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dos\Gas Discharge stuff\Dec-14\10-12\"/>
    </mc:Choice>
  </mc:AlternateContent>
  <bookViews>
    <workbookView xWindow="0" yWindow="0" windowWidth="21795" windowHeight="13590" activeTab="4"/>
  </bookViews>
  <sheets>
    <sheet name="1407 90cm" sheetId="6" r:id="rId1"/>
    <sheet name="1427 90cm 58Mohm" sheetId="5" r:id="rId2"/>
    <sheet name="1451 90cm 58Mohm" sheetId="4" r:id="rId3"/>
    <sheet name="1549 90cm 40Mohm" sheetId="1" r:id="rId4"/>
    <sheet name="1549 signal-current" sheetId="2" r:id="rId5"/>
    <sheet name="Sheet3" sheetId="3" r:id="rId6"/>
  </sheets>
  <definedNames>
    <definedName name="_0936_First_Test_V_2" localSheetId="0">'1407 90cm'!$G$2:$K$132</definedName>
    <definedName name="_0936_First_Test_V_2" localSheetId="1">'1427 90cm 58Mohm'!$G$2:$K$132</definedName>
    <definedName name="_0936_First_Test_V_2" localSheetId="2">'1451 90cm 58Mohm'!$G$2:$K$132</definedName>
    <definedName name="_0936_First_Test_V_2" localSheetId="3">'1549 90cm 40Mohm'!$G$2:$K$132</definedName>
    <definedName name="_0936_First_Test_Vd_2" localSheetId="0">'1407 90cm'!$L$2:$P$140</definedName>
    <definedName name="_0936_First_Test_Vd_2" localSheetId="1">'1427 90cm 58Mohm'!$L$2:$P$140</definedName>
    <definedName name="_0936_First_Test_Vd_2" localSheetId="2">'1451 90cm 58Mohm'!$L$2:$P$140</definedName>
    <definedName name="_0936_First_Test_Vd_2" localSheetId="3">'1549 90cm 40Mohm'!$L$2:$P$140</definedName>
    <definedName name="_1220___5to1_12mbar_av10_3500monitor" localSheetId="4">'1549 signal-current'!#REF!</definedName>
    <definedName name="_1220___5to1_12mbar_av10_3500monitor_1" localSheetId="4">'1549 signal-current'!#REF!</definedName>
    <definedName name="_1220_5to1_12mbar_3500nm_monitor_I" localSheetId="4">'1549 signal-current'!#REF!</definedName>
    <definedName name="_1220_5to1_12mbar_3500nm_monitor_V" localSheetId="4">'1549 signal-current'!#REF!</definedName>
    <definedName name="_1220_5to1_12mbar_3500nm_monitor_Vd" localSheetId="4">'1549 signal-current'!#REF!</definedName>
    <definedName name="_1407_signal" localSheetId="0">'1407 90cm'!$AO$1:$AP$1000</definedName>
    <definedName name="_1407_signal_1" localSheetId="0">'1407 90cm'!$T$3:$U$1002</definedName>
    <definedName name="_1429_signal" localSheetId="0">'1407 90cm'!#REF!</definedName>
    <definedName name="_1429_signal" localSheetId="1">'1427 90cm 58Mohm'!$AP$1:$AQ$1000</definedName>
    <definedName name="_1429_signal_1" localSheetId="1">'1427 90cm 58Mohm'!$T$3:$U$1002</definedName>
    <definedName name="_1451_signal" localSheetId="0">'1407 90cm'!$T$3:$U$2002</definedName>
    <definedName name="_1451_signal" localSheetId="1">'1427 90cm 58Mohm'!$T$3:$U$2002</definedName>
    <definedName name="_1451_signal" localSheetId="2">'1451 90cm 58Mohm'!$T$3:$U$2002</definedName>
    <definedName name="_1549_signal" localSheetId="3">'1549 90cm 40Mohm'!$T$3:$U$1002</definedName>
  </definedNames>
  <calcPr calcId="152511"/>
</workbook>
</file>

<file path=xl/calcChain.xml><?xml version="1.0" encoding="utf-8"?>
<calcChain xmlns="http://schemas.openxmlformats.org/spreadsheetml/2006/main">
  <c r="H4" i="2" l="1"/>
  <c r="C110" i="2" l="1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B110" i="2"/>
  <c r="C107" i="2" l="1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B105" i="2"/>
  <c r="B104" i="2"/>
  <c r="O98" i="2"/>
  <c r="O97" i="2"/>
  <c r="N98" i="2"/>
  <c r="N97" i="2"/>
  <c r="M98" i="2"/>
  <c r="M97" i="2"/>
  <c r="L98" i="2"/>
  <c r="L97" i="2"/>
  <c r="K98" i="2"/>
  <c r="K97" i="2"/>
  <c r="J98" i="2"/>
  <c r="J97" i="2"/>
  <c r="I98" i="2"/>
  <c r="I97" i="2"/>
  <c r="H98" i="2"/>
  <c r="G98" i="2"/>
  <c r="H97" i="2"/>
  <c r="G97" i="2"/>
  <c r="F98" i="2"/>
  <c r="F97" i="2"/>
  <c r="E98" i="2"/>
  <c r="E97" i="2"/>
  <c r="D98" i="2"/>
  <c r="D97" i="2"/>
  <c r="C98" i="2"/>
  <c r="C97" i="2"/>
  <c r="O95" i="2"/>
  <c r="O94" i="2"/>
  <c r="N95" i="2"/>
  <c r="N94" i="2"/>
  <c r="M95" i="2"/>
  <c r="M94" i="2"/>
  <c r="L95" i="2"/>
  <c r="L94" i="2"/>
  <c r="K95" i="2"/>
  <c r="K94" i="2"/>
  <c r="J95" i="2"/>
  <c r="J94" i="2"/>
  <c r="I95" i="2"/>
  <c r="I94" i="2"/>
  <c r="H95" i="2"/>
  <c r="H94" i="2"/>
  <c r="G95" i="2"/>
  <c r="G94" i="2"/>
  <c r="F95" i="2"/>
  <c r="F94" i="2"/>
  <c r="E95" i="2"/>
  <c r="E94" i="2"/>
  <c r="D95" i="2"/>
  <c r="D94" i="2"/>
  <c r="C95" i="2"/>
  <c r="C94" i="2"/>
  <c r="P98" i="2"/>
  <c r="P97" i="2"/>
  <c r="P95" i="2"/>
  <c r="P94" i="2"/>
  <c r="B97" i="2"/>
  <c r="B107" i="2" s="1"/>
  <c r="BW4" i="2"/>
  <c r="BX4" i="2" s="1"/>
  <c r="BW3" i="2"/>
  <c r="BX3" i="2" s="1"/>
  <c r="BM51" i="2"/>
  <c r="BN51" i="2" s="1"/>
  <c r="BM50" i="2"/>
  <c r="BN50" i="2" s="1"/>
  <c r="BM4" i="2"/>
  <c r="BN4" i="2" s="1"/>
  <c r="BM3" i="2"/>
  <c r="BN3" i="2" s="1"/>
  <c r="BD51" i="2"/>
  <c r="BE51" i="2" s="1"/>
  <c r="BD50" i="2"/>
  <c r="BE50" i="2" s="1"/>
  <c r="BD4" i="2"/>
  <c r="BE4" i="2" s="1"/>
  <c r="BD3" i="2"/>
  <c r="BE3" i="2" s="1"/>
  <c r="AT51" i="2"/>
  <c r="AU51" i="2" s="1"/>
  <c r="AT50" i="2"/>
  <c r="AU50" i="2" s="1"/>
  <c r="AT4" i="2"/>
  <c r="AU4" i="2" s="1"/>
  <c r="AT3" i="2"/>
  <c r="AU3" i="2" s="1"/>
  <c r="AJ51" i="2"/>
  <c r="AK51" i="2" s="1"/>
  <c r="AJ50" i="2"/>
  <c r="AK50" i="2" s="1"/>
  <c r="AJ4" i="2"/>
  <c r="AK4" i="2" s="1"/>
  <c r="AJ3" i="2"/>
  <c r="AK3" i="2" s="1"/>
  <c r="Z51" i="2"/>
  <c r="AA51" i="2" s="1"/>
  <c r="Z50" i="2"/>
  <c r="AA50" i="2" s="1"/>
  <c r="Z4" i="2"/>
  <c r="AA4" i="2" s="1"/>
  <c r="Z3" i="2"/>
  <c r="AA3" i="2" s="1"/>
  <c r="Q51" i="2"/>
  <c r="R51" i="2" s="1"/>
  <c r="Q50" i="2"/>
  <c r="R50" i="2" s="1"/>
  <c r="Q4" i="2"/>
  <c r="R4" i="2" s="1"/>
  <c r="Q3" i="2"/>
  <c r="R3" i="2" s="1"/>
  <c r="P3" i="2"/>
  <c r="I4" i="2"/>
  <c r="B98" i="2" s="1"/>
  <c r="B108" i="2" s="1"/>
  <c r="H3" i="2"/>
  <c r="I3" i="2" s="1"/>
  <c r="H51" i="2"/>
  <c r="I51" i="2" s="1"/>
  <c r="H50" i="2"/>
  <c r="I50" i="2" s="1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B106" i="2"/>
  <c r="B103" i="2"/>
  <c r="G51" i="2" l="1"/>
  <c r="G50" i="2"/>
  <c r="P51" i="2"/>
  <c r="P50" i="2"/>
  <c r="Y51" i="2"/>
  <c r="Y50" i="2"/>
  <c r="AI51" i="2"/>
  <c r="AI50" i="2"/>
  <c r="AS51" i="2"/>
  <c r="AS50" i="2"/>
  <c r="BC51" i="2"/>
  <c r="BL51" i="2"/>
  <c r="BL50" i="2"/>
  <c r="BC50" i="2"/>
  <c r="BV4" i="2"/>
  <c r="BV3" i="2"/>
  <c r="BL4" i="2"/>
  <c r="BL3" i="2"/>
  <c r="BC4" i="2"/>
  <c r="BC3" i="2"/>
  <c r="AS4" i="2"/>
  <c r="AS3" i="2"/>
  <c r="AI4" i="2"/>
  <c r="AI3" i="2"/>
  <c r="Y4" i="2"/>
  <c r="Y3" i="2"/>
  <c r="P4" i="2"/>
  <c r="G4" i="2"/>
  <c r="G3" i="2"/>
  <c r="F980" i="6"/>
  <c r="F979" i="6"/>
  <c r="F978" i="6"/>
  <c r="F977" i="6"/>
  <c r="F976" i="6"/>
  <c r="F975" i="6"/>
  <c r="F974" i="6"/>
  <c r="F973" i="6"/>
  <c r="F972" i="6"/>
  <c r="F971" i="6"/>
  <c r="F970" i="6"/>
  <c r="F969" i="6"/>
  <c r="F968" i="6"/>
  <c r="F967" i="6"/>
  <c r="F966" i="6"/>
  <c r="F965" i="6"/>
  <c r="F964" i="6"/>
  <c r="F963" i="6"/>
  <c r="F962" i="6"/>
  <c r="F961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E844" i="6"/>
  <c r="F844" i="6" s="1"/>
  <c r="E843" i="6"/>
  <c r="F843" i="6" s="1"/>
  <c r="E842" i="6"/>
  <c r="F842" i="6" s="1"/>
  <c r="E841" i="6"/>
  <c r="F841" i="6" s="1"/>
  <c r="E840" i="6"/>
  <c r="F840" i="6" s="1"/>
  <c r="E839" i="6"/>
  <c r="F839" i="6" s="1"/>
  <c r="E838" i="6"/>
  <c r="F838" i="6" s="1"/>
  <c r="E837" i="6"/>
  <c r="F837" i="6" s="1"/>
  <c r="E836" i="6"/>
  <c r="F836" i="6" s="1"/>
  <c r="E835" i="6"/>
  <c r="F835" i="6" s="1"/>
  <c r="E834" i="6"/>
  <c r="F834" i="6" s="1"/>
  <c r="P829" i="6"/>
  <c r="E833" i="6"/>
  <c r="F833" i="6" s="1"/>
  <c r="P828" i="6"/>
  <c r="E832" i="6"/>
  <c r="F832" i="6" s="1"/>
  <c r="P827" i="6"/>
  <c r="E831" i="6"/>
  <c r="F831" i="6" s="1"/>
  <c r="P826" i="6"/>
  <c r="E830" i="6"/>
  <c r="F830" i="6" s="1"/>
  <c r="P825" i="6"/>
  <c r="E829" i="6"/>
  <c r="F829" i="6" s="1"/>
  <c r="P824" i="6"/>
  <c r="E828" i="6"/>
  <c r="F828" i="6" s="1"/>
  <c r="P823" i="6"/>
  <c r="E827" i="6"/>
  <c r="F827" i="6" s="1"/>
  <c r="P822" i="6"/>
  <c r="E826" i="6"/>
  <c r="F826" i="6" s="1"/>
  <c r="P821" i="6"/>
  <c r="E825" i="6"/>
  <c r="F825" i="6" s="1"/>
  <c r="P820" i="6"/>
  <c r="E824" i="6"/>
  <c r="F824" i="6" s="1"/>
  <c r="P819" i="6"/>
  <c r="E823" i="6"/>
  <c r="F823" i="6" s="1"/>
  <c r="P818" i="6"/>
  <c r="E822" i="6"/>
  <c r="F822" i="6" s="1"/>
  <c r="P817" i="6"/>
  <c r="E821" i="6"/>
  <c r="F821" i="6" s="1"/>
  <c r="P816" i="6"/>
  <c r="K818" i="6"/>
  <c r="E820" i="6"/>
  <c r="F820" i="6" s="1"/>
  <c r="P815" i="6"/>
  <c r="K817" i="6"/>
  <c r="E819" i="6"/>
  <c r="F819" i="6" s="1"/>
  <c r="P814" i="6"/>
  <c r="K816" i="6"/>
  <c r="E818" i="6"/>
  <c r="F818" i="6" s="1"/>
  <c r="P813" i="6"/>
  <c r="K815" i="6"/>
  <c r="E817" i="6"/>
  <c r="F817" i="6" s="1"/>
  <c r="P812" i="6"/>
  <c r="K814" i="6"/>
  <c r="E816" i="6"/>
  <c r="F816" i="6" s="1"/>
  <c r="P811" i="6"/>
  <c r="K813" i="6"/>
  <c r="E815" i="6"/>
  <c r="F815" i="6" s="1"/>
  <c r="P810" i="6"/>
  <c r="K812" i="6"/>
  <c r="E814" i="6"/>
  <c r="F814" i="6" s="1"/>
  <c r="P809" i="6"/>
  <c r="K811" i="6"/>
  <c r="E813" i="6"/>
  <c r="F813" i="6" s="1"/>
  <c r="P808" i="6"/>
  <c r="K810" i="6"/>
  <c r="E812" i="6"/>
  <c r="F812" i="6" s="1"/>
  <c r="P807" i="6"/>
  <c r="K809" i="6"/>
  <c r="E811" i="6"/>
  <c r="F811" i="6" s="1"/>
  <c r="P806" i="6"/>
  <c r="K808" i="6"/>
  <c r="E810" i="6"/>
  <c r="F810" i="6" s="1"/>
  <c r="P805" i="6"/>
  <c r="K807" i="6"/>
  <c r="E809" i="6"/>
  <c r="F809" i="6" s="1"/>
  <c r="P804" i="6"/>
  <c r="K806" i="6"/>
  <c r="E808" i="6"/>
  <c r="F808" i="6" s="1"/>
  <c r="P803" i="6"/>
  <c r="K805" i="6"/>
  <c r="E807" i="6"/>
  <c r="F807" i="6" s="1"/>
  <c r="P802" i="6"/>
  <c r="K804" i="6"/>
  <c r="E806" i="6"/>
  <c r="F806" i="6" s="1"/>
  <c r="P801" i="6"/>
  <c r="K803" i="6"/>
  <c r="E805" i="6"/>
  <c r="F805" i="6" s="1"/>
  <c r="P800" i="6"/>
  <c r="K802" i="6"/>
  <c r="E804" i="6"/>
  <c r="F804" i="6" s="1"/>
  <c r="P799" i="6"/>
  <c r="K801" i="6"/>
  <c r="E803" i="6"/>
  <c r="F803" i="6" s="1"/>
  <c r="P798" i="6"/>
  <c r="K800" i="6"/>
  <c r="E802" i="6"/>
  <c r="F802" i="6" s="1"/>
  <c r="P797" i="6"/>
  <c r="K799" i="6"/>
  <c r="E801" i="6"/>
  <c r="F801" i="6" s="1"/>
  <c r="P796" i="6"/>
  <c r="K798" i="6"/>
  <c r="E800" i="6"/>
  <c r="F800" i="6" s="1"/>
  <c r="P795" i="6"/>
  <c r="K797" i="6"/>
  <c r="E799" i="6"/>
  <c r="F799" i="6" s="1"/>
  <c r="P794" i="6"/>
  <c r="K796" i="6"/>
  <c r="E798" i="6"/>
  <c r="F798" i="6" s="1"/>
  <c r="P793" i="6"/>
  <c r="K795" i="6"/>
  <c r="E797" i="6"/>
  <c r="F797" i="6" s="1"/>
  <c r="P792" i="6"/>
  <c r="K794" i="6"/>
  <c r="E796" i="6"/>
  <c r="F796" i="6" s="1"/>
  <c r="P791" i="6"/>
  <c r="K793" i="6"/>
  <c r="E795" i="6"/>
  <c r="F795" i="6" s="1"/>
  <c r="P790" i="6"/>
  <c r="K792" i="6"/>
  <c r="E794" i="6"/>
  <c r="F794" i="6" s="1"/>
  <c r="P789" i="6"/>
  <c r="K791" i="6"/>
  <c r="E793" i="6"/>
  <c r="F793" i="6" s="1"/>
  <c r="P788" i="6"/>
  <c r="K790" i="6"/>
  <c r="E792" i="6"/>
  <c r="F792" i="6" s="1"/>
  <c r="P787" i="6"/>
  <c r="K789" i="6"/>
  <c r="E791" i="6"/>
  <c r="F791" i="6" s="1"/>
  <c r="P786" i="6"/>
  <c r="K788" i="6"/>
  <c r="E790" i="6"/>
  <c r="F790" i="6" s="1"/>
  <c r="P785" i="6"/>
  <c r="K787" i="6"/>
  <c r="E789" i="6"/>
  <c r="F789" i="6" s="1"/>
  <c r="P784" i="6"/>
  <c r="K786" i="6"/>
  <c r="E788" i="6"/>
  <c r="F788" i="6" s="1"/>
  <c r="P783" i="6"/>
  <c r="K785" i="6"/>
  <c r="E787" i="6"/>
  <c r="F787" i="6" s="1"/>
  <c r="P782" i="6"/>
  <c r="K784" i="6"/>
  <c r="E786" i="6"/>
  <c r="F786" i="6" s="1"/>
  <c r="P781" i="6"/>
  <c r="K783" i="6"/>
  <c r="E785" i="6"/>
  <c r="F785" i="6" s="1"/>
  <c r="P780" i="6"/>
  <c r="K782" i="6"/>
  <c r="E784" i="6"/>
  <c r="F784" i="6" s="1"/>
  <c r="P779" i="6"/>
  <c r="K781" i="6"/>
  <c r="E783" i="6"/>
  <c r="F783" i="6" s="1"/>
  <c r="P778" i="6"/>
  <c r="K780" i="6"/>
  <c r="E782" i="6"/>
  <c r="F782" i="6" s="1"/>
  <c r="P777" i="6"/>
  <c r="K779" i="6"/>
  <c r="E781" i="6"/>
  <c r="F781" i="6" s="1"/>
  <c r="P776" i="6"/>
  <c r="K778" i="6"/>
  <c r="E780" i="6"/>
  <c r="F780" i="6" s="1"/>
  <c r="P775" i="6"/>
  <c r="K777" i="6"/>
  <c r="E779" i="6"/>
  <c r="F779" i="6" s="1"/>
  <c r="P774" i="6"/>
  <c r="K776" i="6"/>
  <c r="E778" i="6"/>
  <c r="F778" i="6" s="1"/>
  <c r="P773" i="6"/>
  <c r="K775" i="6"/>
  <c r="E777" i="6"/>
  <c r="F777" i="6" s="1"/>
  <c r="P772" i="6"/>
  <c r="K774" i="6"/>
  <c r="E776" i="6"/>
  <c r="F776" i="6" s="1"/>
  <c r="P771" i="6"/>
  <c r="K773" i="6"/>
  <c r="E775" i="6"/>
  <c r="F775" i="6" s="1"/>
  <c r="P770" i="6"/>
  <c r="K772" i="6"/>
  <c r="E774" i="6"/>
  <c r="F774" i="6" s="1"/>
  <c r="P769" i="6"/>
  <c r="K771" i="6"/>
  <c r="E773" i="6"/>
  <c r="F773" i="6" s="1"/>
  <c r="P768" i="6"/>
  <c r="K770" i="6"/>
  <c r="E772" i="6"/>
  <c r="F772" i="6" s="1"/>
  <c r="P767" i="6"/>
  <c r="K769" i="6"/>
  <c r="E771" i="6"/>
  <c r="F771" i="6" s="1"/>
  <c r="P766" i="6"/>
  <c r="K768" i="6"/>
  <c r="E770" i="6"/>
  <c r="F770" i="6" s="1"/>
  <c r="P765" i="6"/>
  <c r="K767" i="6"/>
  <c r="E769" i="6"/>
  <c r="F769" i="6" s="1"/>
  <c r="P764" i="6"/>
  <c r="K766" i="6"/>
  <c r="E768" i="6"/>
  <c r="F768" i="6" s="1"/>
  <c r="P763" i="6"/>
  <c r="K765" i="6"/>
  <c r="E767" i="6"/>
  <c r="F767" i="6" s="1"/>
  <c r="P762" i="6"/>
  <c r="K764" i="6"/>
  <c r="E766" i="6"/>
  <c r="F766" i="6" s="1"/>
  <c r="P761" i="6"/>
  <c r="K763" i="6"/>
  <c r="E765" i="6"/>
  <c r="F765" i="6" s="1"/>
  <c r="P760" i="6"/>
  <c r="K762" i="6"/>
  <c r="E764" i="6"/>
  <c r="F764" i="6" s="1"/>
  <c r="P759" i="6"/>
  <c r="K761" i="6"/>
  <c r="E763" i="6"/>
  <c r="F763" i="6" s="1"/>
  <c r="P758" i="6"/>
  <c r="K760" i="6"/>
  <c r="E762" i="6"/>
  <c r="F762" i="6" s="1"/>
  <c r="P757" i="6"/>
  <c r="K759" i="6"/>
  <c r="E761" i="6"/>
  <c r="F761" i="6" s="1"/>
  <c r="P756" i="6"/>
  <c r="K758" i="6"/>
  <c r="E760" i="6"/>
  <c r="F760" i="6" s="1"/>
  <c r="P755" i="6"/>
  <c r="K757" i="6"/>
  <c r="E759" i="6"/>
  <c r="F759" i="6" s="1"/>
  <c r="P754" i="6"/>
  <c r="K756" i="6"/>
  <c r="E758" i="6"/>
  <c r="F758" i="6" s="1"/>
  <c r="P753" i="6"/>
  <c r="K755" i="6"/>
  <c r="E757" i="6"/>
  <c r="F757" i="6" s="1"/>
  <c r="P752" i="6"/>
  <c r="K754" i="6"/>
  <c r="E756" i="6"/>
  <c r="F756" i="6" s="1"/>
  <c r="P751" i="6"/>
  <c r="K753" i="6"/>
  <c r="E755" i="6"/>
  <c r="F755" i="6" s="1"/>
  <c r="P750" i="6"/>
  <c r="K752" i="6"/>
  <c r="E754" i="6"/>
  <c r="F754" i="6" s="1"/>
  <c r="P749" i="6"/>
  <c r="K751" i="6"/>
  <c r="E753" i="6"/>
  <c r="F753" i="6" s="1"/>
  <c r="P748" i="6"/>
  <c r="K750" i="6"/>
  <c r="E752" i="6"/>
  <c r="F752" i="6" s="1"/>
  <c r="P747" i="6"/>
  <c r="K749" i="6"/>
  <c r="E751" i="6"/>
  <c r="F751" i="6" s="1"/>
  <c r="P746" i="6"/>
  <c r="K748" i="6"/>
  <c r="E750" i="6"/>
  <c r="F750" i="6" s="1"/>
  <c r="P745" i="6"/>
  <c r="K747" i="6"/>
  <c r="E749" i="6"/>
  <c r="F749" i="6" s="1"/>
  <c r="P744" i="6"/>
  <c r="K746" i="6"/>
  <c r="E748" i="6"/>
  <c r="F748" i="6" s="1"/>
  <c r="P743" i="6"/>
  <c r="K745" i="6"/>
  <c r="E747" i="6"/>
  <c r="F747" i="6" s="1"/>
  <c r="P742" i="6"/>
  <c r="K744" i="6"/>
  <c r="E746" i="6"/>
  <c r="F746" i="6" s="1"/>
  <c r="P741" i="6"/>
  <c r="K743" i="6"/>
  <c r="E745" i="6"/>
  <c r="F745" i="6" s="1"/>
  <c r="P740" i="6"/>
  <c r="K742" i="6"/>
  <c r="E744" i="6"/>
  <c r="F744" i="6" s="1"/>
  <c r="P739" i="6"/>
  <c r="K741" i="6"/>
  <c r="E743" i="6"/>
  <c r="F743" i="6" s="1"/>
  <c r="P738" i="6"/>
  <c r="K740" i="6"/>
  <c r="E742" i="6"/>
  <c r="F742" i="6" s="1"/>
  <c r="P737" i="6"/>
  <c r="K739" i="6"/>
  <c r="E741" i="6"/>
  <c r="F741" i="6" s="1"/>
  <c r="P736" i="6"/>
  <c r="K738" i="6"/>
  <c r="E740" i="6"/>
  <c r="F740" i="6" s="1"/>
  <c r="P735" i="6"/>
  <c r="K737" i="6"/>
  <c r="E739" i="6"/>
  <c r="F739" i="6" s="1"/>
  <c r="P734" i="6"/>
  <c r="K736" i="6"/>
  <c r="E738" i="6"/>
  <c r="F738" i="6" s="1"/>
  <c r="P733" i="6"/>
  <c r="K735" i="6"/>
  <c r="E737" i="6"/>
  <c r="F737" i="6" s="1"/>
  <c r="P732" i="6"/>
  <c r="K734" i="6"/>
  <c r="E736" i="6"/>
  <c r="F736" i="6" s="1"/>
  <c r="P731" i="6"/>
  <c r="K733" i="6"/>
  <c r="E735" i="6"/>
  <c r="F735" i="6" s="1"/>
  <c r="P730" i="6"/>
  <c r="K732" i="6"/>
  <c r="E734" i="6"/>
  <c r="F734" i="6" s="1"/>
  <c r="P729" i="6"/>
  <c r="K731" i="6"/>
  <c r="E733" i="6"/>
  <c r="F733" i="6" s="1"/>
  <c r="P728" i="6"/>
  <c r="K730" i="6"/>
  <c r="E732" i="6"/>
  <c r="F732" i="6" s="1"/>
  <c r="P727" i="6"/>
  <c r="K729" i="6"/>
  <c r="E731" i="6"/>
  <c r="F731" i="6" s="1"/>
  <c r="P726" i="6"/>
  <c r="K728" i="6"/>
  <c r="E730" i="6"/>
  <c r="F730" i="6" s="1"/>
  <c r="P725" i="6"/>
  <c r="K727" i="6"/>
  <c r="E729" i="6"/>
  <c r="F729" i="6" s="1"/>
  <c r="P724" i="6"/>
  <c r="K726" i="6"/>
  <c r="E728" i="6"/>
  <c r="F728" i="6" s="1"/>
  <c r="P723" i="6"/>
  <c r="K725" i="6"/>
  <c r="E727" i="6"/>
  <c r="F727" i="6" s="1"/>
  <c r="P722" i="6"/>
  <c r="K724" i="6"/>
  <c r="E726" i="6"/>
  <c r="F726" i="6" s="1"/>
  <c r="P721" i="6"/>
  <c r="K723" i="6"/>
  <c r="E725" i="6"/>
  <c r="F725" i="6" s="1"/>
  <c r="P720" i="6"/>
  <c r="K722" i="6"/>
  <c r="E724" i="6"/>
  <c r="F724" i="6" s="1"/>
  <c r="P719" i="6"/>
  <c r="K721" i="6"/>
  <c r="E723" i="6"/>
  <c r="F723" i="6" s="1"/>
  <c r="P718" i="6"/>
  <c r="K720" i="6"/>
  <c r="E722" i="6"/>
  <c r="F722" i="6" s="1"/>
  <c r="P717" i="6"/>
  <c r="K719" i="6"/>
  <c r="E721" i="6"/>
  <c r="F721" i="6" s="1"/>
  <c r="P716" i="6"/>
  <c r="K718" i="6"/>
  <c r="E720" i="6"/>
  <c r="F720" i="6" s="1"/>
  <c r="P715" i="6"/>
  <c r="K717" i="6"/>
  <c r="E719" i="6"/>
  <c r="F719" i="6" s="1"/>
  <c r="P714" i="6"/>
  <c r="K716" i="6"/>
  <c r="E718" i="6"/>
  <c r="F718" i="6" s="1"/>
  <c r="P713" i="6"/>
  <c r="K715" i="6"/>
  <c r="E717" i="6"/>
  <c r="F717" i="6" s="1"/>
  <c r="P712" i="6"/>
  <c r="K714" i="6"/>
  <c r="E716" i="6"/>
  <c r="F716" i="6" s="1"/>
  <c r="P711" i="6"/>
  <c r="K713" i="6"/>
  <c r="E715" i="6"/>
  <c r="F715" i="6" s="1"/>
  <c r="P710" i="6"/>
  <c r="K712" i="6"/>
  <c r="E714" i="6"/>
  <c r="F714" i="6" s="1"/>
  <c r="P709" i="6"/>
  <c r="K711" i="6"/>
  <c r="E713" i="6"/>
  <c r="F713" i="6" s="1"/>
  <c r="P708" i="6"/>
  <c r="K710" i="6"/>
  <c r="E712" i="6"/>
  <c r="F712" i="6" s="1"/>
  <c r="P707" i="6"/>
  <c r="K709" i="6"/>
  <c r="E711" i="6"/>
  <c r="F711" i="6" s="1"/>
  <c r="P706" i="6"/>
  <c r="K708" i="6"/>
  <c r="E710" i="6"/>
  <c r="F710" i="6" s="1"/>
  <c r="P705" i="6"/>
  <c r="K707" i="6"/>
  <c r="E709" i="6"/>
  <c r="F709" i="6" s="1"/>
  <c r="P704" i="6"/>
  <c r="K706" i="6"/>
  <c r="E708" i="6"/>
  <c r="F708" i="6" s="1"/>
  <c r="P703" i="6"/>
  <c r="K705" i="6"/>
  <c r="E707" i="6"/>
  <c r="F707" i="6" s="1"/>
  <c r="P702" i="6"/>
  <c r="K704" i="6"/>
  <c r="E706" i="6"/>
  <c r="F706" i="6" s="1"/>
  <c r="P701" i="6"/>
  <c r="K703" i="6"/>
  <c r="E705" i="6"/>
  <c r="F705" i="6" s="1"/>
  <c r="P700" i="6"/>
  <c r="K702" i="6"/>
  <c r="E704" i="6"/>
  <c r="F704" i="6" s="1"/>
  <c r="P699" i="6"/>
  <c r="K701" i="6"/>
  <c r="E703" i="6"/>
  <c r="F703" i="6" s="1"/>
  <c r="P698" i="6"/>
  <c r="K700" i="6"/>
  <c r="E702" i="6"/>
  <c r="F702" i="6" s="1"/>
  <c r="P697" i="6"/>
  <c r="K699" i="6"/>
  <c r="E701" i="6"/>
  <c r="F701" i="6" s="1"/>
  <c r="P696" i="6"/>
  <c r="K698" i="6"/>
  <c r="E700" i="6"/>
  <c r="F700" i="6" s="1"/>
  <c r="P695" i="6"/>
  <c r="K697" i="6"/>
  <c r="E699" i="6"/>
  <c r="F699" i="6" s="1"/>
  <c r="P694" i="6"/>
  <c r="K696" i="6"/>
  <c r="E698" i="6"/>
  <c r="F698" i="6" s="1"/>
  <c r="P693" i="6"/>
  <c r="K695" i="6"/>
  <c r="E697" i="6"/>
  <c r="F697" i="6" s="1"/>
  <c r="P692" i="6"/>
  <c r="K694" i="6"/>
  <c r="E696" i="6"/>
  <c r="F696" i="6" s="1"/>
  <c r="P691" i="6"/>
  <c r="K693" i="6"/>
  <c r="E695" i="6"/>
  <c r="F695" i="6" s="1"/>
  <c r="P690" i="6"/>
  <c r="K692" i="6"/>
  <c r="E694" i="6"/>
  <c r="F694" i="6" s="1"/>
  <c r="P689" i="6"/>
  <c r="K691" i="6"/>
  <c r="E693" i="6"/>
  <c r="F693" i="6" s="1"/>
  <c r="P688" i="6"/>
  <c r="K690" i="6"/>
  <c r="E692" i="6"/>
  <c r="F692" i="6" s="1"/>
  <c r="P687" i="6"/>
  <c r="K689" i="6"/>
  <c r="E691" i="6"/>
  <c r="F691" i="6" s="1"/>
  <c r="P686" i="6"/>
  <c r="K688" i="6"/>
  <c r="E690" i="6"/>
  <c r="F690" i="6" s="1"/>
  <c r="P685" i="6"/>
  <c r="K687" i="6"/>
  <c r="E689" i="6"/>
  <c r="F689" i="6" s="1"/>
  <c r="P684" i="6"/>
  <c r="K686" i="6"/>
  <c r="E688" i="6"/>
  <c r="F688" i="6" s="1"/>
  <c r="P683" i="6"/>
  <c r="K685" i="6"/>
  <c r="E687" i="6"/>
  <c r="F687" i="6" s="1"/>
  <c r="P682" i="6"/>
  <c r="K684" i="6"/>
  <c r="E686" i="6"/>
  <c r="F686" i="6" s="1"/>
  <c r="P681" i="6"/>
  <c r="K683" i="6"/>
  <c r="E685" i="6"/>
  <c r="F685" i="6" s="1"/>
  <c r="P680" i="6"/>
  <c r="K682" i="6"/>
  <c r="E684" i="6"/>
  <c r="F684" i="6" s="1"/>
  <c r="P679" i="6"/>
  <c r="K681" i="6"/>
  <c r="E683" i="6"/>
  <c r="F683" i="6" s="1"/>
  <c r="P678" i="6"/>
  <c r="K680" i="6"/>
  <c r="E682" i="6"/>
  <c r="F682" i="6" s="1"/>
  <c r="P677" i="6"/>
  <c r="K679" i="6"/>
  <c r="E681" i="6"/>
  <c r="F681" i="6" s="1"/>
  <c r="P676" i="6"/>
  <c r="K678" i="6"/>
  <c r="E680" i="6"/>
  <c r="F680" i="6" s="1"/>
  <c r="P675" i="6"/>
  <c r="K677" i="6"/>
  <c r="E679" i="6"/>
  <c r="F679" i="6" s="1"/>
  <c r="P674" i="6"/>
  <c r="K676" i="6"/>
  <c r="E678" i="6"/>
  <c r="F678" i="6" s="1"/>
  <c r="P673" i="6"/>
  <c r="K675" i="6"/>
  <c r="E677" i="6"/>
  <c r="F677" i="6" s="1"/>
  <c r="P672" i="6"/>
  <c r="K674" i="6"/>
  <c r="E676" i="6"/>
  <c r="F676" i="6" s="1"/>
  <c r="P671" i="6"/>
  <c r="K673" i="6"/>
  <c r="E675" i="6"/>
  <c r="F675" i="6" s="1"/>
  <c r="P670" i="6"/>
  <c r="K672" i="6"/>
  <c r="E674" i="6"/>
  <c r="F674" i="6" s="1"/>
  <c r="P669" i="6"/>
  <c r="K671" i="6"/>
  <c r="E673" i="6"/>
  <c r="F673" i="6" s="1"/>
  <c r="P668" i="6"/>
  <c r="K670" i="6"/>
  <c r="E672" i="6"/>
  <c r="F672" i="6" s="1"/>
  <c r="P667" i="6"/>
  <c r="K669" i="6"/>
  <c r="E671" i="6"/>
  <c r="F671" i="6" s="1"/>
  <c r="P666" i="6"/>
  <c r="K668" i="6"/>
  <c r="E670" i="6"/>
  <c r="F670" i="6" s="1"/>
  <c r="P665" i="6"/>
  <c r="K667" i="6"/>
  <c r="E669" i="6"/>
  <c r="F669" i="6" s="1"/>
  <c r="P664" i="6"/>
  <c r="K666" i="6"/>
  <c r="E668" i="6"/>
  <c r="F668" i="6" s="1"/>
  <c r="P663" i="6"/>
  <c r="K665" i="6"/>
  <c r="E667" i="6"/>
  <c r="F667" i="6" s="1"/>
  <c r="P662" i="6"/>
  <c r="K664" i="6"/>
  <c r="E666" i="6"/>
  <c r="F666" i="6" s="1"/>
  <c r="P661" i="6"/>
  <c r="K663" i="6"/>
  <c r="E665" i="6"/>
  <c r="F665" i="6" s="1"/>
  <c r="P660" i="6"/>
  <c r="K662" i="6"/>
  <c r="E664" i="6"/>
  <c r="F664" i="6" s="1"/>
  <c r="P659" i="6"/>
  <c r="K661" i="6"/>
  <c r="E663" i="6"/>
  <c r="F663" i="6" s="1"/>
  <c r="P658" i="6"/>
  <c r="K660" i="6"/>
  <c r="E662" i="6"/>
  <c r="F662" i="6" s="1"/>
  <c r="P657" i="6"/>
  <c r="K659" i="6"/>
  <c r="E661" i="6"/>
  <c r="F661" i="6" s="1"/>
  <c r="P656" i="6"/>
  <c r="K658" i="6"/>
  <c r="E660" i="6"/>
  <c r="F660" i="6" s="1"/>
  <c r="P655" i="6"/>
  <c r="K657" i="6"/>
  <c r="E659" i="6"/>
  <c r="F659" i="6" s="1"/>
  <c r="P654" i="6"/>
  <c r="K656" i="6"/>
  <c r="E658" i="6"/>
  <c r="F658" i="6" s="1"/>
  <c r="P653" i="6"/>
  <c r="K655" i="6"/>
  <c r="E657" i="6"/>
  <c r="F657" i="6" s="1"/>
  <c r="P652" i="6"/>
  <c r="K654" i="6"/>
  <c r="E656" i="6"/>
  <c r="F656" i="6" s="1"/>
  <c r="P651" i="6"/>
  <c r="K653" i="6"/>
  <c r="E655" i="6"/>
  <c r="F655" i="6" s="1"/>
  <c r="P650" i="6"/>
  <c r="K652" i="6"/>
  <c r="E654" i="6"/>
  <c r="F654" i="6" s="1"/>
  <c r="P649" i="6"/>
  <c r="K651" i="6"/>
  <c r="E653" i="6"/>
  <c r="F653" i="6" s="1"/>
  <c r="P648" i="6"/>
  <c r="K650" i="6"/>
  <c r="E652" i="6"/>
  <c r="F652" i="6" s="1"/>
  <c r="P647" i="6"/>
  <c r="K649" i="6"/>
  <c r="E651" i="6"/>
  <c r="F651" i="6" s="1"/>
  <c r="P646" i="6"/>
  <c r="K648" i="6"/>
  <c r="E650" i="6"/>
  <c r="F650" i="6" s="1"/>
  <c r="P645" i="6"/>
  <c r="K647" i="6"/>
  <c r="E649" i="6"/>
  <c r="F649" i="6" s="1"/>
  <c r="P644" i="6"/>
  <c r="K646" i="6"/>
  <c r="E648" i="6"/>
  <c r="F648" i="6" s="1"/>
  <c r="P643" i="6"/>
  <c r="K645" i="6"/>
  <c r="E647" i="6"/>
  <c r="F647" i="6" s="1"/>
  <c r="P642" i="6"/>
  <c r="K644" i="6"/>
  <c r="E646" i="6"/>
  <c r="F646" i="6" s="1"/>
  <c r="P641" i="6"/>
  <c r="K643" i="6"/>
  <c r="E645" i="6"/>
  <c r="F645" i="6" s="1"/>
  <c r="P640" i="6"/>
  <c r="K642" i="6"/>
  <c r="E644" i="6"/>
  <c r="F644" i="6" s="1"/>
  <c r="P639" i="6"/>
  <c r="K641" i="6"/>
  <c r="E643" i="6"/>
  <c r="F643" i="6" s="1"/>
  <c r="P638" i="6"/>
  <c r="K640" i="6"/>
  <c r="E642" i="6"/>
  <c r="F642" i="6" s="1"/>
  <c r="P637" i="6"/>
  <c r="K639" i="6"/>
  <c r="E641" i="6"/>
  <c r="F641" i="6" s="1"/>
  <c r="P636" i="6"/>
  <c r="K638" i="6"/>
  <c r="E640" i="6"/>
  <c r="F640" i="6" s="1"/>
  <c r="P635" i="6"/>
  <c r="K637" i="6"/>
  <c r="E639" i="6"/>
  <c r="F639" i="6" s="1"/>
  <c r="P634" i="6"/>
  <c r="K636" i="6"/>
  <c r="E638" i="6"/>
  <c r="F638" i="6" s="1"/>
  <c r="P633" i="6"/>
  <c r="K635" i="6"/>
  <c r="E637" i="6"/>
  <c r="F637" i="6" s="1"/>
  <c r="P632" i="6"/>
  <c r="K634" i="6"/>
  <c r="E636" i="6"/>
  <c r="F636" i="6" s="1"/>
  <c r="P631" i="6"/>
  <c r="K633" i="6"/>
  <c r="E635" i="6"/>
  <c r="F635" i="6" s="1"/>
  <c r="P630" i="6"/>
  <c r="K632" i="6"/>
  <c r="E634" i="6"/>
  <c r="F634" i="6" s="1"/>
  <c r="P629" i="6"/>
  <c r="K631" i="6"/>
  <c r="E633" i="6"/>
  <c r="F633" i="6" s="1"/>
  <c r="P628" i="6"/>
  <c r="K630" i="6"/>
  <c r="E632" i="6"/>
  <c r="F632" i="6" s="1"/>
  <c r="P627" i="6"/>
  <c r="K629" i="6"/>
  <c r="E631" i="6"/>
  <c r="F631" i="6" s="1"/>
  <c r="P626" i="6"/>
  <c r="K628" i="6"/>
  <c r="E630" i="6"/>
  <c r="F630" i="6" s="1"/>
  <c r="P625" i="6"/>
  <c r="K627" i="6"/>
  <c r="E629" i="6"/>
  <c r="F629" i="6" s="1"/>
  <c r="P624" i="6"/>
  <c r="K626" i="6"/>
  <c r="E628" i="6"/>
  <c r="F628" i="6" s="1"/>
  <c r="P623" i="6"/>
  <c r="K625" i="6"/>
  <c r="E627" i="6"/>
  <c r="F627" i="6" s="1"/>
  <c r="P622" i="6"/>
  <c r="K624" i="6"/>
  <c r="E626" i="6"/>
  <c r="F626" i="6" s="1"/>
  <c r="P621" i="6"/>
  <c r="K623" i="6"/>
  <c r="E625" i="6"/>
  <c r="F625" i="6" s="1"/>
  <c r="P620" i="6"/>
  <c r="K622" i="6"/>
  <c r="E624" i="6"/>
  <c r="F624" i="6" s="1"/>
  <c r="P619" i="6"/>
  <c r="K621" i="6"/>
  <c r="E623" i="6"/>
  <c r="F623" i="6" s="1"/>
  <c r="P618" i="6"/>
  <c r="K620" i="6"/>
  <c r="E622" i="6"/>
  <c r="F622" i="6" s="1"/>
  <c r="P617" i="6"/>
  <c r="K619" i="6"/>
  <c r="E621" i="6"/>
  <c r="F621" i="6" s="1"/>
  <c r="P616" i="6"/>
  <c r="K618" i="6"/>
  <c r="E620" i="6"/>
  <c r="F620" i="6" s="1"/>
  <c r="P615" i="6"/>
  <c r="K617" i="6"/>
  <c r="E619" i="6"/>
  <c r="F619" i="6" s="1"/>
  <c r="P614" i="6"/>
  <c r="K616" i="6"/>
  <c r="E618" i="6"/>
  <c r="F618" i="6" s="1"/>
  <c r="P613" i="6"/>
  <c r="K615" i="6"/>
  <c r="E617" i="6"/>
  <c r="F617" i="6" s="1"/>
  <c r="P612" i="6"/>
  <c r="K614" i="6"/>
  <c r="E616" i="6"/>
  <c r="F616" i="6" s="1"/>
  <c r="P611" i="6"/>
  <c r="K613" i="6"/>
  <c r="E615" i="6"/>
  <c r="F615" i="6" s="1"/>
  <c r="P610" i="6"/>
  <c r="K612" i="6"/>
  <c r="E614" i="6"/>
  <c r="F614" i="6" s="1"/>
  <c r="P609" i="6"/>
  <c r="K611" i="6"/>
  <c r="E613" i="6"/>
  <c r="F613" i="6" s="1"/>
  <c r="P608" i="6"/>
  <c r="K610" i="6"/>
  <c r="E612" i="6"/>
  <c r="F612" i="6" s="1"/>
  <c r="P607" i="6"/>
  <c r="K609" i="6"/>
  <c r="E611" i="6"/>
  <c r="F611" i="6" s="1"/>
  <c r="P606" i="6"/>
  <c r="K608" i="6"/>
  <c r="E610" i="6"/>
  <c r="F610" i="6" s="1"/>
  <c r="P605" i="6"/>
  <c r="K607" i="6"/>
  <c r="E609" i="6"/>
  <c r="F609" i="6" s="1"/>
  <c r="P604" i="6"/>
  <c r="K606" i="6"/>
  <c r="E608" i="6"/>
  <c r="F608" i="6" s="1"/>
  <c r="P603" i="6"/>
  <c r="K605" i="6"/>
  <c r="E607" i="6"/>
  <c r="F607" i="6" s="1"/>
  <c r="P602" i="6"/>
  <c r="K604" i="6"/>
  <c r="E606" i="6"/>
  <c r="F606" i="6" s="1"/>
  <c r="P601" i="6"/>
  <c r="K603" i="6"/>
  <c r="E605" i="6"/>
  <c r="F605" i="6" s="1"/>
  <c r="P600" i="6"/>
  <c r="K602" i="6"/>
  <c r="E604" i="6"/>
  <c r="F604" i="6" s="1"/>
  <c r="P599" i="6"/>
  <c r="K601" i="6"/>
  <c r="E603" i="6"/>
  <c r="F603" i="6" s="1"/>
  <c r="P598" i="6"/>
  <c r="K600" i="6"/>
  <c r="E602" i="6"/>
  <c r="F602" i="6" s="1"/>
  <c r="P597" i="6"/>
  <c r="K599" i="6"/>
  <c r="E601" i="6"/>
  <c r="F601" i="6" s="1"/>
  <c r="P596" i="6"/>
  <c r="K598" i="6"/>
  <c r="E600" i="6"/>
  <c r="F600" i="6" s="1"/>
  <c r="P595" i="6"/>
  <c r="K597" i="6"/>
  <c r="E599" i="6"/>
  <c r="F599" i="6" s="1"/>
  <c r="P594" i="6"/>
  <c r="K596" i="6"/>
  <c r="E598" i="6"/>
  <c r="F598" i="6" s="1"/>
  <c r="P593" i="6"/>
  <c r="K595" i="6"/>
  <c r="E597" i="6"/>
  <c r="F597" i="6" s="1"/>
  <c r="P592" i="6"/>
  <c r="K594" i="6"/>
  <c r="E596" i="6"/>
  <c r="F596" i="6" s="1"/>
  <c r="P591" i="6"/>
  <c r="K593" i="6"/>
  <c r="E595" i="6"/>
  <c r="F595" i="6" s="1"/>
  <c r="P590" i="6"/>
  <c r="K592" i="6"/>
  <c r="E594" i="6"/>
  <c r="F594" i="6" s="1"/>
  <c r="P589" i="6"/>
  <c r="K591" i="6"/>
  <c r="E593" i="6"/>
  <c r="F593" i="6" s="1"/>
  <c r="P588" i="6"/>
  <c r="K590" i="6"/>
  <c r="E592" i="6"/>
  <c r="F592" i="6" s="1"/>
  <c r="P587" i="6"/>
  <c r="K589" i="6"/>
  <c r="E591" i="6"/>
  <c r="F591" i="6" s="1"/>
  <c r="P586" i="6"/>
  <c r="K588" i="6"/>
  <c r="E590" i="6"/>
  <c r="F590" i="6" s="1"/>
  <c r="P585" i="6"/>
  <c r="K587" i="6"/>
  <c r="E589" i="6"/>
  <c r="F589" i="6" s="1"/>
  <c r="P584" i="6"/>
  <c r="K586" i="6"/>
  <c r="E588" i="6"/>
  <c r="F588" i="6" s="1"/>
  <c r="P583" i="6"/>
  <c r="K585" i="6"/>
  <c r="E587" i="6"/>
  <c r="F587" i="6" s="1"/>
  <c r="P582" i="6"/>
  <c r="K584" i="6"/>
  <c r="E586" i="6"/>
  <c r="F586" i="6" s="1"/>
  <c r="P581" i="6"/>
  <c r="K583" i="6"/>
  <c r="E585" i="6"/>
  <c r="F585" i="6" s="1"/>
  <c r="P580" i="6"/>
  <c r="K582" i="6"/>
  <c r="E584" i="6"/>
  <c r="F584" i="6" s="1"/>
  <c r="P579" i="6"/>
  <c r="K581" i="6"/>
  <c r="E583" i="6"/>
  <c r="F583" i="6" s="1"/>
  <c r="P578" i="6"/>
  <c r="K580" i="6"/>
  <c r="E582" i="6"/>
  <c r="F582" i="6" s="1"/>
  <c r="P577" i="6"/>
  <c r="K579" i="6"/>
  <c r="E581" i="6"/>
  <c r="F581" i="6" s="1"/>
  <c r="P576" i="6"/>
  <c r="K578" i="6"/>
  <c r="E580" i="6"/>
  <c r="F580" i="6" s="1"/>
  <c r="P575" i="6"/>
  <c r="K577" i="6"/>
  <c r="E579" i="6"/>
  <c r="F579" i="6" s="1"/>
  <c r="P574" i="6"/>
  <c r="K576" i="6"/>
  <c r="E578" i="6"/>
  <c r="F578" i="6" s="1"/>
  <c r="P573" i="6"/>
  <c r="K575" i="6"/>
  <c r="E577" i="6"/>
  <c r="F577" i="6" s="1"/>
  <c r="P572" i="6"/>
  <c r="K574" i="6"/>
  <c r="E576" i="6"/>
  <c r="F576" i="6" s="1"/>
  <c r="P571" i="6"/>
  <c r="K573" i="6"/>
  <c r="E575" i="6"/>
  <c r="F575" i="6" s="1"/>
  <c r="P570" i="6"/>
  <c r="K572" i="6"/>
  <c r="E574" i="6"/>
  <c r="F574" i="6" s="1"/>
  <c r="P569" i="6"/>
  <c r="K571" i="6"/>
  <c r="E573" i="6"/>
  <c r="F573" i="6" s="1"/>
  <c r="P568" i="6"/>
  <c r="K570" i="6"/>
  <c r="E572" i="6"/>
  <c r="F572" i="6" s="1"/>
  <c r="P567" i="6"/>
  <c r="K569" i="6"/>
  <c r="E571" i="6"/>
  <c r="F571" i="6" s="1"/>
  <c r="P566" i="6"/>
  <c r="K568" i="6"/>
  <c r="E570" i="6"/>
  <c r="F570" i="6" s="1"/>
  <c r="P565" i="6"/>
  <c r="K567" i="6"/>
  <c r="E569" i="6"/>
  <c r="F569" i="6" s="1"/>
  <c r="P564" i="6"/>
  <c r="K566" i="6"/>
  <c r="E568" i="6"/>
  <c r="F568" i="6" s="1"/>
  <c r="P563" i="6"/>
  <c r="K565" i="6"/>
  <c r="E567" i="6"/>
  <c r="F567" i="6" s="1"/>
  <c r="P562" i="6"/>
  <c r="K564" i="6"/>
  <c r="E566" i="6"/>
  <c r="F566" i="6" s="1"/>
  <c r="P561" i="6"/>
  <c r="K563" i="6"/>
  <c r="E565" i="6"/>
  <c r="F565" i="6" s="1"/>
  <c r="P560" i="6"/>
  <c r="K562" i="6"/>
  <c r="E564" i="6"/>
  <c r="F564" i="6" s="1"/>
  <c r="P559" i="6"/>
  <c r="K561" i="6"/>
  <c r="E563" i="6"/>
  <c r="F563" i="6" s="1"/>
  <c r="P558" i="6"/>
  <c r="K560" i="6"/>
  <c r="E562" i="6"/>
  <c r="F562" i="6" s="1"/>
  <c r="P557" i="6"/>
  <c r="K559" i="6"/>
  <c r="E561" i="6"/>
  <c r="F561" i="6" s="1"/>
  <c r="P556" i="6"/>
  <c r="K558" i="6"/>
  <c r="E560" i="6"/>
  <c r="F560" i="6" s="1"/>
  <c r="P555" i="6"/>
  <c r="K557" i="6"/>
  <c r="E559" i="6"/>
  <c r="F559" i="6" s="1"/>
  <c r="P554" i="6"/>
  <c r="K556" i="6"/>
  <c r="E558" i="6"/>
  <c r="F558" i="6" s="1"/>
  <c r="P553" i="6"/>
  <c r="K555" i="6"/>
  <c r="E557" i="6"/>
  <c r="F557" i="6" s="1"/>
  <c r="P552" i="6"/>
  <c r="K554" i="6"/>
  <c r="E556" i="6"/>
  <c r="F556" i="6" s="1"/>
  <c r="P551" i="6"/>
  <c r="K553" i="6"/>
  <c r="E555" i="6"/>
  <c r="F555" i="6" s="1"/>
  <c r="P550" i="6"/>
  <c r="K552" i="6"/>
  <c r="E554" i="6"/>
  <c r="F554" i="6" s="1"/>
  <c r="P549" i="6"/>
  <c r="K551" i="6"/>
  <c r="E553" i="6"/>
  <c r="F553" i="6" s="1"/>
  <c r="P548" i="6"/>
  <c r="K550" i="6"/>
  <c r="E552" i="6"/>
  <c r="F552" i="6" s="1"/>
  <c r="P547" i="6"/>
  <c r="K549" i="6"/>
  <c r="E551" i="6"/>
  <c r="F551" i="6" s="1"/>
  <c r="P546" i="6"/>
  <c r="K548" i="6"/>
  <c r="E550" i="6"/>
  <c r="F550" i="6" s="1"/>
  <c r="P545" i="6"/>
  <c r="K547" i="6"/>
  <c r="E549" i="6"/>
  <c r="F549" i="6" s="1"/>
  <c r="P544" i="6"/>
  <c r="K546" i="6"/>
  <c r="E548" i="6"/>
  <c r="F548" i="6" s="1"/>
  <c r="P543" i="6"/>
  <c r="K545" i="6"/>
  <c r="E547" i="6"/>
  <c r="F547" i="6" s="1"/>
  <c r="P542" i="6"/>
  <c r="K544" i="6"/>
  <c r="E546" i="6"/>
  <c r="F546" i="6" s="1"/>
  <c r="P541" i="6"/>
  <c r="K543" i="6"/>
  <c r="E545" i="6"/>
  <c r="F545" i="6" s="1"/>
  <c r="P540" i="6"/>
  <c r="K542" i="6"/>
  <c r="E544" i="6"/>
  <c r="F544" i="6" s="1"/>
  <c r="P539" i="6"/>
  <c r="K541" i="6"/>
  <c r="E543" i="6"/>
  <c r="F543" i="6" s="1"/>
  <c r="P538" i="6"/>
  <c r="K540" i="6"/>
  <c r="E542" i="6"/>
  <c r="F542" i="6" s="1"/>
  <c r="P537" i="6"/>
  <c r="K539" i="6"/>
  <c r="E541" i="6"/>
  <c r="F541" i="6" s="1"/>
  <c r="P536" i="6"/>
  <c r="K538" i="6"/>
  <c r="E540" i="6"/>
  <c r="F540" i="6" s="1"/>
  <c r="P535" i="6"/>
  <c r="K537" i="6"/>
  <c r="E539" i="6"/>
  <c r="F539" i="6" s="1"/>
  <c r="P534" i="6"/>
  <c r="K536" i="6"/>
  <c r="E538" i="6"/>
  <c r="F538" i="6" s="1"/>
  <c r="P533" i="6"/>
  <c r="K535" i="6"/>
  <c r="E537" i="6"/>
  <c r="F537" i="6" s="1"/>
  <c r="P532" i="6"/>
  <c r="K534" i="6"/>
  <c r="E536" i="6"/>
  <c r="F536" i="6" s="1"/>
  <c r="P531" i="6"/>
  <c r="K533" i="6"/>
  <c r="E535" i="6"/>
  <c r="F535" i="6" s="1"/>
  <c r="P530" i="6"/>
  <c r="K532" i="6"/>
  <c r="E534" i="6"/>
  <c r="F534" i="6" s="1"/>
  <c r="P529" i="6"/>
  <c r="K531" i="6"/>
  <c r="E533" i="6"/>
  <c r="F533" i="6" s="1"/>
  <c r="P528" i="6"/>
  <c r="K530" i="6"/>
  <c r="E532" i="6"/>
  <c r="F532" i="6" s="1"/>
  <c r="P527" i="6"/>
  <c r="K529" i="6"/>
  <c r="E531" i="6"/>
  <c r="F531" i="6" s="1"/>
  <c r="P526" i="6"/>
  <c r="K528" i="6"/>
  <c r="E530" i="6"/>
  <c r="F530" i="6" s="1"/>
  <c r="P525" i="6"/>
  <c r="K527" i="6"/>
  <c r="E529" i="6"/>
  <c r="F529" i="6" s="1"/>
  <c r="P524" i="6"/>
  <c r="K526" i="6"/>
  <c r="E528" i="6"/>
  <c r="F528" i="6" s="1"/>
  <c r="P523" i="6"/>
  <c r="K525" i="6"/>
  <c r="E527" i="6"/>
  <c r="F527" i="6" s="1"/>
  <c r="P522" i="6"/>
  <c r="K524" i="6"/>
  <c r="E526" i="6"/>
  <c r="F526" i="6" s="1"/>
  <c r="P521" i="6"/>
  <c r="K523" i="6"/>
  <c r="E525" i="6"/>
  <c r="F525" i="6" s="1"/>
  <c r="P520" i="6"/>
  <c r="K522" i="6"/>
  <c r="E524" i="6"/>
  <c r="F524" i="6" s="1"/>
  <c r="P519" i="6"/>
  <c r="K521" i="6"/>
  <c r="E523" i="6"/>
  <c r="F523" i="6" s="1"/>
  <c r="P518" i="6"/>
  <c r="K520" i="6"/>
  <c r="E522" i="6"/>
  <c r="F522" i="6" s="1"/>
  <c r="P517" i="6"/>
  <c r="K519" i="6"/>
  <c r="E521" i="6"/>
  <c r="F521" i="6" s="1"/>
  <c r="P516" i="6"/>
  <c r="K518" i="6"/>
  <c r="E520" i="6"/>
  <c r="F520" i="6" s="1"/>
  <c r="P515" i="6"/>
  <c r="K517" i="6"/>
  <c r="E519" i="6"/>
  <c r="F519" i="6" s="1"/>
  <c r="P514" i="6"/>
  <c r="K516" i="6"/>
  <c r="E518" i="6"/>
  <c r="F518" i="6" s="1"/>
  <c r="P513" i="6"/>
  <c r="K515" i="6"/>
  <c r="E517" i="6"/>
  <c r="F517" i="6" s="1"/>
  <c r="P512" i="6"/>
  <c r="K514" i="6"/>
  <c r="E516" i="6"/>
  <c r="F516" i="6" s="1"/>
  <c r="P511" i="6"/>
  <c r="K513" i="6"/>
  <c r="E515" i="6"/>
  <c r="F515" i="6" s="1"/>
  <c r="P510" i="6"/>
  <c r="K512" i="6"/>
  <c r="E514" i="6"/>
  <c r="F514" i="6" s="1"/>
  <c r="P509" i="6"/>
  <c r="K511" i="6"/>
  <c r="E513" i="6"/>
  <c r="F513" i="6" s="1"/>
  <c r="P508" i="6"/>
  <c r="K510" i="6"/>
  <c r="E512" i="6"/>
  <c r="F512" i="6" s="1"/>
  <c r="P507" i="6"/>
  <c r="K509" i="6"/>
  <c r="E511" i="6"/>
  <c r="F511" i="6" s="1"/>
  <c r="P506" i="6"/>
  <c r="K508" i="6"/>
  <c r="E510" i="6"/>
  <c r="F510" i="6" s="1"/>
  <c r="P505" i="6"/>
  <c r="K507" i="6"/>
  <c r="E509" i="6"/>
  <c r="F509" i="6" s="1"/>
  <c r="P504" i="6"/>
  <c r="K506" i="6"/>
  <c r="E508" i="6"/>
  <c r="F508" i="6" s="1"/>
  <c r="P503" i="6"/>
  <c r="K505" i="6"/>
  <c r="E507" i="6"/>
  <c r="F507" i="6" s="1"/>
  <c r="P502" i="6"/>
  <c r="K504" i="6"/>
  <c r="E506" i="6"/>
  <c r="F506" i="6" s="1"/>
  <c r="P501" i="6"/>
  <c r="K503" i="6"/>
  <c r="E505" i="6"/>
  <c r="F505" i="6" s="1"/>
  <c r="P500" i="6"/>
  <c r="K502" i="6"/>
  <c r="E504" i="6"/>
  <c r="F504" i="6" s="1"/>
  <c r="P499" i="6"/>
  <c r="K501" i="6"/>
  <c r="E503" i="6"/>
  <c r="F503" i="6" s="1"/>
  <c r="P498" i="6"/>
  <c r="K500" i="6"/>
  <c r="E502" i="6"/>
  <c r="F502" i="6" s="1"/>
  <c r="P497" i="6"/>
  <c r="K499" i="6"/>
  <c r="E501" i="6"/>
  <c r="F501" i="6" s="1"/>
  <c r="P496" i="6"/>
  <c r="K498" i="6"/>
  <c r="E500" i="6"/>
  <c r="F500" i="6" s="1"/>
  <c r="P495" i="6"/>
  <c r="K497" i="6"/>
  <c r="E499" i="6"/>
  <c r="F499" i="6" s="1"/>
  <c r="P494" i="6"/>
  <c r="K496" i="6"/>
  <c r="E498" i="6"/>
  <c r="F498" i="6" s="1"/>
  <c r="P493" i="6"/>
  <c r="K495" i="6"/>
  <c r="E497" i="6"/>
  <c r="F497" i="6" s="1"/>
  <c r="P492" i="6"/>
  <c r="K494" i="6"/>
  <c r="E496" i="6"/>
  <c r="F496" i="6" s="1"/>
  <c r="P491" i="6"/>
  <c r="K493" i="6"/>
  <c r="E495" i="6"/>
  <c r="F495" i="6" s="1"/>
  <c r="P490" i="6"/>
  <c r="K492" i="6"/>
  <c r="E494" i="6"/>
  <c r="F494" i="6" s="1"/>
  <c r="P489" i="6"/>
  <c r="K491" i="6"/>
  <c r="E493" i="6"/>
  <c r="F493" i="6" s="1"/>
  <c r="P488" i="6"/>
  <c r="K490" i="6"/>
  <c r="E492" i="6"/>
  <c r="F492" i="6" s="1"/>
  <c r="P487" i="6"/>
  <c r="K489" i="6"/>
  <c r="E491" i="6"/>
  <c r="F491" i="6" s="1"/>
  <c r="P486" i="6"/>
  <c r="K488" i="6"/>
  <c r="E490" i="6"/>
  <c r="F490" i="6" s="1"/>
  <c r="P485" i="6"/>
  <c r="K487" i="6"/>
  <c r="E489" i="6"/>
  <c r="F489" i="6" s="1"/>
  <c r="P484" i="6"/>
  <c r="K486" i="6"/>
  <c r="E488" i="6"/>
  <c r="F488" i="6" s="1"/>
  <c r="P483" i="6"/>
  <c r="K485" i="6"/>
  <c r="E487" i="6"/>
  <c r="F487" i="6" s="1"/>
  <c r="P482" i="6"/>
  <c r="K484" i="6"/>
  <c r="E486" i="6"/>
  <c r="F486" i="6" s="1"/>
  <c r="P481" i="6"/>
  <c r="K483" i="6"/>
  <c r="E485" i="6"/>
  <c r="F485" i="6" s="1"/>
  <c r="P480" i="6"/>
  <c r="K482" i="6"/>
  <c r="E484" i="6"/>
  <c r="F484" i="6" s="1"/>
  <c r="P479" i="6"/>
  <c r="K481" i="6"/>
  <c r="E483" i="6"/>
  <c r="F483" i="6" s="1"/>
  <c r="P478" i="6"/>
  <c r="K480" i="6"/>
  <c r="E482" i="6"/>
  <c r="F482" i="6" s="1"/>
  <c r="P477" i="6"/>
  <c r="K479" i="6"/>
  <c r="E481" i="6"/>
  <c r="F481" i="6" s="1"/>
  <c r="P476" i="6"/>
  <c r="K478" i="6"/>
  <c r="E480" i="6"/>
  <c r="F480" i="6" s="1"/>
  <c r="P475" i="6"/>
  <c r="K477" i="6"/>
  <c r="E479" i="6"/>
  <c r="F479" i="6" s="1"/>
  <c r="P474" i="6"/>
  <c r="K476" i="6"/>
  <c r="E478" i="6"/>
  <c r="F478" i="6" s="1"/>
  <c r="P473" i="6"/>
  <c r="K475" i="6"/>
  <c r="E477" i="6"/>
  <c r="F477" i="6" s="1"/>
  <c r="P472" i="6"/>
  <c r="K474" i="6"/>
  <c r="E476" i="6"/>
  <c r="F476" i="6" s="1"/>
  <c r="P471" i="6"/>
  <c r="K473" i="6"/>
  <c r="E475" i="6"/>
  <c r="F475" i="6" s="1"/>
  <c r="P470" i="6"/>
  <c r="K472" i="6"/>
  <c r="E474" i="6"/>
  <c r="F474" i="6" s="1"/>
  <c r="P469" i="6"/>
  <c r="K471" i="6"/>
  <c r="E473" i="6"/>
  <c r="F473" i="6" s="1"/>
  <c r="P468" i="6"/>
  <c r="K470" i="6"/>
  <c r="E472" i="6"/>
  <c r="F472" i="6" s="1"/>
  <c r="P467" i="6"/>
  <c r="K469" i="6"/>
  <c r="E471" i="6"/>
  <c r="F471" i="6" s="1"/>
  <c r="P466" i="6"/>
  <c r="K468" i="6"/>
  <c r="E470" i="6"/>
  <c r="F470" i="6" s="1"/>
  <c r="P465" i="6"/>
  <c r="K467" i="6"/>
  <c r="E469" i="6"/>
  <c r="F469" i="6" s="1"/>
  <c r="P464" i="6"/>
  <c r="K466" i="6"/>
  <c r="E468" i="6"/>
  <c r="F468" i="6" s="1"/>
  <c r="P463" i="6"/>
  <c r="K465" i="6"/>
  <c r="E467" i="6"/>
  <c r="F467" i="6" s="1"/>
  <c r="P462" i="6"/>
  <c r="K464" i="6"/>
  <c r="E466" i="6"/>
  <c r="F466" i="6" s="1"/>
  <c r="P461" i="6"/>
  <c r="K463" i="6"/>
  <c r="E465" i="6"/>
  <c r="F465" i="6" s="1"/>
  <c r="P460" i="6"/>
  <c r="K462" i="6"/>
  <c r="E464" i="6"/>
  <c r="F464" i="6" s="1"/>
  <c r="P459" i="6"/>
  <c r="K461" i="6"/>
  <c r="E463" i="6"/>
  <c r="F463" i="6" s="1"/>
  <c r="P458" i="6"/>
  <c r="K460" i="6"/>
  <c r="E462" i="6"/>
  <c r="F462" i="6" s="1"/>
  <c r="P457" i="6"/>
  <c r="K459" i="6"/>
  <c r="E461" i="6"/>
  <c r="F461" i="6" s="1"/>
  <c r="P456" i="6"/>
  <c r="K458" i="6"/>
  <c r="E460" i="6"/>
  <c r="F460" i="6" s="1"/>
  <c r="P455" i="6"/>
  <c r="K457" i="6"/>
  <c r="E459" i="6"/>
  <c r="F459" i="6" s="1"/>
  <c r="P454" i="6"/>
  <c r="K456" i="6"/>
  <c r="E458" i="6"/>
  <c r="F458" i="6" s="1"/>
  <c r="P453" i="6"/>
  <c r="K455" i="6"/>
  <c r="E457" i="6"/>
  <c r="F457" i="6" s="1"/>
  <c r="P452" i="6"/>
  <c r="K454" i="6"/>
  <c r="E456" i="6"/>
  <c r="F456" i="6" s="1"/>
  <c r="P451" i="6"/>
  <c r="K453" i="6"/>
  <c r="E455" i="6"/>
  <c r="F455" i="6" s="1"/>
  <c r="P450" i="6"/>
  <c r="K452" i="6"/>
  <c r="E454" i="6"/>
  <c r="F454" i="6" s="1"/>
  <c r="P449" i="6"/>
  <c r="K451" i="6"/>
  <c r="E453" i="6"/>
  <c r="F453" i="6" s="1"/>
  <c r="P448" i="6"/>
  <c r="K450" i="6"/>
  <c r="E452" i="6"/>
  <c r="F452" i="6" s="1"/>
  <c r="P447" i="6"/>
  <c r="K449" i="6"/>
  <c r="E451" i="6"/>
  <c r="F451" i="6" s="1"/>
  <c r="P446" i="6"/>
  <c r="K448" i="6"/>
  <c r="E450" i="6"/>
  <c r="F450" i="6" s="1"/>
  <c r="P445" i="6"/>
  <c r="K447" i="6"/>
  <c r="E449" i="6"/>
  <c r="F449" i="6" s="1"/>
  <c r="P444" i="6"/>
  <c r="K446" i="6"/>
  <c r="E448" i="6"/>
  <c r="F448" i="6" s="1"/>
  <c r="P443" i="6"/>
  <c r="K445" i="6"/>
  <c r="E447" i="6"/>
  <c r="F447" i="6" s="1"/>
  <c r="P442" i="6"/>
  <c r="K444" i="6"/>
  <c r="E446" i="6"/>
  <c r="F446" i="6" s="1"/>
  <c r="P441" i="6"/>
  <c r="K443" i="6"/>
  <c r="E445" i="6"/>
  <c r="F445" i="6" s="1"/>
  <c r="P440" i="6"/>
  <c r="K442" i="6"/>
  <c r="E444" i="6"/>
  <c r="F444" i="6" s="1"/>
  <c r="P439" i="6"/>
  <c r="K441" i="6"/>
  <c r="E443" i="6"/>
  <c r="F443" i="6" s="1"/>
  <c r="P438" i="6"/>
  <c r="K440" i="6"/>
  <c r="E442" i="6"/>
  <c r="F442" i="6" s="1"/>
  <c r="P437" i="6"/>
  <c r="K439" i="6"/>
  <c r="E441" i="6"/>
  <c r="F441" i="6" s="1"/>
  <c r="P436" i="6"/>
  <c r="K438" i="6"/>
  <c r="E440" i="6"/>
  <c r="F440" i="6" s="1"/>
  <c r="P435" i="6"/>
  <c r="K437" i="6"/>
  <c r="E439" i="6"/>
  <c r="F439" i="6" s="1"/>
  <c r="P434" i="6"/>
  <c r="K436" i="6"/>
  <c r="E438" i="6"/>
  <c r="F438" i="6" s="1"/>
  <c r="P433" i="6"/>
  <c r="K435" i="6"/>
  <c r="E437" i="6"/>
  <c r="F437" i="6" s="1"/>
  <c r="P432" i="6"/>
  <c r="K434" i="6"/>
  <c r="E436" i="6"/>
  <c r="F436" i="6" s="1"/>
  <c r="P431" i="6"/>
  <c r="K433" i="6"/>
  <c r="E435" i="6"/>
  <c r="F435" i="6" s="1"/>
  <c r="P430" i="6"/>
  <c r="K432" i="6"/>
  <c r="E434" i="6"/>
  <c r="F434" i="6" s="1"/>
  <c r="P429" i="6"/>
  <c r="K431" i="6"/>
  <c r="E433" i="6"/>
  <c r="F433" i="6" s="1"/>
  <c r="P428" i="6"/>
  <c r="K430" i="6"/>
  <c r="E432" i="6"/>
  <c r="F432" i="6" s="1"/>
  <c r="P427" i="6"/>
  <c r="K429" i="6"/>
  <c r="E431" i="6"/>
  <c r="F431" i="6" s="1"/>
  <c r="P426" i="6"/>
  <c r="K428" i="6"/>
  <c r="E430" i="6"/>
  <c r="F430" i="6" s="1"/>
  <c r="P425" i="6"/>
  <c r="K427" i="6"/>
  <c r="E429" i="6"/>
  <c r="F429" i="6" s="1"/>
  <c r="P424" i="6"/>
  <c r="K426" i="6"/>
  <c r="E428" i="6"/>
  <c r="F428" i="6" s="1"/>
  <c r="P423" i="6"/>
  <c r="K425" i="6"/>
  <c r="E427" i="6"/>
  <c r="F427" i="6" s="1"/>
  <c r="P422" i="6"/>
  <c r="K424" i="6"/>
  <c r="E426" i="6"/>
  <c r="F426" i="6" s="1"/>
  <c r="P421" i="6"/>
  <c r="K423" i="6"/>
  <c r="E425" i="6"/>
  <c r="F425" i="6" s="1"/>
  <c r="P420" i="6"/>
  <c r="K422" i="6"/>
  <c r="E424" i="6"/>
  <c r="F424" i="6" s="1"/>
  <c r="P419" i="6"/>
  <c r="K421" i="6"/>
  <c r="E423" i="6"/>
  <c r="F423" i="6" s="1"/>
  <c r="P418" i="6"/>
  <c r="K420" i="6"/>
  <c r="E422" i="6"/>
  <c r="F422" i="6" s="1"/>
  <c r="P417" i="6"/>
  <c r="K419" i="6"/>
  <c r="E421" i="6"/>
  <c r="F421" i="6" s="1"/>
  <c r="P416" i="6"/>
  <c r="K418" i="6"/>
  <c r="E420" i="6"/>
  <c r="F420" i="6" s="1"/>
  <c r="P415" i="6"/>
  <c r="K417" i="6"/>
  <c r="E419" i="6"/>
  <c r="F419" i="6" s="1"/>
  <c r="P414" i="6"/>
  <c r="K416" i="6"/>
  <c r="E418" i="6"/>
  <c r="F418" i="6" s="1"/>
  <c r="P413" i="6"/>
  <c r="K415" i="6"/>
  <c r="E417" i="6"/>
  <c r="F417" i="6" s="1"/>
  <c r="P412" i="6"/>
  <c r="K414" i="6"/>
  <c r="E416" i="6"/>
  <c r="F416" i="6" s="1"/>
  <c r="P411" i="6"/>
  <c r="K413" i="6"/>
  <c r="E415" i="6"/>
  <c r="F415" i="6" s="1"/>
  <c r="P410" i="6"/>
  <c r="K412" i="6"/>
  <c r="E414" i="6"/>
  <c r="F414" i="6" s="1"/>
  <c r="P409" i="6"/>
  <c r="K411" i="6"/>
  <c r="E413" i="6"/>
  <c r="F413" i="6" s="1"/>
  <c r="P408" i="6"/>
  <c r="K410" i="6"/>
  <c r="E412" i="6"/>
  <c r="F412" i="6" s="1"/>
  <c r="P407" i="6"/>
  <c r="K409" i="6"/>
  <c r="E411" i="6"/>
  <c r="F411" i="6" s="1"/>
  <c r="P406" i="6"/>
  <c r="K408" i="6"/>
  <c r="E410" i="6"/>
  <c r="F410" i="6" s="1"/>
  <c r="P405" i="6"/>
  <c r="K407" i="6"/>
  <c r="E409" i="6"/>
  <c r="F409" i="6" s="1"/>
  <c r="P404" i="6"/>
  <c r="K406" i="6"/>
  <c r="E408" i="6"/>
  <c r="F408" i="6" s="1"/>
  <c r="P403" i="6"/>
  <c r="K405" i="6"/>
  <c r="E407" i="6"/>
  <c r="F407" i="6" s="1"/>
  <c r="P402" i="6"/>
  <c r="K404" i="6"/>
  <c r="E406" i="6"/>
  <c r="F406" i="6" s="1"/>
  <c r="P401" i="6"/>
  <c r="K403" i="6"/>
  <c r="E405" i="6"/>
  <c r="F405" i="6" s="1"/>
  <c r="P400" i="6"/>
  <c r="K402" i="6"/>
  <c r="E404" i="6"/>
  <c r="F404" i="6" s="1"/>
  <c r="P399" i="6"/>
  <c r="K401" i="6"/>
  <c r="E403" i="6"/>
  <c r="F403" i="6" s="1"/>
  <c r="P398" i="6"/>
  <c r="K400" i="6"/>
  <c r="E402" i="6"/>
  <c r="F402" i="6" s="1"/>
  <c r="P397" i="6"/>
  <c r="K399" i="6"/>
  <c r="E401" i="6"/>
  <c r="F401" i="6" s="1"/>
  <c r="P396" i="6"/>
  <c r="K398" i="6"/>
  <c r="E400" i="6"/>
  <c r="F400" i="6" s="1"/>
  <c r="P395" i="6"/>
  <c r="K397" i="6"/>
  <c r="E399" i="6"/>
  <c r="F399" i="6" s="1"/>
  <c r="P394" i="6"/>
  <c r="K396" i="6"/>
  <c r="E398" i="6"/>
  <c r="F398" i="6" s="1"/>
  <c r="P393" i="6"/>
  <c r="K395" i="6"/>
  <c r="E397" i="6"/>
  <c r="F397" i="6" s="1"/>
  <c r="P392" i="6"/>
  <c r="K394" i="6"/>
  <c r="E396" i="6"/>
  <c r="F396" i="6" s="1"/>
  <c r="P391" i="6"/>
  <c r="K393" i="6"/>
  <c r="E395" i="6"/>
  <c r="F395" i="6" s="1"/>
  <c r="P390" i="6"/>
  <c r="K392" i="6"/>
  <c r="E394" i="6"/>
  <c r="F394" i="6" s="1"/>
  <c r="P389" i="6"/>
  <c r="K391" i="6"/>
  <c r="E393" i="6"/>
  <c r="F393" i="6" s="1"/>
  <c r="P388" i="6"/>
  <c r="K390" i="6"/>
  <c r="E392" i="6"/>
  <c r="F392" i="6" s="1"/>
  <c r="P387" i="6"/>
  <c r="K389" i="6"/>
  <c r="E391" i="6"/>
  <c r="F391" i="6" s="1"/>
  <c r="P386" i="6"/>
  <c r="K388" i="6"/>
  <c r="E390" i="6"/>
  <c r="F390" i="6" s="1"/>
  <c r="P385" i="6"/>
  <c r="K387" i="6"/>
  <c r="E389" i="6"/>
  <c r="F389" i="6" s="1"/>
  <c r="P384" i="6"/>
  <c r="K386" i="6"/>
  <c r="E388" i="6"/>
  <c r="F388" i="6" s="1"/>
  <c r="P383" i="6"/>
  <c r="K385" i="6"/>
  <c r="E387" i="6"/>
  <c r="F387" i="6" s="1"/>
  <c r="P382" i="6"/>
  <c r="K384" i="6"/>
  <c r="E386" i="6"/>
  <c r="F386" i="6" s="1"/>
  <c r="P381" i="6"/>
  <c r="K383" i="6"/>
  <c r="E385" i="6"/>
  <c r="F385" i="6" s="1"/>
  <c r="P380" i="6"/>
  <c r="K382" i="6"/>
  <c r="E384" i="6"/>
  <c r="F384" i="6" s="1"/>
  <c r="P379" i="6"/>
  <c r="K381" i="6"/>
  <c r="E383" i="6"/>
  <c r="F383" i="6" s="1"/>
  <c r="P378" i="6"/>
  <c r="K380" i="6"/>
  <c r="E382" i="6"/>
  <c r="F382" i="6" s="1"/>
  <c r="P377" i="6"/>
  <c r="K379" i="6"/>
  <c r="E381" i="6"/>
  <c r="F381" i="6" s="1"/>
  <c r="P376" i="6"/>
  <c r="K378" i="6"/>
  <c r="E380" i="6"/>
  <c r="F380" i="6" s="1"/>
  <c r="P375" i="6"/>
  <c r="K377" i="6"/>
  <c r="E379" i="6"/>
  <c r="F379" i="6" s="1"/>
  <c r="P374" i="6"/>
  <c r="K376" i="6"/>
  <c r="E378" i="6"/>
  <c r="F378" i="6" s="1"/>
  <c r="P373" i="6"/>
  <c r="K375" i="6"/>
  <c r="E377" i="6"/>
  <c r="F377" i="6" s="1"/>
  <c r="P372" i="6"/>
  <c r="K374" i="6"/>
  <c r="E376" i="6"/>
  <c r="F376" i="6" s="1"/>
  <c r="P371" i="6"/>
  <c r="K373" i="6"/>
  <c r="E375" i="6"/>
  <c r="F375" i="6" s="1"/>
  <c r="P370" i="6"/>
  <c r="K372" i="6"/>
  <c r="E374" i="6"/>
  <c r="F374" i="6" s="1"/>
  <c r="P369" i="6"/>
  <c r="K371" i="6"/>
  <c r="E373" i="6"/>
  <c r="F373" i="6" s="1"/>
  <c r="P368" i="6"/>
  <c r="K370" i="6"/>
  <c r="E372" i="6"/>
  <c r="F372" i="6" s="1"/>
  <c r="P367" i="6"/>
  <c r="K369" i="6"/>
  <c r="E371" i="6"/>
  <c r="F371" i="6" s="1"/>
  <c r="P366" i="6"/>
  <c r="K368" i="6"/>
  <c r="E370" i="6"/>
  <c r="F370" i="6" s="1"/>
  <c r="P365" i="6"/>
  <c r="K367" i="6"/>
  <c r="E369" i="6"/>
  <c r="F369" i="6" s="1"/>
  <c r="P364" i="6"/>
  <c r="K366" i="6"/>
  <c r="E368" i="6"/>
  <c r="F368" i="6" s="1"/>
  <c r="P363" i="6"/>
  <c r="K365" i="6"/>
  <c r="E367" i="6"/>
  <c r="F367" i="6" s="1"/>
  <c r="P362" i="6"/>
  <c r="K364" i="6"/>
  <c r="E366" i="6"/>
  <c r="F366" i="6" s="1"/>
  <c r="P361" i="6"/>
  <c r="K363" i="6"/>
  <c r="E365" i="6"/>
  <c r="F365" i="6" s="1"/>
  <c r="P360" i="6"/>
  <c r="K362" i="6"/>
  <c r="E364" i="6"/>
  <c r="F364" i="6" s="1"/>
  <c r="P359" i="6"/>
  <c r="K361" i="6"/>
  <c r="E363" i="6"/>
  <c r="F363" i="6" s="1"/>
  <c r="P358" i="6"/>
  <c r="K360" i="6"/>
  <c r="E362" i="6"/>
  <c r="F362" i="6" s="1"/>
  <c r="P357" i="6"/>
  <c r="K359" i="6"/>
  <c r="E361" i="6"/>
  <c r="F361" i="6" s="1"/>
  <c r="P356" i="6"/>
  <c r="K358" i="6"/>
  <c r="E360" i="6"/>
  <c r="F360" i="6" s="1"/>
  <c r="P355" i="6"/>
  <c r="K357" i="6"/>
  <c r="E359" i="6"/>
  <c r="F359" i="6" s="1"/>
  <c r="P354" i="6"/>
  <c r="K356" i="6"/>
  <c r="E358" i="6"/>
  <c r="F358" i="6" s="1"/>
  <c r="P353" i="6"/>
  <c r="K355" i="6"/>
  <c r="E357" i="6"/>
  <c r="F357" i="6" s="1"/>
  <c r="P352" i="6"/>
  <c r="K354" i="6"/>
  <c r="E356" i="6"/>
  <c r="F356" i="6" s="1"/>
  <c r="P351" i="6"/>
  <c r="K353" i="6"/>
  <c r="E355" i="6"/>
  <c r="F355" i="6" s="1"/>
  <c r="P350" i="6"/>
  <c r="K352" i="6"/>
  <c r="E354" i="6"/>
  <c r="F354" i="6" s="1"/>
  <c r="P349" i="6"/>
  <c r="K351" i="6"/>
  <c r="E353" i="6"/>
  <c r="F353" i="6" s="1"/>
  <c r="P348" i="6"/>
  <c r="K350" i="6"/>
  <c r="E352" i="6"/>
  <c r="F352" i="6" s="1"/>
  <c r="P347" i="6"/>
  <c r="K349" i="6"/>
  <c r="E351" i="6"/>
  <c r="F351" i="6" s="1"/>
  <c r="P346" i="6"/>
  <c r="K348" i="6"/>
  <c r="E350" i="6"/>
  <c r="F350" i="6" s="1"/>
  <c r="P345" i="6"/>
  <c r="K347" i="6"/>
  <c r="E349" i="6"/>
  <c r="F349" i="6" s="1"/>
  <c r="P344" i="6"/>
  <c r="K346" i="6"/>
  <c r="E348" i="6"/>
  <c r="F348" i="6" s="1"/>
  <c r="P343" i="6"/>
  <c r="K345" i="6"/>
  <c r="E347" i="6"/>
  <c r="F347" i="6" s="1"/>
  <c r="P342" i="6"/>
  <c r="K344" i="6"/>
  <c r="E346" i="6"/>
  <c r="F346" i="6" s="1"/>
  <c r="P341" i="6"/>
  <c r="K343" i="6"/>
  <c r="E345" i="6"/>
  <c r="F345" i="6" s="1"/>
  <c r="P340" i="6"/>
  <c r="K342" i="6"/>
  <c r="E344" i="6"/>
  <c r="F344" i="6" s="1"/>
  <c r="P339" i="6"/>
  <c r="K341" i="6"/>
  <c r="E343" i="6"/>
  <c r="F343" i="6" s="1"/>
  <c r="P338" i="6"/>
  <c r="K340" i="6"/>
  <c r="E342" i="6"/>
  <c r="F342" i="6" s="1"/>
  <c r="P337" i="6"/>
  <c r="K339" i="6"/>
  <c r="E341" i="6"/>
  <c r="F341" i="6" s="1"/>
  <c r="P336" i="6"/>
  <c r="K338" i="6"/>
  <c r="E340" i="6"/>
  <c r="F340" i="6" s="1"/>
  <c r="P335" i="6"/>
  <c r="K337" i="6"/>
  <c r="E339" i="6"/>
  <c r="F339" i="6" s="1"/>
  <c r="P334" i="6"/>
  <c r="K336" i="6"/>
  <c r="E338" i="6"/>
  <c r="F338" i="6" s="1"/>
  <c r="P333" i="6"/>
  <c r="K335" i="6"/>
  <c r="E337" i="6"/>
  <c r="F337" i="6" s="1"/>
  <c r="P332" i="6"/>
  <c r="K334" i="6"/>
  <c r="E336" i="6"/>
  <c r="F336" i="6" s="1"/>
  <c r="P331" i="6"/>
  <c r="K333" i="6"/>
  <c r="E335" i="6"/>
  <c r="F335" i="6" s="1"/>
  <c r="P330" i="6"/>
  <c r="K332" i="6"/>
  <c r="E334" i="6"/>
  <c r="F334" i="6" s="1"/>
  <c r="P329" i="6"/>
  <c r="K331" i="6"/>
  <c r="E333" i="6"/>
  <c r="F333" i="6" s="1"/>
  <c r="P328" i="6"/>
  <c r="K330" i="6"/>
  <c r="E332" i="6"/>
  <c r="F332" i="6" s="1"/>
  <c r="P327" i="6"/>
  <c r="K329" i="6"/>
  <c r="E331" i="6"/>
  <c r="F331" i="6" s="1"/>
  <c r="P326" i="6"/>
  <c r="K328" i="6"/>
  <c r="E330" i="6"/>
  <c r="F330" i="6" s="1"/>
  <c r="P325" i="6"/>
  <c r="K327" i="6"/>
  <c r="E329" i="6"/>
  <c r="F329" i="6" s="1"/>
  <c r="P324" i="6"/>
  <c r="K326" i="6"/>
  <c r="E328" i="6"/>
  <c r="F328" i="6" s="1"/>
  <c r="P323" i="6"/>
  <c r="K325" i="6"/>
  <c r="E327" i="6"/>
  <c r="F327" i="6" s="1"/>
  <c r="P322" i="6"/>
  <c r="K324" i="6"/>
  <c r="E326" i="6"/>
  <c r="F326" i="6" s="1"/>
  <c r="P321" i="6"/>
  <c r="K323" i="6"/>
  <c r="E325" i="6"/>
  <c r="F325" i="6" s="1"/>
  <c r="P320" i="6"/>
  <c r="K322" i="6"/>
  <c r="E324" i="6"/>
  <c r="F324" i="6" s="1"/>
  <c r="P319" i="6"/>
  <c r="K321" i="6"/>
  <c r="E323" i="6"/>
  <c r="F323" i="6" s="1"/>
  <c r="P318" i="6"/>
  <c r="K320" i="6"/>
  <c r="E322" i="6"/>
  <c r="F322" i="6" s="1"/>
  <c r="P317" i="6"/>
  <c r="K319" i="6"/>
  <c r="E321" i="6"/>
  <c r="F321" i="6" s="1"/>
  <c r="P316" i="6"/>
  <c r="K318" i="6"/>
  <c r="E320" i="6"/>
  <c r="F320" i="6" s="1"/>
  <c r="P315" i="6"/>
  <c r="K317" i="6"/>
  <c r="E319" i="6"/>
  <c r="F319" i="6" s="1"/>
  <c r="P314" i="6"/>
  <c r="K316" i="6"/>
  <c r="E318" i="6"/>
  <c r="F318" i="6" s="1"/>
  <c r="P313" i="6"/>
  <c r="K315" i="6"/>
  <c r="E317" i="6"/>
  <c r="F317" i="6" s="1"/>
  <c r="P312" i="6"/>
  <c r="K314" i="6"/>
  <c r="E316" i="6"/>
  <c r="F316" i="6" s="1"/>
  <c r="P311" i="6"/>
  <c r="K313" i="6"/>
  <c r="E315" i="6"/>
  <c r="F315" i="6" s="1"/>
  <c r="P310" i="6"/>
  <c r="K312" i="6"/>
  <c r="E314" i="6"/>
  <c r="F314" i="6" s="1"/>
  <c r="P309" i="6"/>
  <c r="K311" i="6"/>
  <c r="E313" i="6"/>
  <c r="F313" i="6" s="1"/>
  <c r="P308" i="6"/>
  <c r="K310" i="6"/>
  <c r="E312" i="6"/>
  <c r="F312" i="6" s="1"/>
  <c r="P307" i="6"/>
  <c r="K309" i="6"/>
  <c r="E311" i="6"/>
  <c r="F311" i="6" s="1"/>
  <c r="P306" i="6"/>
  <c r="K308" i="6"/>
  <c r="E310" i="6"/>
  <c r="F310" i="6" s="1"/>
  <c r="P305" i="6"/>
  <c r="K307" i="6"/>
  <c r="E309" i="6"/>
  <c r="F309" i="6" s="1"/>
  <c r="P304" i="6"/>
  <c r="K306" i="6"/>
  <c r="E308" i="6"/>
  <c r="F308" i="6" s="1"/>
  <c r="P303" i="6"/>
  <c r="K305" i="6"/>
  <c r="E307" i="6"/>
  <c r="F307" i="6" s="1"/>
  <c r="P302" i="6"/>
  <c r="K304" i="6"/>
  <c r="E306" i="6"/>
  <c r="F306" i="6" s="1"/>
  <c r="P301" i="6"/>
  <c r="K303" i="6"/>
  <c r="E305" i="6"/>
  <c r="F305" i="6" s="1"/>
  <c r="P300" i="6"/>
  <c r="K302" i="6"/>
  <c r="E304" i="6"/>
  <c r="F304" i="6" s="1"/>
  <c r="P299" i="6"/>
  <c r="K301" i="6"/>
  <c r="E303" i="6"/>
  <c r="F303" i="6" s="1"/>
  <c r="P298" i="6"/>
  <c r="K300" i="6"/>
  <c r="E302" i="6"/>
  <c r="F302" i="6" s="1"/>
  <c r="P297" i="6"/>
  <c r="K299" i="6"/>
  <c r="E301" i="6"/>
  <c r="F301" i="6" s="1"/>
  <c r="P296" i="6"/>
  <c r="K298" i="6"/>
  <c r="E300" i="6"/>
  <c r="F300" i="6" s="1"/>
  <c r="P295" i="6"/>
  <c r="K297" i="6"/>
  <c r="E299" i="6"/>
  <c r="F299" i="6" s="1"/>
  <c r="P294" i="6"/>
  <c r="K296" i="6"/>
  <c r="E298" i="6"/>
  <c r="F298" i="6" s="1"/>
  <c r="P293" i="6"/>
  <c r="K295" i="6"/>
  <c r="E297" i="6"/>
  <c r="F297" i="6" s="1"/>
  <c r="P292" i="6"/>
  <c r="K294" i="6"/>
  <c r="E296" i="6"/>
  <c r="F296" i="6" s="1"/>
  <c r="P291" i="6"/>
  <c r="K293" i="6"/>
  <c r="E295" i="6"/>
  <c r="F295" i="6" s="1"/>
  <c r="P290" i="6"/>
  <c r="K292" i="6"/>
  <c r="E294" i="6"/>
  <c r="F294" i="6" s="1"/>
  <c r="P289" i="6"/>
  <c r="K291" i="6"/>
  <c r="E293" i="6"/>
  <c r="F293" i="6" s="1"/>
  <c r="P288" i="6"/>
  <c r="K290" i="6"/>
  <c r="E292" i="6"/>
  <c r="F292" i="6" s="1"/>
  <c r="P287" i="6"/>
  <c r="K289" i="6"/>
  <c r="E291" i="6"/>
  <c r="F291" i="6" s="1"/>
  <c r="P286" i="6"/>
  <c r="K288" i="6"/>
  <c r="E290" i="6"/>
  <c r="F290" i="6" s="1"/>
  <c r="P285" i="6"/>
  <c r="K287" i="6"/>
  <c r="E289" i="6"/>
  <c r="F289" i="6" s="1"/>
  <c r="P284" i="6"/>
  <c r="K286" i="6"/>
  <c r="E288" i="6"/>
  <c r="F288" i="6" s="1"/>
  <c r="P283" i="6"/>
  <c r="K285" i="6"/>
  <c r="E287" i="6"/>
  <c r="F287" i="6" s="1"/>
  <c r="P282" i="6"/>
  <c r="K284" i="6"/>
  <c r="E286" i="6"/>
  <c r="F286" i="6" s="1"/>
  <c r="P281" i="6"/>
  <c r="K283" i="6"/>
  <c r="E285" i="6"/>
  <c r="F285" i="6" s="1"/>
  <c r="P280" i="6"/>
  <c r="K282" i="6"/>
  <c r="E284" i="6"/>
  <c r="F284" i="6" s="1"/>
  <c r="P279" i="6"/>
  <c r="K281" i="6"/>
  <c r="E283" i="6"/>
  <c r="F283" i="6" s="1"/>
  <c r="P278" i="6"/>
  <c r="K280" i="6"/>
  <c r="E282" i="6"/>
  <c r="F282" i="6" s="1"/>
  <c r="P277" i="6"/>
  <c r="K279" i="6"/>
  <c r="E281" i="6"/>
  <c r="F281" i="6" s="1"/>
  <c r="P276" i="6"/>
  <c r="K278" i="6"/>
  <c r="E280" i="6"/>
  <c r="F280" i="6" s="1"/>
  <c r="P275" i="6"/>
  <c r="K277" i="6"/>
  <c r="E279" i="6"/>
  <c r="F279" i="6" s="1"/>
  <c r="P274" i="6"/>
  <c r="K276" i="6"/>
  <c r="E278" i="6"/>
  <c r="F278" i="6" s="1"/>
  <c r="P273" i="6"/>
  <c r="K275" i="6"/>
  <c r="E277" i="6"/>
  <c r="F277" i="6" s="1"/>
  <c r="P272" i="6"/>
  <c r="K274" i="6"/>
  <c r="E276" i="6"/>
  <c r="F276" i="6" s="1"/>
  <c r="P271" i="6"/>
  <c r="K273" i="6"/>
  <c r="E275" i="6"/>
  <c r="F275" i="6" s="1"/>
  <c r="P270" i="6"/>
  <c r="K272" i="6"/>
  <c r="E274" i="6"/>
  <c r="F274" i="6" s="1"/>
  <c r="P269" i="6"/>
  <c r="K271" i="6"/>
  <c r="E273" i="6"/>
  <c r="F273" i="6" s="1"/>
  <c r="P268" i="6"/>
  <c r="K270" i="6"/>
  <c r="E272" i="6"/>
  <c r="F272" i="6" s="1"/>
  <c r="P267" i="6"/>
  <c r="K269" i="6"/>
  <c r="E271" i="6"/>
  <c r="F271" i="6" s="1"/>
  <c r="P266" i="6"/>
  <c r="K268" i="6"/>
  <c r="E270" i="6"/>
  <c r="F270" i="6" s="1"/>
  <c r="P265" i="6"/>
  <c r="K267" i="6"/>
  <c r="E269" i="6"/>
  <c r="F269" i="6" s="1"/>
  <c r="P264" i="6"/>
  <c r="K266" i="6"/>
  <c r="E268" i="6"/>
  <c r="F268" i="6" s="1"/>
  <c r="P263" i="6"/>
  <c r="K265" i="6"/>
  <c r="E267" i="6"/>
  <c r="F267" i="6" s="1"/>
  <c r="P262" i="6"/>
  <c r="K264" i="6"/>
  <c r="E266" i="6"/>
  <c r="F266" i="6" s="1"/>
  <c r="P261" i="6"/>
  <c r="K263" i="6"/>
  <c r="E265" i="6"/>
  <c r="F265" i="6" s="1"/>
  <c r="P260" i="6"/>
  <c r="K262" i="6"/>
  <c r="E264" i="6"/>
  <c r="F264" i="6" s="1"/>
  <c r="P259" i="6"/>
  <c r="K261" i="6"/>
  <c r="E263" i="6"/>
  <c r="F263" i="6" s="1"/>
  <c r="P258" i="6"/>
  <c r="K260" i="6"/>
  <c r="E262" i="6"/>
  <c r="F262" i="6" s="1"/>
  <c r="P257" i="6"/>
  <c r="K259" i="6"/>
  <c r="E261" i="6"/>
  <c r="F261" i="6" s="1"/>
  <c r="P256" i="6"/>
  <c r="K258" i="6"/>
  <c r="E260" i="6"/>
  <c r="F260" i="6" s="1"/>
  <c r="P255" i="6"/>
  <c r="K257" i="6"/>
  <c r="E259" i="6"/>
  <c r="F259" i="6" s="1"/>
  <c r="P254" i="6"/>
  <c r="K256" i="6"/>
  <c r="E258" i="6"/>
  <c r="F258" i="6" s="1"/>
  <c r="P253" i="6"/>
  <c r="K255" i="6"/>
  <c r="E257" i="6"/>
  <c r="F257" i="6" s="1"/>
  <c r="P252" i="6"/>
  <c r="K254" i="6"/>
  <c r="E256" i="6"/>
  <c r="F256" i="6" s="1"/>
  <c r="P251" i="6"/>
  <c r="K253" i="6"/>
  <c r="E255" i="6"/>
  <c r="F255" i="6" s="1"/>
  <c r="P250" i="6"/>
  <c r="K252" i="6"/>
  <c r="E254" i="6"/>
  <c r="F254" i="6" s="1"/>
  <c r="P249" i="6"/>
  <c r="K251" i="6"/>
  <c r="E253" i="6"/>
  <c r="F253" i="6" s="1"/>
  <c r="P248" i="6"/>
  <c r="K250" i="6"/>
  <c r="E252" i="6"/>
  <c r="F252" i="6" s="1"/>
  <c r="P247" i="6"/>
  <c r="K249" i="6"/>
  <c r="E251" i="6"/>
  <c r="F251" i="6" s="1"/>
  <c r="P246" i="6"/>
  <c r="K248" i="6"/>
  <c r="E250" i="6"/>
  <c r="F250" i="6" s="1"/>
  <c r="P245" i="6"/>
  <c r="K247" i="6"/>
  <c r="E249" i="6"/>
  <c r="F249" i="6" s="1"/>
  <c r="P244" i="6"/>
  <c r="K246" i="6"/>
  <c r="E248" i="6"/>
  <c r="F248" i="6" s="1"/>
  <c r="P243" i="6"/>
  <c r="K245" i="6"/>
  <c r="E247" i="6"/>
  <c r="F247" i="6" s="1"/>
  <c r="P242" i="6"/>
  <c r="K244" i="6"/>
  <c r="E246" i="6"/>
  <c r="F246" i="6" s="1"/>
  <c r="P241" i="6"/>
  <c r="K243" i="6"/>
  <c r="E245" i="6"/>
  <c r="F245" i="6" s="1"/>
  <c r="P240" i="6"/>
  <c r="K242" i="6"/>
  <c r="E244" i="6"/>
  <c r="F244" i="6" s="1"/>
  <c r="P239" i="6"/>
  <c r="K241" i="6"/>
  <c r="E243" i="6"/>
  <c r="F243" i="6" s="1"/>
  <c r="P238" i="6"/>
  <c r="K240" i="6"/>
  <c r="E242" i="6"/>
  <c r="F242" i="6" s="1"/>
  <c r="P237" i="6"/>
  <c r="K239" i="6"/>
  <c r="E241" i="6"/>
  <c r="F241" i="6" s="1"/>
  <c r="P236" i="6"/>
  <c r="K238" i="6"/>
  <c r="E240" i="6"/>
  <c r="F240" i="6" s="1"/>
  <c r="P235" i="6"/>
  <c r="K237" i="6"/>
  <c r="E239" i="6"/>
  <c r="F239" i="6" s="1"/>
  <c r="P234" i="6"/>
  <c r="K236" i="6"/>
  <c r="E238" i="6"/>
  <c r="F238" i="6" s="1"/>
  <c r="P233" i="6"/>
  <c r="K235" i="6"/>
  <c r="E237" i="6"/>
  <c r="F237" i="6" s="1"/>
  <c r="P232" i="6"/>
  <c r="K234" i="6"/>
  <c r="E236" i="6"/>
  <c r="F236" i="6" s="1"/>
  <c r="P231" i="6"/>
  <c r="K233" i="6"/>
  <c r="E235" i="6"/>
  <c r="F235" i="6" s="1"/>
  <c r="P230" i="6"/>
  <c r="K232" i="6"/>
  <c r="E234" i="6"/>
  <c r="F234" i="6" s="1"/>
  <c r="P229" i="6"/>
  <c r="K231" i="6"/>
  <c r="E233" i="6"/>
  <c r="F233" i="6" s="1"/>
  <c r="P228" i="6"/>
  <c r="K230" i="6"/>
  <c r="E232" i="6"/>
  <c r="F232" i="6" s="1"/>
  <c r="P227" i="6"/>
  <c r="K229" i="6"/>
  <c r="E231" i="6"/>
  <c r="F231" i="6" s="1"/>
  <c r="P226" i="6"/>
  <c r="K228" i="6"/>
  <c r="E230" i="6"/>
  <c r="F230" i="6" s="1"/>
  <c r="P225" i="6"/>
  <c r="K227" i="6"/>
  <c r="E229" i="6"/>
  <c r="F229" i="6" s="1"/>
  <c r="P224" i="6"/>
  <c r="K226" i="6"/>
  <c r="E228" i="6"/>
  <c r="F228" i="6" s="1"/>
  <c r="P223" i="6"/>
  <c r="K225" i="6"/>
  <c r="E227" i="6"/>
  <c r="F227" i="6" s="1"/>
  <c r="P222" i="6"/>
  <c r="K224" i="6"/>
  <c r="E226" i="6"/>
  <c r="F226" i="6" s="1"/>
  <c r="P221" i="6"/>
  <c r="K223" i="6"/>
  <c r="E225" i="6"/>
  <c r="F225" i="6" s="1"/>
  <c r="P220" i="6"/>
  <c r="K222" i="6"/>
  <c r="E224" i="6"/>
  <c r="F224" i="6" s="1"/>
  <c r="P219" i="6"/>
  <c r="K221" i="6"/>
  <c r="E223" i="6"/>
  <c r="F223" i="6" s="1"/>
  <c r="P218" i="6"/>
  <c r="K220" i="6"/>
  <c r="E222" i="6"/>
  <c r="F222" i="6" s="1"/>
  <c r="P217" i="6"/>
  <c r="K219" i="6"/>
  <c r="E221" i="6"/>
  <c r="F221" i="6" s="1"/>
  <c r="P216" i="6"/>
  <c r="K218" i="6"/>
  <c r="E220" i="6"/>
  <c r="F220" i="6" s="1"/>
  <c r="P215" i="6"/>
  <c r="K217" i="6"/>
  <c r="E219" i="6"/>
  <c r="F219" i="6" s="1"/>
  <c r="P214" i="6"/>
  <c r="K216" i="6"/>
  <c r="E218" i="6"/>
  <c r="F218" i="6" s="1"/>
  <c r="P213" i="6"/>
  <c r="K215" i="6"/>
  <c r="E217" i="6"/>
  <c r="F217" i="6" s="1"/>
  <c r="P212" i="6"/>
  <c r="K214" i="6"/>
  <c r="E216" i="6"/>
  <c r="F216" i="6" s="1"/>
  <c r="P211" i="6"/>
  <c r="K213" i="6"/>
  <c r="E215" i="6"/>
  <c r="F215" i="6" s="1"/>
  <c r="P210" i="6"/>
  <c r="K212" i="6"/>
  <c r="E214" i="6"/>
  <c r="F214" i="6" s="1"/>
  <c r="P209" i="6"/>
  <c r="K211" i="6"/>
  <c r="E213" i="6"/>
  <c r="F213" i="6" s="1"/>
  <c r="P208" i="6"/>
  <c r="K210" i="6"/>
  <c r="E212" i="6"/>
  <c r="F212" i="6" s="1"/>
  <c r="P207" i="6"/>
  <c r="K209" i="6"/>
  <c r="E211" i="6"/>
  <c r="F211" i="6" s="1"/>
  <c r="P206" i="6"/>
  <c r="K208" i="6"/>
  <c r="E210" i="6"/>
  <c r="F210" i="6" s="1"/>
  <c r="P205" i="6"/>
  <c r="K207" i="6"/>
  <c r="E209" i="6"/>
  <c r="F209" i="6" s="1"/>
  <c r="P204" i="6"/>
  <c r="K206" i="6"/>
  <c r="E208" i="6"/>
  <c r="F208" i="6" s="1"/>
  <c r="P203" i="6"/>
  <c r="K205" i="6"/>
  <c r="E207" i="6"/>
  <c r="F207" i="6" s="1"/>
  <c r="P202" i="6"/>
  <c r="K204" i="6"/>
  <c r="E206" i="6"/>
  <c r="F206" i="6" s="1"/>
  <c r="P201" i="6"/>
  <c r="K203" i="6"/>
  <c r="E205" i="6"/>
  <c r="F205" i="6" s="1"/>
  <c r="P200" i="6"/>
  <c r="K202" i="6"/>
  <c r="E204" i="6"/>
  <c r="F204" i="6" s="1"/>
  <c r="P199" i="6"/>
  <c r="K201" i="6"/>
  <c r="E203" i="6"/>
  <c r="F203" i="6" s="1"/>
  <c r="P198" i="6"/>
  <c r="K200" i="6"/>
  <c r="E202" i="6"/>
  <c r="F202" i="6" s="1"/>
  <c r="P197" i="6"/>
  <c r="K199" i="6"/>
  <c r="E201" i="6"/>
  <c r="F201" i="6" s="1"/>
  <c r="P196" i="6"/>
  <c r="K198" i="6"/>
  <c r="E200" i="6"/>
  <c r="F200" i="6" s="1"/>
  <c r="P195" i="6"/>
  <c r="K197" i="6"/>
  <c r="E199" i="6"/>
  <c r="F199" i="6" s="1"/>
  <c r="P194" i="6"/>
  <c r="K196" i="6"/>
  <c r="E198" i="6"/>
  <c r="F198" i="6" s="1"/>
  <c r="P193" i="6"/>
  <c r="K195" i="6"/>
  <c r="E197" i="6"/>
  <c r="F197" i="6" s="1"/>
  <c r="Z201" i="6"/>
  <c r="P192" i="6"/>
  <c r="K194" i="6"/>
  <c r="E196" i="6"/>
  <c r="F196" i="6" s="1"/>
  <c r="Z200" i="6"/>
  <c r="P191" i="6"/>
  <c r="K193" i="6"/>
  <c r="E195" i="6"/>
  <c r="F195" i="6" s="1"/>
  <c r="Z199" i="6"/>
  <c r="P190" i="6"/>
  <c r="K192" i="6"/>
  <c r="E194" i="6"/>
  <c r="F194" i="6" s="1"/>
  <c r="Z198" i="6"/>
  <c r="P189" i="6"/>
  <c r="K191" i="6"/>
  <c r="E193" i="6"/>
  <c r="F193" i="6" s="1"/>
  <c r="Z197" i="6"/>
  <c r="P188" i="6"/>
  <c r="K190" i="6"/>
  <c r="E192" i="6"/>
  <c r="F192" i="6" s="1"/>
  <c r="Z196" i="6"/>
  <c r="P187" i="6"/>
  <c r="K189" i="6"/>
  <c r="E191" i="6"/>
  <c r="F191" i="6" s="1"/>
  <c r="Z195" i="6"/>
  <c r="P186" i="6"/>
  <c r="K188" i="6"/>
  <c r="E190" i="6"/>
  <c r="F190" i="6" s="1"/>
  <c r="Z194" i="6"/>
  <c r="P185" i="6"/>
  <c r="K187" i="6"/>
  <c r="E189" i="6"/>
  <c r="F189" i="6" s="1"/>
  <c r="Z193" i="6"/>
  <c r="P184" i="6"/>
  <c r="K186" i="6"/>
  <c r="E188" i="6"/>
  <c r="F188" i="6" s="1"/>
  <c r="Z192" i="6"/>
  <c r="P183" i="6"/>
  <c r="K185" i="6"/>
  <c r="E187" i="6"/>
  <c r="F187" i="6" s="1"/>
  <c r="Z191" i="6"/>
  <c r="P182" i="6"/>
  <c r="K184" i="6"/>
  <c r="E186" i="6"/>
  <c r="F186" i="6" s="1"/>
  <c r="Z190" i="6"/>
  <c r="P181" i="6"/>
  <c r="K183" i="6"/>
  <c r="E185" i="6"/>
  <c r="F185" i="6" s="1"/>
  <c r="AA189" i="6"/>
  <c r="Z189" i="6"/>
  <c r="P180" i="6"/>
  <c r="K182" i="6"/>
  <c r="E184" i="6"/>
  <c r="F184" i="6" s="1"/>
  <c r="AA188" i="6"/>
  <c r="Z188" i="6"/>
  <c r="P179" i="6"/>
  <c r="K181" i="6"/>
  <c r="E183" i="6"/>
  <c r="F183" i="6" s="1"/>
  <c r="AA187" i="6"/>
  <c r="Z187" i="6"/>
  <c r="P178" i="6"/>
  <c r="K180" i="6"/>
  <c r="E182" i="6"/>
  <c r="F182" i="6" s="1"/>
  <c r="AA186" i="6"/>
  <c r="Z186" i="6"/>
  <c r="P177" i="6"/>
  <c r="K179" i="6"/>
  <c r="E181" i="6"/>
  <c r="F181" i="6" s="1"/>
  <c r="AA185" i="6"/>
  <c r="Z185" i="6"/>
  <c r="P176" i="6"/>
  <c r="K178" i="6"/>
  <c r="E180" i="6"/>
  <c r="F180" i="6" s="1"/>
  <c r="AA184" i="6"/>
  <c r="Z184" i="6"/>
  <c r="P175" i="6"/>
  <c r="K177" i="6"/>
  <c r="E179" i="6"/>
  <c r="F179" i="6" s="1"/>
  <c r="AA183" i="6"/>
  <c r="Z183" i="6"/>
  <c r="P174" i="6"/>
  <c r="K176" i="6"/>
  <c r="E178" i="6"/>
  <c r="F178" i="6" s="1"/>
  <c r="AA182" i="6"/>
  <c r="Z182" i="6"/>
  <c r="P173" i="6"/>
  <c r="K175" i="6"/>
  <c r="E177" i="6"/>
  <c r="F177" i="6" s="1"/>
  <c r="AA181" i="6"/>
  <c r="Z181" i="6"/>
  <c r="P172" i="6"/>
  <c r="K174" i="6"/>
  <c r="E176" i="6"/>
  <c r="F176" i="6" s="1"/>
  <c r="AA180" i="6"/>
  <c r="Z180" i="6"/>
  <c r="P171" i="6"/>
  <c r="K173" i="6"/>
  <c r="E175" i="6"/>
  <c r="F175" i="6" s="1"/>
  <c r="AA179" i="6"/>
  <c r="Z179" i="6"/>
  <c r="P170" i="6"/>
  <c r="K172" i="6"/>
  <c r="E174" i="6"/>
  <c r="F174" i="6" s="1"/>
  <c r="AA178" i="6"/>
  <c r="Z178" i="6"/>
  <c r="P169" i="6"/>
  <c r="K171" i="6"/>
  <c r="E173" i="6"/>
  <c r="F173" i="6" s="1"/>
  <c r="AB177" i="6"/>
  <c r="AA177" i="6"/>
  <c r="Z177" i="6"/>
  <c r="P168" i="6"/>
  <c r="K170" i="6"/>
  <c r="E172" i="6"/>
  <c r="F172" i="6" s="1"/>
  <c r="AB176" i="6"/>
  <c r="AA176" i="6"/>
  <c r="Z176" i="6"/>
  <c r="P167" i="6"/>
  <c r="K169" i="6"/>
  <c r="E171" i="6"/>
  <c r="F171" i="6" s="1"/>
  <c r="AB175" i="6"/>
  <c r="AA175" i="6"/>
  <c r="Z175" i="6"/>
  <c r="P166" i="6"/>
  <c r="K168" i="6"/>
  <c r="E170" i="6"/>
  <c r="F170" i="6" s="1"/>
  <c r="AB174" i="6"/>
  <c r="AA174" i="6"/>
  <c r="Z174" i="6"/>
  <c r="P165" i="6"/>
  <c r="K167" i="6"/>
  <c r="E169" i="6"/>
  <c r="F169" i="6" s="1"/>
  <c r="AB173" i="6"/>
  <c r="AA173" i="6"/>
  <c r="Z173" i="6"/>
  <c r="P164" i="6"/>
  <c r="K166" i="6"/>
  <c r="E168" i="6"/>
  <c r="F168" i="6" s="1"/>
  <c r="AB172" i="6"/>
  <c r="AA172" i="6"/>
  <c r="Z172" i="6"/>
  <c r="P163" i="6"/>
  <c r="K165" i="6"/>
  <c r="E167" i="6"/>
  <c r="F167" i="6" s="1"/>
  <c r="AB171" i="6"/>
  <c r="AA171" i="6"/>
  <c r="Z171" i="6"/>
  <c r="P162" i="6"/>
  <c r="K164" i="6"/>
  <c r="E166" i="6"/>
  <c r="F166" i="6" s="1"/>
  <c r="AB170" i="6"/>
  <c r="AA170" i="6"/>
  <c r="Z170" i="6"/>
  <c r="P161" i="6"/>
  <c r="K163" i="6"/>
  <c r="E165" i="6"/>
  <c r="F165" i="6" s="1"/>
  <c r="AB169" i="6"/>
  <c r="AA169" i="6"/>
  <c r="Z169" i="6"/>
  <c r="P160" i="6"/>
  <c r="K162" i="6"/>
  <c r="E164" i="6"/>
  <c r="F164" i="6" s="1"/>
  <c r="AB168" i="6"/>
  <c r="AA168" i="6"/>
  <c r="Z168" i="6"/>
  <c r="P159" i="6"/>
  <c r="K161" i="6"/>
  <c r="E163" i="6"/>
  <c r="F163" i="6" s="1"/>
  <c r="AB167" i="6"/>
  <c r="AA167" i="6"/>
  <c r="Z167" i="6"/>
  <c r="P158" i="6"/>
  <c r="K160" i="6"/>
  <c r="E162" i="6"/>
  <c r="F162" i="6" s="1"/>
  <c r="AB166" i="6"/>
  <c r="AA166" i="6"/>
  <c r="Z166" i="6"/>
  <c r="P157" i="6"/>
  <c r="K159" i="6"/>
  <c r="E161" i="6"/>
  <c r="F161" i="6" s="1"/>
  <c r="AB165" i="6"/>
  <c r="AA165" i="6"/>
  <c r="Z165" i="6"/>
  <c r="P156" i="6"/>
  <c r="K158" i="6"/>
  <c r="E160" i="6"/>
  <c r="F160" i="6" s="1"/>
  <c r="AB164" i="6"/>
  <c r="AA164" i="6"/>
  <c r="Z164" i="6"/>
  <c r="P155" i="6"/>
  <c r="K157" i="6"/>
  <c r="E159" i="6"/>
  <c r="F159" i="6" s="1"/>
  <c r="AB163" i="6"/>
  <c r="AA163" i="6"/>
  <c r="Z163" i="6"/>
  <c r="P154" i="6"/>
  <c r="K156" i="6"/>
  <c r="E158" i="6"/>
  <c r="F158" i="6" s="1"/>
  <c r="AB162" i="6"/>
  <c r="AA162" i="6"/>
  <c r="Z162" i="6"/>
  <c r="P153" i="6"/>
  <c r="K155" i="6"/>
  <c r="E157" i="6"/>
  <c r="F157" i="6" s="1"/>
  <c r="AB161" i="6"/>
  <c r="AA161" i="6"/>
  <c r="Z161" i="6"/>
  <c r="P152" i="6"/>
  <c r="K154" i="6"/>
  <c r="E156" i="6"/>
  <c r="F156" i="6" s="1"/>
  <c r="AB160" i="6"/>
  <c r="AA160" i="6"/>
  <c r="Z160" i="6"/>
  <c r="P151" i="6"/>
  <c r="K153" i="6"/>
  <c r="E155" i="6"/>
  <c r="F155" i="6" s="1"/>
  <c r="AB159" i="6"/>
  <c r="AA159" i="6"/>
  <c r="Z159" i="6"/>
  <c r="P150" i="6"/>
  <c r="K152" i="6"/>
  <c r="E154" i="6"/>
  <c r="F154" i="6" s="1"/>
  <c r="AB158" i="6"/>
  <c r="AA158" i="6"/>
  <c r="Z158" i="6"/>
  <c r="P149" i="6"/>
  <c r="K151" i="6"/>
  <c r="E153" i="6"/>
  <c r="F153" i="6" s="1"/>
  <c r="AB157" i="6"/>
  <c r="AA157" i="6"/>
  <c r="Z157" i="6"/>
  <c r="P148" i="6"/>
  <c r="K150" i="6"/>
  <c r="E152" i="6"/>
  <c r="F152" i="6" s="1"/>
  <c r="AB156" i="6"/>
  <c r="AA156" i="6"/>
  <c r="Z156" i="6"/>
  <c r="P147" i="6"/>
  <c r="K149" i="6"/>
  <c r="E151" i="6"/>
  <c r="F151" i="6" s="1"/>
  <c r="AB155" i="6"/>
  <c r="AA155" i="6"/>
  <c r="Z155" i="6"/>
  <c r="P146" i="6"/>
  <c r="K148" i="6"/>
  <c r="E150" i="6"/>
  <c r="F150" i="6" s="1"/>
  <c r="AB154" i="6"/>
  <c r="AA154" i="6"/>
  <c r="Z154" i="6"/>
  <c r="P145" i="6"/>
  <c r="K147" i="6"/>
  <c r="E149" i="6"/>
  <c r="F149" i="6" s="1"/>
  <c r="AB153" i="6"/>
  <c r="AA153" i="6"/>
  <c r="Z153" i="6"/>
  <c r="P144" i="6"/>
  <c r="K146" i="6"/>
  <c r="E148" i="6"/>
  <c r="F148" i="6" s="1"/>
  <c r="AB152" i="6"/>
  <c r="AA152" i="6"/>
  <c r="Z152" i="6"/>
  <c r="P143" i="6"/>
  <c r="K145" i="6"/>
  <c r="E147" i="6"/>
  <c r="F147" i="6" s="1"/>
  <c r="AB151" i="6"/>
  <c r="AA151" i="6"/>
  <c r="Z151" i="6"/>
  <c r="P142" i="6"/>
  <c r="K144" i="6"/>
  <c r="E146" i="6"/>
  <c r="F146" i="6" s="1"/>
  <c r="AB150" i="6"/>
  <c r="AA150" i="6"/>
  <c r="Z150" i="6"/>
  <c r="P141" i="6"/>
  <c r="K143" i="6"/>
  <c r="E145" i="6"/>
  <c r="F145" i="6" s="1"/>
  <c r="AB149" i="6"/>
  <c r="AA149" i="6"/>
  <c r="Z149" i="6"/>
  <c r="P140" i="6"/>
  <c r="K142" i="6"/>
  <c r="E144" i="6"/>
  <c r="F144" i="6" s="1"/>
  <c r="AB148" i="6"/>
  <c r="AA148" i="6"/>
  <c r="Z148" i="6"/>
  <c r="P139" i="6"/>
  <c r="K141" i="6"/>
  <c r="E143" i="6"/>
  <c r="F143" i="6" s="1"/>
  <c r="AB147" i="6"/>
  <c r="AA147" i="6"/>
  <c r="Z147" i="6"/>
  <c r="P138" i="6"/>
  <c r="K140" i="6"/>
  <c r="E142" i="6"/>
  <c r="F142" i="6" s="1"/>
  <c r="AB146" i="6"/>
  <c r="AA146" i="6"/>
  <c r="Z146" i="6"/>
  <c r="P137" i="6"/>
  <c r="K139" i="6"/>
  <c r="E141" i="6"/>
  <c r="F141" i="6" s="1"/>
  <c r="AB145" i="6"/>
  <c r="AA145" i="6"/>
  <c r="Z145" i="6"/>
  <c r="P136" i="6"/>
  <c r="K138" i="6"/>
  <c r="E140" i="6"/>
  <c r="F140" i="6" s="1"/>
  <c r="AB144" i="6"/>
  <c r="AA144" i="6"/>
  <c r="Z144" i="6"/>
  <c r="P135" i="6"/>
  <c r="K137" i="6"/>
  <c r="E139" i="6"/>
  <c r="F139" i="6" s="1"/>
  <c r="AB143" i="6"/>
  <c r="AA143" i="6"/>
  <c r="Z143" i="6"/>
  <c r="P134" i="6"/>
  <c r="K136" i="6"/>
  <c r="E138" i="6"/>
  <c r="F138" i="6" s="1"/>
  <c r="AB142" i="6"/>
  <c r="AA142" i="6"/>
  <c r="Z142" i="6"/>
  <c r="P133" i="6"/>
  <c r="K135" i="6"/>
  <c r="E137" i="6"/>
  <c r="F137" i="6" s="1"/>
  <c r="AB141" i="6"/>
  <c r="AA141" i="6"/>
  <c r="Z141" i="6"/>
  <c r="P132" i="6"/>
  <c r="K134" i="6"/>
  <c r="E136" i="6"/>
  <c r="F136" i="6" s="1"/>
  <c r="AB140" i="6"/>
  <c r="AA140" i="6"/>
  <c r="Z140" i="6"/>
  <c r="P131" i="6"/>
  <c r="K133" i="6"/>
  <c r="E135" i="6"/>
  <c r="F135" i="6" s="1"/>
  <c r="AB139" i="6"/>
  <c r="AA139" i="6"/>
  <c r="Z139" i="6"/>
  <c r="P130" i="6"/>
  <c r="K132" i="6"/>
  <c r="E134" i="6"/>
  <c r="F134" i="6" s="1"/>
  <c r="AB138" i="6"/>
  <c r="AA138" i="6"/>
  <c r="Z138" i="6"/>
  <c r="P129" i="6"/>
  <c r="K131" i="6"/>
  <c r="E133" i="6"/>
  <c r="F133" i="6" s="1"/>
  <c r="AB137" i="6"/>
  <c r="AA137" i="6"/>
  <c r="Z137" i="6"/>
  <c r="P128" i="6"/>
  <c r="K130" i="6"/>
  <c r="E132" i="6"/>
  <c r="F132" i="6" s="1"/>
  <c r="AB136" i="6"/>
  <c r="AA136" i="6"/>
  <c r="Z136" i="6"/>
  <c r="P127" i="6"/>
  <c r="K129" i="6"/>
  <c r="E131" i="6"/>
  <c r="F131" i="6" s="1"/>
  <c r="AB135" i="6"/>
  <c r="AA135" i="6"/>
  <c r="Z135" i="6"/>
  <c r="P126" i="6"/>
  <c r="K128" i="6"/>
  <c r="E130" i="6"/>
  <c r="F130" i="6" s="1"/>
  <c r="AB134" i="6"/>
  <c r="AA134" i="6"/>
  <c r="Z134" i="6"/>
  <c r="P125" i="6"/>
  <c r="K127" i="6"/>
  <c r="E129" i="6"/>
  <c r="F129" i="6" s="1"/>
  <c r="AB133" i="6"/>
  <c r="AA133" i="6"/>
  <c r="Z133" i="6"/>
  <c r="P124" i="6"/>
  <c r="K126" i="6"/>
  <c r="E128" i="6"/>
  <c r="F128" i="6" s="1"/>
  <c r="AB132" i="6"/>
  <c r="AA132" i="6"/>
  <c r="Z132" i="6"/>
  <c r="P123" i="6"/>
  <c r="K125" i="6"/>
  <c r="E127" i="6"/>
  <c r="F127" i="6" s="1"/>
  <c r="AB131" i="6"/>
  <c r="AA131" i="6"/>
  <c r="Z131" i="6"/>
  <c r="P122" i="6"/>
  <c r="K124" i="6"/>
  <c r="E126" i="6"/>
  <c r="F126" i="6" s="1"/>
  <c r="AB130" i="6"/>
  <c r="AA130" i="6"/>
  <c r="Z130" i="6"/>
  <c r="P121" i="6"/>
  <c r="K123" i="6"/>
  <c r="E125" i="6"/>
  <c r="F125" i="6" s="1"/>
  <c r="AB129" i="6"/>
  <c r="AA129" i="6"/>
  <c r="Z129" i="6"/>
  <c r="P120" i="6"/>
  <c r="K122" i="6"/>
  <c r="E124" i="6"/>
  <c r="F124" i="6" s="1"/>
  <c r="AB128" i="6"/>
  <c r="AA128" i="6"/>
  <c r="Z128" i="6"/>
  <c r="P119" i="6"/>
  <c r="K121" i="6"/>
  <c r="E123" i="6"/>
  <c r="F123" i="6" s="1"/>
  <c r="AB127" i="6"/>
  <c r="AA127" i="6"/>
  <c r="Z127" i="6"/>
  <c r="P118" i="6"/>
  <c r="K120" i="6"/>
  <c r="E122" i="6"/>
  <c r="F122" i="6" s="1"/>
  <c r="AB126" i="6"/>
  <c r="AA126" i="6"/>
  <c r="Z126" i="6"/>
  <c r="P117" i="6"/>
  <c r="K119" i="6"/>
  <c r="E121" i="6"/>
  <c r="F121" i="6" s="1"/>
  <c r="AB125" i="6"/>
  <c r="AA125" i="6"/>
  <c r="Z125" i="6"/>
  <c r="P116" i="6"/>
  <c r="K118" i="6"/>
  <c r="E120" i="6"/>
  <c r="F120" i="6" s="1"/>
  <c r="AB124" i="6"/>
  <c r="AA124" i="6"/>
  <c r="Z124" i="6"/>
  <c r="P115" i="6"/>
  <c r="K117" i="6"/>
  <c r="E119" i="6"/>
  <c r="F119" i="6" s="1"/>
  <c r="AB123" i="6"/>
  <c r="AA123" i="6"/>
  <c r="Z123" i="6"/>
  <c r="P114" i="6"/>
  <c r="K116" i="6"/>
  <c r="E118" i="6"/>
  <c r="F118" i="6" s="1"/>
  <c r="AB122" i="6"/>
  <c r="AA122" i="6"/>
  <c r="Z122" i="6"/>
  <c r="P113" i="6"/>
  <c r="K115" i="6"/>
  <c r="E117" i="6"/>
  <c r="F117" i="6" s="1"/>
  <c r="AB121" i="6"/>
  <c r="AA121" i="6"/>
  <c r="Z121" i="6"/>
  <c r="P112" i="6"/>
  <c r="K114" i="6"/>
  <c r="E116" i="6"/>
  <c r="F116" i="6" s="1"/>
  <c r="AB120" i="6"/>
  <c r="AA120" i="6"/>
  <c r="Z120" i="6"/>
  <c r="P111" i="6"/>
  <c r="K113" i="6"/>
  <c r="E115" i="6"/>
  <c r="F115" i="6" s="1"/>
  <c r="AB119" i="6"/>
  <c r="AA119" i="6"/>
  <c r="Z119" i="6"/>
  <c r="P110" i="6"/>
  <c r="K112" i="6"/>
  <c r="E114" i="6"/>
  <c r="F114" i="6" s="1"/>
  <c r="AB118" i="6"/>
  <c r="AA118" i="6"/>
  <c r="Z118" i="6"/>
  <c r="P109" i="6"/>
  <c r="K111" i="6"/>
  <c r="E113" i="6"/>
  <c r="F113" i="6" s="1"/>
  <c r="AB117" i="6"/>
  <c r="AA117" i="6"/>
  <c r="Z117" i="6"/>
  <c r="P108" i="6"/>
  <c r="K110" i="6"/>
  <c r="E112" i="6"/>
  <c r="F112" i="6" s="1"/>
  <c r="AB116" i="6"/>
  <c r="AA116" i="6"/>
  <c r="Z116" i="6"/>
  <c r="P107" i="6"/>
  <c r="K109" i="6"/>
  <c r="E111" i="6"/>
  <c r="F111" i="6" s="1"/>
  <c r="AB115" i="6"/>
  <c r="AA115" i="6"/>
  <c r="Z115" i="6"/>
  <c r="P106" i="6"/>
  <c r="K108" i="6"/>
  <c r="E110" i="6"/>
  <c r="F110" i="6" s="1"/>
  <c r="AB114" i="6"/>
  <c r="AA114" i="6"/>
  <c r="Z114" i="6"/>
  <c r="P105" i="6"/>
  <c r="K107" i="6"/>
  <c r="E109" i="6"/>
  <c r="F109" i="6" s="1"/>
  <c r="AB113" i="6"/>
  <c r="AA113" i="6"/>
  <c r="Z113" i="6"/>
  <c r="P104" i="6"/>
  <c r="K106" i="6"/>
  <c r="E108" i="6"/>
  <c r="F108" i="6" s="1"/>
  <c r="AB112" i="6"/>
  <c r="AA112" i="6"/>
  <c r="Z112" i="6"/>
  <c r="P103" i="6"/>
  <c r="K105" i="6"/>
  <c r="E107" i="6"/>
  <c r="F107" i="6" s="1"/>
  <c r="AB111" i="6"/>
  <c r="AA111" i="6"/>
  <c r="Z111" i="6"/>
  <c r="P102" i="6"/>
  <c r="K104" i="6"/>
  <c r="E106" i="6"/>
  <c r="F106" i="6" s="1"/>
  <c r="AB110" i="6"/>
  <c r="AA110" i="6"/>
  <c r="Z110" i="6"/>
  <c r="P101" i="6"/>
  <c r="K103" i="6"/>
  <c r="E105" i="6"/>
  <c r="F105" i="6" s="1"/>
  <c r="AB109" i="6"/>
  <c r="AA109" i="6"/>
  <c r="Z109" i="6"/>
  <c r="P100" i="6"/>
  <c r="K102" i="6"/>
  <c r="E104" i="6"/>
  <c r="F104" i="6" s="1"/>
  <c r="AB108" i="6"/>
  <c r="AA108" i="6"/>
  <c r="Z108" i="6"/>
  <c r="P99" i="6"/>
  <c r="K101" i="6"/>
  <c r="E103" i="6"/>
  <c r="F103" i="6" s="1"/>
  <c r="AB107" i="6"/>
  <c r="AA107" i="6"/>
  <c r="Z107" i="6"/>
  <c r="P98" i="6"/>
  <c r="K100" i="6"/>
  <c r="E102" i="6"/>
  <c r="F102" i="6" s="1"/>
  <c r="AB106" i="6"/>
  <c r="AA106" i="6"/>
  <c r="Z106" i="6"/>
  <c r="P97" i="6"/>
  <c r="K99" i="6"/>
  <c r="E101" i="6"/>
  <c r="F101" i="6" s="1"/>
  <c r="AB105" i="6"/>
  <c r="AA105" i="6"/>
  <c r="Z105" i="6"/>
  <c r="P96" i="6"/>
  <c r="K98" i="6"/>
  <c r="E100" i="6"/>
  <c r="F100" i="6" s="1"/>
  <c r="AB104" i="6"/>
  <c r="AA104" i="6"/>
  <c r="Z104" i="6"/>
  <c r="P95" i="6"/>
  <c r="K97" i="6"/>
  <c r="E99" i="6"/>
  <c r="F99" i="6" s="1"/>
  <c r="AB103" i="6"/>
  <c r="AA103" i="6"/>
  <c r="Z103" i="6"/>
  <c r="P94" i="6"/>
  <c r="K96" i="6"/>
  <c r="E98" i="6"/>
  <c r="F98" i="6" s="1"/>
  <c r="AB102" i="6"/>
  <c r="AA102" i="6"/>
  <c r="Z102" i="6"/>
  <c r="P93" i="6"/>
  <c r="K95" i="6"/>
  <c r="E97" i="6"/>
  <c r="F97" i="6" s="1"/>
  <c r="AB101" i="6"/>
  <c r="AA101" i="6"/>
  <c r="Z101" i="6"/>
  <c r="P92" i="6"/>
  <c r="K94" i="6"/>
  <c r="E96" i="6"/>
  <c r="F96" i="6" s="1"/>
  <c r="AB100" i="6"/>
  <c r="AA100" i="6"/>
  <c r="Z100" i="6"/>
  <c r="P91" i="6"/>
  <c r="K93" i="6"/>
  <c r="E95" i="6"/>
  <c r="F95" i="6" s="1"/>
  <c r="AB99" i="6"/>
  <c r="AA99" i="6"/>
  <c r="Z99" i="6"/>
  <c r="P90" i="6"/>
  <c r="K92" i="6"/>
  <c r="E94" i="6"/>
  <c r="F94" i="6" s="1"/>
  <c r="AB98" i="6"/>
  <c r="AA98" i="6"/>
  <c r="Z98" i="6"/>
  <c r="P89" i="6"/>
  <c r="K91" i="6"/>
  <c r="E93" i="6"/>
  <c r="F93" i="6" s="1"/>
  <c r="AB97" i="6"/>
  <c r="AA97" i="6"/>
  <c r="Z97" i="6"/>
  <c r="P88" i="6"/>
  <c r="K90" i="6"/>
  <c r="E92" i="6"/>
  <c r="F92" i="6" s="1"/>
  <c r="AB96" i="6"/>
  <c r="AA96" i="6"/>
  <c r="Z96" i="6"/>
  <c r="P87" i="6"/>
  <c r="K89" i="6"/>
  <c r="E91" i="6"/>
  <c r="F91" i="6" s="1"/>
  <c r="AB95" i="6"/>
  <c r="AA95" i="6"/>
  <c r="Z95" i="6"/>
  <c r="P86" i="6"/>
  <c r="K88" i="6"/>
  <c r="E90" i="6"/>
  <c r="F90" i="6" s="1"/>
  <c r="AB94" i="6"/>
  <c r="AA94" i="6"/>
  <c r="Z94" i="6"/>
  <c r="P85" i="6"/>
  <c r="K87" i="6"/>
  <c r="E89" i="6"/>
  <c r="F89" i="6" s="1"/>
  <c r="AB93" i="6"/>
  <c r="AA93" i="6"/>
  <c r="Z93" i="6"/>
  <c r="P84" i="6"/>
  <c r="K86" i="6"/>
  <c r="E88" i="6"/>
  <c r="F88" i="6" s="1"/>
  <c r="AB92" i="6"/>
  <c r="AA92" i="6"/>
  <c r="Z92" i="6"/>
  <c r="P83" i="6"/>
  <c r="K85" i="6"/>
  <c r="E87" i="6"/>
  <c r="F87" i="6" s="1"/>
  <c r="AB91" i="6"/>
  <c r="AA91" i="6"/>
  <c r="Z91" i="6"/>
  <c r="P82" i="6"/>
  <c r="K84" i="6"/>
  <c r="E86" i="6"/>
  <c r="F86" i="6" s="1"/>
  <c r="AB90" i="6"/>
  <c r="AA90" i="6"/>
  <c r="Z90" i="6"/>
  <c r="P81" i="6"/>
  <c r="K83" i="6"/>
  <c r="E85" i="6"/>
  <c r="F85" i="6" s="1"/>
  <c r="AB89" i="6"/>
  <c r="AA89" i="6"/>
  <c r="Z89" i="6"/>
  <c r="P80" i="6"/>
  <c r="K82" i="6"/>
  <c r="E84" i="6"/>
  <c r="F84" i="6" s="1"/>
  <c r="AB88" i="6"/>
  <c r="AA88" i="6"/>
  <c r="Z88" i="6"/>
  <c r="P79" i="6"/>
  <c r="K81" i="6"/>
  <c r="E83" i="6"/>
  <c r="F83" i="6" s="1"/>
  <c r="AB87" i="6"/>
  <c r="AA87" i="6"/>
  <c r="Z87" i="6"/>
  <c r="P78" i="6"/>
  <c r="K80" i="6"/>
  <c r="E82" i="6"/>
  <c r="F82" i="6" s="1"/>
  <c r="AB86" i="6"/>
  <c r="AA86" i="6"/>
  <c r="Z86" i="6"/>
  <c r="P77" i="6"/>
  <c r="K79" i="6"/>
  <c r="E81" i="6"/>
  <c r="F81" i="6" s="1"/>
  <c r="AB85" i="6"/>
  <c r="AA85" i="6"/>
  <c r="Z85" i="6"/>
  <c r="P76" i="6"/>
  <c r="K78" i="6"/>
  <c r="E80" i="6"/>
  <c r="F80" i="6" s="1"/>
  <c r="AB84" i="6"/>
  <c r="AA84" i="6"/>
  <c r="Z84" i="6"/>
  <c r="P75" i="6"/>
  <c r="K77" i="6"/>
  <c r="E79" i="6"/>
  <c r="F79" i="6" s="1"/>
  <c r="AB83" i="6"/>
  <c r="AA83" i="6"/>
  <c r="Z83" i="6"/>
  <c r="P74" i="6"/>
  <c r="K76" i="6"/>
  <c r="E78" i="6"/>
  <c r="F78" i="6" s="1"/>
  <c r="AB82" i="6"/>
  <c r="AA82" i="6"/>
  <c r="Z82" i="6"/>
  <c r="P73" i="6"/>
  <c r="K75" i="6"/>
  <c r="E77" i="6"/>
  <c r="F77" i="6" s="1"/>
  <c r="AB81" i="6"/>
  <c r="AA81" i="6"/>
  <c r="Z81" i="6"/>
  <c r="P72" i="6"/>
  <c r="K74" i="6"/>
  <c r="E76" i="6"/>
  <c r="F76" i="6" s="1"/>
  <c r="AB80" i="6"/>
  <c r="AA80" i="6"/>
  <c r="Z80" i="6"/>
  <c r="P71" i="6"/>
  <c r="K73" i="6"/>
  <c r="E75" i="6"/>
  <c r="F75" i="6" s="1"/>
  <c r="AB79" i="6"/>
  <c r="AA79" i="6"/>
  <c r="Z79" i="6"/>
  <c r="P70" i="6"/>
  <c r="K72" i="6"/>
  <c r="E74" i="6"/>
  <c r="F74" i="6" s="1"/>
  <c r="AB78" i="6"/>
  <c r="AA78" i="6"/>
  <c r="Z78" i="6"/>
  <c r="P69" i="6"/>
  <c r="K71" i="6"/>
  <c r="E73" i="6"/>
  <c r="F73" i="6" s="1"/>
  <c r="AB77" i="6"/>
  <c r="AA77" i="6"/>
  <c r="Z77" i="6"/>
  <c r="P68" i="6"/>
  <c r="K70" i="6"/>
  <c r="E72" i="6"/>
  <c r="F72" i="6" s="1"/>
  <c r="AB76" i="6"/>
  <c r="AA76" i="6"/>
  <c r="Z76" i="6"/>
  <c r="P67" i="6"/>
  <c r="K69" i="6"/>
  <c r="E71" i="6"/>
  <c r="F71" i="6" s="1"/>
  <c r="AB75" i="6"/>
  <c r="AA75" i="6"/>
  <c r="Z75" i="6"/>
  <c r="P66" i="6"/>
  <c r="K68" i="6"/>
  <c r="E70" i="6"/>
  <c r="F70" i="6" s="1"/>
  <c r="AB74" i="6"/>
  <c r="AA74" i="6"/>
  <c r="Z74" i="6"/>
  <c r="P65" i="6"/>
  <c r="K67" i="6"/>
  <c r="E69" i="6"/>
  <c r="F69" i="6" s="1"/>
  <c r="AB73" i="6"/>
  <c r="AA73" i="6"/>
  <c r="Z73" i="6"/>
  <c r="P64" i="6"/>
  <c r="K66" i="6"/>
  <c r="E68" i="6"/>
  <c r="F68" i="6" s="1"/>
  <c r="AB72" i="6"/>
  <c r="AA72" i="6"/>
  <c r="Z72" i="6"/>
  <c r="P63" i="6"/>
  <c r="K65" i="6"/>
  <c r="E67" i="6"/>
  <c r="F67" i="6" s="1"/>
  <c r="AB71" i="6"/>
  <c r="AA71" i="6"/>
  <c r="Z71" i="6"/>
  <c r="P62" i="6"/>
  <c r="K64" i="6"/>
  <c r="E66" i="6"/>
  <c r="AB246" i="6" s="1"/>
  <c r="AB70" i="6"/>
  <c r="AA70" i="6"/>
  <c r="Z70" i="6"/>
  <c r="P61" i="6"/>
  <c r="K63" i="6"/>
  <c r="E65" i="6"/>
  <c r="AB245" i="6" s="1"/>
  <c r="AB69" i="6"/>
  <c r="AA69" i="6"/>
  <c r="Z69" i="6"/>
  <c r="P60" i="6"/>
  <c r="K62" i="6"/>
  <c r="E64" i="6"/>
  <c r="AB244" i="6" s="1"/>
  <c r="AB68" i="6"/>
  <c r="AA68" i="6"/>
  <c r="Z68" i="6"/>
  <c r="P59" i="6"/>
  <c r="K61" i="6"/>
  <c r="E63" i="6"/>
  <c r="F63" i="6" s="1"/>
  <c r="AB67" i="6"/>
  <c r="AA67" i="6"/>
  <c r="Z67" i="6"/>
  <c r="P58" i="6"/>
  <c r="K60" i="6"/>
  <c r="E62" i="6"/>
  <c r="AB242" i="6" s="1"/>
  <c r="AB66" i="6"/>
  <c r="AA66" i="6"/>
  <c r="Z66" i="6"/>
  <c r="P57" i="6"/>
  <c r="K59" i="6"/>
  <c r="E61" i="6"/>
  <c r="AB65" i="6"/>
  <c r="AA65" i="6"/>
  <c r="Z65" i="6"/>
  <c r="P56" i="6"/>
  <c r="K58" i="6"/>
  <c r="E60" i="6"/>
  <c r="AB240" i="6" s="1"/>
  <c r="AB64" i="6"/>
  <c r="AA64" i="6"/>
  <c r="Z64" i="6"/>
  <c r="P55" i="6"/>
  <c r="K57" i="6"/>
  <c r="E59" i="6"/>
  <c r="AB63" i="6"/>
  <c r="AA63" i="6"/>
  <c r="Z63" i="6"/>
  <c r="P54" i="6"/>
  <c r="K56" i="6"/>
  <c r="E58" i="6"/>
  <c r="AB62" i="6"/>
  <c r="AA62" i="6"/>
  <c r="Z62" i="6"/>
  <c r="P53" i="6"/>
  <c r="K55" i="6"/>
  <c r="E57" i="6"/>
  <c r="AB237" i="6" s="1"/>
  <c r="AB61" i="6"/>
  <c r="AA61" i="6"/>
  <c r="Z61" i="6"/>
  <c r="P52" i="6"/>
  <c r="K54" i="6"/>
  <c r="E56" i="6"/>
  <c r="AB60" i="6"/>
  <c r="AA60" i="6"/>
  <c r="Z60" i="6"/>
  <c r="P51" i="6"/>
  <c r="K53" i="6"/>
  <c r="E55" i="6"/>
  <c r="F55" i="6" s="1"/>
  <c r="AB59" i="6"/>
  <c r="AA59" i="6"/>
  <c r="Z59" i="6"/>
  <c r="P50" i="6"/>
  <c r="AA246" i="6" s="1"/>
  <c r="K52" i="6"/>
  <c r="E54" i="6"/>
  <c r="AB234" i="6" s="1"/>
  <c r="AB58" i="6"/>
  <c r="AA58" i="6"/>
  <c r="Z58" i="6"/>
  <c r="P49" i="6"/>
  <c r="AA245" i="6" s="1"/>
  <c r="K51" i="6"/>
  <c r="E53" i="6"/>
  <c r="AB233" i="6" s="1"/>
  <c r="AB57" i="6"/>
  <c r="AA57" i="6"/>
  <c r="Z57" i="6"/>
  <c r="P48" i="6"/>
  <c r="AA244" i="6" s="1"/>
  <c r="K50" i="6"/>
  <c r="E52" i="6"/>
  <c r="F52" i="6" s="1"/>
  <c r="AB56" i="6"/>
  <c r="AA56" i="6"/>
  <c r="Z56" i="6"/>
  <c r="P47" i="6"/>
  <c r="AA243" i="6" s="1"/>
  <c r="K49" i="6"/>
  <c r="E51" i="6"/>
  <c r="AB231" i="6" s="1"/>
  <c r="AB55" i="6"/>
  <c r="AA55" i="6"/>
  <c r="Z55" i="6"/>
  <c r="P46" i="6"/>
  <c r="AA242" i="6" s="1"/>
  <c r="K48" i="6"/>
  <c r="E50" i="6"/>
  <c r="AB230" i="6" s="1"/>
  <c r="AB54" i="6"/>
  <c r="AA54" i="6"/>
  <c r="Z54" i="6"/>
  <c r="P45" i="6"/>
  <c r="AA241" i="6" s="1"/>
  <c r="K47" i="6"/>
  <c r="E49" i="6"/>
  <c r="AB229" i="6" s="1"/>
  <c r="AB53" i="6"/>
  <c r="AA53" i="6"/>
  <c r="Z53" i="6"/>
  <c r="P44" i="6"/>
  <c r="AA240" i="6" s="1"/>
  <c r="K46" i="6"/>
  <c r="E48" i="6"/>
  <c r="AB228" i="6" s="1"/>
  <c r="AB52" i="6"/>
  <c r="AA52" i="6"/>
  <c r="Z52" i="6"/>
  <c r="P43" i="6"/>
  <c r="AA239" i="6" s="1"/>
  <c r="K45" i="6"/>
  <c r="E47" i="6"/>
  <c r="AB227" i="6" s="1"/>
  <c r="AB51" i="6"/>
  <c r="AA51" i="6"/>
  <c r="Z51" i="6"/>
  <c r="P42" i="6"/>
  <c r="AA238" i="6" s="1"/>
  <c r="K44" i="6"/>
  <c r="E46" i="6"/>
  <c r="AB226" i="6" s="1"/>
  <c r="AE50" i="6"/>
  <c r="AB50" i="6"/>
  <c r="AA50" i="6"/>
  <c r="Z50" i="6"/>
  <c r="P41" i="6"/>
  <c r="AA237" i="6" s="1"/>
  <c r="K43" i="6"/>
  <c r="E45" i="6"/>
  <c r="AB225" i="6" s="1"/>
  <c r="AB49" i="6"/>
  <c r="AA49" i="6"/>
  <c r="Z49" i="6"/>
  <c r="P40" i="6"/>
  <c r="AA236" i="6" s="1"/>
  <c r="K42" i="6"/>
  <c r="E44" i="6"/>
  <c r="AB224" i="6" s="1"/>
  <c r="AB48" i="6"/>
  <c r="AA48" i="6"/>
  <c r="Z48" i="6"/>
  <c r="P39" i="6"/>
  <c r="AA235" i="6" s="1"/>
  <c r="K41" i="6"/>
  <c r="E43" i="6"/>
  <c r="AB223" i="6" s="1"/>
  <c r="AB47" i="6"/>
  <c r="AA47" i="6"/>
  <c r="Z47" i="6"/>
  <c r="P38" i="6"/>
  <c r="AA234" i="6" s="1"/>
  <c r="K40" i="6"/>
  <c r="Z246" i="6" s="1"/>
  <c r="E42" i="6"/>
  <c r="AB222" i="6" s="1"/>
  <c r="AB46" i="6"/>
  <c r="AA46" i="6"/>
  <c r="Z46" i="6"/>
  <c r="P37" i="6"/>
  <c r="AA233" i="6" s="1"/>
  <c r="K39" i="6"/>
  <c r="Z245" i="6" s="1"/>
  <c r="E41" i="6"/>
  <c r="AB221" i="6" s="1"/>
  <c r="AB45" i="6"/>
  <c r="AA45" i="6"/>
  <c r="Z45" i="6"/>
  <c r="P36" i="6"/>
  <c r="AA232" i="6" s="1"/>
  <c r="K38" i="6"/>
  <c r="Z244" i="6" s="1"/>
  <c r="E40" i="6"/>
  <c r="AB220" i="6" s="1"/>
  <c r="AB44" i="6"/>
  <c r="AA44" i="6"/>
  <c r="Z44" i="6"/>
  <c r="P35" i="6"/>
  <c r="AA231" i="6" s="1"/>
  <c r="K37" i="6"/>
  <c r="Z243" i="6" s="1"/>
  <c r="E39" i="6"/>
  <c r="AB219" i="6" s="1"/>
  <c r="AE43" i="6"/>
  <c r="AB43" i="6"/>
  <c r="AA43" i="6"/>
  <c r="Z43" i="6"/>
  <c r="P34" i="6"/>
  <c r="AA230" i="6" s="1"/>
  <c r="K36" i="6"/>
  <c r="Z242" i="6" s="1"/>
  <c r="E38" i="6"/>
  <c r="AB42" i="6"/>
  <c r="AA42" i="6"/>
  <c r="Z42" i="6"/>
  <c r="P33" i="6"/>
  <c r="AA229" i="6" s="1"/>
  <c r="K35" i="6"/>
  <c r="Z241" i="6" s="1"/>
  <c r="E37" i="6"/>
  <c r="F37" i="6" s="1"/>
  <c r="AB41" i="6"/>
  <c r="AA41" i="6"/>
  <c r="Z41" i="6"/>
  <c r="P32" i="6"/>
  <c r="AA228" i="6" s="1"/>
  <c r="K34" i="6"/>
  <c r="Z240" i="6" s="1"/>
  <c r="E36" i="6"/>
  <c r="F36" i="6" s="1"/>
  <c r="P31" i="6"/>
  <c r="AA227" i="6" s="1"/>
  <c r="K33" i="6"/>
  <c r="Z239" i="6" s="1"/>
  <c r="E35" i="6"/>
  <c r="AB215" i="6" s="1"/>
  <c r="P30" i="6"/>
  <c r="AA226" i="6" s="1"/>
  <c r="K32" i="6"/>
  <c r="Z238" i="6" s="1"/>
  <c r="E34" i="6"/>
  <c r="AB214" i="6" s="1"/>
  <c r="P29" i="6"/>
  <c r="AA225" i="6" s="1"/>
  <c r="K31" i="6"/>
  <c r="Z237" i="6" s="1"/>
  <c r="E33" i="6"/>
  <c r="AB213" i="6" s="1"/>
  <c r="P28" i="6"/>
  <c r="AA224" i="6" s="1"/>
  <c r="K30" i="6"/>
  <c r="Z236" i="6" s="1"/>
  <c r="E32" i="6"/>
  <c r="F32" i="6" s="1"/>
  <c r="P27" i="6"/>
  <c r="AA223" i="6" s="1"/>
  <c r="K29" i="6"/>
  <c r="Z235" i="6" s="1"/>
  <c r="E31" i="6"/>
  <c r="P26" i="6"/>
  <c r="AA222" i="6" s="1"/>
  <c r="K28" i="6"/>
  <c r="Z234" i="6" s="1"/>
  <c r="E30" i="6"/>
  <c r="AB210" i="6" s="1"/>
  <c r="P25" i="6"/>
  <c r="AA221" i="6" s="1"/>
  <c r="K27" i="6"/>
  <c r="Z233" i="6" s="1"/>
  <c r="E29" i="6"/>
  <c r="AB209" i="6" s="1"/>
  <c r="P24" i="6"/>
  <c r="AA220" i="6" s="1"/>
  <c r="K26" i="6"/>
  <c r="Z232" i="6" s="1"/>
  <c r="E28" i="6"/>
  <c r="AE32" i="6"/>
  <c r="P23" i="6"/>
  <c r="AA219" i="6" s="1"/>
  <c r="K25" i="6"/>
  <c r="Z231" i="6" s="1"/>
  <c r="E27" i="6"/>
  <c r="AB207" i="6" s="1"/>
  <c r="P22" i="6"/>
  <c r="AA218" i="6" s="1"/>
  <c r="K24" i="6"/>
  <c r="Z230" i="6" s="1"/>
  <c r="E26" i="6"/>
  <c r="AB206" i="6" s="1"/>
  <c r="P21" i="6"/>
  <c r="AA217" i="6" s="1"/>
  <c r="K23" i="6"/>
  <c r="Z229" i="6" s="1"/>
  <c r="E25" i="6"/>
  <c r="F25" i="6" s="1"/>
  <c r="P20" i="6"/>
  <c r="AA216" i="6" s="1"/>
  <c r="K22" i="6"/>
  <c r="Z228" i="6" s="1"/>
  <c r="E24" i="6"/>
  <c r="F24" i="6" s="1"/>
  <c r="P19" i="6"/>
  <c r="AA215" i="6" s="1"/>
  <c r="K21" i="6"/>
  <c r="Z227" i="6" s="1"/>
  <c r="E23" i="6"/>
  <c r="AB203" i="6" s="1"/>
  <c r="AB27" i="6"/>
  <c r="AA27" i="6"/>
  <c r="Z27" i="6"/>
  <c r="P18" i="6"/>
  <c r="AA214" i="6" s="1"/>
  <c r="K20" i="6"/>
  <c r="Z226" i="6" s="1"/>
  <c r="E22" i="6"/>
  <c r="AE26" i="6"/>
  <c r="AB26" i="6"/>
  <c r="AA26" i="6"/>
  <c r="Z26" i="6"/>
  <c r="P17" i="6"/>
  <c r="AA213" i="6" s="1"/>
  <c r="K19" i="6"/>
  <c r="Z225" i="6" s="1"/>
  <c r="E21" i="6"/>
  <c r="AB201" i="6" s="1"/>
  <c r="AB25" i="6"/>
  <c r="AA25" i="6"/>
  <c r="Z25" i="6"/>
  <c r="P16" i="6"/>
  <c r="AA212" i="6" s="1"/>
  <c r="K18" i="6"/>
  <c r="Z224" i="6" s="1"/>
  <c r="E20" i="6"/>
  <c r="AB200" i="6" s="1"/>
  <c r="AB24" i="6"/>
  <c r="AA24" i="6"/>
  <c r="Z24" i="6"/>
  <c r="P15" i="6"/>
  <c r="AA211" i="6" s="1"/>
  <c r="K17" i="6"/>
  <c r="Z223" i="6" s="1"/>
  <c r="E19" i="6"/>
  <c r="AB199" i="6" s="1"/>
  <c r="AB23" i="6"/>
  <c r="AA23" i="6"/>
  <c r="Z23" i="6"/>
  <c r="P14" i="6"/>
  <c r="AA210" i="6" s="1"/>
  <c r="K16" i="6"/>
  <c r="Z222" i="6" s="1"/>
  <c r="E18" i="6"/>
  <c r="AB198" i="6" s="1"/>
  <c r="AB22" i="6"/>
  <c r="AA22" i="6"/>
  <c r="Z22" i="6"/>
  <c r="P13" i="6"/>
  <c r="AA209" i="6" s="1"/>
  <c r="K15" i="6"/>
  <c r="Z221" i="6" s="1"/>
  <c r="E17" i="6"/>
  <c r="AB197" i="6" s="1"/>
  <c r="P12" i="6"/>
  <c r="AA208" i="6" s="1"/>
  <c r="K14" i="6"/>
  <c r="Z220" i="6" s="1"/>
  <c r="E16" i="6"/>
  <c r="P11" i="6"/>
  <c r="AA207" i="6" s="1"/>
  <c r="K13" i="6"/>
  <c r="Z219" i="6" s="1"/>
  <c r="E15" i="6"/>
  <c r="AB195" i="6" s="1"/>
  <c r="P10" i="6"/>
  <c r="AA206" i="6" s="1"/>
  <c r="K12" i="6"/>
  <c r="Z218" i="6" s="1"/>
  <c r="E14" i="6"/>
  <c r="P9" i="6"/>
  <c r="AA205" i="6" s="1"/>
  <c r="K11" i="6"/>
  <c r="Z217" i="6" s="1"/>
  <c r="E13" i="6"/>
  <c r="AB193" i="6" s="1"/>
  <c r="P8" i="6"/>
  <c r="AA204" i="6" s="1"/>
  <c r="K10" i="6"/>
  <c r="Z216" i="6" s="1"/>
  <c r="E12" i="6"/>
  <c r="AB192" i="6" s="1"/>
  <c r="P7" i="6"/>
  <c r="AA203" i="6" s="1"/>
  <c r="K9" i="6"/>
  <c r="Z215" i="6" s="1"/>
  <c r="E11" i="6"/>
  <c r="P6" i="6"/>
  <c r="AA202" i="6" s="1"/>
  <c r="K8" i="6"/>
  <c r="Z214" i="6" s="1"/>
  <c r="E10" i="6"/>
  <c r="F10" i="6" s="1"/>
  <c r="P5" i="6"/>
  <c r="AA201" i="6" s="1"/>
  <c r="K7" i="6"/>
  <c r="Z213" i="6" s="1"/>
  <c r="E9" i="6"/>
  <c r="F9" i="6" s="1"/>
  <c r="P4" i="6"/>
  <c r="AA200" i="6" s="1"/>
  <c r="K6" i="6"/>
  <c r="Z212" i="6" s="1"/>
  <c r="E8" i="6"/>
  <c r="F8" i="6" s="1"/>
  <c r="P3" i="6"/>
  <c r="AA199" i="6" s="1"/>
  <c r="K5" i="6"/>
  <c r="Z211" i="6" s="1"/>
  <c r="E7" i="6"/>
  <c r="F7" i="6" s="1"/>
  <c r="AA198" i="6"/>
  <c r="K4" i="6"/>
  <c r="Z210" i="6" s="1"/>
  <c r="E6" i="6"/>
  <c r="AB186" i="6" s="1"/>
  <c r="AA197" i="6"/>
  <c r="K3" i="6"/>
  <c r="Z209" i="6" s="1"/>
  <c r="E5" i="6"/>
  <c r="F5" i="6" s="1"/>
  <c r="AA9" i="6"/>
  <c r="V828" i="6" s="1"/>
  <c r="AA196" i="6"/>
  <c r="Z208" i="6"/>
  <c r="E4" i="6"/>
  <c r="F4" i="6" s="1"/>
  <c r="AA195" i="6"/>
  <c r="Z207" i="6"/>
  <c r="E3" i="6"/>
  <c r="F3" i="6" s="1"/>
  <c r="AA194" i="6"/>
  <c r="Z206" i="6"/>
  <c r="AB182" i="6"/>
  <c r="AA193" i="6"/>
  <c r="Z205" i="6"/>
  <c r="AB181" i="6"/>
  <c r="AB5" i="6"/>
  <c r="AA5" i="6"/>
  <c r="AA192" i="6"/>
  <c r="Z204" i="6"/>
  <c r="AA191" i="6"/>
  <c r="Z203" i="6"/>
  <c r="AB179" i="6"/>
  <c r="AA190" i="6"/>
  <c r="Z202" i="6"/>
  <c r="AB178" i="6"/>
  <c r="Z193" i="5"/>
  <c r="Z196" i="5"/>
  <c r="Z197" i="5"/>
  <c r="F985" i="5"/>
  <c r="F984" i="5"/>
  <c r="F983" i="5"/>
  <c r="F982" i="5"/>
  <c r="F981" i="5"/>
  <c r="F980" i="5"/>
  <c r="F979" i="5"/>
  <c r="F978" i="5"/>
  <c r="F977" i="5"/>
  <c r="F976" i="5"/>
  <c r="F975" i="5"/>
  <c r="F974" i="5"/>
  <c r="F973" i="5"/>
  <c r="F972" i="5"/>
  <c r="F971" i="5"/>
  <c r="F970" i="5"/>
  <c r="F969" i="5"/>
  <c r="F968" i="5"/>
  <c r="F967" i="5"/>
  <c r="F966" i="5"/>
  <c r="F965" i="5"/>
  <c r="F964" i="5"/>
  <c r="F963" i="5"/>
  <c r="F962" i="5"/>
  <c r="F961" i="5"/>
  <c r="F960" i="5"/>
  <c r="F959" i="5"/>
  <c r="F958" i="5"/>
  <c r="F957" i="5"/>
  <c r="F956" i="5"/>
  <c r="F955" i="5"/>
  <c r="F954" i="5"/>
  <c r="F953" i="5"/>
  <c r="F952" i="5"/>
  <c r="F951" i="5"/>
  <c r="F950" i="5"/>
  <c r="F949" i="5"/>
  <c r="F948" i="5"/>
  <c r="F947" i="5"/>
  <c r="F946" i="5"/>
  <c r="F945" i="5"/>
  <c r="F944" i="5"/>
  <c r="F943" i="5"/>
  <c r="F942" i="5"/>
  <c r="F941" i="5"/>
  <c r="F940" i="5"/>
  <c r="F939" i="5"/>
  <c r="F938" i="5"/>
  <c r="F937" i="5"/>
  <c r="F936" i="5"/>
  <c r="F935" i="5"/>
  <c r="F934" i="5"/>
  <c r="F933" i="5"/>
  <c r="F932" i="5"/>
  <c r="F931" i="5"/>
  <c r="F930" i="5"/>
  <c r="F929" i="5"/>
  <c r="F928" i="5"/>
  <c r="F927" i="5"/>
  <c r="F926" i="5"/>
  <c r="F925" i="5"/>
  <c r="F924" i="5"/>
  <c r="F923" i="5"/>
  <c r="F922" i="5"/>
  <c r="F921" i="5"/>
  <c r="F920" i="5"/>
  <c r="F919" i="5"/>
  <c r="F918" i="5"/>
  <c r="F917" i="5"/>
  <c r="F916" i="5"/>
  <c r="F915" i="5"/>
  <c r="F914" i="5"/>
  <c r="F913" i="5"/>
  <c r="F912" i="5"/>
  <c r="F911" i="5"/>
  <c r="F910" i="5"/>
  <c r="F909" i="5"/>
  <c r="F908" i="5"/>
  <c r="F907" i="5"/>
  <c r="F906" i="5"/>
  <c r="F905" i="5"/>
  <c r="F904" i="5"/>
  <c r="F903" i="5"/>
  <c r="F902" i="5"/>
  <c r="F901" i="5"/>
  <c r="F900" i="5"/>
  <c r="F899" i="5"/>
  <c r="F898" i="5"/>
  <c r="F897" i="5"/>
  <c r="F896" i="5"/>
  <c r="F895" i="5"/>
  <c r="F894" i="5"/>
  <c r="F893" i="5"/>
  <c r="F892" i="5"/>
  <c r="F891" i="5"/>
  <c r="F890" i="5"/>
  <c r="F889" i="5"/>
  <c r="F888" i="5"/>
  <c r="F887" i="5"/>
  <c r="F886" i="5"/>
  <c r="F885" i="5"/>
  <c r="F884" i="5"/>
  <c r="F883" i="5"/>
  <c r="F882" i="5"/>
  <c r="F881" i="5"/>
  <c r="F880" i="5"/>
  <c r="F879" i="5"/>
  <c r="F878" i="5"/>
  <c r="F877" i="5"/>
  <c r="F876" i="5"/>
  <c r="F875" i="5"/>
  <c r="F874" i="5"/>
  <c r="F873" i="5"/>
  <c r="F872" i="5"/>
  <c r="F871" i="5"/>
  <c r="F870" i="5"/>
  <c r="F869" i="5"/>
  <c r="F868" i="5"/>
  <c r="F867" i="5"/>
  <c r="F866" i="5"/>
  <c r="F865" i="5"/>
  <c r="F864" i="5"/>
  <c r="F863" i="5"/>
  <c r="F862" i="5"/>
  <c r="F861" i="5"/>
  <c r="F860" i="5"/>
  <c r="F859" i="5"/>
  <c r="F858" i="5"/>
  <c r="F857" i="5"/>
  <c r="F856" i="5"/>
  <c r="F855" i="5"/>
  <c r="F854" i="5"/>
  <c r="F853" i="5"/>
  <c r="F852" i="5"/>
  <c r="F851" i="5"/>
  <c r="F850" i="5"/>
  <c r="E849" i="5"/>
  <c r="F849" i="5" s="1"/>
  <c r="E848" i="5"/>
  <c r="F848" i="5" s="1"/>
  <c r="E847" i="5"/>
  <c r="F847" i="5" s="1"/>
  <c r="E846" i="5"/>
  <c r="F846" i="5" s="1"/>
  <c r="E845" i="5"/>
  <c r="F845" i="5" s="1"/>
  <c r="E844" i="5"/>
  <c r="F844" i="5" s="1"/>
  <c r="E843" i="5"/>
  <c r="F843" i="5" s="1"/>
  <c r="P838" i="5"/>
  <c r="E842" i="5"/>
  <c r="F842" i="5" s="1"/>
  <c r="P837" i="5"/>
  <c r="E841" i="5"/>
  <c r="F841" i="5" s="1"/>
  <c r="P836" i="5"/>
  <c r="E840" i="5"/>
  <c r="F840" i="5" s="1"/>
  <c r="P835" i="5"/>
  <c r="E839" i="5"/>
  <c r="F839" i="5" s="1"/>
  <c r="P834" i="5"/>
  <c r="E838" i="5"/>
  <c r="F838" i="5" s="1"/>
  <c r="P833" i="5"/>
  <c r="E837" i="5"/>
  <c r="F837" i="5" s="1"/>
  <c r="P832" i="5"/>
  <c r="E836" i="5"/>
  <c r="F836" i="5" s="1"/>
  <c r="P831" i="5"/>
  <c r="E835" i="5"/>
  <c r="F835" i="5" s="1"/>
  <c r="P830" i="5"/>
  <c r="E834" i="5"/>
  <c r="F834" i="5" s="1"/>
  <c r="P829" i="5"/>
  <c r="E833" i="5"/>
  <c r="F833" i="5" s="1"/>
  <c r="P828" i="5"/>
  <c r="E832" i="5"/>
  <c r="F832" i="5" s="1"/>
  <c r="P827" i="5"/>
  <c r="E831" i="5"/>
  <c r="F831" i="5" s="1"/>
  <c r="P826" i="5"/>
  <c r="E830" i="5"/>
  <c r="F830" i="5" s="1"/>
  <c r="P825" i="5"/>
  <c r="E829" i="5"/>
  <c r="F829" i="5" s="1"/>
  <c r="P824" i="5"/>
  <c r="E828" i="5"/>
  <c r="F828" i="5" s="1"/>
  <c r="P823" i="5"/>
  <c r="K825" i="5"/>
  <c r="E827" i="5"/>
  <c r="F827" i="5" s="1"/>
  <c r="P822" i="5"/>
  <c r="K824" i="5"/>
  <c r="E826" i="5"/>
  <c r="F826" i="5" s="1"/>
  <c r="P821" i="5"/>
  <c r="K823" i="5"/>
  <c r="E825" i="5"/>
  <c r="F825" i="5" s="1"/>
  <c r="P820" i="5"/>
  <c r="K822" i="5"/>
  <c r="E824" i="5"/>
  <c r="F824" i="5" s="1"/>
  <c r="P819" i="5"/>
  <c r="K821" i="5"/>
  <c r="E823" i="5"/>
  <c r="F823" i="5" s="1"/>
  <c r="P818" i="5"/>
  <c r="K820" i="5"/>
  <c r="E822" i="5"/>
  <c r="F822" i="5" s="1"/>
  <c r="P817" i="5"/>
  <c r="K819" i="5"/>
  <c r="E821" i="5"/>
  <c r="F821" i="5" s="1"/>
  <c r="P816" i="5"/>
  <c r="K818" i="5"/>
  <c r="E820" i="5"/>
  <c r="F820" i="5" s="1"/>
  <c r="P815" i="5"/>
  <c r="K817" i="5"/>
  <c r="E819" i="5"/>
  <c r="F819" i="5" s="1"/>
  <c r="P814" i="5"/>
  <c r="K816" i="5"/>
  <c r="E818" i="5"/>
  <c r="F818" i="5" s="1"/>
  <c r="P813" i="5"/>
  <c r="K815" i="5"/>
  <c r="E817" i="5"/>
  <c r="F817" i="5" s="1"/>
  <c r="P812" i="5"/>
  <c r="K814" i="5"/>
  <c r="E816" i="5"/>
  <c r="F816" i="5" s="1"/>
  <c r="P811" i="5"/>
  <c r="K813" i="5"/>
  <c r="E815" i="5"/>
  <c r="F815" i="5" s="1"/>
  <c r="P810" i="5"/>
  <c r="K812" i="5"/>
  <c r="E814" i="5"/>
  <c r="F814" i="5" s="1"/>
  <c r="P809" i="5"/>
  <c r="K811" i="5"/>
  <c r="E813" i="5"/>
  <c r="F813" i="5" s="1"/>
  <c r="P808" i="5"/>
  <c r="K810" i="5"/>
  <c r="E812" i="5"/>
  <c r="F812" i="5" s="1"/>
  <c r="P807" i="5"/>
  <c r="K809" i="5"/>
  <c r="E811" i="5"/>
  <c r="F811" i="5" s="1"/>
  <c r="P806" i="5"/>
  <c r="K808" i="5"/>
  <c r="E810" i="5"/>
  <c r="F810" i="5" s="1"/>
  <c r="P805" i="5"/>
  <c r="K807" i="5"/>
  <c r="E809" i="5"/>
  <c r="F809" i="5" s="1"/>
  <c r="P804" i="5"/>
  <c r="K806" i="5"/>
  <c r="E808" i="5"/>
  <c r="F808" i="5" s="1"/>
  <c r="P803" i="5"/>
  <c r="K805" i="5"/>
  <c r="E807" i="5"/>
  <c r="F807" i="5" s="1"/>
  <c r="P802" i="5"/>
  <c r="K804" i="5"/>
  <c r="E806" i="5"/>
  <c r="F806" i="5" s="1"/>
  <c r="P801" i="5"/>
  <c r="K803" i="5"/>
  <c r="E805" i="5"/>
  <c r="F805" i="5" s="1"/>
  <c r="P800" i="5"/>
  <c r="K802" i="5"/>
  <c r="E804" i="5"/>
  <c r="F804" i="5" s="1"/>
  <c r="P799" i="5"/>
  <c r="K801" i="5"/>
  <c r="E803" i="5"/>
  <c r="F803" i="5" s="1"/>
  <c r="P798" i="5"/>
  <c r="K800" i="5"/>
  <c r="E802" i="5"/>
  <c r="F802" i="5" s="1"/>
  <c r="P797" i="5"/>
  <c r="K799" i="5"/>
  <c r="E801" i="5"/>
  <c r="F801" i="5" s="1"/>
  <c r="P796" i="5"/>
  <c r="K798" i="5"/>
  <c r="E800" i="5"/>
  <c r="F800" i="5" s="1"/>
  <c r="P795" i="5"/>
  <c r="K797" i="5"/>
  <c r="E799" i="5"/>
  <c r="F799" i="5" s="1"/>
  <c r="P794" i="5"/>
  <c r="K796" i="5"/>
  <c r="E798" i="5"/>
  <c r="F798" i="5" s="1"/>
  <c r="P793" i="5"/>
  <c r="K795" i="5"/>
  <c r="E797" i="5"/>
  <c r="F797" i="5" s="1"/>
  <c r="P792" i="5"/>
  <c r="K794" i="5"/>
  <c r="E796" i="5"/>
  <c r="F796" i="5" s="1"/>
  <c r="P791" i="5"/>
  <c r="K793" i="5"/>
  <c r="E795" i="5"/>
  <c r="F795" i="5" s="1"/>
  <c r="P790" i="5"/>
  <c r="K792" i="5"/>
  <c r="E794" i="5"/>
  <c r="F794" i="5" s="1"/>
  <c r="P789" i="5"/>
  <c r="K791" i="5"/>
  <c r="E793" i="5"/>
  <c r="F793" i="5" s="1"/>
  <c r="P788" i="5"/>
  <c r="K790" i="5"/>
  <c r="E792" i="5"/>
  <c r="F792" i="5" s="1"/>
  <c r="P787" i="5"/>
  <c r="K789" i="5"/>
  <c r="E791" i="5"/>
  <c r="F791" i="5" s="1"/>
  <c r="P786" i="5"/>
  <c r="K788" i="5"/>
  <c r="E790" i="5"/>
  <c r="F790" i="5" s="1"/>
  <c r="P785" i="5"/>
  <c r="K787" i="5"/>
  <c r="E789" i="5"/>
  <c r="F789" i="5" s="1"/>
  <c r="P784" i="5"/>
  <c r="K786" i="5"/>
  <c r="E788" i="5"/>
  <c r="F788" i="5" s="1"/>
  <c r="P783" i="5"/>
  <c r="K785" i="5"/>
  <c r="E787" i="5"/>
  <c r="F787" i="5" s="1"/>
  <c r="P782" i="5"/>
  <c r="K784" i="5"/>
  <c r="E786" i="5"/>
  <c r="F786" i="5" s="1"/>
  <c r="P781" i="5"/>
  <c r="K783" i="5"/>
  <c r="E785" i="5"/>
  <c r="F785" i="5" s="1"/>
  <c r="P780" i="5"/>
  <c r="K782" i="5"/>
  <c r="E784" i="5"/>
  <c r="F784" i="5" s="1"/>
  <c r="P779" i="5"/>
  <c r="K781" i="5"/>
  <c r="E783" i="5"/>
  <c r="F783" i="5" s="1"/>
  <c r="P778" i="5"/>
  <c r="K780" i="5"/>
  <c r="E782" i="5"/>
  <c r="F782" i="5" s="1"/>
  <c r="P777" i="5"/>
  <c r="K779" i="5"/>
  <c r="E781" i="5"/>
  <c r="F781" i="5" s="1"/>
  <c r="P776" i="5"/>
  <c r="K778" i="5"/>
  <c r="E780" i="5"/>
  <c r="F780" i="5" s="1"/>
  <c r="P775" i="5"/>
  <c r="K777" i="5"/>
  <c r="E779" i="5"/>
  <c r="F779" i="5" s="1"/>
  <c r="P774" i="5"/>
  <c r="K776" i="5"/>
  <c r="E778" i="5"/>
  <c r="F778" i="5" s="1"/>
  <c r="P773" i="5"/>
  <c r="K775" i="5"/>
  <c r="E777" i="5"/>
  <c r="F777" i="5" s="1"/>
  <c r="P772" i="5"/>
  <c r="K774" i="5"/>
  <c r="E776" i="5"/>
  <c r="F776" i="5" s="1"/>
  <c r="P771" i="5"/>
  <c r="K773" i="5"/>
  <c r="E775" i="5"/>
  <c r="F775" i="5" s="1"/>
  <c r="P770" i="5"/>
  <c r="K772" i="5"/>
  <c r="E774" i="5"/>
  <c r="F774" i="5" s="1"/>
  <c r="P769" i="5"/>
  <c r="K771" i="5"/>
  <c r="E773" i="5"/>
  <c r="F773" i="5" s="1"/>
  <c r="P768" i="5"/>
  <c r="K770" i="5"/>
  <c r="E772" i="5"/>
  <c r="F772" i="5" s="1"/>
  <c r="P767" i="5"/>
  <c r="K769" i="5"/>
  <c r="E771" i="5"/>
  <c r="F771" i="5" s="1"/>
  <c r="P766" i="5"/>
  <c r="K768" i="5"/>
  <c r="E770" i="5"/>
  <c r="F770" i="5" s="1"/>
  <c r="P765" i="5"/>
  <c r="K767" i="5"/>
  <c r="E769" i="5"/>
  <c r="F769" i="5" s="1"/>
  <c r="P764" i="5"/>
  <c r="K766" i="5"/>
  <c r="E768" i="5"/>
  <c r="F768" i="5" s="1"/>
  <c r="P763" i="5"/>
  <c r="K765" i="5"/>
  <c r="E767" i="5"/>
  <c r="F767" i="5" s="1"/>
  <c r="P762" i="5"/>
  <c r="K764" i="5"/>
  <c r="E766" i="5"/>
  <c r="F766" i="5" s="1"/>
  <c r="P761" i="5"/>
  <c r="K763" i="5"/>
  <c r="E765" i="5"/>
  <c r="F765" i="5" s="1"/>
  <c r="P760" i="5"/>
  <c r="K762" i="5"/>
  <c r="E764" i="5"/>
  <c r="F764" i="5" s="1"/>
  <c r="P759" i="5"/>
  <c r="K761" i="5"/>
  <c r="E763" i="5"/>
  <c r="F763" i="5" s="1"/>
  <c r="P758" i="5"/>
  <c r="K760" i="5"/>
  <c r="E762" i="5"/>
  <c r="F762" i="5" s="1"/>
  <c r="P757" i="5"/>
  <c r="K759" i="5"/>
  <c r="E761" i="5"/>
  <c r="F761" i="5" s="1"/>
  <c r="P756" i="5"/>
  <c r="K758" i="5"/>
  <c r="E760" i="5"/>
  <c r="F760" i="5" s="1"/>
  <c r="P755" i="5"/>
  <c r="K757" i="5"/>
  <c r="E759" i="5"/>
  <c r="F759" i="5" s="1"/>
  <c r="P754" i="5"/>
  <c r="K756" i="5"/>
  <c r="E758" i="5"/>
  <c r="F758" i="5" s="1"/>
  <c r="P753" i="5"/>
  <c r="K755" i="5"/>
  <c r="E757" i="5"/>
  <c r="F757" i="5" s="1"/>
  <c r="P752" i="5"/>
  <c r="K754" i="5"/>
  <c r="E756" i="5"/>
  <c r="F756" i="5" s="1"/>
  <c r="P751" i="5"/>
  <c r="K753" i="5"/>
  <c r="E755" i="5"/>
  <c r="F755" i="5" s="1"/>
  <c r="P750" i="5"/>
  <c r="K752" i="5"/>
  <c r="E754" i="5"/>
  <c r="F754" i="5" s="1"/>
  <c r="P749" i="5"/>
  <c r="K751" i="5"/>
  <c r="E753" i="5"/>
  <c r="F753" i="5" s="1"/>
  <c r="P748" i="5"/>
  <c r="K750" i="5"/>
  <c r="E752" i="5"/>
  <c r="F752" i="5" s="1"/>
  <c r="P747" i="5"/>
  <c r="K749" i="5"/>
  <c r="E751" i="5"/>
  <c r="F751" i="5" s="1"/>
  <c r="P746" i="5"/>
  <c r="K748" i="5"/>
  <c r="E750" i="5"/>
  <c r="F750" i="5" s="1"/>
  <c r="P745" i="5"/>
  <c r="K747" i="5"/>
  <c r="E749" i="5"/>
  <c r="F749" i="5" s="1"/>
  <c r="P744" i="5"/>
  <c r="K746" i="5"/>
  <c r="E748" i="5"/>
  <c r="F748" i="5" s="1"/>
  <c r="P743" i="5"/>
  <c r="K745" i="5"/>
  <c r="E747" i="5"/>
  <c r="F747" i="5" s="1"/>
  <c r="P742" i="5"/>
  <c r="K744" i="5"/>
  <c r="E746" i="5"/>
  <c r="F746" i="5" s="1"/>
  <c r="P741" i="5"/>
  <c r="K743" i="5"/>
  <c r="E745" i="5"/>
  <c r="F745" i="5" s="1"/>
  <c r="P740" i="5"/>
  <c r="K742" i="5"/>
  <c r="E744" i="5"/>
  <c r="F744" i="5" s="1"/>
  <c r="P739" i="5"/>
  <c r="K741" i="5"/>
  <c r="E743" i="5"/>
  <c r="F743" i="5" s="1"/>
  <c r="P738" i="5"/>
  <c r="K740" i="5"/>
  <c r="E742" i="5"/>
  <c r="F742" i="5" s="1"/>
  <c r="P737" i="5"/>
  <c r="K739" i="5"/>
  <c r="E741" i="5"/>
  <c r="F741" i="5" s="1"/>
  <c r="P736" i="5"/>
  <c r="K738" i="5"/>
  <c r="E740" i="5"/>
  <c r="F740" i="5" s="1"/>
  <c r="P735" i="5"/>
  <c r="K737" i="5"/>
  <c r="E739" i="5"/>
  <c r="F739" i="5" s="1"/>
  <c r="P734" i="5"/>
  <c r="K736" i="5"/>
  <c r="E738" i="5"/>
  <c r="F738" i="5" s="1"/>
  <c r="P733" i="5"/>
  <c r="K735" i="5"/>
  <c r="E737" i="5"/>
  <c r="F737" i="5" s="1"/>
  <c r="P732" i="5"/>
  <c r="K734" i="5"/>
  <c r="E736" i="5"/>
  <c r="F736" i="5" s="1"/>
  <c r="P731" i="5"/>
  <c r="K733" i="5"/>
  <c r="E735" i="5"/>
  <c r="F735" i="5" s="1"/>
  <c r="P730" i="5"/>
  <c r="K732" i="5"/>
  <c r="E734" i="5"/>
  <c r="F734" i="5" s="1"/>
  <c r="P729" i="5"/>
  <c r="K731" i="5"/>
  <c r="E733" i="5"/>
  <c r="F733" i="5" s="1"/>
  <c r="P728" i="5"/>
  <c r="K730" i="5"/>
  <c r="E732" i="5"/>
  <c r="F732" i="5" s="1"/>
  <c r="P727" i="5"/>
  <c r="K729" i="5"/>
  <c r="E731" i="5"/>
  <c r="F731" i="5" s="1"/>
  <c r="P726" i="5"/>
  <c r="K728" i="5"/>
  <c r="E730" i="5"/>
  <c r="F730" i="5" s="1"/>
  <c r="P725" i="5"/>
  <c r="K727" i="5"/>
  <c r="E729" i="5"/>
  <c r="F729" i="5" s="1"/>
  <c r="P724" i="5"/>
  <c r="K726" i="5"/>
  <c r="E728" i="5"/>
  <c r="F728" i="5" s="1"/>
  <c r="P723" i="5"/>
  <c r="K725" i="5"/>
  <c r="E727" i="5"/>
  <c r="F727" i="5" s="1"/>
  <c r="P722" i="5"/>
  <c r="K724" i="5"/>
  <c r="E726" i="5"/>
  <c r="F726" i="5" s="1"/>
  <c r="P721" i="5"/>
  <c r="K723" i="5"/>
  <c r="E725" i="5"/>
  <c r="F725" i="5" s="1"/>
  <c r="P720" i="5"/>
  <c r="K722" i="5"/>
  <c r="F724" i="5"/>
  <c r="E724" i="5"/>
  <c r="P719" i="5"/>
  <c r="K721" i="5"/>
  <c r="E723" i="5"/>
  <c r="F723" i="5" s="1"/>
  <c r="P718" i="5"/>
  <c r="K720" i="5"/>
  <c r="E722" i="5"/>
  <c r="F722" i="5" s="1"/>
  <c r="P717" i="5"/>
  <c r="K719" i="5"/>
  <c r="E721" i="5"/>
  <c r="F721" i="5" s="1"/>
  <c r="P716" i="5"/>
  <c r="K718" i="5"/>
  <c r="E720" i="5"/>
  <c r="F720" i="5" s="1"/>
  <c r="P715" i="5"/>
  <c r="K717" i="5"/>
  <c r="E719" i="5"/>
  <c r="F719" i="5" s="1"/>
  <c r="P714" i="5"/>
  <c r="K716" i="5"/>
  <c r="E718" i="5"/>
  <c r="F718" i="5" s="1"/>
  <c r="P713" i="5"/>
  <c r="K715" i="5"/>
  <c r="E717" i="5"/>
  <c r="F717" i="5" s="1"/>
  <c r="P712" i="5"/>
  <c r="K714" i="5"/>
  <c r="E716" i="5"/>
  <c r="F716" i="5" s="1"/>
  <c r="P711" i="5"/>
  <c r="K713" i="5"/>
  <c r="E715" i="5"/>
  <c r="F715" i="5" s="1"/>
  <c r="P710" i="5"/>
  <c r="K712" i="5"/>
  <c r="E714" i="5"/>
  <c r="F714" i="5" s="1"/>
  <c r="P709" i="5"/>
  <c r="K711" i="5"/>
  <c r="E713" i="5"/>
  <c r="F713" i="5" s="1"/>
  <c r="P708" i="5"/>
  <c r="K710" i="5"/>
  <c r="E712" i="5"/>
  <c r="F712" i="5" s="1"/>
  <c r="P707" i="5"/>
  <c r="K709" i="5"/>
  <c r="E711" i="5"/>
  <c r="F711" i="5" s="1"/>
  <c r="P706" i="5"/>
  <c r="K708" i="5"/>
  <c r="E710" i="5"/>
  <c r="F710" i="5" s="1"/>
  <c r="P705" i="5"/>
  <c r="K707" i="5"/>
  <c r="E709" i="5"/>
  <c r="F709" i="5" s="1"/>
  <c r="P704" i="5"/>
  <c r="K706" i="5"/>
  <c r="E708" i="5"/>
  <c r="F708" i="5" s="1"/>
  <c r="P703" i="5"/>
  <c r="K705" i="5"/>
  <c r="E707" i="5"/>
  <c r="F707" i="5" s="1"/>
  <c r="P702" i="5"/>
  <c r="K704" i="5"/>
  <c r="E706" i="5"/>
  <c r="F706" i="5" s="1"/>
  <c r="P701" i="5"/>
  <c r="K703" i="5"/>
  <c r="E705" i="5"/>
  <c r="F705" i="5" s="1"/>
  <c r="P700" i="5"/>
  <c r="K702" i="5"/>
  <c r="E704" i="5"/>
  <c r="F704" i="5" s="1"/>
  <c r="P699" i="5"/>
  <c r="K701" i="5"/>
  <c r="E703" i="5"/>
  <c r="F703" i="5" s="1"/>
  <c r="P698" i="5"/>
  <c r="K700" i="5"/>
  <c r="E702" i="5"/>
  <c r="F702" i="5" s="1"/>
  <c r="P697" i="5"/>
  <c r="K699" i="5"/>
  <c r="E701" i="5"/>
  <c r="F701" i="5" s="1"/>
  <c r="P696" i="5"/>
  <c r="K698" i="5"/>
  <c r="E700" i="5"/>
  <c r="F700" i="5" s="1"/>
  <c r="P695" i="5"/>
  <c r="K697" i="5"/>
  <c r="E699" i="5"/>
  <c r="F699" i="5" s="1"/>
  <c r="P694" i="5"/>
  <c r="K696" i="5"/>
  <c r="E698" i="5"/>
  <c r="F698" i="5" s="1"/>
  <c r="P693" i="5"/>
  <c r="K695" i="5"/>
  <c r="E697" i="5"/>
  <c r="F697" i="5" s="1"/>
  <c r="P692" i="5"/>
  <c r="K694" i="5"/>
  <c r="E696" i="5"/>
  <c r="F696" i="5" s="1"/>
  <c r="P691" i="5"/>
  <c r="K693" i="5"/>
  <c r="E695" i="5"/>
  <c r="F695" i="5" s="1"/>
  <c r="P690" i="5"/>
  <c r="K692" i="5"/>
  <c r="E694" i="5"/>
  <c r="F694" i="5" s="1"/>
  <c r="P689" i="5"/>
  <c r="K691" i="5"/>
  <c r="E693" i="5"/>
  <c r="F693" i="5" s="1"/>
  <c r="P688" i="5"/>
  <c r="K690" i="5"/>
  <c r="E692" i="5"/>
  <c r="F692" i="5" s="1"/>
  <c r="P687" i="5"/>
  <c r="K689" i="5"/>
  <c r="E691" i="5"/>
  <c r="F691" i="5" s="1"/>
  <c r="P686" i="5"/>
  <c r="K688" i="5"/>
  <c r="E690" i="5"/>
  <c r="F690" i="5" s="1"/>
  <c r="P685" i="5"/>
  <c r="K687" i="5"/>
  <c r="E689" i="5"/>
  <c r="F689" i="5" s="1"/>
  <c r="P684" i="5"/>
  <c r="K686" i="5"/>
  <c r="E688" i="5"/>
  <c r="F688" i="5" s="1"/>
  <c r="P683" i="5"/>
  <c r="K685" i="5"/>
  <c r="E687" i="5"/>
  <c r="F687" i="5" s="1"/>
  <c r="P682" i="5"/>
  <c r="K684" i="5"/>
  <c r="E686" i="5"/>
  <c r="F686" i="5" s="1"/>
  <c r="P681" i="5"/>
  <c r="K683" i="5"/>
  <c r="E685" i="5"/>
  <c r="F685" i="5" s="1"/>
  <c r="P680" i="5"/>
  <c r="K682" i="5"/>
  <c r="E684" i="5"/>
  <c r="F684" i="5" s="1"/>
  <c r="P679" i="5"/>
  <c r="K681" i="5"/>
  <c r="E683" i="5"/>
  <c r="F683" i="5" s="1"/>
  <c r="P678" i="5"/>
  <c r="K680" i="5"/>
  <c r="E682" i="5"/>
  <c r="F682" i="5" s="1"/>
  <c r="P677" i="5"/>
  <c r="K679" i="5"/>
  <c r="E681" i="5"/>
  <c r="F681" i="5" s="1"/>
  <c r="P676" i="5"/>
  <c r="K678" i="5"/>
  <c r="E680" i="5"/>
  <c r="F680" i="5" s="1"/>
  <c r="P675" i="5"/>
  <c r="K677" i="5"/>
  <c r="E679" i="5"/>
  <c r="F679" i="5" s="1"/>
  <c r="P674" i="5"/>
  <c r="K676" i="5"/>
  <c r="E678" i="5"/>
  <c r="F678" i="5" s="1"/>
  <c r="P673" i="5"/>
  <c r="K675" i="5"/>
  <c r="E677" i="5"/>
  <c r="F677" i="5" s="1"/>
  <c r="P672" i="5"/>
  <c r="K674" i="5"/>
  <c r="E676" i="5"/>
  <c r="F676" i="5" s="1"/>
  <c r="P671" i="5"/>
  <c r="K673" i="5"/>
  <c r="E675" i="5"/>
  <c r="F675" i="5" s="1"/>
  <c r="P670" i="5"/>
  <c r="K672" i="5"/>
  <c r="E674" i="5"/>
  <c r="F674" i="5" s="1"/>
  <c r="P669" i="5"/>
  <c r="K671" i="5"/>
  <c r="E673" i="5"/>
  <c r="F673" i="5" s="1"/>
  <c r="P668" i="5"/>
  <c r="K670" i="5"/>
  <c r="E672" i="5"/>
  <c r="F672" i="5" s="1"/>
  <c r="P667" i="5"/>
  <c r="K669" i="5"/>
  <c r="E671" i="5"/>
  <c r="F671" i="5" s="1"/>
  <c r="P666" i="5"/>
  <c r="K668" i="5"/>
  <c r="E670" i="5"/>
  <c r="F670" i="5" s="1"/>
  <c r="P665" i="5"/>
  <c r="K667" i="5"/>
  <c r="E669" i="5"/>
  <c r="F669" i="5" s="1"/>
  <c r="P664" i="5"/>
  <c r="K666" i="5"/>
  <c r="E668" i="5"/>
  <c r="F668" i="5" s="1"/>
  <c r="P663" i="5"/>
  <c r="K665" i="5"/>
  <c r="E667" i="5"/>
  <c r="F667" i="5" s="1"/>
  <c r="P662" i="5"/>
  <c r="K664" i="5"/>
  <c r="E666" i="5"/>
  <c r="F666" i="5" s="1"/>
  <c r="P661" i="5"/>
  <c r="K663" i="5"/>
  <c r="E665" i="5"/>
  <c r="F665" i="5" s="1"/>
  <c r="P660" i="5"/>
  <c r="K662" i="5"/>
  <c r="E664" i="5"/>
  <c r="F664" i="5" s="1"/>
  <c r="P659" i="5"/>
  <c r="K661" i="5"/>
  <c r="E663" i="5"/>
  <c r="F663" i="5" s="1"/>
  <c r="P658" i="5"/>
  <c r="K660" i="5"/>
  <c r="E662" i="5"/>
  <c r="F662" i="5" s="1"/>
  <c r="P657" i="5"/>
  <c r="K659" i="5"/>
  <c r="E661" i="5"/>
  <c r="F661" i="5" s="1"/>
  <c r="P656" i="5"/>
  <c r="K658" i="5"/>
  <c r="E660" i="5"/>
  <c r="F660" i="5" s="1"/>
  <c r="P655" i="5"/>
  <c r="K657" i="5"/>
  <c r="E659" i="5"/>
  <c r="F659" i="5" s="1"/>
  <c r="P654" i="5"/>
  <c r="K656" i="5"/>
  <c r="E658" i="5"/>
  <c r="F658" i="5" s="1"/>
  <c r="P653" i="5"/>
  <c r="K655" i="5"/>
  <c r="E657" i="5"/>
  <c r="F657" i="5" s="1"/>
  <c r="P652" i="5"/>
  <c r="K654" i="5"/>
  <c r="E656" i="5"/>
  <c r="F656" i="5" s="1"/>
  <c r="P651" i="5"/>
  <c r="K653" i="5"/>
  <c r="E655" i="5"/>
  <c r="F655" i="5" s="1"/>
  <c r="P650" i="5"/>
  <c r="K652" i="5"/>
  <c r="E654" i="5"/>
  <c r="F654" i="5" s="1"/>
  <c r="P649" i="5"/>
  <c r="K651" i="5"/>
  <c r="E653" i="5"/>
  <c r="F653" i="5" s="1"/>
  <c r="P648" i="5"/>
  <c r="K650" i="5"/>
  <c r="E652" i="5"/>
  <c r="F652" i="5" s="1"/>
  <c r="P647" i="5"/>
  <c r="K649" i="5"/>
  <c r="E651" i="5"/>
  <c r="F651" i="5" s="1"/>
  <c r="P646" i="5"/>
  <c r="K648" i="5"/>
  <c r="E650" i="5"/>
  <c r="F650" i="5" s="1"/>
  <c r="P645" i="5"/>
  <c r="K647" i="5"/>
  <c r="E649" i="5"/>
  <c r="F649" i="5" s="1"/>
  <c r="P644" i="5"/>
  <c r="K646" i="5"/>
  <c r="E648" i="5"/>
  <c r="F648" i="5" s="1"/>
  <c r="P643" i="5"/>
  <c r="K645" i="5"/>
  <c r="E647" i="5"/>
  <c r="F647" i="5" s="1"/>
  <c r="P642" i="5"/>
  <c r="K644" i="5"/>
  <c r="E646" i="5"/>
  <c r="F646" i="5" s="1"/>
  <c r="P641" i="5"/>
  <c r="K643" i="5"/>
  <c r="E645" i="5"/>
  <c r="F645" i="5" s="1"/>
  <c r="P640" i="5"/>
  <c r="K642" i="5"/>
  <c r="E644" i="5"/>
  <c r="F644" i="5" s="1"/>
  <c r="P639" i="5"/>
  <c r="K641" i="5"/>
  <c r="E643" i="5"/>
  <c r="F643" i="5" s="1"/>
  <c r="P638" i="5"/>
  <c r="K640" i="5"/>
  <c r="E642" i="5"/>
  <c r="F642" i="5" s="1"/>
  <c r="P637" i="5"/>
  <c r="K639" i="5"/>
  <c r="E641" i="5"/>
  <c r="F641" i="5" s="1"/>
  <c r="P636" i="5"/>
  <c r="K638" i="5"/>
  <c r="E640" i="5"/>
  <c r="F640" i="5" s="1"/>
  <c r="P635" i="5"/>
  <c r="K637" i="5"/>
  <c r="E639" i="5"/>
  <c r="F639" i="5" s="1"/>
  <c r="P634" i="5"/>
  <c r="K636" i="5"/>
  <c r="E638" i="5"/>
  <c r="F638" i="5" s="1"/>
  <c r="P633" i="5"/>
  <c r="K635" i="5"/>
  <c r="E637" i="5"/>
  <c r="F637" i="5" s="1"/>
  <c r="P632" i="5"/>
  <c r="K634" i="5"/>
  <c r="E636" i="5"/>
  <c r="F636" i="5" s="1"/>
  <c r="P631" i="5"/>
  <c r="K633" i="5"/>
  <c r="E635" i="5"/>
  <c r="F635" i="5" s="1"/>
  <c r="P630" i="5"/>
  <c r="K632" i="5"/>
  <c r="E634" i="5"/>
  <c r="F634" i="5" s="1"/>
  <c r="P629" i="5"/>
  <c r="K631" i="5"/>
  <c r="E633" i="5"/>
  <c r="F633" i="5" s="1"/>
  <c r="P628" i="5"/>
  <c r="K630" i="5"/>
  <c r="E632" i="5"/>
  <c r="F632" i="5" s="1"/>
  <c r="P627" i="5"/>
  <c r="K629" i="5"/>
  <c r="E631" i="5"/>
  <c r="F631" i="5" s="1"/>
  <c r="P626" i="5"/>
  <c r="K628" i="5"/>
  <c r="E630" i="5"/>
  <c r="F630" i="5" s="1"/>
  <c r="P625" i="5"/>
  <c r="K627" i="5"/>
  <c r="E629" i="5"/>
  <c r="F629" i="5" s="1"/>
  <c r="P624" i="5"/>
  <c r="K626" i="5"/>
  <c r="E628" i="5"/>
  <c r="F628" i="5" s="1"/>
  <c r="P623" i="5"/>
  <c r="K625" i="5"/>
  <c r="E627" i="5"/>
  <c r="F627" i="5" s="1"/>
  <c r="P622" i="5"/>
  <c r="K624" i="5"/>
  <c r="E626" i="5"/>
  <c r="F626" i="5" s="1"/>
  <c r="P621" i="5"/>
  <c r="K623" i="5"/>
  <c r="E625" i="5"/>
  <c r="F625" i="5" s="1"/>
  <c r="P620" i="5"/>
  <c r="K622" i="5"/>
  <c r="E624" i="5"/>
  <c r="F624" i="5" s="1"/>
  <c r="P619" i="5"/>
  <c r="K621" i="5"/>
  <c r="E623" i="5"/>
  <c r="F623" i="5" s="1"/>
  <c r="P618" i="5"/>
  <c r="K620" i="5"/>
  <c r="E622" i="5"/>
  <c r="F622" i="5" s="1"/>
  <c r="P617" i="5"/>
  <c r="K619" i="5"/>
  <c r="E621" i="5"/>
  <c r="F621" i="5" s="1"/>
  <c r="P616" i="5"/>
  <c r="K618" i="5"/>
  <c r="E620" i="5"/>
  <c r="F620" i="5" s="1"/>
  <c r="P615" i="5"/>
  <c r="K617" i="5"/>
  <c r="E619" i="5"/>
  <c r="F619" i="5" s="1"/>
  <c r="P614" i="5"/>
  <c r="K616" i="5"/>
  <c r="E618" i="5"/>
  <c r="F618" i="5" s="1"/>
  <c r="P613" i="5"/>
  <c r="K615" i="5"/>
  <c r="E617" i="5"/>
  <c r="F617" i="5" s="1"/>
  <c r="P612" i="5"/>
  <c r="K614" i="5"/>
  <c r="E616" i="5"/>
  <c r="F616" i="5" s="1"/>
  <c r="P611" i="5"/>
  <c r="K613" i="5"/>
  <c r="E615" i="5"/>
  <c r="F615" i="5" s="1"/>
  <c r="P610" i="5"/>
  <c r="K612" i="5"/>
  <c r="E614" i="5"/>
  <c r="F614" i="5" s="1"/>
  <c r="P609" i="5"/>
  <c r="K611" i="5"/>
  <c r="E613" i="5"/>
  <c r="F613" i="5" s="1"/>
  <c r="P608" i="5"/>
  <c r="K610" i="5"/>
  <c r="E612" i="5"/>
  <c r="F612" i="5" s="1"/>
  <c r="P607" i="5"/>
  <c r="K609" i="5"/>
  <c r="E611" i="5"/>
  <c r="F611" i="5" s="1"/>
  <c r="P606" i="5"/>
  <c r="K608" i="5"/>
  <c r="E610" i="5"/>
  <c r="F610" i="5" s="1"/>
  <c r="P605" i="5"/>
  <c r="K607" i="5"/>
  <c r="E609" i="5"/>
  <c r="F609" i="5" s="1"/>
  <c r="P604" i="5"/>
  <c r="K606" i="5"/>
  <c r="E608" i="5"/>
  <c r="F608" i="5" s="1"/>
  <c r="P603" i="5"/>
  <c r="K605" i="5"/>
  <c r="E607" i="5"/>
  <c r="F607" i="5" s="1"/>
  <c r="P602" i="5"/>
  <c r="K604" i="5"/>
  <c r="E606" i="5"/>
  <c r="F606" i="5" s="1"/>
  <c r="P601" i="5"/>
  <c r="K603" i="5"/>
  <c r="E605" i="5"/>
  <c r="F605" i="5" s="1"/>
  <c r="P600" i="5"/>
  <c r="K602" i="5"/>
  <c r="E604" i="5"/>
  <c r="F604" i="5" s="1"/>
  <c r="P599" i="5"/>
  <c r="K601" i="5"/>
  <c r="E603" i="5"/>
  <c r="F603" i="5" s="1"/>
  <c r="P598" i="5"/>
  <c r="K600" i="5"/>
  <c r="E602" i="5"/>
  <c r="F602" i="5" s="1"/>
  <c r="P597" i="5"/>
  <c r="K599" i="5"/>
  <c r="E601" i="5"/>
  <c r="F601" i="5" s="1"/>
  <c r="P596" i="5"/>
  <c r="K598" i="5"/>
  <c r="E600" i="5"/>
  <c r="F600" i="5" s="1"/>
  <c r="P595" i="5"/>
  <c r="K597" i="5"/>
  <c r="E599" i="5"/>
  <c r="F599" i="5" s="1"/>
  <c r="P594" i="5"/>
  <c r="K596" i="5"/>
  <c r="E598" i="5"/>
  <c r="F598" i="5" s="1"/>
  <c r="P593" i="5"/>
  <c r="K595" i="5"/>
  <c r="E597" i="5"/>
  <c r="F597" i="5" s="1"/>
  <c r="P592" i="5"/>
  <c r="K594" i="5"/>
  <c r="E596" i="5"/>
  <c r="F596" i="5" s="1"/>
  <c r="P591" i="5"/>
  <c r="K593" i="5"/>
  <c r="E595" i="5"/>
  <c r="F595" i="5" s="1"/>
  <c r="P590" i="5"/>
  <c r="K592" i="5"/>
  <c r="E594" i="5"/>
  <c r="F594" i="5" s="1"/>
  <c r="P589" i="5"/>
  <c r="K591" i="5"/>
  <c r="E593" i="5"/>
  <c r="F593" i="5" s="1"/>
  <c r="P588" i="5"/>
  <c r="K590" i="5"/>
  <c r="E592" i="5"/>
  <c r="F592" i="5" s="1"/>
  <c r="P587" i="5"/>
  <c r="K589" i="5"/>
  <c r="E591" i="5"/>
  <c r="F591" i="5" s="1"/>
  <c r="P586" i="5"/>
  <c r="K588" i="5"/>
  <c r="E590" i="5"/>
  <c r="F590" i="5" s="1"/>
  <c r="P585" i="5"/>
  <c r="K587" i="5"/>
  <c r="E589" i="5"/>
  <c r="F589" i="5" s="1"/>
  <c r="P584" i="5"/>
  <c r="K586" i="5"/>
  <c r="E588" i="5"/>
  <c r="F588" i="5" s="1"/>
  <c r="P583" i="5"/>
  <c r="K585" i="5"/>
  <c r="E587" i="5"/>
  <c r="F587" i="5" s="1"/>
  <c r="P582" i="5"/>
  <c r="K584" i="5"/>
  <c r="E586" i="5"/>
  <c r="F586" i="5" s="1"/>
  <c r="P581" i="5"/>
  <c r="K583" i="5"/>
  <c r="E585" i="5"/>
  <c r="F585" i="5" s="1"/>
  <c r="P580" i="5"/>
  <c r="K582" i="5"/>
  <c r="E584" i="5"/>
  <c r="F584" i="5" s="1"/>
  <c r="P579" i="5"/>
  <c r="K581" i="5"/>
  <c r="E583" i="5"/>
  <c r="F583" i="5" s="1"/>
  <c r="P578" i="5"/>
  <c r="K580" i="5"/>
  <c r="E582" i="5"/>
  <c r="F582" i="5" s="1"/>
  <c r="P577" i="5"/>
  <c r="K579" i="5"/>
  <c r="E581" i="5"/>
  <c r="F581" i="5" s="1"/>
  <c r="P576" i="5"/>
  <c r="K578" i="5"/>
  <c r="E580" i="5"/>
  <c r="F580" i="5" s="1"/>
  <c r="P575" i="5"/>
  <c r="K577" i="5"/>
  <c r="E579" i="5"/>
  <c r="F579" i="5" s="1"/>
  <c r="P574" i="5"/>
  <c r="K576" i="5"/>
  <c r="E578" i="5"/>
  <c r="F578" i="5" s="1"/>
  <c r="P573" i="5"/>
  <c r="K575" i="5"/>
  <c r="E577" i="5"/>
  <c r="F577" i="5" s="1"/>
  <c r="P572" i="5"/>
  <c r="K574" i="5"/>
  <c r="E576" i="5"/>
  <c r="F576" i="5" s="1"/>
  <c r="P571" i="5"/>
  <c r="K573" i="5"/>
  <c r="E575" i="5"/>
  <c r="F575" i="5" s="1"/>
  <c r="P570" i="5"/>
  <c r="K572" i="5"/>
  <c r="E574" i="5"/>
  <c r="F574" i="5" s="1"/>
  <c r="P569" i="5"/>
  <c r="K571" i="5"/>
  <c r="E573" i="5"/>
  <c r="F573" i="5" s="1"/>
  <c r="P568" i="5"/>
  <c r="K570" i="5"/>
  <c r="E572" i="5"/>
  <c r="F572" i="5" s="1"/>
  <c r="P567" i="5"/>
  <c r="K569" i="5"/>
  <c r="E571" i="5"/>
  <c r="F571" i="5" s="1"/>
  <c r="P566" i="5"/>
  <c r="K568" i="5"/>
  <c r="E570" i="5"/>
  <c r="F570" i="5" s="1"/>
  <c r="P565" i="5"/>
  <c r="K567" i="5"/>
  <c r="E569" i="5"/>
  <c r="F569" i="5" s="1"/>
  <c r="P564" i="5"/>
  <c r="K566" i="5"/>
  <c r="E568" i="5"/>
  <c r="F568" i="5" s="1"/>
  <c r="P563" i="5"/>
  <c r="K565" i="5"/>
  <c r="E567" i="5"/>
  <c r="F567" i="5" s="1"/>
  <c r="P562" i="5"/>
  <c r="K564" i="5"/>
  <c r="E566" i="5"/>
  <c r="F566" i="5" s="1"/>
  <c r="P561" i="5"/>
  <c r="K563" i="5"/>
  <c r="E565" i="5"/>
  <c r="F565" i="5" s="1"/>
  <c r="P560" i="5"/>
  <c r="K562" i="5"/>
  <c r="E564" i="5"/>
  <c r="F564" i="5" s="1"/>
  <c r="P559" i="5"/>
  <c r="K561" i="5"/>
  <c r="E563" i="5"/>
  <c r="F563" i="5" s="1"/>
  <c r="P558" i="5"/>
  <c r="K560" i="5"/>
  <c r="E562" i="5"/>
  <c r="F562" i="5" s="1"/>
  <c r="P557" i="5"/>
  <c r="K559" i="5"/>
  <c r="E561" i="5"/>
  <c r="F561" i="5" s="1"/>
  <c r="P556" i="5"/>
  <c r="K558" i="5"/>
  <c r="E560" i="5"/>
  <c r="F560" i="5" s="1"/>
  <c r="P555" i="5"/>
  <c r="K557" i="5"/>
  <c r="E559" i="5"/>
  <c r="F559" i="5" s="1"/>
  <c r="P554" i="5"/>
  <c r="K556" i="5"/>
  <c r="E558" i="5"/>
  <c r="F558" i="5" s="1"/>
  <c r="P553" i="5"/>
  <c r="K555" i="5"/>
  <c r="E557" i="5"/>
  <c r="F557" i="5" s="1"/>
  <c r="P552" i="5"/>
  <c r="K554" i="5"/>
  <c r="E556" i="5"/>
  <c r="F556" i="5" s="1"/>
  <c r="P551" i="5"/>
  <c r="K553" i="5"/>
  <c r="E555" i="5"/>
  <c r="F555" i="5" s="1"/>
  <c r="P550" i="5"/>
  <c r="K552" i="5"/>
  <c r="E554" i="5"/>
  <c r="F554" i="5" s="1"/>
  <c r="P549" i="5"/>
  <c r="K551" i="5"/>
  <c r="E553" i="5"/>
  <c r="F553" i="5" s="1"/>
  <c r="P548" i="5"/>
  <c r="K550" i="5"/>
  <c r="E552" i="5"/>
  <c r="F552" i="5" s="1"/>
  <c r="P547" i="5"/>
  <c r="K549" i="5"/>
  <c r="E551" i="5"/>
  <c r="F551" i="5" s="1"/>
  <c r="P546" i="5"/>
  <c r="K548" i="5"/>
  <c r="E550" i="5"/>
  <c r="F550" i="5" s="1"/>
  <c r="P545" i="5"/>
  <c r="K547" i="5"/>
  <c r="E549" i="5"/>
  <c r="F549" i="5" s="1"/>
  <c r="P544" i="5"/>
  <c r="K546" i="5"/>
  <c r="E548" i="5"/>
  <c r="F548" i="5" s="1"/>
  <c r="P543" i="5"/>
  <c r="K545" i="5"/>
  <c r="E547" i="5"/>
  <c r="F547" i="5" s="1"/>
  <c r="P542" i="5"/>
  <c r="K544" i="5"/>
  <c r="E546" i="5"/>
  <c r="F546" i="5" s="1"/>
  <c r="P541" i="5"/>
  <c r="K543" i="5"/>
  <c r="E545" i="5"/>
  <c r="F545" i="5" s="1"/>
  <c r="P540" i="5"/>
  <c r="K542" i="5"/>
  <c r="E544" i="5"/>
  <c r="F544" i="5" s="1"/>
  <c r="P539" i="5"/>
  <c r="K541" i="5"/>
  <c r="E543" i="5"/>
  <c r="F543" i="5" s="1"/>
  <c r="P538" i="5"/>
  <c r="K540" i="5"/>
  <c r="E542" i="5"/>
  <c r="F542" i="5" s="1"/>
  <c r="P537" i="5"/>
  <c r="K539" i="5"/>
  <c r="E541" i="5"/>
  <c r="F541" i="5" s="1"/>
  <c r="P536" i="5"/>
  <c r="K538" i="5"/>
  <c r="E540" i="5"/>
  <c r="F540" i="5" s="1"/>
  <c r="P535" i="5"/>
  <c r="K537" i="5"/>
  <c r="E539" i="5"/>
  <c r="F539" i="5" s="1"/>
  <c r="P534" i="5"/>
  <c r="K536" i="5"/>
  <c r="E538" i="5"/>
  <c r="F538" i="5" s="1"/>
  <c r="P533" i="5"/>
  <c r="K535" i="5"/>
  <c r="E537" i="5"/>
  <c r="F537" i="5" s="1"/>
  <c r="P532" i="5"/>
  <c r="K534" i="5"/>
  <c r="E536" i="5"/>
  <c r="F536" i="5" s="1"/>
  <c r="P531" i="5"/>
  <c r="K533" i="5"/>
  <c r="E535" i="5"/>
  <c r="F535" i="5" s="1"/>
  <c r="P530" i="5"/>
  <c r="K532" i="5"/>
  <c r="E534" i="5"/>
  <c r="F534" i="5" s="1"/>
  <c r="P529" i="5"/>
  <c r="K531" i="5"/>
  <c r="E533" i="5"/>
  <c r="F533" i="5" s="1"/>
  <c r="P528" i="5"/>
  <c r="K530" i="5"/>
  <c r="E532" i="5"/>
  <c r="F532" i="5" s="1"/>
  <c r="P527" i="5"/>
  <c r="K529" i="5"/>
  <c r="E531" i="5"/>
  <c r="F531" i="5" s="1"/>
  <c r="P526" i="5"/>
  <c r="K528" i="5"/>
  <c r="E530" i="5"/>
  <c r="F530" i="5" s="1"/>
  <c r="P525" i="5"/>
  <c r="K527" i="5"/>
  <c r="E529" i="5"/>
  <c r="F529" i="5" s="1"/>
  <c r="P524" i="5"/>
  <c r="K526" i="5"/>
  <c r="E528" i="5"/>
  <c r="F528" i="5" s="1"/>
  <c r="P523" i="5"/>
  <c r="K525" i="5"/>
  <c r="E527" i="5"/>
  <c r="F527" i="5" s="1"/>
  <c r="P522" i="5"/>
  <c r="K524" i="5"/>
  <c r="E526" i="5"/>
  <c r="F526" i="5" s="1"/>
  <c r="P521" i="5"/>
  <c r="K523" i="5"/>
  <c r="E525" i="5"/>
  <c r="F525" i="5" s="1"/>
  <c r="P520" i="5"/>
  <c r="K522" i="5"/>
  <c r="E524" i="5"/>
  <c r="F524" i="5" s="1"/>
  <c r="P519" i="5"/>
  <c r="K521" i="5"/>
  <c r="E523" i="5"/>
  <c r="F523" i="5" s="1"/>
  <c r="P518" i="5"/>
  <c r="K520" i="5"/>
  <c r="E522" i="5"/>
  <c r="F522" i="5" s="1"/>
  <c r="P517" i="5"/>
  <c r="K519" i="5"/>
  <c r="E521" i="5"/>
  <c r="F521" i="5" s="1"/>
  <c r="P516" i="5"/>
  <c r="K518" i="5"/>
  <c r="E520" i="5"/>
  <c r="F520" i="5" s="1"/>
  <c r="P515" i="5"/>
  <c r="K517" i="5"/>
  <c r="E519" i="5"/>
  <c r="F519" i="5" s="1"/>
  <c r="P514" i="5"/>
  <c r="K516" i="5"/>
  <c r="E518" i="5"/>
  <c r="F518" i="5" s="1"/>
  <c r="P513" i="5"/>
  <c r="K515" i="5"/>
  <c r="E517" i="5"/>
  <c r="F517" i="5" s="1"/>
  <c r="P512" i="5"/>
  <c r="K514" i="5"/>
  <c r="E516" i="5"/>
  <c r="F516" i="5" s="1"/>
  <c r="P511" i="5"/>
  <c r="K513" i="5"/>
  <c r="E515" i="5"/>
  <c r="F515" i="5" s="1"/>
  <c r="P510" i="5"/>
  <c r="K512" i="5"/>
  <c r="E514" i="5"/>
  <c r="F514" i="5" s="1"/>
  <c r="P509" i="5"/>
  <c r="K511" i="5"/>
  <c r="E513" i="5"/>
  <c r="F513" i="5" s="1"/>
  <c r="P508" i="5"/>
  <c r="K510" i="5"/>
  <c r="E512" i="5"/>
  <c r="F512" i="5" s="1"/>
  <c r="P507" i="5"/>
  <c r="K509" i="5"/>
  <c r="E511" i="5"/>
  <c r="F511" i="5" s="1"/>
  <c r="P506" i="5"/>
  <c r="K508" i="5"/>
  <c r="E510" i="5"/>
  <c r="F510" i="5" s="1"/>
  <c r="P505" i="5"/>
  <c r="K507" i="5"/>
  <c r="E509" i="5"/>
  <c r="F509" i="5" s="1"/>
  <c r="P504" i="5"/>
  <c r="K506" i="5"/>
  <c r="E508" i="5"/>
  <c r="F508" i="5" s="1"/>
  <c r="P503" i="5"/>
  <c r="K505" i="5"/>
  <c r="E507" i="5"/>
  <c r="F507" i="5" s="1"/>
  <c r="P502" i="5"/>
  <c r="K504" i="5"/>
  <c r="E506" i="5"/>
  <c r="F506" i="5" s="1"/>
  <c r="P501" i="5"/>
  <c r="K503" i="5"/>
  <c r="E505" i="5"/>
  <c r="F505" i="5" s="1"/>
  <c r="P500" i="5"/>
  <c r="K502" i="5"/>
  <c r="E504" i="5"/>
  <c r="F504" i="5" s="1"/>
  <c r="P499" i="5"/>
  <c r="K501" i="5"/>
  <c r="E503" i="5"/>
  <c r="F503" i="5" s="1"/>
  <c r="P498" i="5"/>
  <c r="K500" i="5"/>
  <c r="E502" i="5"/>
  <c r="F502" i="5" s="1"/>
  <c r="P497" i="5"/>
  <c r="K499" i="5"/>
  <c r="E501" i="5"/>
  <c r="F501" i="5" s="1"/>
  <c r="P496" i="5"/>
  <c r="K498" i="5"/>
  <c r="E500" i="5"/>
  <c r="F500" i="5" s="1"/>
  <c r="P495" i="5"/>
  <c r="K497" i="5"/>
  <c r="E499" i="5"/>
  <c r="F499" i="5" s="1"/>
  <c r="P494" i="5"/>
  <c r="K496" i="5"/>
  <c r="E498" i="5"/>
  <c r="F498" i="5" s="1"/>
  <c r="P493" i="5"/>
  <c r="K495" i="5"/>
  <c r="E497" i="5"/>
  <c r="F497" i="5" s="1"/>
  <c r="P492" i="5"/>
  <c r="K494" i="5"/>
  <c r="E496" i="5"/>
  <c r="F496" i="5" s="1"/>
  <c r="P491" i="5"/>
  <c r="K493" i="5"/>
  <c r="E495" i="5"/>
  <c r="F495" i="5" s="1"/>
  <c r="P490" i="5"/>
  <c r="K492" i="5"/>
  <c r="E494" i="5"/>
  <c r="F494" i="5" s="1"/>
  <c r="P489" i="5"/>
  <c r="K491" i="5"/>
  <c r="E493" i="5"/>
  <c r="F493" i="5" s="1"/>
  <c r="P488" i="5"/>
  <c r="K490" i="5"/>
  <c r="E492" i="5"/>
  <c r="F492" i="5" s="1"/>
  <c r="P487" i="5"/>
  <c r="K489" i="5"/>
  <c r="E491" i="5"/>
  <c r="F491" i="5" s="1"/>
  <c r="P486" i="5"/>
  <c r="K488" i="5"/>
  <c r="E490" i="5"/>
  <c r="F490" i="5" s="1"/>
  <c r="P485" i="5"/>
  <c r="K487" i="5"/>
  <c r="E489" i="5"/>
  <c r="F489" i="5" s="1"/>
  <c r="P484" i="5"/>
  <c r="K486" i="5"/>
  <c r="E488" i="5"/>
  <c r="F488" i="5" s="1"/>
  <c r="P483" i="5"/>
  <c r="K485" i="5"/>
  <c r="E487" i="5"/>
  <c r="F487" i="5" s="1"/>
  <c r="P482" i="5"/>
  <c r="K484" i="5"/>
  <c r="E486" i="5"/>
  <c r="F486" i="5" s="1"/>
  <c r="P481" i="5"/>
  <c r="K483" i="5"/>
  <c r="E485" i="5"/>
  <c r="F485" i="5" s="1"/>
  <c r="P480" i="5"/>
  <c r="K482" i="5"/>
  <c r="E484" i="5"/>
  <c r="F484" i="5" s="1"/>
  <c r="P479" i="5"/>
  <c r="K481" i="5"/>
  <c r="E483" i="5"/>
  <c r="F483" i="5" s="1"/>
  <c r="P478" i="5"/>
  <c r="K480" i="5"/>
  <c r="E482" i="5"/>
  <c r="F482" i="5" s="1"/>
  <c r="P477" i="5"/>
  <c r="K479" i="5"/>
  <c r="E481" i="5"/>
  <c r="F481" i="5" s="1"/>
  <c r="P476" i="5"/>
  <c r="K478" i="5"/>
  <c r="E480" i="5"/>
  <c r="F480" i="5" s="1"/>
  <c r="P475" i="5"/>
  <c r="K477" i="5"/>
  <c r="E479" i="5"/>
  <c r="F479" i="5" s="1"/>
  <c r="P474" i="5"/>
  <c r="K476" i="5"/>
  <c r="E478" i="5"/>
  <c r="F478" i="5" s="1"/>
  <c r="P473" i="5"/>
  <c r="K475" i="5"/>
  <c r="E477" i="5"/>
  <c r="F477" i="5" s="1"/>
  <c r="P472" i="5"/>
  <c r="K474" i="5"/>
  <c r="E476" i="5"/>
  <c r="F476" i="5" s="1"/>
  <c r="P471" i="5"/>
  <c r="K473" i="5"/>
  <c r="E475" i="5"/>
  <c r="F475" i="5" s="1"/>
  <c r="P470" i="5"/>
  <c r="K472" i="5"/>
  <c r="E474" i="5"/>
  <c r="F474" i="5" s="1"/>
  <c r="P469" i="5"/>
  <c r="K471" i="5"/>
  <c r="E473" i="5"/>
  <c r="F473" i="5" s="1"/>
  <c r="P468" i="5"/>
  <c r="K470" i="5"/>
  <c r="E472" i="5"/>
  <c r="F472" i="5" s="1"/>
  <c r="P467" i="5"/>
  <c r="K469" i="5"/>
  <c r="E471" i="5"/>
  <c r="F471" i="5" s="1"/>
  <c r="P466" i="5"/>
  <c r="K468" i="5"/>
  <c r="E470" i="5"/>
  <c r="F470" i="5" s="1"/>
  <c r="P465" i="5"/>
  <c r="K467" i="5"/>
  <c r="E469" i="5"/>
  <c r="F469" i="5" s="1"/>
  <c r="P464" i="5"/>
  <c r="K466" i="5"/>
  <c r="E468" i="5"/>
  <c r="F468" i="5" s="1"/>
  <c r="P463" i="5"/>
  <c r="K465" i="5"/>
  <c r="E467" i="5"/>
  <c r="F467" i="5" s="1"/>
  <c r="P462" i="5"/>
  <c r="K464" i="5"/>
  <c r="E466" i="5"/>
  <c r="F466" i="5" s="1"/>
  <c r="P461" i="5"/>
  <c r="K463" i="5"/>
  <c r="E465" i="5"/>
  <c r="F465" i="5" s="1"/>
  <c r="P460" i="5"/>
  <c r="K462" i="5"/>
  <c r="E464" i="5"/>
  <c r="F464" i="5" s="1"/>
  <c r="P459" i="5"/>
  <c r="K461" i="5"/>
  <c r="E463" i="5"/>
  <c r="F463" i="5" s="1"/>
  <c r="P458" i="5"/>
  <c r="K460" i="5"/>
  <c r="E462" i="5"/>
  <c r="F462" i="5" s="1"/>
  <c r="P457" i="5"/>
  <c r="K459" i="5"/>
  <c r="E461" i="5"/>
  <c r="F461" i="5" s="1"/>
  <c r="P456" i="5"/>
  <c r="K458" i="5"/>
  <c r="E460" i="5"/>
  <c r="F460" i="5" s="1"/>
  <c r="P455" i="5"/>
  <c r="K457" i="5"/>
  <c r="E459" i="5"/>
  <c r="F459" i="5" s="1"/>
  <c r="P454" i="5"/>
  <c r="K456" i="5"/>
  <c r="E458" i="5"/>
  <c r="F458" i="5" s="1"/>
  <c r="P453" i="5"/>
  <c r="K455" i="5"/>
  <c r="E457" i="5"/>
  <c r="F457" i="5" s="1"/>
  <c r="P452" i="5"/>
  <c r="K454" i="5"/>
  <c r="E456" i="5"/>
  <c r="F456" i="5" s="1"/>
  <c r="P451" i="5"/>
  <c r="K453" i="5"/>
  <c r="E455" i="5"/>
  <c r="F455" i="5" s="1"/>
  <c r="P450" i="5"/>
  <c r="K452" i="5"/>
  <c r="E454" i="5"/>
  <c r="F454" i="5" s="1"/>
  <c r="P449" i="5"/>
  <c r="K451" i="5"/>
  <c r="E453" i="5"/>
  <c r="F453" i="5" s="1"/>
  <c r="P448" i="5"/>
  <c r="K450" i="5"/>
  <c r="E452" i="5"/>
  <c r="F452" i="5" s="1"/>
  <c r="P447" i="5"/>
  <c r="K449" i="5"/>
  <c r="E451" i="5"/>
  <c r="F451" i="5" s="1"/>
  <c r="P446" i="5"/>
  <c r="K448" i="5"/>
  <c r="E450" i="5"/>
  <c r="F450" i="5" s="1"/>
  <c r="P445" i="5"/>
  <c r="K447" i="5"/>
  <c r="E449" i="5"/>
  <c r="F449" i="5" s="1"/>
  <c r="P444" i="5"/>
  <c r="K446" i="5"/>
  <c r="E448" i="5"/>
  <c r="F448" i="5" s="1"/>
  <c r="P443" i="5"/>
  <c r="K445" i="5"/>
  <c r="E447" i="5"/>
  <c r="F447" i="5" s="1"/>
  <c r="P442" i="5"/>
  <c r="K444" i="5"/>
  <c r="E446" i="5"/>
  <c r="F446" i="5" s="1"/>
  <c r="P441" i="5"/>
  <c r="K443" i="5"/>
  <c r="E445" i="5"/>
  <c r="F445" i="5" s="1"/>
  <c r="P440" i="5"/>
  <c r="K442" i="5"/>
  <c r="E444" i="5"/>
  <c r="F444" i="5" s="1"/>
  <c r="P439" i="5"/>
  <c r="K441" i="5"/>
  <c r="E443" i="5"/>
  <c r="F443" i="5" s="1"/>
  <c r="P438" i="5"/>
  <c r="K440" i="5"/>
  <c r="E442" i="5"/>
  <c r="F442" i="5" s="1"/>
  <c r="P437" i="5"/>
  <c r="K439" i="5"/>
  <c r="E441" i="5"/>
  <c r="F441" i="5" s="1"/>
  <c r="P436" i="5"/>
  <c r="K438" i="5"/>
  <c r="E440" i="5"/>
  <c r="F440" i="5" s="1"/>
  <c r="P435" i="5"/>
  <c r="K437" i="5"/>
  <c r="E439" i="5"/>
  <c r="F439" i="5" s="1"/>
  <c r="P434" i="5"/>
  <c r="K436" i="5"/>
  <c r="E438" i="5"/>
  <c r="F438" i="5" s="1"/>
  <c r="P433" i="5"/>
  <c r="K435" i="5"/>
  <c r="E437" i="5"/>
  <c r="F437" i="5" s="1"/>
  <c r="P432" i="5"/>
  <c r="K434" i="5"/>
  <c r="E436" i="5"/>
  <c r="F436" i="5" s="1"/>
  <c r="P431" i="5"/>
  <c r="K433" i="5"/>
  <c r="E435" i="5"/>
  <c r="F435" i="5" s="1"/>
  <c r="P430" i="5"/>
  <c r="K432" i="5"/>
  <c r="E434" i="5"/>
  <c r="F434" i="5" s="1"/>
  <c r="P429" i="5"/>
  <c r="K431" i="5"/>
  <c r="E433" i="5"/>
  <c r="F433" i="5" s="1"/>
  <c r="P428" i="5"/>
  <c r="K430" i="5"/>
  <c r="E432" i="5"/>
  <c r="F432" i="5" s="1"/>
  <c r="P427" i="5"/>
  <c r="K429" i="5"/>
  <c r="E431" i="5"/>
  <c r="F431" i="5" s="1"/>
  <c r="P426" i="5"/>
  <c r="K428" i="5"/>
  <c r="E430" i="5"/>
  <c r="F430" i="5" s="1"/>
  <c r="P425" i="5"/>
  <c r="K427" i="5"/>
  <c r="E429" i="5"/>
  <c r="F429" i="5" s="1"/>
  <c r="P424" i="5"/>
  <c r="K426" i="5"/>
  <c r="E428" i="5"/>
  <c r="F428" i="5" s="1"/>
  <c r="P423" i="5"/>
  <c r="K425" i="5"/>
  <c r="E427" i="5"/>
  <c r="F427" i="5" s="1"/>
  <c r="P422" i="5"/>
  <c r="K424" i="5"/>
  <c r="E426" i="5"/>
  <c r="F426" i="5" s="1"/>
  <c r="P421" i="5"/>
  <c r="K423" i="5"/>
  <c r="E425" i="5"/>
  <c r="F425" i="5" s="1"/>
  <c r="P420" i="5"/>
  <c r="K422" i="5"/>
  <c r="E424" i="5"/>
  <c r="F424" i="5" s="1"/>
  <c r="P419" i="5"/>
  <c r="K421" i="5"/>
  <c r="E423" i="5"/>
  <c r="F423" i="5" s="1"/>
  <c r="P418" i="5"/>
  <c r="K420" i="5"/>
  <c r="E422" i="5"/>
  <c r="F422" i="5" s="1"/>
  <c r="P417" i="5"/>
  <c r="K419" i="5"/>
  <c r="E421" i="5"/>
  <c r="F421" i="5" s="1"/>
  <c r="P416" i="5"/>
  <c r="K418" i="5"/>
  <c r="E420" i="5"/>
  <c r="F420" i="5" s="1"/>
  <c r="P415" i="5"/>
  <c r="K417" i="5"/>
  <c r="E419" i="5"/>
  <c r="F419" i="5" s="1"/>
  <c r="P414" i="5"/>
  <c r="K416" i="5"/>
  <c r="E418" i="5"/>
  <c r="F418" i="5" s="1"/>
  <c r="P413" i="5"/>
  <c r="K415" i="5"/>
  <c r="E417" i="5"/>
  <c r="F417" i="5" s="1"/>
  <c r="P412" i="5"/>
  <c r="K414" i="5"/>
  <c r="E416" i="5"/>
  <c r="F416" i="5" s="1"/>
  <c r="P411" i="5"/>
  <c r="K413" i="5"/>
  <c r="E415" i="5"/>
  <c r="F415" i="5" s="1"/>
  <c r="P410" i="5"/>
  <c r="K412" i="5"/>
  <c r="E414" i="5"/>
  <c r="F414" i="5" s="1"/>
  <c r="P409" i="5"/>
  <c r="K411" i="5"/>
  <c r="E413" i="5"/>
  <c r="F413" i="5" s="1"/>
  <c r="P408" i="5"/>
  <c r="K410" i="5"/>
  <c r="E412" i="5"/>
  <c r="F412" i="5" s="1"/>
  <c r="P407" i="5"/>
  <c r="K409" i="5"/>
  <c r="E411" i="5"/>
  <c r="F411" i="5" s="1"/>
  <c r="P406" i="5"/>
  <c r="K408" i="5"/>
  <c r="E410" i="5"/>
  <c r="F410" i="5" s="1"/>
  <c r="P405" i="5"/>
  <c r="K407" i="5"/>
  <c r="E409" i="5"/>
  <c r="F409" i="5" s="1"/>
  <c r="P404" i="5"/>
  <c r="K406" i="5"/>
  <c r="E408" i="5"/>
  <c r="F408" i="5" s="1"/>
  <c r="P403" i="5"/>
  <c r="K405" i="5"/>
  <c r="E407" i="5"/>
  <c r="F407" i="5" s="1"/>
  <c r="P402" i="5"/>
  <c r="K404" i="5"/>
  <c r="E406" i="5"/>
  <c r="F406" i="5" s="1"/>
  <c r="P401" i="5"/>
  <c r="K403" i="5"/>
  <c r="E405" i="5"/>
  <c r="F405" i="5" s="1"/>
  <c r="P400" i="5"/>
  <c r="K402" i="5"/>
  <c r="E404" i="5"/>
  <c r="F404" i="5" s="1"/>
  <c r="P399" i="5"/>
  <c r="K401" i="5"/>
  <c r="E403" i="5"/>
  <c r="F403" i="5" s="1"/>
  <c r="P398" i="5"/>
  <c r="K400" i="5"/>
  <c r="E402" i="5"/>
  <c r="F402" i="5" s="1"/>
  <c r="P397" i="5"/>
  <c r="K399" i="5"/>
  <c r="E401" i="5"/>
  <c r="F401" i="5" s="1"/>
  <c r="P396" i="5"/>
  <c r="K398" i="5"/>
  <c r="E400" i="5"/>
  <c r="F400" i="5" s="1"/>
  <c r="P395" i="5"/>
  <c r="K397" i="5"/>
  <c r="E399" i="5"/>
  <c r="F399" i="5" s="1"/>
  <c r="P394" i="5"/>
  <c r="K396" i="5"/>
  <c r="E398" i="5"/>
  <c r="F398" i="5" s="1"/>
  <c r="P393" i="5"/>
  <c r="K395" i="5"/>
  <c r="E397" i="5"/>
  <c r="F397" i="5" s="1"/>
  <c r="P392" i="5"/>
  <c r="K394" i="5"/>
  <c r="E396" i="5"/>
  <c r="F396" i="5" s="1"/>
  <c r="P391" i="5"/>
  <c r="K393" i="5"/>
  <c r="E395" i="5"/>
  <c r="F395" i="5" s="1"/>
  <c r="P390" i="5"/>
  <c r="K392" i="5"/>
  <c r="E394" i="5"/>
  <c r="F394" i="5" s="1"/>
  <c r="P389" i="5"/>
  <c r="K391" i="5"/>
  <c r="E393" i="5"/>
  <c r="F393" i="5" s="1"/>
  <c r="P388" i="5"/>
  <c r="K390" i="5"/>
  <c r="E392" i="5"/>
  <c r="F392" i="5" s="1"/>
  <c r="P387" i="5"/>
  <c r="K389" i="5"/>
  <c r="E391" i="5"/>
  <c r="F391" i="5" s="1"/>
  <c r="P386" i="5"/>
  <c r="K388" i="5"/>
  <c r="E390" i="5"/>
  <c r="F390" i="5" s="1"/>
  <c r="P385" i="5"/>
  <c r="K387" i="5"/>
  <c r="E389" i="5"/>
  <c r="F389" i="5" s="1"/>
  <c r="P384" i="5"/>
  <c r="K386" i="5"/>
  <c r="E388" i="5"/>
  <c r="F388" i="5" s="1"/>
  <c r="P383" i="5"/>
  <c r="K385" i="5"/>
  <c r="E387" i="5"/>
  <c r="F387" i="5" s="1"/>
  <c r="P382" i="5"/>
  <c r="K384" i="5"/>
  <c r="E386" i="5"/>
  <c r="F386" i="5" s="1"/>
  <c r="P381" i="5"/>
  <c r="K383" i="5"/>
  <c r="E385" i="5"/>
  <c r="F385" i="5" s="1"/>
  <c r="P380" i="5"/>
  <c r="K382" i="5"/>
  <c r="E384" i="5"/>
  <c r="F384" i="5" s="1"/>
  <c r="P379" i="5"/>
  <c r="K381" i="5"/>
  <c r="E383" i="5"/>
  <c r="F383" i="5" s="1"/>
  <c r="P378" i="5"/>
  <c r="K380" i="5"/>
  <c r="E382" i="5"/>
  <c r="F382" i="5" s="1"/>
  <c r="P377" i="5"/>
  <c r="K379" i="5"/>
  <c r="E381" i="5"/>
  <c r="F381" i="5" s="1"/>
  <c r="P376" i="5"/>
  <c r="K378" i="5"/>
  <c r="E380" i="5"/>
  <c r="F380" i="5" s="1"/>
  <c r="P375" i="5"/>
  <c r="K377" i="5"/>
  <c r="E379" i="5"/>
  <c r="F379" i="5" s="1"/>
  <c r="P374" i="5"/>
  <c r="K376" i="5"/>
  <c r="E378" i="5"/>
  <c r="F378" i="5" s="1"/>
  <c r="P373" i="5"/>
  <c r="K375" i="5"/>
  <c r="E377" i="5"/>
  <c r="F377" i="5" s="1"/>
  <c r="P372" i="5"/>
  <c r="K374" i="5"/>
  <c r="E376" i="5"/>
  <c r="F376" i="5" s="1"/>
  <c r="P371" i="5"/>
  <c r="K373" i="5"/>
  <c r="E375" i="5"/>
  <c r="F375" i="5" s="1"/>
  <c r="P370" i="5"/>
  <c r="K372" i="5"/>
  <c r="E374" i="5"/>
  <c r="F374" i="5" s="1"/>
  <c r="P369" i="5"/>
  <c r="K371" i="5"/>
  <c r="E373" i="5"/>
  <c r="F373" i="5" s="1"/>
  <c r="P368" i="5"/>
  <c r="K370" i="5"/>
  <c r="E372" i="5"/>
  <c r="F372" i="5" s="1"/>
  <c r="P367" i="5"/>
  <c r="K369" i="5"/>
  <c r="E371" i="5"/>
  <c r="F371" i="5" s="1"/>
  <c r="P366" i="5"/>
  <c r="K368" i="5"/>
  <c r="E370" i="5"/>
  <c r="F370" i="5" s="1"/>
  <c r="P365" i="5"/>
  <c r="K367" i="5"/>
  <c r="E369" i="5"/>
  <c r="F369" i="5" s="1"/>
  <c r="P364" i="5"/>
  <c r="K366" i="5"/>
  <c r="E368" i="5"/>
  <c r="F368" i="5" s="1"/>
  <c r="P363" i="5"/>
  <c r="K365" i="5"/>
  <c r="E367" i="5"/>
  <c r="F367" i="5" s="1"/>
  <c r="P362" i="5"/>
  <c r="K364" i="5"/>
  <c r="E366" i="5"/>
  <c r="F366" i="5" s="1"/>
  <c r="P361" i="5"/>
  <c r="K363" i="5"/>
  <c r="E365" i="5"/>
  <c r="F365" i="5" s="1"/>
  <c r="P360" i="5"/>
  <c r="K362" i="5"/>
  <c r="E364" i="5"/>
  <c r="F364" i="5" s="1"/>
  <c r="P359" i="5"/>
  <c r="K361" i="5"/>
  <c r="E363" i="5"/>
  <c r="F363" i="5" s="1"/>
  <c r="P358" i="5"/>
  <c r="K360" i="5"/>
  <c r="E362" i="5"/>
  <c r="F362" i="5" s="1"/>
  <c r="P357" i="5"/>
  <c r="K359" i="5"/>
  <c r="E361" i="5"/>
  <c r="F361" i="5" s="1"/>
  <c r="P356" i="5"/>
  <c r="K358" i="5"/>
  <c r="E360" i="5"/>
  <c r="F360" i="5" s="1"/>
  <c r="P355" i="5"/>
  <c r="K357" i="5"/>
  <c r="E359" i="5"/>
  <c r="F359" i="5" s="1"/>
  <c r="P354" i="5"/>
  <c r="K356" i="5"/>
  <c r="E358" i="5"/>
  <c r="F358" i="5" s="1"/>
  <c r="P353" i="5"/>
  <c r="K355" i="5"/>
  <c r="E357" i="5"/>
  <c r="F357" i="5" s="1"/>
  <c r="P352" i="5"/>
  <c r="K354" i="5"/>
  <c r="E356" i="5"/>
  <c r="F356" i="5" s="1"/>
  <c r="P351" i="5"/>
  <c r="K353" i="5"/>
  <c r="E355" i="5"/>
  <c r="F355" i="5" s="1"/>
  <c r="P350" i="5"/>
  <c r="K352" i="5"/>
  <c r="E354" i="5"/>
  <c r="F354" i="5" s="1"/>
  <c r="P349" i="5"/>
  <c r="K351" i="5"/>
  <c r="E353" i="5"/>
  <c r="F353" i="5" s="1"/>
  <c r="P348" i="5"/>
  <c r="K350" i="5"/>
  <c r="E352" i="5"/>
  <c r="F352" i="5" s="1"/>
  <c r="P347" i="5"/>
  <c r="K349" i="5"/>
  <c r="E351" i="5"/>
  <c r="F351" i="5" s="1"/>
  <c r="P346" i="5"/>
  <c r="K348" i="5"/>
  <c r="E350" i="5"/>
  <c r="F350" i="5" s="1"/>
  <c r="P345" i="5"/>
  <c r="K347" i="5"/>
  <c r="E349" i="5"/>
  <c r="F349" i="5" s="1"/>
  <c r="P344" i="5"/>
  <c r="K346" i="5"/>
  <c r="E348" i="5"/>
  <c r="F348" i="5" s="1"/>
  <c r="P343" i="5"/>
  <c r="K345" i="5"/>
  <c r="E347" i="5"/>
  <c r="F347" i="5" s="1"/>
  <c r="P342" i="5"/>
  <c r="K344" i="5"/>
  <c r="E346" i="5"/>
  <c r="F346" i="5" s="1"/>
  <c r="P341" i="5"/>
  <c r="K343" i="5"/>
  <c r="E345" i="5"/>
  <c r="F345" i="5" s="1"/>
  <c r="P340" i="5"/>
  <c r="K342" i="5"/>
  <c r="E344" i="5"/>
  <c r="F344" i="5" s="1"/>
  <c r="P339" i="5"/>
  <c r="K341" i="5"/>
  <c r="E343" i="5"/>
  <c r="F343" i="5" s="1"/>
  <c r="P338" i="5"/>
  <c r="K340" i="5"/>
  <c r="E342" i="5"/>
  <c r="F342" i="5" s="1"/>
  <c r="P337" i="5"/>
  <c r="K339" i="5"/>
  <c r="E341" i="5"/>
  <c r="F341" i="5" s="1"/>
  <c r="P336" i="5"/>
  <c r="K338" i="5"/>
  <c r="E340" i="5"/>
  <c r="F340" i="5" s="1"/>
  <c r="P335" i="5"/>
  <c r="K337" i="5"/>
  <c r="E339" i="5"/>
  <c r="F339" i="5" s="1"/>
  <c r="P334" i="5"/>
  <c r="K336" i="5"/>
  <c r="E338" i="5"/>
  <c r="F338" i="5" s="1"/>
  <c r="P333" i="5"/>
  <c r="K335" i="5"/>
  <c r="E337" i="5"/>
  <c r="F337" i="5" s="1"/>
  <c r="P332" i="5"/>
  <c r="K334" i="5"/>
  <c r="E336" i="5"/>
  <c r="F336" i="5" s="1"/>
  <c r="P331" i="5"/>
  <c r="K333" i="5"/>
  <c r="E335" i="5"/>
  <c r="F335" i="5" s="1"/>
  <c r="P330" i="5"/>
  <c r="K332" i="5"/>
  <c r="E334" i="5"/>
  <c r="F334" i="5" s="1"/>
  <c r="P329" i="5"/>
  <c r="K331" i="5"/>
  <c r="E333" i="5"/>
  <c r="F333" i="5" s="1"/>
  <c r="P328" i="5"/>
  <c r="K330" i="5"/>
  <c r="E332" i="5"/>
  <c r="F332" i="5" s="1"/>
  <c r="P327" i="5"/>
  <c r="K329" i="5"/>
  <c r="E331" i="5"/>
  <c r="F331" i="5" s="1"/>
  <c r="P326" i="5"/>
  <c r="K328" i="5"/>
  <c r="E330" i="5"/>
  <c r="F330" i="5" s="1"/>
  <c r="P325" i="5"/>
  <c r="K327" i="5"/>
  <c r="E329" i="5"/>
  <c r="F329" i="5" s="1"/>
  <c r="P324" i="5"/>
  <c r="K326" i="5"/>
  <c r="E328" i="5"/>
  <c r="F328" i="5" s="1"/>
  <c r="P323" i="5"/>
  <c r="K325" i="5"/>
  <c r="E327" i="5"/>
  <c r="F327" i="5" s="1"/>
  <c r="P322" i="5"/>
  <c r="K324" i="5"/>
  <c r="E326" i="5"/>
  <c r="F326" i="5" s="1"/>
  <c r="P321" i="5"/>
  <c r="K323" i="5"/>
  <c r="E325" i="5"/>
  <c r="F325" i="5" s="1"/>
  <c r="P320" i="5"/>
  <c r="K322" i="5"/>
  <c r="E324" i="5"/>
  <c r="F324" i="5" s="1"/>
  <c r="P319" i="5"/>
  <c r="K321" i="5"/>
  <c r="E323" i="5"/>
  <c r="F323" i="5" s="1"/>
  <c r="P318" i="5"/>
  <c r="K320" i="5"/>
  <c r="E322" i="5"/>
  <c r="F322" i="5" s="1"/>
  <c r="P317" i="5"/>
  <c r="K319" i="5"/>
  <c r="E321" i="5"/>
  <c r="F321" i="5" s="1"/>
  <c r="P316" i="5"/>
  <c r="K318" i="5"/>
  <c r="E320" i="5"/>
  <c r="F320" i="5" s="1"/>
  <c r="P315" i="5"/>
  <c r="K317" i="5"/>
  <c r="E319" i="5"/>
  <c r="F319" i="5" s="1"/>
  <c r="P314" i="5"/>
  <c r="K316" i="5"/>
  <c r="E318" i="5"/>
  <c r="F318" i="5" s="1"/>
  <c r="P313" i="5"/>
  <c r="K315" i="5"/>
  <c r="E317" i="5"/>
  <c r="F317" i="5" s="1"/>
  <c r="P312" i="5"/>
  <c r="K314" i="5"/>
  <c r="E316" i="5"/>
  <c r="F316" i="5" s="1"/>
  <c r="P311" i="5"/>
  <c r="K313" i="5"/>
  <c r="E315" i="5"/>
  <c r="F315" i="5" s="1"/>
  <c r="P310" i="5"/>
  <c r="K312" i="5"/>
  <c r="E314" i="5"/>
  <c r="F314" i="5" s="1"/>
  <c r="P309" i="5"/>
  <c r="K311" i="5"/>
  <c r="E313" i="5"/>
  <c r="F313" i="5" s="1"/>
  <c r="P308" i="5"/>
  <c r="K310" i="5"/>
  <c r="E312" i="5"/>
  <c r="F312" i="5" s="1"/>
  <c r="P307" i="5"/>
  <c r="K309" i="5"/>
  <c r="E311" i="5"/>
  <c r="F311" i="5" s="1"/>
  <c r="P306" i="5"/>
  <c r="K308" i="5"/>
  <c r="E310" i="5"/>
  <c r="F310" i="5" s="1"/>
  <c r="P305" i="5"/>
  <c r="K307" i="5"/>
  <c r="E309" i="5"/>
  <c r="F309" i="5" s="1"/>
  <c r="P304" i="5"/>
  <c r="K306" i="5"/>
  <c r="E308" i="5"/>
  <c r="F308" i="5" s="1"/>
  <c r="P303" i="5"/>
  <c r="K305" i="5"/>
  <c r="E307" i="5"/>
  <c r="F307" i="5" s="1"/>
  <c r="P302" i="5"/>
  <c r="K304" i="5"/>
  <c r="E306" i="5"/>
  <c r="F306" i="5" s="1"/>
  <c r="P301" i="5"/>
  <c r="K303" i="5"/>
  <c r="E305" i="5"/>
  <c r="F305" i="5" s="1"/>
  <c r="P300" i="5"/>
  <c r="K302" i="5"/>
  <c r="E304" i="5"/>
  <c r="F304" i="5" s="1"/>
  <c r="P299" i="5"/>
  <c r="K301" i="5"/>
  <c r="E303" i="5"/>
  <c r="F303" i="5" s="1"/>
  <c r="P298" i="5"/>
  <c r="K300" i="5"/>
  <c r="E302" i="5"/>
  <c r="F302" i="5" s="1"/>
  <c r="P297" i="5"/>
  <c r="K299" i="5"/>
  <c r="E301" i="5"/>
  <c r="F301" i="5" s="1"/>
  <c r="P296" i="5"/>
  <c r="K298" i="5"/>
  <c r="E300" i="5"/>
  <c r="F300" i="5" s="1"/>
  <c r="P295" i="5"/>
  <c r="K297" i="5"/>
  <c r="E299" i="5"/>
  <c r="F299" i="5" s="1"/>
  <c r="P294" i="5"/>
  <c r="K296" i="5"/>
  <c r="E298" i="5"/>
  <c r="F298" i="5" s="1"/>
  <c r="P293" i="5"/>
  <c r="K295" i="5"/>
  <c r="E297" i="5"/>
  <c r="F297" i="5" s="1"/>
  <c r="P292" i="5"/>
  <c r="K294" i="5"/>
  <c r="E296" i="5"/>
  <c r="F296" i="5" s="1"/>
  <c r="P291" i="5"/>
  <c r="K293" i="5"/>
  <c r="E295" i="5"/>
  <c r="F295" i="5" s="1"/>
  <c r="P290" i="5"/>
  <c r="K292" i="5"/>
  <c r="E294" i="5"/>
  <c r="F294" i="5" s="1"/>
  <c r="P289" i="5"/>
  <c r="K291" i="5"/>
  <c r="E293" i="5"/>
  <c r="F293" i="5" s="1"/>
  <c r="P288" i="5"/>
  <c r="K290" i="5"/>
  <c r="E292" i="5"/>
  <c r="F292" i="5" s="1"/>
  <c r="P287" i="5"/>
  <c r="K289" i="5"/>
  <c r="E291" i="5"/>
  <c r="F291" i="5" s="1"/>
  <c r="P286" i="5"/>
  <c r="K288" i="5"/>
  <c r="E290" i="5"/>
  <c r="F290" i="5" s="1"/>
  <c r="P285" i="5"/>
  <c r="K287" i="5"/>
  <c r="E289" i="5"/>
  <c r="F289" i="5" s="1"/>
  <c r="P284" i="5"/>
  <c r="K286" i="5"/>
  <c r="E288" i="5"/>
  <c r="F288" i="5" s="1"/>
  <c r="P283" i="5"/>
  <c r="K285" i="5"/>
  <c r="E287" i="5"/>
  <c r="F287" i="5" s="1"/>
  <c r="P282" i="5"/>
  <c r="K284" i="5"/>
  <c r="E286" i="5"/>
  <c r="F286" i="5" s="1"/>
  <c r="P281" i="5"/>
  <c r="K283" i="5"/>
  <c r="E285" i="5"/>
  <c r="F285" i="5" s="1"/>
  <c r="P280" i="5"/>
  <c r="K282" i="5"/>
  <c r="E284" i="5"/>
  <c r="F284" i="5" s="1"/>
  <c r="P279" i="5"/>
  <c r="K281" i="5"/>
  <c r="E283" i="5"/>
  <c r="F283" i="5" s="1"/>
  <c r="P278" i="5"/>
  <c r="K280" i="5"/>
  <c r="E282" i="5"/>
  <c r="F282" i="5" s="1"/>
  <c r="P277" i="5"/>
  <c r="K279" i="5"/>
  <c r="E281" i="5"/>
  <c r="F281" i="5" s="1"/>
  <c r="P276" i="5"/>
  <c r="K278" i="5"/>
  <c r="E280" i="5"/>
  <c r="F280" i="5" s="1"/>
  <c r="P275" i="5"/>
  <c r="K277" i="5"/>
  <c r="E279" i="5"/>
  <c r="F279" i="5" s="1"/>
  <c r="P274" i="5"/>
  <c r="K276" i="5"/>
  <c r="E278" i="5"/>
  <c r="F278" i="5" s="1"/>
  <c r="P273" i="5"/>
  <c r="K275" i="5"/>
  <c r="E277" i="5"/>
  <c r="F277" i="5" s="1"/>
  <c r="P272" i="5"/>
  <c r="K274" i="5"/>
  <c r="E276" i="5"/>
  <c r="F276" i="5" s="1"/>
  <c r="P271" i="5"/>
  <c r="K273" i="5"/>
  <c r="E275" i="5"/>
  <c r="F275" i="5" s="1"/>
  <c r="P270" i="5"/>
  <c r="K272" i="5"/>
  <c r="E274" i="5"/>
  <c r="F274" i="5" s="1"/>
  <c r="P269" i="5"/>
  <c r="K271" i="5"/>
  <c r="E273" i="5"/>
  <c r="F273" i="5" s="1"/>
  <c r="P268" i="5"/>
  <c r="K270" i="5"/>
  <c r="E272" i="5"/>
  <c r="F272" i="5" s="1"/>
  <c r="P267" i="5"/>
  <c r="K269" i="5"/>
  <c r="E271" i="5"/>
  <c r="F271" i="5" s="1"/>
  <c r="P266" i="5"/>
  <c r="K268" i="5"/>
  <c r="E270" i="5"/>
  <c r="F270" i="5" s="1"/>
  <c r="P265" i="5"/>
  <c r="K267" i="5"/>
  <c r="E269" i="5"/>
  <c r="F269" i="5" s="1"/>
  <c r="P264" i="5"/>
  <c r="K266" i="5"/>
  <c r="E268" i="5"/>
  <c r="F268" i="5" s="1"/>
  <c r="P263" i="5"/>
  <c r="K265" i="5"/>
  <c r="E267" i="5"/>
  <c r="F267" i="5" s="1"/>
  <c r="P262" i="5"/>
  <c r="K264" i="5"/>
  <c r="E266" i="5"/>
  <c r="F266" i="5" s="1"/>
  <c r="P261" i="5"/>
  <c r="K263" i="5"/>
  <c r="E265" i="5"/>
  <c r="F265" i="5" s="1"/>
  <c r="P260" i="5"/>
  <c r="K262" i="5"/>
  <c r="E264" i="5"/>
  <c r="F264" i="5" s="1"/>
  <c r="P259" i="5"/>
  <c r="K261" i="5"/>
  <c r="E263" i="5"/>
  <c r="F263" i="5" s="1"/>
  <c r="P258" i="5"/>
  <c r="K260" i="5"/>
  <c r="E262" i="5"/>
  <c r="F262" i="5" s="1"/>
  <c r="P257" i="5"/>
  <c r="K259" i="5"/>
  <c r="E261" i="5"/>
  <c r="F261" i="5" s="1"/>
  <c r="P256" i="5"/>
  <c r="K258" i="5"/>
  <c r="E260" i="5"/>
  <c r="F260" i="5" s="1"/>
  <c r="P255" i="5"/>
  <c r="K257" i="5"/>
  <c r="E259" i="5"/>
  <c r="F259" i="5" s="1"/>
  <c r="P254" i="5"/>
  <c r="K256" i="5"/>
  <c r="E258" i="5"/>
  <c r="F258" i="5" s="1"/>
  <c r="P253" i="5"/>
  <c r="K255" i="5"/>
  <c r="E257" i="5"/>
  <c r="F257" i="5" s="1"/>
  <c r="P252" i="5"/>
  <c r="K254" i="5"/>
  <c r="E256" i="5"/>
  <c r="F256" i="5" s="1"/>
  <c r="P251" i="5"/>
  <c r="K253" i="5"/>
  <c r="E255" i="5"/>
  <c r="F255" i="5" s="1"/>
  <c r="P250" i="5"/>
  <c r="K252" i="5"/>
  <c r="E254" i="5"/>
  <c r="F254" i="5" s="1"/>
  <c r="P249" i="5"/>
  <c r="K251" i="5"/>
  <c r="E253" i="5"/>
  <c r="F253" i="5" s="1"/>
  <c r="P248" i="5"/>
  <c r="K250" i="5"/>
  <c r="E252" i="5"/>
  <c r="F252" i="5" s="1"/>
  <c r="P247" i="5"/>
  <c r="K249" i="5"/>
  <c r="E251" i="5"/>
  <c r="F251" i="5" s="1"/>
  <c r="P246" i="5"/>
  <c r="K248" i="5"/>
  <c r="E250" i="5"/>
  <c r="F250" i="5" s="1"/>
  <c r="P245" i="5"/>
  <c r="K247" i="5"/>
  <c r="E249" i="5"/>
  <c r="F249" i="5" s="1"/>
  <c r="P244" i="5"/>
  <c r="K246" i="5"/>
  <c r="E248" i="5"/>
  <c r="F248" i="5" s="1"/>
  <c r="P243" i="5"/>
  <c r="K245" i="5"/>
  <c r="E247" i="5"/>
  <c r="F247" i="5" s="1"/>
  <c r="P242" i="5"/>
  <c r="K244" i="5"/>
  <c r="E246" i="5"/>
  <c r="F246" i="5" s="1"/>
  <c r="P241" i="5"/>
  <c r="K243" i="5"/>
  <c r="E245" i="5"/>
  <c r="F245" i="5" s="1"/>
  <c r="P240" i="5"/>
  <c r="K242" i="5"/>
  <c r="E244" i="5"/>
  <c r="F244" i="5" s="1"/>
  <c r="P239" i="5"/>
  <c r="K241" i="5"/>
  <c r="E243" i="5"/>
  <c r="F243" i="5" s="1"/>
  <c r="P238" i="5"/>
  <c r="K240" i="5"/>
  <c r="E242" i="5"/>
  <c r="F242" i="5" s="1"/>
  <c r="P237" i="5"/>
  <c r="K239" i="5"/>
  <c r="E241" i="5"/>
  <c r="F241" i="5" s="1"/>
  <c r="P236" i="5"/>
  <c r="K238" i="5"/>
  <c r="E240" i="5"/>
  <c r="F240" i="5" s="1"/>
  <c r="P235" i="5"/>
  <c r="K237" i="5"/>
  <c r="E239" i="5"/>
  <c r="F239" i="5" s="1"/>
  <c r="P234" i="5"/>
  <c r="K236" i="5"/>
  <c r="E238" i="5"/>
  <c r="F238" i="5" s="1"/>
  <c r="P233" i="5"/>
  <c r="K235" i="5"/>
  <c r="E237" i="5"/>
  <c r="F237" i="5" s="1"/>
  <c r="P232" i="5"/>
  <c r="K234" i="5"/>
  <c r="E236" i="5"/>
  <c r="F236" i="5" s="1"/>
  <c r="P231" i="5"/>
  <c r="K233" i="5"/>
  <c r="E235" i="5"/>
  <c r="F235" i="5" s="1"/>
  <c r="P230" i="5"/>
  <c r="K232" i="5"/>
  <c r="E234" i="5"/>
  <c r="F234" i="5" s="1"/>
  <c r="P229" i="5"/>
  <c r="K231" i="5"/>
  <c r="E233" i="5"/>
  <c r="F233" i="5" s="1"/>
  <c r="P228" i="5"/>
  <c r="K230" i="5"/>
  <c r="E232" i="5"/>
  <c r="F232" i="5" s="1"/>
  <c r="P227" i="5"/>
  <c r="K229" i="5"/>
  <c r="E231" i="5"/>
  <c r="F231" i="5" s="1"/>
  <c r="P226" i="5"/>
  <c r="K228" i="5"/>
  <c r="E230" i="5"/>
  <c r="F230" i="5" s="1"/>
  <c r="P225" i="5"/>
  <c r="K227" i="5"/>
  <c r="E229" i="5"/>
  <c r="F229" i="5" s="1"/>
  <c r="P224" i="5"/>
  <c r="K226" i="5"/>
  <c r="E228" i="5"/>
  <c r="F228" i="5" s="1"/>
  <c r="P223" i="5"/>
  <c r="K225" i="5"/>
  <c r="E227" i="5"/>
  <c r="F227" i="5" s="1"/>
  <c r="P222" i="5"/>
  <c r="K224" i="5"/>
  <c r="E226" i="5"/>
  <c r="F226" i="5" s="1"/>
  <c r="P221" i="5"/>
  <c r="K223" i="5"/>
  <c r="E225" i="5"/>
  <c r="F225" i="5" s="1"/>
  <c r="P220" i="5"/>
  <c r="K222" i="5"/>
  <c r="E224" i="5"/>
  <c r="F224" i="5" s="1"/>
  <c r="P219" i="5"/>
  <c r="K221" i="5"/>
  <c r="E223" i="5"/>
  <c r="F223" i="5" s="1"/>
  <c r="P218" i="5"/>
  <c r="K220" i="5"/>
  <c r="E222" i="5"/>
  <c r="F222" i="5" s="1"/>
  <c r="P217" i="5"/>
  <c r="K219" i="5"/>
  <c r="E221" i="5"/>
  <c r="F221" i="5" s="1"/>
  <c r="P216" i="5"/>
  <c r="K218" i="5"/>
  <c r="E220" i="5"/>
  <c r="F220" i="5" s="1"/>
  <c r="P215" i="5"/>
  <c r="K217" i="5"/>
  <c r="E219" i="5"/>
  <c r="F219" i="5" s="1"/>
  <c r="P214" i="5"/>
  <c r="K216" i="5"/>
  <c r="E218" i="5"/>
  <c r="F218" i="5" s="1"/>
  <c r="P213" i="5"/>
  <c r="K215" i="5"/>
  <c r="E217" i="5"/>
  <c r="F217" i="5" s="1"/>
  <c r="P212" i="5"/>
  <c r="K214" i="5"/>
  <c r="E216" i="5"/>
  <c r="F216" i="5" s="1"/>
  <c r="P211" i="5"/>
  <c r="K213" i="5"/>
  <c r="E215" i="5"/>
  <c r="F215" i="5" s="1"/>
  <c r="P210" i="5"/>
  <c r="K212" i="5"/>
  <c r="E214" i="5"/>
  <c r="F214" i="5" s="1"/>
  <c r="P209" i="5"/>
  <c r="K211" i="5"/>
  <c r="E213" i="5"/>
  <c r="F213" i="5" s="1"/>
  <c r="P208" i="5"/>
  <c r="K210" i="5"/>
  <c r="E212" i="5"/>
  <c r="F212" i="5" s="1"/>
  <c r="P207" i="5"/>
  <c r="K209" i="5"/>
  <c r="E211" i="5"/>
  <c r="F211" i="5" s="1"/>
  <c r="P206" i="5"/>
  <c r="K208" i="5"/>
  <c r="E210" i="5"/>
  <c r="F210" i="5" s="1"/>
  <c r="P205" i="5"/>
  <c r="K207" i="5"/>
  <c r="E209" i="5"/>
  <c r="F209" i="5" s="1"/>
  <c r="P204" i="5"/>
  <c r="K206" i="5"/>
  <c r="E208" i="5"/>
  <c r="F208" i="5" s="1"/>
  <c r="P203" i="5"/>
  <c r="K205" i="5"/>
  <c r="E207" i="5"/>
  <c r="F207" i="5" s="1"/>
  <c r="P202" i="5"/>
  <c r="K204" i="5"/>
  <c r="E206" i="5"/>
  <c r="F206" i="5" s="1"/>
  <c r="P201" i="5"/>
  <c r="K203" i="5"/>
  <c r="E205" i="5"/>
  <c r="F205" i="5" s="1"/>
  <c r="P200" i="5"/>
  <c r="K202" i="5"/>
  <c r="E204" i="5"/>
  <c r="F204" i="5" s="1"/>
  <c r="P199" i="5"/>
  <c r="K201" i="5"/>
  <c r="E203" i="5"/>
  <c r="F203" i="5" s="1"/>
  <c r="P198" i="5"/>
  <c r="K200" i="5"/>
  <c r="E202" i="5"/>
  <c r="F202" i="5" s="1"/>
  <c r="P197" i="5"/>
  <c r="K199" i="5"/>
  <c r="E201" i="5"/>
  <c r="F201" i="5" s="1"/>
  <c r="P196" i="5"/>
  <c r="K198" i="5"/>
  <c r="E200" i="5"/>
  <c r="F200" i="5" s="1"/>
  <c r="P195" i="5"/>
  <c r="K197" i="5"/>
  <c r="E199" i="5"/>
  <c r="F199" i="5" s="1"/>
  <c r="P194" i="5"/>
  <c r="K196" i="5"/>
  <c r="E198" i="5"/>
  <c r="F198" i="5" s="1"/>
  <c r="P193" i="5"/>
  <c r="K195" i="5"/>
  <c r="E197" i="5"/>
  <c r="F197" i="5" s="1"/>
  <c r="P192" i="5"/>
  <c r="K194" i="5"/>
  <c r="E196" i="5"/>
  <c r="F196" i="5" s="1"/>
  <c r="P191" i="5"/>
  <c r="K193" i="5"/>
  <c r="E195" i="5"/>
  <c r="F195" i="5" s="1"/>
  <c r="P190" i="5"/>
  <c r="K192" i="5"/>
  <c r="E194" i="5"/>
  <c r="F194" i="5" s="1"/>
  <c r="P189" i="5"/>
  <c r="K191" i="5"/>
  <c r="E193" i="5"/>
  <c r="F193" i="5" s="1"/>
  <c r="P188" i="5"/>
  <c r="K190" i="5"/>
  <c r="E192" i="5"/>
  <c r="F192" i="5" s="1"/>
  <c r="P187" i="5"/>
  <c r="K189" i="5"/>
  <c r="E191" i="5"/>
  <c r="F191" i="5" s="1"/>
  <c r="P186" i="5"/>
  <c r="K188" i="5"/>
  <c r="E190" i="5"/>
  <c r="F190" i="5" s="1"/>
  <c r="P185" i="5"/>
  <c r="K187" i="5"/>
  <c r="E189" i="5"/>
  <c r="F189" i="5" s="1"/>
  <c r="P184" i="5"/>
  <c r="K186" i="5"/>
  <c r="E188" i="5"/>
  <c r="F188" i="5" s="1"/>
  <c r="P183" i="5"/>
  <c r="K185" i="5"/>
  <c r="E187" i="5"/>
  <c r="F187" i="5" s="1"/>
  <c r="P182" i="5"/>
  <c r="K184" i="5"/>
  <c r="E186" i="5"/>
  <c r="F186" i="5" s="1"/>
  <c r="P181" i="5"/>
  <c r="K183" i="5"/>
  <c r="E185" i="5"/>
  <c r="F185" i="5" s="1"/>
  <c r="P180" i="5"/>
  <c r="K182" i="5"/>
  <c r="E184" i="5"/>
  <c r="F184" i="5" s="1"/>
  <c r="P179" i="5"/>
  <c r="K181" i="5"/>
  <c r="E183" i="5"/>
  <c r="F183" i="5" s="1"/>
  <c r="P178" i="5"/>
  <c r="K180" i="5"/>
  <c r="E182" i="5"/>
  <c r="F182" i="5" s="1"/>
  <c r="P177" i="5"/>
  <c r="K179" i="5"/>
  <c r="E181" i="5"/>
  <c r="F181" i="5" s="1"/>
  <c r="P176" i="5"/>
  <c r="K178" i="5"/>
  <c r="E180" i="5"/>
  <c r="F180" i="5" s="1"/>
  <c r="Z189" i="5"/>
  <c r="P175" i="5"/>
  <c r="K177" i="5"/>
  <c r="E179" i="5"/>
  <c r="F179" i="5" s="1"/>
  <c r="Z188" i="5"/>
  <c r="P174" i="5"/>
  <c r="K176" i="5"/>
  <c r="E178" i="5"/>
  <c r="F178" i="5" s="1"/>
  <c r="Z187" i="5"/>
  <c r="P173" i="5"/>
  <c r="K175" i="5"/>
  <c r="E177" i="5"/>
  <c r="F177" i="5" s="1"/>
  <c r="Z186" i="5"/>
  <c r="P172" i="5"/>
  <c r="K174" i="5"/>
  <c r="E176" i="5"/>
  <c r="F176" i="5" s="1"/>
  <c r="Z185" i="5"/>
  <c r="P171" i="5"/>
  <c r="K173" i="5"/>
  <c r="E175" i="5"/>
  <c r="F175" i="5" s="1"/>
  <c r="Z184" i="5"/>
  <c r="P170" i="5"/>
  <c r="K172" i="5"/>
  <c r="E174" i="5"/>
  <c r="F174" i="5" s="1"/>
  <c r="Z183" i="5"/>
  <c r="P169" i="5"/>
  <c r="K171" i="5"/>
  <c r="E173" i="5"/>
  <c r="F173" i="5" s="1"/>
  <c r="Z182" i="5"/>
  <c r="P168" i="5"/>
  <c r="K170" i="5"/>
  <c r="E172" i="5"/>
  <c r="F172" i="5" s="1"/>
  <c r="Z181" i="5"/>
  <c r="P167" i="5"/>
  <c r="K169" i="5"/>
  <c r="E171" i="5"/>
  <c r="F171" i="5" s="1"/>
  <c r="Z180" i="5"/>
  <c r="P166" i="5"/>
  <c r="K168" i="5"/>
  <c r="E170" i="5"/>
  <c r="F170" i="5" s="1"/>
  <c r="Z179" i="5"/>
  <c r="P165" i="5"/>
  <c r="K167" i="5"/>
  <c r="E169" i="5"/>
  <c r="F169" i="5" s="1"/>
  <c r="Z178" i="5"/>
  <c r="P164" i="5"/>
  <c r="K166" i="5"/>
  <c r="E168" i="5"/>
  <c r="F168" i="5" s="1"/>
  <c r="Z177" i="5"/>
  <c r="P163" i="5"/>
  <c r="K165" i="5"/>
  <c r="E167" i="5"/>
  <c r="F167" i="5" s="1"/>
  <c r="Z176" i="5"/>
  <c r="P162" i="5"/>
  <c r="K164" i="5"/>
  <c r="E166" i="5"/>
  <c r="F166" i="5" s="1"/>
  <c r="AA175" i="5"/>
  <c r="Z175" i="5"/>
  <c r="P161" i="5"/>
  <c r="K163" i="5"/>
  <c r="E165" i="5"/>
  <c r="F165" i="5" s="1"/>
  <c r="AA174" i="5"/>
  <c r="Z174" i="5"/>
  <c r="P160" i="5"/>
  <c r="K162" i="5"/>
  <c r="E164" i="5"/>
  <c r="F164" i="5" s="1"/>
  <c r="AA173" i="5"/>
  <c r="Z173" i="5"/>
  <c r="P159" i="5"/>
  <c r="K161" i="5"/>
  <c r="E163" i="5"/>
  <c r="F163" i="5" s="1"/>
  <c r="AA172" i="5"/>
  <c r="Z172" i="5"/>
  <c r="P158" i="5"/>
  <c r="K160" i="5"/>
  <c r="E162" i="5"/>
  <c r="F162" i="5" s="1"/>
  <c r="AA171" i="5"/>
  <c r="Z171" i="5"/>
  <c r="P157" i="5"/>
  <c r="K159" i="5"/>
  <c r="E161" i="5"/>
  <c r="F161" i="5" s="1"/>
  <c r="AA170" i="5"/>
  <c r="Z170" i="5"/>
  <c r="P156" i="5"/>
  <c r="K158" i="5"/>
  <c r="E160" i="5"/>
  <c r="F160" i="5" s="1"/>
  <c r="AA169" i="5"/>
  <c r="Z169" i="5"/>
  <c r="P155" i="5"/>
  <c r="K157" i="5"/>
  <c r="E159" i="5"/>
  <c r="F159" i="5" s="1"/>
  <c r="AA168" i="5"/>
  <c r="Z168" i="5"/>
  <c r="P154" i="5"/>
  <c r="K156" i="5"/>
  <c r="E158" i="5"/>
  <c r="F158" i="5" s="1"/>
  <c r="AB167" i="5"/>
  <c r="AA167" i="5"/>
  <c r="Z167" i="5"/>
  <c r="P153" i="5"/>
  <c r="K155" i="5"/>
  <c r="E157" i="5"/>
  <c r="F157" i="5" s="1"/>
  <c r="AB166" i="5"/>
  <c r="AA166" i="5"/>
  <c r="Z166" i="5"/>
  <c r="P152" i="5"/>
  <c r="K154" i="5"/>
  <c r="E156" i="5"/>
  <c r="F156" i="5" s="1"/>
  <c r="AB165" i="5"/>
  <c r="AA165" i="5"/>
  <c r="Z165" i="5"/>
  <c r="P151" i="5"/>
  <c r="K153" i="5"/>
  <c r="E155" i="5"/>
  <c r="F155" i="5" s="1"/>
  <c r="AB164" i="5"/>
  <c r="AA164" i="5"/>
  <c r="Z164" i="5"/>
  <c r="P150" i="5"/>
  <c r="K152" i="5"/>
  <c r="E154" i="5"/>
  <c r="F154" i="5" s="1"/>
  <c r="AB163" i="5"/>
  <c r="AA163" i="5"/>
  <c r="Z163" i="5"/>
  <c r="P149" i="5"/>
  <c r="K151" i="5"/>
  <c r="E153" i="5"/>
  <c r="F153" i="5" s="1"/>
  <c r="AB162" i="5"/>
  <c r="AA162" i="5"/>
  <c r="Z162" i="5"/>
  <c r="P148" i="5"/>
  <c r="K150" i="5"/>
  <c r="E152" i="5"/>
  <c r="F152" i="5" s="1"/>
  <c r="AB161" i="5"/>
  <c r="AA161" i="5"/>
  <c r="Z161" i="5"/>
  <c r="P147" i="5"/>
  <c r="K149" i="5"/>
  <c r="E151" i="5"/>
  <c r="F151" i="5" s="1"/>
  <c r="AB160" i="5"/>
  <c r="AA160" i="5"/>
  <c r="Z160" i="5"/>
  <c r="P146" i="5"/>
  <c r="K148" i="5"/>
  <c r="E150" i="5"/>
  <c r="F150" i="5" s="1"/>
  <c r="AB159" i="5"/>
  <c r="AA159" i="5"/>
  <c r="Z159" i="5"/>
  <c r="P145" i="5"/>
  <c r="K147" i="5"/>
  <c r="E149" i="5"/>
  <c r="F149" i="5" s="1"/>
  <c r="AB158" i="5"/>
  <c r="AA158" i="5"/>
  <c r="Z158" i="5"/>
  <c r="P144" i="5"/>
  <c r="K146" i="5"/>
  <c r="E148" i="5"/>
  <c r="F148" i="5" s="1"/>
  <c r="AB157" i="5"/>
  <c r="AA157" i="5"/>
  <c r="Z157" i="5"/>
  <c r="P143" i="5"/>
  <c r="K145" i="5"/>
  <c r="E147" i="5"/>
  <c r="F147" i="5" s="1"/>
  <c r="AB156" i="5"/>
  <c r="AA156" i="5"/>
  <c r="Z156" i="5"/>
  <c r="P142" i="5"/>
  <c r="K144" i="5"/>
  <c r="E146" i="5"/>
  <c r="F146" i="5" s="1"/>
  <c r="AB155" i="5"/>
  <c r="AA155" i="5"/>
  <c r="Z155" i="5"/>
  <c r="P141" i="5"/>
  <c r="K143" i="5"/>
  <c r="E145" i="5"/>
  <c r="F145" i="5" s="1"/>
  <c r="AB154" i="5"/>
  <c r="AA154" i="5"/>
  <c r="Z154" i="5"/>
  <c r="P140" i="5"/>
  <c r="K142" i="5"/>
  <c r="E144" i="5"/>
  <c r="F144" i="5" s="1"/>
  <c r="AB153" i="5"/>
  <c r="AA153" i="5"/>
  <c r="Z153" i="5"/>
  <c r="P139" i="5"/>
  <c r="K141" i="5"/>
  <c r="E143" i="5"/>
  <c r="F143" i="5" s="1"/>
  <c r="AB152" i="5"/>
  <c r="AA152" i="5"/>
  <c r="Z152" i="5"/>
  <c r="P138" i="5"/>
  <c r="K140" i="5"/>
  <c r="E142" i="5"/>
  <c r="F142" i="5" s="1"/>
  <c r="AB151" i="5"/>
  <c r="AA151" i="5"/>
  <c r="Z151" i="5"/>
  <c r="P137" i="5"/>
  <c r="K139" i="5"/>
  <c r="E141" i="5"/>
  <c r="F141" i="5" s="1"/>
  <c r="AB150" i="5"/>
  <c r="AA150" i="5"/>
  <c r="Z150" i="5"/>
  <c r="P136" i="5"/>
  <c r="K138" i="5"/>
  <c r="E140" i="5"/>
  <c r="F140" i="5" s="1"/>
  <c r="AB149" i="5"/>
  <c r="AA149" i="5"/>
  <c r="Z149" i="5"/>
  <c r="P135" i="5"/>
  <c r="K137" i="5"/>
  <c r="E139" i="5"/>
  <c r="F139" i="5" s="1"/>
  <c r="AB148" i="5"/>
  <c r="AA148" i="5"/>
  <c r="Z148" i="5"/>
  <c r="P134" i="5"/>
  <c r="K136" i="5"/>
  <c r="E138" i="5"/>
  <c r="F138" i="5" s="1"/>
  <c r="AB147" i="5"/>
  <c r="AA147" i="5"/>
  <c r="Z147" i="5"/>
  <c r="P133" i="5"/>
  <c r="K135" i="5"/>
  <c r="E137" i="5"/>
  <c r="F137" i="5" s="1"/>
  <c r="AB146" i="5"/>
  <c r="AA146" i="5"/>
  <c r="Z146" i="5"/>
  <c r="P132" i="5"/>
  <c r="K134" i="5"/>
  <c r="E136" i="5"/>
  <c r="F136" i="5" s="1"/>
  <c r="AB145" i="5"/>
  <c r="AA145" i="5"/>
  <c r="Z145" i="5"/>
  <c r="P131" i="5"/>
  <c r="K133" i="5"/>
  <c r="E135" i="5"/>
  <c r="F135" i="5" s="1"/>
  <c r="AB144" i="5"/>
  <c r="AA144" i="5"/>
  <c r="Z144" i="5"/>
  <c r="P130" i="5"/>
  <c r="K132" i="5"/>
  <c r="E134" i="5"/>
  <c r="F134" i="5" s="1"/>
  <c r="AB143" i="5"/>
  <c r="AA143" i="5"/>
  <c r="Z143" i="5"/>
  <c r="P129" i="5"/>
  <c r="K131" i="5"/>
  <c r="E133" i="5"/>
  <c r="F133" i="5" s="1"/>
  <c r="AB142" i="5"/>
  <c r="AA142" i="5"/>
  <c r="Z142" i="5"/>
  <c r="P128" i="5"/>
  <c r="K130" i="5"/>
  <c r="E132" i="5"/>
  <c r="F132" i="5" s="1"/>
  <c r="AB141" i="5"/>
  <c r="AA141" i="5"/>
  <c r="Z141" i="5"/>
  <c r="P127" i="5"/>
  <c r="K129" i="5"/>
  <c r="E131" i="5"/>
  <c r="F131" i="5" s="1"/>
  <c r="AB140" i="5"/>
  <c r="AA140" i="5"/>
  <c r="Z140" i="5"/>
  <c r="P126" i="5"/>
  <c r="K128" i="5"/>
  <c r="E130" i="5"/>
  <c r="F130" i="5" s="1"/>
  <c r="AB139" i="5"/>
  <c r="AA139" i="5"/>
  <c r="Z139" i="5"/>
  <c r="P125" i="5"/>
  <c r="K127" i="5"/>
  <c r="E129" i="5"/>
  <c r="F129" i="5" s="1"/>
  <c r="AB138" i="5"/>
  <c r="AA138" i="5"/>
  <c r="Z138" i="5"/>
  <c r="P124" i="5"/>
  <c r="K126" i="5"/>
  <c r="E128" i="5"/>
  <c r="F128" i="5" s="1"/>
  <c r="AB137" i="5"/>
  <c r="AA137" i="5"/>
  <c r="Z137" i="5"/>
  <c r="P123" i="5"/>
  <c r="K125" i="5"/>
  <c r="E127" i="5"/>
  <c r="F127" i="5" s="1"/>
  <c r="AB136" i="5"/>
  <c r="AA136" i="5"/>
  <c r="Z136" i="5"/>
  <c r="P122" i="5"/>
  <c r="K124" i="5"/>
  <c r="E126" i="5"/>
  <c r="F126" i="5" s="1"/>
  <c r="AB135" i="5"/>
  <c r="AA135" i="5"/>
  <c r="Z135" i="5"/>
  <c r="P121" i="5"/>
  <c r="K123" i="5"/>
  <c r="E125" i="5"/>
  <c r="F125" i="5" s="1"/>
  <c r="AB134" i="5"/>
  <c r="AA134" i="5"/>
  <c r="Z134" i="5"/>
  <c r="P120" i="5"/>
  <c r="K122" i="5"/>
  <c r="E124" i="5"/>
  <c r="F124" i="5" s="1"/>
  <c r="AB133" i="5"/>
  <c r="AA133" i="5"/>
  <c r="Z133" i="5"/>
  <c r="P119" i="5"/>
  <c r="K121" i="5"/>
  <c r="E123" i="5"/>
  <c r="F123" i="5" s="1"/>
  <c r="AB132" i="5"/>
  <c r="AA132" i="5"/>
  <c r="Z132" i="5"/>
  <c r="P118" i="5"/>
  <c r="K120" i="5"/>
  <c r="E122" i="5"/>
  <c r="F122" i="5" s="1"/>
  <c r="AB131" i="5"/>
  <c r="AA131" i="5"/>
  <c r="Z131" i="5"/>
  <c r="P117" i="5"/>
  <c r="K119" i="5"/>
  <c r="E121" i="5"/>
  <c r="F121" i="5" s="1"/>
  <c r="AB130" i="5"/>
  <c r="AA130" i="5"/>
  <c r="Z130" i="5"/>
  <c r="P116" i="5"/>
  <c r="K118" i="5"/>
  <c r="E120" i="5"/>
  <c r="F120" i="5" s="1"/>
  <c r="AB129" i="5"/>
  <c r="AA129" i="5"/>
  <c r="Z129" i="5"/>
  <c r="P115" i="5"/>
  <c r="K117" i="5"/>
  <c r="E119" i="5"/>
  <c r="F119" i="5" s="1"/>
  <c r="AB128" i="5"/>
  <c r="AA128" i="5"/>
  <c r="Z128" i="5"/>
  <c r="P114" i="5"/>
  <c r="K116" i="5"/>
  <c r="E118" i="5"/>
  <c r="F118" i="5" s="1"/>
  <c r="AB127" i="5"/>
  <c r="AA127" i="5"/>
  <c r="Z127" i="5"/>
  <c r="P113" i="5"/>
  <c r="K115" i="5"/>
  <c r="E117" i="5"/>
  <c r="F117" i="5" s="1"/>
  <c r="AB126" i="5"/>
  <c r="AA126" i="5"/>
  <c r="Z126" i="5"/>
  <c r="P112" i="5"/>
  <c r="K114" i="5"/>
  <c r="E116" i="5"/>
  <c r="F116" i="5" s="1"/>
  <c r="AB125" i="5"/>
  <c r="AA125" i="5"/>
  <c r="Z125" i="5"/>
  <c r="P111" i="5"/>
  <c r="K113" i="5"/>
  <c r="E115" i="5"/>
  <c r="F115" i="5" s="1"/>
  <c r="AB124" i="5"/>
  <c r="AA124" i="5"/>
  <c r="Z124" i="5"/>
  <c r="P110" i="5"/>
  <c r="K112" i="5"/>
  <c r="E114" i="5"/>
  <c r="F114" i="5" s="1"/>
  <c r="AB123" i="5"/>
  <c r="AA123" i="5"/>
  <c r="Z123" i="5"/>
  <c r="P109" i="5"/>
  <c r="K111" i="5"/>
  <c r="E113" i="5"/>
  <c r="F113" i="5" s="1"/>
  <c r="AB122" i="5"/>
  <c r="AA122" i="5"/>
  <c r="Z122" i="5"/>
  <c r="P108" i="5"/>
  <c r="K110" i="5"/>
  <c r="E112" i="5"/>
  <c r="F112" i="5" s="1"/>
  <c r="AB121" i="5"/>
  <c r="AA121" i="5"/>
  <c r="Z121" i="5"/>
  <c r="P107" i="5"/>
  <c r="K109" i="5"/>
  <c r="E111" i="5"/>
  <c r="F111" i="5" s="1"/>
  <c r="AB120" i="5"/>
  <c r="AA120" i="5"/>
  <c r="Z120" i="5"/>
  <c r="P106" i="5"/>
  <c r="K108" i="5"/>
  <c r="E110" i="5"/>
  <c r="F110" i="5" s="1"/>
  <c r="AB119" i="5"/>
  <c r="AA119" i="5"/>
  <c r="Z119" i="5"/>
  <c r="P105" i="5"/>
  <c r="K107" i="5"/>
  <c r="E109" i="5"/>
  <c r="F109" i="5" s="1"/>
  <c r="AB118" i="5"/>
  <c r="AA118" i="5"/>
  <c r="Z118" i="5"/>
  <c r="P104" i="5"/>
  <c r="K106" i="5"/>
  <c r="E108" i="5"/>
  <c r="F108" i="5" s="1"/>
  <c r="AB117" i="5"/>
  <c r="AA117" i="5"/>
  <c r="Z117" i="5"/>
  <c r="P103" i="5"/>
  <c r="K105" i="5"/>
  <c r="E107" i="5"/>
  <c r="F107" i="5" s="1"/>
  <c r="AB116" i="5"/>
  <c r="AA116" i="5"/>
  <c r="Z116" i="5"/>
  <c r="P102" i="5"/>
  <c r="K104" i="5"/>
  <c r="E106" i="5"/>
  <c r="F106" i="5" s="1"/>
  <c r="AB115" i="5"/>
  <c r="AA115" i="5"/>
  <c r="Z115" i="5"/>
  <c r="P101" i="5"/>
  <c r="K103" i="5"/>
  <c r="E105" i="5"/>
  <c r="F105" i="5" s="1"/>
  <c r="AB114" i="5"/>
  <c r="AA114" i="5"/>
  <c r="Z114" i="5"/>
  <c r="P100" i="5"/>
  <c r="K102" i="5"/>
  <c r="E104" i="5"/>
  <c r="F104" i="5" s="1"/>
  <c r="AB113" i="5"/>
  <c r="AA113" i="5"/>
  <c r="Z113" i="5"/>
  <c r="P99" i="5"/>
  <c r="K101" i="5"/>
  <c r="E103" i="5"/>
  <c r="F103" i="5" s="1"/>
  <c r="AB112" i="5"/>
  <c r="AA112" i="5"/>
  <c r="Z112" i="5"/>
  <c r="P98" i="5"/>
  <c r="K100" i="5"/>
  <c r="E102" i="5"/>
  <c r="F102" i="5" s="1"/>
  <c r="AB111" i="5"/>
  <c r="AA111" i="5"/>
  <c r="Z111" i="5"/>
  <c r="P97" i="5"/>
  <c r="K99" i="5"/>
  <c r="E101" i="5"/>
  <c r="F101" i="5" s="1"/>
  <c r="AB110" i="5"/>
  <c r="AA110" i="5"/>
  <c r="Z110" i="5"/>
  <c r="P96" i="5"/>
  <c r="K98" i="5"/>
  <c r="E100" i="5"/>
  <c r="F100" i="5" s="1"/>
  <c r="AB109" i="5"/>
  <c r="AA109" i="5"/>
  <c r="Z109" i="5"/>
  <c r="P95" i="5"/>
  <c r="K97" i="5"/>
  <c r="E99" i="5"/>
  <c r="F99" i="5" s="1"/>
  <c r="AB108" i="5"/>
  <c r="AA108" i="5"/>
  <c r="Z108" i="5"/>
  <c r="P94" i="5"/>
  <c r="K96" i="5"/>
  <c r="E98" i="5"/>
  <c r="F98" i="5" s="1"/>
  <c r="AB107" i="5"/>
  <c r="AA107" i="5"/>
  <c r="Z107" i="5"/>
  <c r="P93" i="5"/>
  <c r="K95" i="5"/>
  <c r="E97" i="5"/>
  <c r="F97" i="5" s="1"/>
  <c r="AB106" i="5"/>
  <c r="AA106" i="5"/>
  <c r="Z106" i="5"/>
  <c r="P92" i="5"/>
  <c r="K94" i="5"/>
  <c r="E96" i="5"/>
  <c r="F96" i="5" s="1"/>
  <c r="AB105" i="5"/>
  <c r="AA105" i="5"/>
  <c r="Z105" i="5"/>
  <c r="P91" i="5"/>
  <c r="K93" i="5"/>
  <c r="E95" i="5"/>
  <c r="F95" i="5" s="1"/>
  <c r="AB104" i="5"/>
  <c r="AA104" i="5"/>
  <c r="Z104" i="5"/>
  <c r="P90" i="5"/>
  <c r="K92" i="5"/>
  <c r="E94" i="5"/>
  <c r="F94" i="5" s="1"/>
  <c r="AB103" i="5"/>
  <c r="AA103" i="5"/>
  <c r="Z103" i="5"/>
  <c r="P89" i="5"/>
  <c r="K91" i="5"/>
  <c r="E93" i="5"/>
  <c r="F93" i="5" s="1"/>
  <c r="AB102" i="5"/>
  <c r="AA102" i="5"/>
  <c r="Z102" i="5"/>
  <c r="P88" i="5"/>
  <c r="K90" i="5"/>
  <c r="E92" i="5"/>
  <c r="F92" i="5" s="1"/>
  <c r="AB101" i="5"/>
  <c r="AA101" i="5"/>
  <c r="Z101" i="5"/>
  <c r="P87" i="5"/>
  <c r="K89" i="5"/>
  <c r="E91" i="5"/>
  <c r="F91" i="5" s="1"/>
  <c r="AB100" i="5"/>
  <c r="AA100" i="5"/>
  <c r="Z100" i="5"/>
  <c r="P86" i="5"/>
  <c r="K88" i="5"/>
  <c r="E90" i="5"/>
  <c r="F90" i="5" s="1"/>
  <c r="AB99" i="5"/>
  <c r="AA99" i="5"/>
  <c r="Z99" i="5"/>
  <c r="P85" i="5"/>
  <c r="K87" i="5"/>
  <c r="E89" i="5"/>
  <c r="F89" i="5" s="1"/>
  <c r="AB98" i="5"/>
  <c r="AA98" i="5"/>
  <c r="Z98" i="5"/>
  <c r="P84" i="5"/>
  <c r="K86" i="5"/>
  <c r="E88" i="5"/>
  <c r="F88" i="5" s="1"/>
  <c r="AB97" i="5"/>
  <c r="AA97" i="5"/>
  <c r="Z97" i="5"/>
  <c r="P83" i="5"/>
  <c r="K85" i="5"/>
  <c r="E87" i="5"/>
  <c r="F87" i="5" s="1"/>
  <c r="AB96" i="5"/>
  <c r="AA96" i="5"/>
  <c r="Z96" i="5"/>
  <c r="P82" i="5"/>
  <c r="K84" i="5"/>
  <c r="E86" i="5"/>
  <c r="F86" i="5" s="1"/>
  <c r="AB95" i="5"/>
  <c r="AA95" i="5"/>
  <c r="Z95" i="5"/>
  <c r="P81" i="5"/>
  <c r="K83" i="5"/>
  <c r="E85" i="5"/>
  <c r="F85" i="5" s="1"/>
  <c r="AB94" i="5"/>
  <c r="AA94" i="5"/>
  <c r="Z94" i="5"/>
  <c r="P80" i="5"/>
  <c r="K82" i="5"/>
  <c r="E84" i="5"/>
  <c r="F84" i="5" s="1"/>
  <c r="AB93" i="5"/>
  <c r="AA93" i="5"/>
  <c r="Z93" i="5"/>
  <c r="P79" i="5"/>
  <c r="K81" i="5"/>
  <c r="E83" i="5"/>
  <c r="F83" i="5" s="1"/>
  <c r="AB92" i="5"/>
  <c r="AA92" i="5"/>
  <c r="Z92" i="5"/>
  <c r="P78" i="5"/>
  <c r="K80" i="5"/>
  <c r="E82" i="5"/>
  <c r="F82" i="5" s="1"/>
  <c r="AB91" i="5"/>
  <c r="AA91" i="5"/>
  <c r="Z91" i="5"/>
  <c r="P77" i="5"/>
  <c r="K79" i="5"/>
  <c r="E81" i="5"/>
  <c r="F81" i="5" s="1"/>
  <c r="AB90" i="5"/>
  <c r="AA90" i="5"/>
  <c r="Z90" i="5"/>
  <c r="P76" i="5"/>
  <c r="K78" i="5"/>
  <c r="E80" i="5"/>
  <c r="F80" i="5" s="1"/>
  <c r="AB89" i="5"/>
  <c r="AA89" i="5"/>
  <c r="Z89" i="5"/>
  <c r="P75" i="5"/>
  <c r="K77" i="5"/>
  <c r="E79" i="5"/>
  <c r="F79" i="5" s="1"/>
  <c r="AB88" i="5"/>
  <c r="AA88" i="5"/>
  <c r="Z88" i="5"/>
  <c r="P74" i="5"/>
  <c r="K76" i="5"/>
  <c r="E78" i="5"/>
  <c r="F78" i="5" s="1"/>
  <c r="AB87" i="5"/>
  <c r="AA87" i="5"/>
  <c r="Z87" i="5"/>
  <c r="P73" i="5"/>
  <c r="K75" i="5"/>
  <c r="E77" i="5"/>
  <c r="F77" i="5" s="1"/>
  <c r="AB86" i="5"/>
  <c r="AA86" i="5"/>
  <c r="Z86" i="5"/>
  <c r="P72" i="5"/>
  <c r="K74" i="5"/>
  <c r="E76" i="5"/>
  <c r="F76" i="5" s="1"/>
  <c r="AB85" i="5"/>
  <c r="AA85" i="5"/>
  <c r="Z85" i="5"/>
  <c r="P71" i="5"/>
  <c r="K73" i="5"/>
  <c r="E75" i="5"/>
  <c r="F75" i="5" s="1"/>
  <c r="AB84" i="5"/>
  <c r="AA84" i="5"/>
  <c r="Z84" i="5"/>
  <c r="P70" i="5"/>
  <c r="K72" i="5"/>
  <c r="E74" i="5"/>
  <c r="F74" i="5" s="1"/>
  <c r="AB83" i="5"/>
  <c r="AA83" i="5"/>
  <c r="Z83" i="5"/>
  <c r="P69" i="5"/>
  <c r="K71" i="5"/>
  <c r="E73" i="5"/>
  <c r="F73" i="5" s="1"/>
  <c r="AB82" i="5"/>
  <c r="AA82" i="5"/>
  <c r="Z82" i="5"/>
  <c r="P68" i="5"/>
  <c r="K70" i="5"/>
  <c r="E72" i="5"/>
  <c r="F72" i="5" s="1"/>
  <c r="AB81" i="5"/>
  <c r="AA81" i="5"/>
  <c r="Z81" i="5"/>
  <c r="P67" i="5"/>
  <c r="K69" i="5"/>
  <c r="E71" i="5"/>
  <c r="AB246" i="5" s="1"/>
  <c r="AB80" i="5"/>
  <c r="AA80" i="5"/>
  <c r="Z80" i="5"/>
  <c r="P66" i="5"/>
  <c r="K68" i="5"/>
  <c r="E70" i="5"/>
  <c r="AB245" i="5" s="1"/>
  <c r="AB79" i="5"/>
  <c r="AA79" i="5"/>
  <c r="Z79" i="5"/>
  <c r="P65" i="5"/>
  <c r="K67" i="5"/>
  <c r="E69" i="5"/>
  <c r="AB244" i="5" s="1"/>
  <c r="AB78" i="5"/>
  <c r="AA78" i="5"/>
  <c r="Z78" i="5"/>
  <c r="P64" i="5"/>
  <c r="K66" i="5"/>
  <c r="E68" i="5"/>
  <c r="F68" i="5" s="1"/>
  <c r="AB77" i="5"/>
  <c r="AA77" i="5"/>
  <c r="Z77" i="5"/>
  <c r="P63" i="5"/>
  <c r="K65" i="5"/>
  <c r="E67" i="5"/>
  <c r="AB242" i="5" s="1"/>
  <c r="AB76" i="5"/>
  <c r="AA76" i="5"/>
  <c r="Z76" i="5"/>
  <c r="P62" i="5"/>
  <c r="K64" i="5"/>
  <c r="E66" i="5"/>
  <c r="F66" i="5" s="1"/>
  <c r="AB75" i="5"/>
  <c r="AA75" i="5"/>
  <c r="Z75" i="5"/>
  <c r="P61" i="5"/>
  <c r="K63" i="5"/>
  <c r="E65" i="5"/>
  <c r="AB240" i="5" s="1"/>
  <c r="AB74" i="5"/>
  <c r="AA74" i="5"/>
  <c r="Z74" i="5"/>
  <c r="P60" i="5"/>
  <c r="K62" i="5"/>
  <c r="E64" i="5"/>
  <c r="AB239" i="5" s="1"/>
  <c r="AB73" i="5"/>
  <c r="AA73" i="5"/>
  <c r="Z73" i="5"/>
  <c r="P59" i="5"/>
  <c r="AA246" i="5" s="1"/>
  <c r="K61" i="5"/>
  <c r="E63" i="5"/>
  <c r="AB238" i="5" s="1"/>
  <c r="AB72" i="5"/>
  <c r="AA72" i="5"/>
  <c r="Z72" i="5"/>
  <c r="P58" i="5"/>
  <c r="AA245" i="5" s="1"/>
  <c r="K60" i="5"/>
  <c r="E62" i="5"/>
  <c r="AB237" i="5" s="1"/>
  <c r="AB71" i="5"/>
  <c r="AA71" i="5"/>
  <c r="Z71" i="5"/>
  <c r="P57" i="5"/>
  <c r="AA244" i="5" s="1"/>
  <c r="K59" i="5"/>
  <c r="E61" i="5"/>
  <c r="AB236" i="5" s="1"/>
  <c r="AB70" i="5"/>
  <c r="AA70" i="5"/>
  <c r="Z70" i="5"/>
  <c r="P56" i="5"/>
  <c r="AA243" i="5" s="1"/>
  <c r="K58" i="5"/>
  <c r="E60" i="5"/>
  <c r="AB235" i="5" s="1"/>
  <c r="AB69" i="5"/>
  <c r="AA69" i="5"/>
  <c r="Z69" i="5"/>
  <c r="P55" i="5"/>
  <c r="AA242" i="5" s="1"/>
  <c r="K57" i="5"/>
  <c r="E59" i="5"/>
  <c r="AB234" i="5" s="1"/>
  <c r="AB68" i="5"/>
  <c r="AA68" i="5"/>
  <c r="Z68" i="5"/>
  <c r="P54" i="5"/>
  <c r="AA241" i="5" s="1"/>
  <c r="K56" i="5"/>
  <c r="E58" i="5"/>
  <c r="AB233" i="5" s="1"/>
  <c r="AB67" i="5"/>
  <c r="AA67" i="5"/>
  <c r="Z67" i="5"/>
  <c r="P53" i="5"/>
  <c r="AA240" i="5" s="1"/>
  <c r="K55" i="5"/>
  <c r="E57" i="5"/>
  <c r="AB232" i="5" s="1"/>
  <c r="AB66" i="5"/>
  <c r="AA66" i="5"/>
  <c r="Z66" i="5"/>
  <c r="P52" i="5"/>
  <c r="AA239" i="5" s="1"/>
  <c r="K54" i="5"/>
  <c r="E56" i="5"/>
  <c r="AB231" i="5" s="1"/>
  <c r="AB65" i="5"/>
  <c r="AA65" i="5"/>
  <c r="Z65" i="5"/>
  <c r="P51" i="5"/>
  <c r="AA238" i="5" s="1"/>
  <c r="K53" i="5"/>
  <c r="E55" i="5"/>
  <c r="AB230" i="5" s="1"/>
  <c r="AB64" i="5"/>
  <c r="AA64" i="5"/>
  <c r="Z64" i="5"/>
  <c r="P50" i="5"/>
  <c r="AA237" i="5" s="1"/>
  <c r="K52" i="5"/>
  <c r="E54" i="5"/>
  <c r="AB229" i="5" s="1"/>
  <c r="AB63" i="5"/>
  <c r="AA63" i="5"/>
  <c r="Z63" i="5"/>
  <c r="P49" i="5"/>
  <c r="AA236" i="5" s="1"/>
  <c r="K51" i="5"/>
  <c r="E53" i="5"/>
  <c r="AB228" i="5" s="1"/>
  <c r="AB62" i="5"/>
  <c r="AA62" i="5"/>
  <c r="Z62" i="5"/>
  <c r="P48" i="5"/>
  <c r="AA235" i="5" s="1"/>
  <c r="K50" i="5"/>
  <c r="E52" i="5"/>
  <c r="F52" i="5" s="1"/>
  <c r="AB61" i="5"/>
  <c r="AA61" i="5"/>
  <c r="Z61" i="5"/>
  <c r="P47" i="5"/>
  <c r="AA234" i="5" s="1"/>
  <c r="K49" i="5"/>
  <c r="E51" i="5"/>
  <c r="AB226" i="5" s="1"/>
  <c r="AB60" i="5"/>
  <c r="AA60" i="5"/>
  <c r="Z60" i="5"/>
  <c r="P46" i="5"/>
  <c r="AA233" i="5" s="1"/>
  <c r="K48" i="5"/>
  <c r="E50" i="5"/>
  <c r="F50" i="5" s="1"/>
  <c r="AB59" i="5"/>
  <c r="AA59" i="5"/>
  <c r="Z59" i="5"/>
  <c r="P45" i="5"/>
  <c r="AA232" i="5" s="1"/>
  <c r="K47" i="5"/>
  <c r="Z246" i="5" s="1"/>
  <c r="E49" i="5"/>
  <c r="AB224" i="5" s="1"/>
  <c r="AB58" i="5"/>
  <c r="AA58" i="5"/>
  <c r="Z58" i="5"/>
  <c r="P44" i="5"/>
  <c r="AA231" i="5" s="1"/>
  <c r="K46" i="5"/>
  <c r="Z245" i="5" s="1"/>
  <c r="E48" i="5"/>
  <c r="AB223" i="5" s="1"/>
  <c r="AB57" i="5"/>
  <c r="AA57" i="5"/>
  <c r="Z57" i="5"/>
  <c r="P43" i="5"/>
  <c r="AA230" i="5" s="1"/>
  <c r="K45" i="5"/>
  <c r="Z244" i="5" s="1"/>
  <c r="E47" i="5"/>
  <c r="AB222" i="5" s="1"/>
  <c r="AB56" i="5"/>
  <c r="AA56" i="5"/>
  <c r="Z56" i="5"/>
  <c r="P42" i="5"/>
  <c r="AA229" i="5" s="1"/>
  <c r="K44" i="5"/>
  <c r="Z243" i="5" s="1"/>
  <c r="E46" i="5"/>
  <c r="F46" i="5" s="1"/>
  <c r="AB55" i="5"/>
  <c r="AA55" i="5"/>
  <c r="Z55" i="5"/>
  <c r="P41" i="5"/>
  <c r="AA228" i="5" s="1"/>
  <c r="K43" i="5"/>
  <c r="Z242" i="5" s="1"/>
  <c r="E45" i="5"/>
  <c r="AB220" i="5" s="1"/>
  <c r="AB54" i="5"/>
  <c r="AA54" i="5"/>
  <c r="Z54" i="5"/>
  <c r="P40" i="5"/>
  <c r="AA227" i="5" s="1"/>
  <c r="K42" i="5"/>
  <c r="Z241" i="5" s="1"/>
  <c r="E44" i="5"/>
  <c r="AB219" i="5" s="1"/>
  <c r="AB53" i="5"/>
  <c r="AA53" i="5"/>
  <c r="Z53" i="5"/>
  <c r="P39" i="5"/>
  <c r="AA226" i="5" s="1"/>
  <c r="K41" i="5"/>
  <c r="Z240" i="5" s="1"/>
  <c r="E43" i="5"/>
  <c r="AB218" i="5" s="1"/>
  <c r="AB52" i="5"/>
  <c r="AA52" i="5"/>
  <c r="Z52" i="5"/>
  <c r="P38" i="5"/>
  <c r="AA225" i="5" s="1"/>
  <c r="K40" i="5"/>
  <c r="Z239" i="5" s="1"/>
  <c r="E42" i="5"/>
  <c r="AB217" i="5" s="1"/>
  <c r="AB51" i="5"/>
  <c r="AA51" i="5"/>
  <c r="Z51" i="5"/>
  <c r="P37" i="5"/>
  <c r="AA224" i="5" s="1"/>
  <c r="K39" i="5"/>
  <c r="Z238" i="5" s="1"/>
  <c r="E41" i="5"/>
  <c r="AB216" i="5" s="1"/>
  <c r="AE50" i="5"/>
  <c r="AB50" i="5"/>
  <c r="AA50" i="5"/>
  <c r="Z50" i="5"/>
  <c r="P36" i="5"/>
  <c r="AA223" i="5" s="1"/>
  <c r="K38" i="5"/>
  <c r="Z237" i="5" s="1"/>
  <c r="E40" i="5"/>
  <c r="AB215" i="5" s="1"/>
  <c r="AB49" i="5"/>
  <c r="AA49" i="5"/>
  <c r="Z49" i="5"/>
  <c r="P35" i="5"/>
  <c r="AA222" i="5" s="1"/>
  <c r="K37" i="5"/>
  <c r="Z236" i="5" s="1"/>
  <c r="E39" i="5"/>
  <c r="AB48" i="5"/>
  <c r="AA48" i="5"/>
  <c r="Z48" i="5"/>
  <c r="P34" i="5"/>
  <c r="AA221" i="5" s="1"/>
  <c r="K36" i="5"/>
  <c r="Z235" i="5" s="1"/>
  <c r="E38" i="5"/>
  <c r="AB213" i="5" s="1"/>
  <c r="AB47" i="5"/>
  <c r="AA47" i="5"/>
  <c r="Z47" i="5"/>
  <c r="P33" i="5"/>
  <c r="AA220" i="5" s="1"/>
  <c r="K35" i="5"/>
  <c r="Z234" i="5" s="1"/>
  <c r="E37" i="5"/>
  <c r="AB46" i="5"/>
  <c r="AA46" i="5"/>
  <c r="Z46" i="5"/>
  <c r="P32" i="5"/>
  <c r="AA219" i="5" s="1"/>
  <c r="K34" i="5"/>
  <c r="Z233" i="5" s="1"/>
  <c r="E36" i="5"/>
  <c r="F36" i="5" s="1"/>
  <c r="AB45" i="5"/>
  <c r="AA45" i="5"/>
  <c r="Z45" i="5"/>
  <c r="P31" i="5"/>
  <c r="AA218" i="5" s="1"/>
  <c r="K33" i="5"/>
  <c r="Z232" i="5" s="1"/>
  <c r="E35" i="5"/>
  <c r="AB44" i="5"/>
  <c r="AA44" i="5"/>
  <c r="Z44" i="5"/>
  <c r="P30" i="5"/>
  <c r="AA217" i="5" s="1"/>
  <c r="K32" i="5"/>
  <c r="Z231" i="5" s="1"/>
  <c r="E34" i="5"/>
  <c r="F34" i="5" s="1"/>
  <c r="AE43" i="5"/>
  <c r="AB43" i="5"/>
  <c r="AA43" i="5"/>
  <c r="Z43" i="5"/>
  <c r="P29" i="5"/>
  <c r="AA216" i="5" s="1"/>
  <c r="K31" i="5"/>
  <c r="Z230" i="5" s="1"/>
  <c r="E33" i="5"/>
  <c r="AB208" i="5" s="1"/>
  <c r="AB42" i="5"/>
  <c r="AA42" i="5"/>
  <c r="Z42" i="5"/>
  <c r="P28" i="5"/>
  <c r="AA215" i="5" s="1"/>
  <c r="K30" i="5"/>
  <c r="Z229" i="5" s="1"/>
  <c r="E32" i="5"/>
  <c r="AB207" i="5" s="1"/>
  <c r="AB41" i="5"/>
  <c r="AA41" i="5"/>
  <c r="Z41" i="5"/>
  <c r="P27" i="5"/>
  <c r="AA214" i="5" s="1"/>
  <c r="K29" i="5"/>
  <c r="Z228" i="5" s="1"/>
  <c r="E31" i="5"/>
  <c r="AB206" i="5" s="1"/>
  <c r="P26" i="5"/>
  <c r="AA213" i="5" s="1"/>
  <c r="K28" i="5"/>
  <c r="Z227" i="5" s="1"/>
  <c r="E30" i="5"/>
  <c r="F30" i="5" s="1"/>
  <c r="P25" i="5"/>
  <c r="AA212" i="5" s="1"/>
  <c r="K27" i="5"/>
  <c r="Z226" i="5" s="1"/>
  <c r="E29" i="5"/>
  <c r="AB204" i="5" s="1"/>
  <c r="P24" i="5"/>
  <c r="AA211" i="5" s="1"/>
  <c r="K26" i="5"/>
  <c r="Z225" i="5" s="1"/>
  <c r="E28" i="5"/>
  <c r="AB203" i="5" s="1"/>
  <c r="P23" i="5"/>
  <c r="AA210" i="5" s="1"/>
  <c r="K25" i="5"/>
  <c r="Z224" i="5" s="1"/>
  <c r="E27" i="5"/>
  <c r="AB202" i="5" s="1"/>
  <c r="P22" i="5"/>
  <c r="AA209" i="5" s="1"/>
  <c r="K24" i="5"/>
  <c r="Z223" i="5" s="1"/>
  <c r="E26" i="5"/>
  <c r="AB201" i="5" s="1"/>
  <c r="P21" i="5"/>
  <c r="AA208" i="5" s="1"/>
  <c r="K23" i="5"/>
  <c r="Z222" i="5" s="1"/>
  <c r="E25" i="5"/>
  <c r="AB200" i="5" s="1"/>
  <c r="P20" i="5"/>
  <c r="AA207" i="5" s="1"/>
  <c r="K22" i="5"/>
  <c r="Z221" i="5" s="1"/>
  <c r="E24" i="5"/>
  <c r="F24" i="5" s="1"/>
  <c r="P19" i="5"/>
  <c r="AA206" i="5" s="1"/>
  <c r="K21" i="5"/>
  <c r="Z220" i="5" s="1"/>
  <c r="E23" i="5"/>
  <c r="AB198" i="5" s="1"/>
  <c r="AE32" i="5"/>
  <c r="P18" i="5"/>
  <c r="AA205" i="5" s="1"/>
  <c r="K20" i="5"/>
  <c r="Z219" i="5" s="1"/>
  <c r="E22" i="5"/>
  <c r="AB197" i="5" s="1"/>
  <c r="P17" i="5"/>
  <c r="AA204" i="5" s="1"/>
  <c r="K19" i="5"/>
  <c r="Z218" i="5" s="1"/>
  <c r="E21" i="5"/>
  <c r="AB196" i="5" s="1"/>
  <c r="P16" i="5"/>
  <c r="AA203" i="5" s="1"/>
  <c r="K18" i="5"/>
  <c r="Z217" i="5" s="1"/>
  <c r="E20" i="5"/>
  <c r="AB195" i="5" s="1"/>
  <c r="P15" i="5"/>
  <c r="AA202" i="5" s="1"/>
  <c r="K17" i="5"/>
  <c r="Z216" i="5" s="1"/>
  <c r="E19" i="5"/>
  <c r="AB194" i="5" s="1"/>
  <c r="P14" i="5"/>
  <c r="AA201" i="5" s="1"/>
  <c r="K16" i="5"/>
  <c r="Z215" i="5" s="1"/>
  <c r="E18" i="5"/>
  <c r="AB27" i="5"/>
  <c r="AA27" i="5"/>
  <c r="Z27" i="5"/>
  <c r="P13" i="5"/>
  <c r="AA200" i="5" s="1"/>
  <c r="K15" i="5"/>
  <c r="Z214" i="5" s="1"/>
  <c r="E17" i="5"/>
  <c r="AB192" i="5" s="1"/>
  <c r="AE26" i="5"/>
  <c r="AB26" i="5"/>
  <c r="AA26" i="5"/>
  <c r="Z26" i="5"/>
  <c r="P12" i="5"/>
  <c r="AA199" i="5" s="1"/>
  <c r="K14" i="5"/>
  <c r="Z213" i="5" s="1"/>
  <c r="E16" i="5"/>
  <c r="F16" i="5" s="1"/>
  <c r="AB25" i="5"/>
  <c r="AA25" i="5"/>
  <c r="Z25" i="5"/>
  <c r="P11" i="5"/>
  <c r="AA198" i="5" s="1"/>
  <c r="K13" i="5"/>
  <c r="Z212" i="5" s="1"/>
  <c r="E15" i="5"/>
  <c r="F15" i="5" s="1"/>
  <c r="AB24" i="5"/>
  <c r="AA24" i="5"/>
  <c r="Z24" i="5"/>
  <c r="P10" i="5"/>
  <c r="AA197" i="5" s="1"/>
  <c r="K12" i="5"/>
  <c r="Z211" i="5" s="1"/>
  <c r="E14" i="5"/>
  <c r="AB189" i="5" s="1"/>
  <c r="AB23" i="5"/>
  <c r="AA23" i="5"/>
  <c r="Z23" i="5"/>
  <c r="P9" i="5"/>
  <c r="AA196" i="5" s="1"/>
  <c r="K11" i="5"/>
  <c r="Z210" i="5" s="1"/>
  <c r="E13" i="5"/>
  <c r="AB188" i="5" s="1"/>
  <c r="AB22" i="5"/>
  <c r="AA22" i="5"/>
  <c r="Z22" i="5"/>
  <c r="P8" i="5"/>
  <c r="AA195" i="5" s="1"/>
  <c r="K10" i="5"/>
  <c r="Z209" i="5" s="1"/>
  <c r="E12" i="5"/>
  <c r="AB187" i="5" s="1"/>
  <c r="P7" i="5"/>
  <c r="AA194" i="5" s="1"/>
  <c r="K9" i="5"/>
  <c r="Z208" i="5" s="1"/>
  <c r="E11" i="5"/>
  <c r="F11" i="5" s="1"/>
  <c r="P6" i="5"/>
  <c r="AA193" i="5" s="1"/>
  <c r="K8" i="5"/>
  <c r="Z207" i="5" s="1"/>
  <c r="E10" i="5"/>
  <c r="F10" i="5" s="1"/>
  <c r="P5" i="5"/>
  <c r="AA192" i="5" s="1"/>
  <c r="K7" i="5"/>
  <c r="Z206" i="5" s="1"/>
  <c r="E9" i="5"/>
  <c r="AB184" i="5" s="1"/>
  <c r="P4" i="5"/>
  <c r="AA191" i="5" s="1"/>
  <c r="K6" i="5"/>
  <c r="Z205" i="5" s="1"/>
  <c r="E8" i="5"/>
  <c r="AB183" i="5" s="1"/>
  <c r="P3" i="5"/>
  <c r="AA190" i="5" s="1"/>
  <c r="K5" i="5"/>
  <c r="Z204" i="5" s="1"/>
  <c r="E7" i="5"/>
  <c r="AB182" i="5" s="1"/>
  <c r="AA189" i="5"/>
  <c r="K4" i="5"/>
  <c r="Z203" i="5" s="1"/>
  <c r="E6" i="5"/>
  <c r="AB181" i="5" s="1"/>
  <c r="AA188" i="5"/>
  <c r="K3" i="5"/>
  <c r="Z202" i="5" s="1"/>
  <c r="E5" i="5"/>
  <c r="F5" i="5" s="1"/>
  <c r="AA187" i="5"/>
  <c r="Z201" i="5"/>
  <c r="E4" i="5"/>
  <c r="F4" i="5" s="1"/>
  <c r="AA186" i="5"/>
  <c r="Z200" i="5"/>
  <c r="E3" i="5"/>
  <c r="AB178" i="5" s="1"/>
  <c r="AA185" i="5"/>
  <c r="Z199" i="5"/>
  <c r="AB177" i="5"/>
  <c r="AA184" i="5"/>
  <c r="Z198" i="5"/>
  <c r="AB176" i="5"/>
  <c r="AA183" i="5"/>
  <c r="AB175" i="5"/>
  <c r="AA9" i="5"/>
  <c r="V831" i="5" s="1"/>
  <c r="AA182" i="5"/>
  <c r="AB174" i="5"/>
  <c r="AA181" i="5"/>
  <c r="Z195" i="5"/>
  <c r="AB173" i="5"/>
  <c r="AA180" i="5"/>
  <c r="Z194" i="5"/>
  <c r="AA179" i="5"/>
  <c r="AB171" i="5"/>
  <c r="AB5" i="5"/>
  <c r="AA5" i="5"/>
  <c r="AA178" i="5"/>
  <c r="Z192" i="5"/>
  <c r="AB170" i="5"/>
  <c r="AA177" i="5"/>
  <c r="Z191" i="5"/>
  <c r="AA176" i="5"/>
  <c r="Z190" i="5"/>
  <c r="V1003" i="4"/>
  <c r="V1004" i="4"/>
  <c r="V1005" i="4"/>
  <c r="V1006" i="4"/>
  <c r="V1007" i="4"/>
  <c r="V1008" i="4"/>
  <c r="V1009" i="4"/>
  <c r="V1010" i="4"/>
  <c r="V1011" i="4"/>
  <c r="V1012" i="4"/>
  <c r="V1013" i="4"/>
  <c r="V1014" i="4"/>
  <c r="V1015" i="4"/>
  <c r="V1016" i="4"/>
  <c r="V1017" i="4"/>
  <c r="V1018" i="4"/>
  <c r="V1019" i="4"/>
  <c r="V1020" i="4"/>
  <c r="V1021" i="4"/>
  <c r="V1022" i="4"/>
  <c r="V1023" i="4"/>
  <c r="V1024" i="4"/>
  <c r="V1025" i="4"/>
  <c r="V1026" i="4"/>
  <c r="V1027" i="4"/>
  <c r="V1028" i="4"/>
  <c r="V1029" i="4"/>
  <c r="V1030" i="4"/>
  <c r="V1031" i="4"/>
  <c r="V1032" i="4"/>
  <c r="V1033" i="4"/>
  <c r="V1034" i="4"/>
  <c r="V1035" i="4"/>
  <c r="V1036" i="4"/>
  <c r="V1037" i="4"/>
  <c r="V1038" i="4"/>
  <c r="V1039" i="4"/>
  <c r="V1040" i="4"/>
  <c r="V1041" i="4"/>
  <c r="V1042" i="4"/>
  <c r="V1043" i="4"/>
  <c r="V1044" i="4"/>
  <c r="V1045" i="4"/>
  <c r="V1046" i="4"/>
  <c r="V1047" i="4"/>
  <c r="V1048" i="4"/>
  <c r="V1049" i="4"/>
  <c r="V1050" i="4"/>
  <c r="V1051" i="4"/>
  <c r="V1052" i="4"/>
  <c r="V1053" i="4"/>
  <c r="V1054" i="4"/>
  <c r="V1055" i="4"/>
  <c r="V1056" i="4"/>
  <c r="V1057" i="4"/>
  <c r="V1058" i="4"/>
  <c r="V1059" i="4"/>
  <c r="V1060" i="4"/>
  <c r="V1061" i="4"/>
  <c r="V1062" i="4"/>
  <c r="V1063" i="4"/>
  <c r="V1064" i="4"/>
  <c r="V1065" i="4"/>
  <c r="V1066" i="4"/>
  <c r="V1067" i="4"/>
  <c r="V1068" i="4"/>
  <c r="V1069" i="4"/>
  <c r="V1070" i="4"/>
  <c r="V1071" i="4"/>
  <c r="V1072" i="4"/>
  <c r="V1073" i="4"/>
  <c r="V1074" i="4"/>
  <c r="V1075" i="4"/>
  <c r="V1076" i="4"/>
  <c r="V1077" i="4"/>
  <c r="V1078" i="4"/>
  <c r="V1079" i="4"/>
  <c r="V1080" i="4"/>
  <c r="V1081" i="4"/>
  <c r="V1082" i="4"/>
  <c r="V1083" i="4"/>
  <c r="V1084" i="4"/>
  <c r="V1085" i="4"/>
  <c r="V1086" i="4"/>
  <c r="V1087" i="4"/>
  <c r="V1088" i="4"/>
  <c r="V1089" i="4"/>
  <c r="V1090" i="4"/>
  <c r="V1091" i="4"/>
  <c r="V1092" i="4"/>
  <c r="V1093" i="4"/>
  <c r="V1094" i="4"/>
  <c r="V1095" i="4"/>
  <c r="V1096" i="4"/>
  <c r="V1097" i="4"/>
  <c r="V1098" i="4"/>
  <c r="V1099" i="4"/>
  <c r="V1100" i="4"/>
  <c r="V1101" i="4"/>
  <c r="V1102" i="4"/>
  <c r="V1103" i="4"/>
  <c r="V1104" i="4"/>
  <c r="V1105" i="4"/>
  <c r="V1106" i="4"/>
  <c r="V1107" i="4"/>
  <c r="V1108" i="4"/>
  <c r="V1109" i="4"/>
  <c r="V1110" i="4"/>
  <c r="V1111" i="4"/>
  <c r="V1112" i="4"/>
  <c r="V1113" i="4"/>
  <c r="V1114" i="4"/>
  <c r="V1115" i="4"/>
  <c r="V1116" i="4"/>
  <c r="V1117" i="4"/>
  <c r="V1118" i="4"/>
  <c r="V1119" i="4"/>
  <c r="V1120" i="4"/>
  <c r="V1121" i="4"/>
  <c r="V1122" i="4"/>
  <c r="V1123" i="4"/>
  <c r="V1124" i="4"/>
  <c r="V1125" i="4"/>
  <c r="V1126" i="4"/>
  <c r="V1127" i="4"/>
  <c r="V1128" i="4"/>
  <c r="V1129" i="4"/>
  <c r="V1130" i="4"/>
  <c r="V1131" i="4"/>
  <c r="V1132" i="4"/>
  <c r="V1133" i="4"/>
  <c r="V1134" i="4"/>
  <c r="V1135" i="4"/>
  <c r="V1136" i="4"/>
  <c r="V1137" i="4"/>
  <c r="V1138" i="4"/>
  <c r="V1139" i="4"/>
  <c r="V1140" i="4"/>
  <c r="V1141" i="4"/>
  <c r="V1142" i="4"/>
  <c r="V1143" i="4"/>
  <c r="V1144" i="4"/>
  <c r="V1145" i="4"/>
  <c r="V1146" i="4"/>
  <c r="V1147" i="4"/>
  <c r="V1148" i="4"/>
  <c r="V1149" i="4"/>
  <c r="V1150" i="4"/>
  <c r="V1151" i="4"/>
  <c r="V1152" i="4"/>
  <c r="V1153" i="4"/>
  <c r="V1154" i="4"/>
  <c r="V1155" i="4"/>
  <c r="V1156" i="4"/>
  <c r="V1157" i="4"/>
  <c r="V1158" i="4"/>
  <c r="V1159" i="4"/>
  <c r="V1160" i="4"/>
  <c r="V1161" i="4"/>
  <c r="V1162" i="4"/>
  <c r="V1163" i="4"/>
  <c r="V1164" i="4"/>
  <c r="V1165" i="4"/>
  <c r="V1166" i="4"/>
  <c r="V1167" i="4"/>
  <c r="V1168" i="4"/>
  <c r="V1169" i="4"/>
  <c r="V1170" i="4"/>
  <c r="V1171" i="4"/>
  <c r="V1172" i="4"/>
  <c r="V1173" i="4"/>
  <c r="V1174" i="4"/>
  <c r="V1175" i="4"/>
  <c r="V1176" i="4"/>
  <c r="V1177" i="4"/>
  <c r="V1178" i="4"/>
  <c r="V1179" i="4"/>
  <c r="V1180" i="4"/>
  <c r="V1181" i="4"/>
  <c r="V1182" i="4"/>
  <c r="V1183" i="4"/>
  <c r="V1184" i="4"/>
  <c r="V1185" i="4"/>
  <c r="V1186" i="4"/>
  <c r="V1187" i="4"/>
  <c r="V1188" i="4"/>
  <c r="V1189" i="4"/>
  <c r="V1190" i="4"/>
  <c r="V1191" i="4"/>
  <c r="V1192" i="4"/>
  <c r="V1193" i="4"/>
  <c r="V1194" i="4"/>
  <c r="V1195" i="4"/>
  <c r="V1196" i="4"/>
  <c r="V1197" i="4"/>
  <c r="V1198" i="4"/>
  <c r="V1199" i="4"/>
  <c r="V1200" i="4"/>
  <c r="V1201" i="4"/>
  <c r="V1202" i="4"/>
  <c r="V1203" i="4"/>
  <c r="V1204" i="4"/>
  <c r="V1205" i="4"/>
  <c r="V1206" i="4"/>
  <c r="V1207" i="4"/>
  <c r="V1208" i="4"/>
  <c r="V1209" i="4"/>
  <c r="V1210" i="4"/>
  <c r="V1211" i="4"/>
  <c r="V1212" i="4"/>
  <c r="V1213" i="4"/>
  <c r="V1214" i="4"/>
  <c r="V1215" i="4"/>
  <c r="V1216" i="4"/>
  <c r="V1217" i="4"/>
  <c r="V1218" i="4"/>
  <c r="V1219" i="4"/>
  <c r="V1220" i="4"/>
  <c r="V1221" i="4"/>
  <c r="V1222" i="4"/>
  <c r="F995" i="4"/>
  <c r="F994" i="4"/>
  <c r="F993" i="4"/>
  <c r="F992" i="4"/>
  <c r="F991" i="4"/>
  <c r="F990" i="4"/>
  <c r="F989" i="4"/>
  <c r="F988" i="4"/>
  <c r="F987" i="4"/>
  <c r="F986" i="4"/>
  <c r="F985" i="4"/>
  <c r="F984" i="4"/>
  <c r="F983" i="4"/>
  <c r="F982" i="4"/>
  <c r="F981" i="4"/>
  <c r="F980" i="4"/>
  <c r="F979" i="4"/>
  <c r="F978" i="4"/>
  <c r="F977" i="4"/>
  <c r="F976" i="4"/>
  <c r="F975" i="4"/>
  <c r="F974" i="4"/>
  <c r="F973" i="4"/>
  <c r="F972" i="4"/>
  <c r="F971" i="4"/>
  <c r="F970" i="4"/>
  <c r="F969" i="4"/>
  <c r="F968" i="4"/>
  <c r="F967" i="4"/>
  <c r="F966" i="4"/>
  <c r="F965" i="4"/>
  <c r="F964" i="4"/>
  <c r="F963" i="4"/>
  <c r="F962" i="4"/>
  <c r="F961" i="4"/>
  <c r="F960" i="4"/>
  <c r="F959" i="4"/>
  <c r="F958" i="4"/>
  <c r="F957" i="4"/>
  <c r="F956" i="4"/>
  <c r="F955" i="4"/>
  <c r="F954" i="4"/>
  <c r="F953" i="4"/>
  <c r="F952" i="4"/>
  <c r="F951" i="4"/>
  <c r="F950" i="4"/>
  <c r="F949" i="4"/>
  <c r="F948" i="4"/>
  <c r="F947" i="4"/>
  <c r="F946" i="4"/>
  <c r="F945" i="4"/>
  <c r="F944" i="4"/>
  <c r="F943" i="4"/>
  <c r="F942" i="4"/>
  <c r="F941" i="4"/>
  <c r="F940" i="4"/>
  <c r="F939" i="4"/>
  <c r="F938" i="4"/>
  <c r="F937" i="4"/>
  <c r="F936" i="4"/>
  <c r="F935" i="4"/>
  <c r="F934" i="4"/>
  <c r="F933" i="4"/>
  <c r="F932" i="4"/>
  <c r="F931" i="4"/>
  <c r="F930" i="4"/>
  <c r="F929" i="4"/>
  <c r="F928" i="4"/>
  <c r="F927" i="4"/>
  <c r="F926" i="4"/>
  <c r="F925" i="4"/>
  <c r="F924" i="4"/>
  <c r="F923" i="4"/>
  <c r="F922" i="4"/>
  <c r="F921" i="4"/>
  <c r="F920" i="4"/>
  <c r="F919" i="4"/>
  <c r="F918" i="4"/>
  <c r="F917" i="4"/>
  <c r="F916" i="4"/>
  <c r="F915" i="4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99" i="4"/>
  <c r="F898" i="4"/>
  <c r="F897" i="4"/>
  <c r="F896" i="4"/>
  <c r="F895" i="4"/>
  <c r="F894" i="4"/>
  <c r="F893" i="4"/>
  <c r="F892" i="4"/>
  <c r="F891" i="4"/>
  <c r="F890" i="4"/>
  <c r="F889" i="4"/>
  <c r="F888" i="4"/>
  <c r="F887" i="4"/>
  <c r="F886" i="4"/>
  <c r="F885" i="4"/>
  <c r="F884" i="4"/>
  <c r="F883" i="4"/>
  <c r="F882" i="4"/>
  <c r="F881" i="4"/>
  <c r="F880" i="4"/>
  <c r="F879" i="4"/>
  <c r="F878" i="4"/>
  <c r="F877" i="4"/>
  <c r="F876" i="4"/>
  <c r="F875" i="4"/>
  <c r="F874" i="4"/>
  <c r="F873" i="4"/>
  <c r="F872" i="4"/>
  <c r="F871" i="4"/>
  <c r="F870" i="4"/>
  <c r="F869" i="4"/>
  <c r="F868" i="4"/>
  <c r="F867" i="4"/>
  <c r="F866" i="4"/>
  <c r="F865" i="4"/>
  <c r="F864" i="4"/>
  <c r="F863" i="4"/>
  <c r="F862" i="4"/>
  <c r="F861" i="4"/>
  <c r="F860" i="4"/>
  <c r="E859" i="4"/>
  <c r="F859" i="4" s="1"/>
  <c r="E858" i="4"/>
  <c r="F858" i="4" s="1"/>
  <c r="E857" i="4"/>
  <c r="F857" i="4" s="1"/>
  <c r="P852" i="4"/>
  <c r="E856" i="4"/>
  <c r="F856" i="4" s="1"/>
  <c r="P851" i="4"/>
  <c r="E855" i="4"/>
  <c r="F855" i="4" s="1"/>
  <c r="P850" i="4"/>
  <c r="E854" i="4"/>
  <c r="F854" i="4" s="1"/>
  <c r="P849" i="4"/>
  <c r="E853" i="4"/>
  <c r="F853" i="4" s="1"/>
  <c r="P848" i="4"/>
  <c r="E852" i="4"/>
  <c r="F852" i="4" s="1"/>
  <c r="P847" i="4"/>
  <c r="E851" i="4"/>
  <c r="F851" i="4" s="1"/>
  <c r="P846" i="4"/>
  <c r="E850" i="4"/>
  <c r="F850" i="4" s="1"/>
  <c r="P845" i="4"/>
  <c r="E849" i="4"/>
  <c r="F849" i="4" s="1"/>
  <c r="P844" i="4"/>
  <c r="E848" i="4"/>
  <c r="F848" i="4" s="1"/>
  <c r="P843" i="4"/>
  <c r="E847" i="4"/>
  <c r="F847" i="4" s="1"/>
  <c r="P842" i="4"/>
  <c r="E846" i="4"/>
  <c r="F846" i="4" s="1"/>
  <c r="P841" i="4"/>
  <c r="E845" i="4"/>
  <c r="F845" i="4" s="1"/>
  <c r="P840" i="4"/>
  <c r="E844" i="4"/>
  <c r="F844" i="4" s="1"/>
  <c r="P839" i="4"/>
  <c r="E843" i="4"/>
  <c r="F843" i="4" s="1"/>
  <c r="P838" i="4"/>
  <c r="E842" i="4"/>
  <c r="F842" i="4" s="1"/>
  <c r="P837" i="4"/>
  <c r="E841" i="4"/>
  <c r="F841" i="4" s="1"/>
  <c r="P836" i="4"/>
  <c r="E840" i="4"/>
  <c r="F840" i="4" s="1"/>
  <c r="P835" i="4"/>
  <c r="K837" i="4"/>
  <c r="F839" i="4"/>
  <c r="E839" i="4"/>
  <c r="P834" i="4"/>
  <c r="K836" i="4"/>
  <c r="E838" i="4"/>
  <c r="F838" i="4" s="1"/>
  <c r="P833" i="4"/>
  <c r="K835" i="4"/>
  <c r="E837" i="4"/>
  <c r="F837" i="4" s="1"/>
  <c r="P832" i="4"/>
  <c r="K834" i="4"/>
  <c r="E836" i="4"/>
  <c r="F836" i="4" s="1"/>
  <c r="P831" i="4"/>
  <c r="K833" i="4"/>
  <c r="E835" i="4"/>
  <c r="F835" i="4" s="1"/>
  <c r="P830" i="4"/>
  <c r="K832" i="4"/>
  <c r="E834" i="4"/>
  <c r="F834" i="4" s="1"/>
  <c r="P829" i="4"/>
  <c r="K831" i="4"/>
  <c r="E833" i="4"/>
  <c r="F833" i="4" s="1"/>
  <c r="P828" i="4"/>
  <c r="K830" i="4"/>
  <c r="E832" i="4"/>
  <c r="F832" i="4" s="1"/>
  <c r="P827" i="4"/>
  <c r="K829" i="4"/>
  <c r="E831" i="4"/>
  <c r="F831" i="4" s="1"/>
  <c r="P826" i="4"/>
  <c r="K828" i="4"/>
  <c r="E830" i="4"/>
  <c r="F830" i="4" s="1"/>
  <c r="P825" i="4"/>
  <c r="K827" i="4"/>
  <c r="E829" i="4"/>
  <c r="F829" i="4" s="1"/>
  <c r="P824" i="4"/>
  <c r="K826" i="4"/>
  <c r="E828" i="4"/>
  <c r="F828" i="4" s="1"/>
  <c r="P823" i="4"/>
  <c r="K825" i="4"/>
  <c r="E827" i="4"/>
  <c r="F827" i="4" s="1"/>
  <c r="P822" i="4"/>
  <c r="K824" i="4"/>
  <c r="E826" i="4"/>
  <c r="F826" i="4" s="1"/>
  <c r="P821" i="4"/>
  <c r="K823" i="4"/>
  <c r="E825" i="4"/>
  <c r="F825" i="4" s="1"/>
  <c r="P820" i="4"/>
  <c r="K822" i="4"/>
  <c r="E824" i="4"/>
  <c r="F824" i="4" s="1"/>
  <c r="P819" i="4"/>
  <c r="K821" i="4"/>
  <c r="E823" i="4"/>
  <c r="F823" i="4" s="1"/>
  <c r="P818" i="4"/>
  <c r="K820" i="4"/>
  <c r="E822" i="4"/>
  <c r="F822" i="4" s="1"/>
  <c r="P817" i="4"/>
  <c r="K819" i="4"/>
  <c r="E821" i="4"/>
  <c r="F821" i="4" s="1"/>
  <c r="P816" i="4"/>
  <c r="K818" i="4"/>
  <c r="E820" i="4"/>
  <c r="F820" i="4" s="1"/>
  <c r="P815" i="4"/>
  <c r="K817" i="4"/>
  <c r="E819" i="4"/>
  <c r="F819" i="4" s="1"/>
  <c r="P814" i="4"/>
  <c r="K816" i="4"/>
  <c r="E818" i="4"/>
  <c r="F818" i="4" s="1"/>
  <c r="P813" i="4"/>
  <c r="K815" i="4"/>
  <c r="E817" i="4"/>
  <c r="F817" i="4" s="1"/>
  <c r="P812" i="4"/>
  <c r="K814" i="4"/>
  <c r="E816" i="4"/>
  <c r="F816" i="4" s="1"/>
  <c r="P811" i="4"/>
  <c r="K813" i="4"/>
  <c r="E815" i="4"/>
  <c r="F815" i="4" s="1"/>
  <c r="P810" i="4"/>
  <c r="K812" i="4"/>
  <c r="E814" i="4"/>
  <c r="F814" i="4" s="1"/>
  <c r="P809" i="4"/>
  <c r="K811" i="4"/>
  <c r="E813" i="4"/>
  <c r="F813" i="4" s="1"/>
  <c r="P808" i="4"/>
  <c r="K810" i="4"/>
  <c r="E812" i="4"/>
  <c r="F812" i="4" s="1"/>
  <c r="P807" i="4"/>
  <c r="K809" i="4"/>
  <c r="E811" i="4"/>
  <c r="F811" i="4" s="1"/>
  <c r="P806" i="4"/>
  <c r="K808" i="4"/>
  <c r="E810" i="4"/>
  <c r="F810" i="4" s="1"/>
  <c r="P805" i="4"/>
  <c r="K807" i="4"/>
  <c r="E809" i="4"/>
  <c r="F809" i="4" s="1"/>
  <c r="P804" i="4"/>
  <c r="K806" i="4"/>
  <c r="E808" i="4"/>
  <c r="F808" i="4" s="1"/>
  <c r="P803" i="4"/>
  <c r="K805" i="4"/>
  <c r="E807" i="4"/>
  <c r="F807" i="4" s="1"/>
  <c r="P802" i="4"/>
  <c r="K804" i="4"/>
  <c r="E806" i="4"/>
  <c r="F806" i="4" s="1"/>
  <c r="P801" i="4"/>
  <c r="K803" i="4"/>
  <c r="E805" i="4"/>
  <c r="F805" i="4" s="1"/>
  <c r="P800" i="4"/>
  <c r="K802" i="4"/>
  <c r="E804" i="4"/>
  <c r="F804" i="4" s="1"/>
  <c r="P799" i="4"/>
  <c r="K801" i="4"/>
  <c r="E803" i="4"/>
  <c r="F803" i="4" s="1"/>
  <c r="P798" i="4"/>
  <c r="K800" i="4"/>
  <c r="E802" i="4"/>
  <c r="F802" i="4" s="1"/>
  <c r="P797" i="4"/>
  <c r="K799" i="4"/>
  <c r="E801" i="4"/>
  <c r="F801" i="4" s="1"/>
  <c r="P796" i="4"/>
  <c r="K798" i="4"/>
  <c r="E800" i="4"/>
  <c r="F800" i="4" s="1"/>
  <c r="P795" i="4"/>
  <c r="K797" i="4"/>
  <c r="E799" i="4"/>
  <c r="F799" i="4" s="1"/>
  <c r="P794" i="4"/>
  <c r="K796" i="4"/>
  <c r="E798" i="4"/>
  <c r="F798" i="4" s="1"/>
  <c r="P793" i="4"/>
  <c r="K795" i="4"/>
  <c r="E797" i="4"/>
  <c r="F797" i="4" s="1"/>
  <c r="P792" i="4"/>
  <c r="K794" i="4"/>
  <c r="E796" i="4"/>
  <c r="F796" i="4" s="1"/>
  <c r="P791" i="4"/>
  <c r="K793" i="4"/>
  <c r="E795" i="4"/>
  <c r="F795" i="4" s="1"/>
  <c r="P790" i="4"/>
  <c r="K792" i="4"/>
  <c r="E794" i="4"/>
  <c r="F794" i="4" s="1"/>
  <c r="P789" i="4"/>
  <c r="K791" i="4"/>
  <c r="E793" i="4"/>
  <c r="F793" i="4" s="1"/>
  <c r="P788" i="4"/>
  <c r="K790" i="4"/>
  <c r="E792" i="4"/>
  <c r="F792" i="4" s="1"/>
  <c r="P787" i="4"/>
  <c r="K789" i="4"/>
  <c r="E791" i="4"/>
  <c r="F791" i="4" s="1"/>
  <c r="P786" i="4"/>
  <c r="K788" i="4"/>
  <c r="E790" i="4"/>
  <c r="F790" i="4" s="1"/>
  <c r="P785" i="4"/>
  <c r="K787" i="4"/>
  <c r="E789" i="4"/>
  <c r="F789" i="4" s="1"/>
  <c r="P784" i="4"/>
  <c r="K786" i="4"/>
  <c r="E788" i="4"/>
  <c r="F788" i="4" s="1"/>
  <c r="P783" i="4"/>
  <c r="K785" i="4"/>
  <c r="E787" i="4"/>
  <c r="F787" i="4" s="1"/>
  <c r="P782" i="4"/>
  <c r="K784" i="4"/>
  <c r="E786" i="4"/>
  <c r="F786" i="4" s="1"/>
  <c r="P781" i="4"/>
  <c r="K783" i="4"/>
  <c r="E785" i="4"/>
  <c r="F785" i="4" s="1"/>
  <c r="P780" i="4"/>
  <c r="K782" i="4"/>
  <c r="E784" i="4"/>
  <c r="F784" i="4" s="1"/>
  <c r="P779" i="4"/>
  <c r="K781" i="4"/>
  <c r="E783" i="4"/>
  <c r="F783" i="4" s="1"/>
  <c r="P778" i="4"/>
  <c r="K780" i="4"/>
  <c r="E782" i="4"/>
  <c r="F782" i="4" s="1"/>
  <c r="P777" i="4"/>
  <c r="K779" i="4"/>
  <c r="E781" i="4"/>
  <c r="F781" i="4" s="1"/>
  <c r="P776" i="4"/>
  <c r="K778" i="4"/>
  <c r="E780" i="4"/>
  <c r="F780" i="4" s="1"/>
  <c r="P775" i="4"/>
  <c r="K777" i="4"/>
  <c r="E779" i="4"/>
  <c r="F779" i="4" s="1"/>
  <c r="P774" i="4"/>
  <c r="K776" i="4"/>
  <c r="E778" i="4"/>
  <c r="F778" i="4" s="1"/>
  <c r="P773" i="4"/>
  <c r="K775" i="4"/>
  <c r="E777" i="4"/>
  <c r="F777" i="4" s="1"/>
  <c r="P772" i="4"/>
  <c r="K774" i="4"/>
  <c r="E776" i="4"/>
  <c r="F776" i="4" s="1"/>
  <c r="P771" i="4"/>
  <c r="K773" i="4"/>
  <c r="E775" i="4"/>
  <c r="F775" i="4" s="1"/>
  <c r="P770" i="4"/>
  <c r="K772" i="4"/>
  <c r="E774" i="4"/>
  <c r="F774" i="4" s="1"/>
  <c r="P769" i="4"/>
  <c r="K771" i="4"/>
  <c r="E773" i="4"/>
  <c r="F773" i="4" s="1"/>
  <c r="P768" i="4"/>
  <c r="K770" i="4"/>
  <c r="E772" i="4"/>
  <c r="F772" i="4" s="1"/>
  <c r="P767" i="4"/>
  <c r="K769" i="4"/>
  <c r="E771" i="4"/>
  <c r="F771" i="4" s="1"/>
  <c r="P766" i="4"/>
  <c r="K768" i="4"/>
  <c r="E770" i="4"/>
  <c r="F770" i="4" s="1"/>
  <c r="P765" i="4"/>
  <c r="K767" i="4"/>
  <c r="E769" i="4"/>
  <c r="F769" i="4" s="1"/>
  <c r="P764" i="4"/>
  <c r="K766" i="4"/>
  <c r="E768" i="4"/>
  <c r="F768" i="4" s="1"/>
  <c r="P763" i="4"/>
  <c r="K765" i="4"/>
  <c r="E767" i="4"/>
  <c r="F767" i="4" s="1"/>
  <c r="P762" i="4"/>
  <c r="K764" i="4"/>
  <c r="E766" i="4"/>
  <c r="F766" i="4" s="1"/>
  <c r="P761" i="4"/>
  <c r="K763" i="4"/>
  <c r="E765" i="4"/>
  <c r="F765" i="4" s="1"/>
  <c r="P760" i="4"/>
  <c r="K762" i="4"/>
  <c r="E764" i="4"/>
  <c r="F764" i="4" s="1"/>
  <c r="P759" i="4"/>
  <c r="K761" i="4"/>
  <c r="E763" i="4"/>
  <c r="F763" i="4" s="1"/>
  <c r="P758" i="4"/>
  <c r="K760" i="4"/>
  <c r="F762" i="4"/>
  <c r="E762" i="4"/>
  <c r="P757" i="4"/>
  <c r="K759" i="4"/>
  <c r="F761" i="4"/>
  <c r="E761" i="4"/>
  <c r="P756" i="4"/>
  <c r="K758" i="4"/>
  <c r="E760" i="4"/>
  <c r="F760" i="4" s="1"/>
  <c r="P755" i="4"/>
  <c r="K757" i="4"/>
  <c r="E759" i="4"/>
  <c r="F759" i="4" s="1"/>
  <c r="P754" i="4"/>
  <c r="K756" i="4"/>
  <c r="E758" i="4"/>
  <c r="F758" i="4" s="1"/>
  <c r="P753" i="4"/>
  <c r="K755" i="4"/>
  <c r="E757" i="4"/>
  <c r="F757" i="4" s="1"/>
  <c r="P752" i="4"/>
  <c r="K754" i="4"/>
  <c r="E756" i="4"/>
  <c r="F756" i="4" s="1"/>
  <c r="P751" i="4"/>
  <c r="K753" i="4"/>
  <c r="E755" i="4"/>
  <c r="F755" i="4" s="1"/>
  <c r="P750" i="4"/>
  <c r="K752" i="4"/>
  <c r="E754" i="4"/>
  <c r="F754" i="4" s="1"/>
  <c r="P749" i="4"/>
  <c r="K751" i="4"/>
  <c r="E753" i="4"/>
  <c r="F753" i="4" s="1"/>
  <c r="P748" i="4"/>
  <c r="K750" i="4"/>
  <c r="F752" i="4"/>
  <c r="E752" i="4"/>
  <c r="P747" i="4"/>
  <c r="K749" i="4"/>
  <c r="F751" i="4"/>
  <c r="E751" i="4"/>
  <c r="P746" i="4"/>
  <c r="K748" i="4"/>
  <c r="F750" i="4"/>
  <c r="E750" i="4"/>
  <c r="P745" i="4"/>
  <c r="K747" i="4"/>
  <c r="E749" i="4"/>
  <c r="F749" i="4" s="1"/>
  <c r="P744" i="4"/>
  <c r="K746" i="4"/>
  <c r="E748" i="4"/>
  <c r="F748" i="4" s="1"/>
  <c r="P743" i="4"/>
  <c r="K745" i="4"/>
  <c r="E747" i="4"/>
  <c r="F747" i="4" s="1"/>
  <c r="P742" i="4"/>
  <c r="K744" i="4"/>
  <c r="E746" i="4"/>
  <c r="F746" i="4" s="1"/>
  <c r="P741" i="4"/>
  <c r="K743" i="4"/>
  <c r="E745" i="4"/>
  <c r="F745" i="4" s="1"/>
  <c r="P740" i="4"/>
  <c r="K742" i="4"/>
  <c r="E744" i="4"/>
  <c r="F744" i="4" s="1"/>
  <c r="P739" i="4"/>
  <c r="K741" i="4"/>
  <c r="E743" i="4"/>
  <c r="F743" i="4" s="1"/>
  <c r="P738" i="4"/>
  <c r="K740" i="4"/>
  <c r="E742" i="4"/>
  <c r="F742" i="4" s="1"/>
  <c r="P737" i="4"/>
  <c r="K739" i="4"/>
  <c r="E741" i="4"/>
  <c r="F741" i="4" s="1"/>
  <c r="P736" i="4"/>
  <c r="K738" i="4"/>
  <c r="E740" i="4"/>
  <c r="F740" i="4" s="1"/>
  <c r="P735" i="4"/>
  <c r="K737" i="4"/>
  <c r="E739" i="4"/>
  <c r="F739" i="4" s="1"/>
  <c r="P734" i="4"/>
  <c r="K736" i="4"/>
  <c r="E738" i="4"/>
  <c r="F738" i="4" s="1"/>
  <c r="P733" i="4"/>
  <c r="K735" i="4"/>
  <c r="E737" i="4"/>
  <c r="F737" i="4" s="1"/>
  <c r="P732" i="4"/>
  <c r="K734" i="4"/>
  <c r="E736" i="4"/>
  <c r="F736" i="4" s="1"/>
  <c r="P731" i="4"/>
  <c r="K733" i="4"/>
  <c r="E735" i="4"/>
  <c r="F735" i="4" s="1"/>
  <c r="P730" i="4"/>
  <c r="K732" i="4"/>
  <c r="E734" i="4"/>
  <c r="F734" i="4" s="1"/>
  <c r="P729" i="4"/>
  <c r="K731" i="4"/>
  <c r="E733" i="4"/>
  <c r="F733" i="4" s="1"/>
  <c r="P728" i="4"/>
  <c r="K730" i="4"/>
  <c r="E732" i="4"/>
  <c r="F732" i="4" s="1"/>
  <c r="P727" i="4"/>
  <c r="K729" i="4"/>
  <c r="E731" i="4"/>
  <c r="F731" i="4" s="1"/>
  <c r="P726" i="4"/>
  <c r="K728" i="4"/>
  <c r="E730" i="4"/>
  <c r="F730" i="4" s="1"/>
  <c r="P725" i="4"/>
  <c r="K727" i="4"/>
  <c r="E729" i="4"/>
  <c r="F729" i="4" s="1"/>
  <c r="P724" i="4"/>
  <c r="K726" i="4"/>
  <c r="E728" i="4"/>
  <c r="F728" i="4" s="1"/>
  <c r="P723" i="4"/>
  <c r="K725" i="4"/>
  <c r="E727" i="4"/>
  <c r="F727" i="4" s="1"/>
  <c r="P722" i="4"/>
  <c r="K724" i="4"/>
  <c r="E726" i="4"/>
  <c r="F726" i="4" s="1"/>
  <c r="P721" i="4"/>
  <c r="K723" i="4"/>
  <c r="E725" i="4"/>
  <c r="F725" i="4" s="1"/>
  <c r="P720" i="4"/>
  <c r="K722" i="4"/>
  <c r="E724" i="4"/>
  <c r="F724" i="4" s="1"/>
  <c r="P719" i="4"/>
  <c r="K721" i="4"/>
  <c r="E723" i="4"/>
  <c r="F723" i="4" s="1"/>
  <c r="P718" i="4"/>
  <c r="K720" i="4"/>
  <c r="E722" i="4"/>
  <c r="F722" i="4" s="1"/>
  <c r="P717" i="4"/>
  <c r="K719" i="4"/>
  <c r="E721" i="4"/>
  <c r="F721" i="4" s="1"/>
  <c r="P716" i="4"/>
  <c r="K718" i="4"/>
  <c r="E720" i="4"/>
  <c r="F720" i="4" s="1"/>
  <c r="P715" i="4"/>
  <c r="K717" i="4"/>
  <c r="E719" i="4"/>
  <c r="F719" i="4" s="1"/>
  <c r="P714" i="4"/>
  <c r="K716" i="4"/>
  <c r="E718" i="4"/>
  <c r="F718" i="4" s="1"/>
  <c r="P713" i="4"/>
  <c r="K715" i="4"/>
  <c r="E717" i="4"/>
  <c r="F717" i="4" s="1"/>
  <c r="P712" i="4"/>
  <c r="K714" i="4"/>
  <c r="E716" i="4"/>
  <c r="F716" i="4" s="1"/>
  <c r="P711" i="4"/>
  <c r="K713" i="4"/>
  <c r="E715" i="4"/>
  <c r="F715" i="4" s="1"/>
  <c r="P710" i="4"/>
  <c r="K712" i="4"/>
  <c r="E714" i="4"/>
  <c r="F714" i="4" s="1"/>
  <c r="P709" i="4"/>
  <c r="K711" i="4"/>
  <c r="E713" i="4"/>
  <c r="F713" i="4" s="1"/>
  <c r="P708" i="4"/>
  <c r="K710" i="4"/>
  <c r="E712" i="4"/>
  <c r="F712" i="4" s="1"/>
  <c r="P707" i="4"/>
  <c r="K709" i="4"/>
  <c r="E711" i="4"/>
  <c r="F711" i="4" s="1"/>
  <c r="P706" i="4"/>
  <c r="K708" i="4"/>
  <c r="E710" i="4"/>
  <c r="F710" i="4" s="1"/>
  <c r="P705" i="4"/>
  <c r="K707" i="4"/>
  <c r="E709" i="4"/>
  <c r="F709" i="4" s="1"/>
  <c r="P704" i="4"/>
  <c r="K706" i="4"/>
  <c r="E708" i="4"/>
  <c r="F708" i="4" s="1"/>
  <c r="P703" i="4"/>
  <c r="K705" i="4"/>
  <c r="E707" i="4"/>
  <c r="F707" i="4" s="1"/>
  <c r="P702" i="4"/>
  <c r="K704" i="4"/>
  <c r="E706" i="4"/>
  <c r="F706" i="4" s="1"/>
  <c r="P701" i="4"/>
  <c r="K703" i="4"/>
  <c r="E705" i="4"/>
  <c r="F705" i="4" s="1"/>
  <c r="P700" i="4"/>
  <c r="K702" i="4"/>
  <c r="E704" i="4"/>
  <c r="F704" i="4" s="1"/>
  <c r="P699" i="4"/>
  <c r="K701" i="4"/>
  <c r="E703" i="4"/>
  <c r="F703" i="4" s="1"/>
  <c r="P698" i="4"/>
  <c r="K700" i="4"/>
  <c r="E702" i="4"/>
  <c r="F702" i="4" s="1"/>
  <c r="P697" i="4"/>
  <c r="K699" i="4"/>
  <c r="E701" i="4"/>
  <c r="F701" i="4" s="1"/>
  <c r="P696" i="4"/>
  <c r="K698" i="4"/>
  <c r="E700" i="4"/>
  <c r="F700" i="4" s="1"/>
  <c r="P695" i="4"/>
  <c r="K697" i="4"/>
  <c r="E699" i="4"/>
  <c r="F699" i="4" s="1"/>
  <c r="P694" i="4"/>
  <c r="K696" i="4"/>
  <c r="E698" i="4"/>
  <c r="F698" i="4" s="1"/>
  <c r="P693" i="4"/>
  <c r="K695" i="4"/>
  <c r="E697" i="4"/>
  <c r="F697" i="4" s="1"/>
  <c r="P692" i="4"/>
  <c r="K694" i="4"/>
  <c r="E696" i="4"/>
  <c r="F696" i="4" s="1"/>
  <c r="P691" i="4"/>
  <c r="K693" i="4"/>
  <c r="E695" i="4"/>
  <c r="F695" i="4" s="1"/>
  <c r="P690" i="4"/>
  <c r="K692" i="4"/>
  <c r="E694" i="4"/>
  <c r="F694" i="4" s="1"/>
  <c r="P689" i="4"/>
  <c r="K691" i="4"/>
  <c r="E693" i="4"/>
  <c r="F693" i="4" s="1"/>
  <c r="P688" i="4"/>
  <c r="K690" i="4"/>
  <c r="E692" i="4"/>
  <c r="F692" i="4" s="1"/>
  <c r="P687" i="4"/>
  <c r="K689" i="4"/>
  <c r="E691" i="4"/>
  <c r="F691" i="4" s="1"/>
  <c r="P686" i="4"/>
  <c r="K688" i="4"/>
  <c r="E690" i="4"/>
  <c r="F690" i="4" s="1"/>
  <c r="P685" i="4"/>
  <c r="K687" i="4"/>
  <c r="E689" i="4"/>
  <c r="F689" i="4" s="1"/>
  <c r="P684" i="4"/>
  <c r="K686" i="4"/>
  <c r="E688" i="4"/>
  <c r="F688" i="4" s="1"/>
  <c r="P683" i="4"/>
  <c r="K685" i="4"/>
  <c r="E687" i="4"/>
  <c r="F687" i="4" s="1"/>
  <c r="P682" i="4"/>
  <c r="K684" i="4"/>
  <c r="E686" i="4"/>
  <c r="F686" i="4" s="1"/>
  <c r="P681" i="4"/>
  <c r="K683" i="4"/>
  <c r="E685" i="4"/>
  <c r="F685" i="4" s="1"/>
  <c r="P680" i="4"/>
  <c r="K682" i="4"/>
  <c r="E684" i="4"/>
  <c r="F684" i="4" s="1"/>
  <c r="P679" i="4"/>
  <c r="K681" i="4"/>
  <c r="E683" i="4"/>
  <c r="F683" i="4" s="1"/>
  <c r="P678" i="4"/>
  <c r="K680" i="4"/>
  <c r="E682" i="4"/>
  <c r="F682" i="4" s="1"/>
  <c r="P677" i="4"/>
  <c r="K679" i="4"/>
  <c r="E681" i="4"/>
  <c r="F681" i="4" s="1"/>
  <c r="P676" i="4"/>
  <c r="K678" i="4"/>
  <c r="E680" i="4"/>
  <c r="F680" i="4" s="1"/>
  <c r="P675" i="4"/>
  <c r="K677" i="4"/>
  <c r="E679" i="4"/>
  <c r="F679" i="4" s="1"/>
  <c r="P674" i="4"/>
  <c r="K676" i="4"/>
  <c r="E678" i="4"/>
  <c r="F678" i="4" s="1"/>
  <c r="P673" i="4"/>
  <c r="K675" i="4"/>
  <c r="E677" i="4"/>
  <c r="F677" i="4" s="1"/>
  <c r="P672" i="4"/>
  <c r="K674" i="4"/>
  <c r="E676" i="4"/>
  <c r="F676" i="4" s="1"/>
  <c r="P671" i="4"/>
  <c r="K673" i="4"/>
  <c r="E675" i="4"/>
  <c r="F675" i="4" s="1"/>
  <c r="P670" i="4"/>
  <c r="K672" i="4"/>
  <c r="E674" i="4"/>
  <c r="F674" i="4" s="1"/>
  <c r="P669" i="4"/>
  <c r="K671" i="4"/>
  <c r="E673" i="4"/>
  <c r="F673" i="4" s="1"/>
  <c r="P668" i="4"/>
  <c r="K670" i="4"/>
  <c r="E672" i="4"/>
  <c r="F672" i="4" s="1"/>
  <c r="P667" i="4"/>
  <c r="K669" i="4"/>
  <c r="E671" i="4"/>
  <c r="F671" i="4" s="1"/>
  <c r="P666" i="4"/>
  <c r="K668" i="4"/>
  <c r="E670" i="4"/>
  <c r="F670" i="4" s="1"/>
  <c r="P665" i="4"/>
  <c r="K667" i="4"/>
  <c r="E669" i="4"/>
  <c r="F669" i="4" s="1"/>
  <c r="P664" i="4"/>
  <c r="K666" i="4"/>
  <c r="E668" i="4"/>
  <c r="F668" i="4" s="1"/>
  <c r="P663" i="4"/>
  <c r="K665" i="4"/>
  <c r="E667" i="4"/>
  <c r="F667" i="4" s="1"/>
  <c r="P662" i="4"/>
  <c r="K664" i="4"/>
  <c r="E666" i="4"/>
  <c r="F666" i="4" s="1"/>
  <c r="P661" i="4"/>
  <c r="K663" i="4"/>
  <c r="E665" i="4"/>
  <c r="F665" i="4" s="1"/>
  <c r="P660" i="4"/>
  <c r="K662" i="4"/>
  <c r="E664" i="4"/>
  <c r="F664" i="4" s="1"/>
  <c r="P659" i="4"/>
  <c r="K661" i="4"/>
  <c r="E663" i="4"/>
  <c r="F663" i="4" s="1"/>
  <c r="P658" i="4"/>
  <c r="K660" i="4"/>
  <c r="E662" i="4"/>
  <c r="F662" i="4" s="1"/>
  <c r="P657" i="4"/>
  <c r="K659" i="4"/>
  <c r="E661" i="4"/>
  <c r="F661" i="4" s="1"/>
  <c r="P656" i="4"/>
  <c r="K658" i="4"/>
  <c r="E660" i="4"/>
  <c r="F660" i="4" s="1"/>
  <c r="P655" i="4"/>
  <c r="K657" i="4"/>
  <c r="E659" i="4"/>
  <c r="F659" i="4" s="1"/>
  <c r="P654" i="4"/>
  <c r="K656" i="4"/>
  <c r="E658" i="4"/>
  <c r="F658" i="4" s="1"/>
  <c r="P653" i="4"/>
  <c r="K655" i="4"/>
  <c r="E657" i="4"/>
  <c r="F657" i="4" s="1"/>
  <c r="P652" i="4"/>
  <c r="K654" i="4"/>
  <c r="E656" i="4"/>
  <c r="F656" i="4" s="1"/>
  <c r="P651" i="4"/>
  <c r="K653" i="4"/>
  <c r="E655" i="4"/>
  <c r="F655" i="4" s="1"/>
  <c r="P650" i="4"/>
  <c r="K652" i="4"/>
  <c r="E654" i="4"/>
  <c r="F654" i="4" s="1"/>
  <c r="P649" i="4"/>
  <c r="K651" i="4"/>
  <c r="E653" i="4"/>
  <c r="F653" i="4" s="1"/>
  <c r="P648" i="4"/>
  <c r="K650" i="4"/>
  <c r="E652" i="4"/>
  <c r="F652" i="4" s="1"/>
  <c r="P647" i="4"/>
  <c r="K649" i="4"/>
  <c r="E651" i="4"/>
  <c r="F651" i="4" s="1"/>
  <c r="P646" i="4"/>
  <c r="K648" i="4"/>
  <c r="E650" i="4"/>
  <c r="F650" i="4" s="1"/>
  <c r="P645" i="4"/>
  <c r="K647" i="4"/>
  <c r="E649" i="4"/>
  <c r="F649" i="4" s="1"/>
  <c r="P644" i="4"/>
  <c r="K646" i="4"/>
  <c r="E648" i="4"/>
  <c r="F648" i="4" s="1"/>
  <c r="P643" i="4"/>
  <c r="K645" i="4"/>
  <c r="E647" i="4"/>
  <c r="F647" i="4" s="1"/>
  <c r="P642" i="4"/>
  <c r="K644" i="4"/>
  <c r="E646" i="4"/>
  <c r="F646" i="4" s="1"/>
  <c r="P641" i="4"/>
  <c r="K643" i="4"/>
  <c r="E645" i="4"/>
  <c r="F645" i="4" s="1"/>
  <c r="P640" i="4"/>
  <c r="K642" i="4"/>
  <c r="E644" i="4"/>
  <c r="F644" i="4" s="1"/>
  <c r="P639" i="4"/>
  <c r="K641" i="4"/>
  <c r="E643" i="4"/>
  <c r="F643" i="4" s="1"/>
  <c r="P638" i="4"/>
  <c r="K640" i="4"/>
  <c r="E642" i="4"/>
  <c r="F642" i="4" s="1"/>
  <c r="P637" i="4"/>
  <c r="K639" i="4"/>
  <c r="E641" i="4"/>
  <c r="F641" i="4" s="1"/>
  <c r="P636" i="4"/>
  <c r="K638" i="4"/>
  <c r="E640" i="4"/>
  <c r="F640" i="4" s="1"/>
  <c r="P635" i="4"/>
  <c r="K637" i="4"/>
  <c r="E639" i="4"/>
  <c r="F639" i="4" s="1"/>
  <c r="P634" i="4"/>
  <c r="K636" i="4"/>
  <c r="E638" i="4"/>
  <c r="F638" i="4" s="1"/>
  <c r="P633" i="4"/>
  <c r="K635" i="4"/>
  <c r="E637" i="4"/>
  <c r="F637" i="4" s="1"/>
  <c r="P632" i="4"/>
  <c r="K634" i="4"/>
  <c r="E636" i="4"/>
  <c r="F636" i="4" s="1"/>
  <c r="P631" i="4"/>
  <c r="K633" i="4"/>
  <c r="E635" i="4"/>
  <c r="F635" i="4" s="1"/>
  <c r="P630" i="4"/>
  <c r="K632" i="4"/>
  <c r="E634" i="4"/>
  <c r="F634" i="4" s="1"/>
  <c r="P629" i="4"/>
  <c r="K631" i="4"/>
  <c r="E633" i="4"/>
  <c r="F633" i="4" s="1"/>
  <c r="P628" i="4"/>
  <c r="K630" i="4"/>
  <c r="E632" i="4"/>
  <c r="F632" i="4" s="1"/>
  <c r="P627" i="4"/>
  <c r="K629" i="4"/>
  <c r="E631" i="4"/>
  <c r="F631" i="4" s="1"/>
  <c r="P626" i="4"/>
  <c r="K628" i="4"/>
  <c r="E630" i="4"/>
  <c r="F630" i="4" s="1"/>
  <c r="P625" i="4"/>
  <c r="K627" i="4"/>
  <c r="E629" i="4"/>
  <c r="F629" i="4" s="1"/>
  <c r="P624" i="4"/>
  <c r="K626" i="4"/>
  <c r="E628" i="4"/>
  <c r="F628" i="4" s="1"/>
  <c r="P623" i="4"/>
  <c r="K625" i="4"/>
  <c r="E627" i="4"/>
  <c r="F627" i="4" s="1"/>
  <c r="P622" i="4"/>
  <c r="K624" i="4"/>
  <c r="E626" i="4"/>
  <c r="F626" i="4" s="1"/>
  <c r="P621" i="4"/>
  <c r="K623" i="4"/>
  <c r="E625" i="4"/>
  <c r="F625" i="4" s="1"/>
  <c r="P620" i="4"/>
  <c r="K622" i="4"/>
  <c r="E624" i="4"/>
  <c r="F624" i="4" s="1"/>
  <c r="P619" i="4"/>
  <c r="K621" i="4"/>
  <c r="E623" i="4"/>
  <c r="F623" i="4" s="1"/>
  <c r="P618" i="4"/>
  <c r="K620" i="4"/>
  <c r="E622" i="4"/>
  <c r="F622" i="4" s="1"/>
  <c r="P617" i="4"/>
  <c r="K619" i="4"/>
  <c r="E621" i="4"/>
  <c r="F621" i="4" s="1"/>
  <c r="P616" i="4"/>
  <c r="K618" i="4"/>
  <c r="E620" i="4"/>
  <c r="F620" i="4" s="1"/>
  <c r="P615" i="4"/>
  <c r="K617" i="4"/>
  <c r="E619" i="4"/>
  <c r="F619" i="4" s="1"/>
  <c r="P614" i="4"/>
  <c r="K616" i="4"/>
  <c r="E618" i="4"/>
  <c r="F618" i="4" s="1"/>
  <c r="P613" i="4"/>
  <c r="K615" i="4"/>
  <c r="E617" i="4"/>
  <c r="F617" i="4" s="1"/>
  <c r="P612" i="4"/>
  <c r="K614" i="4"/>
  <c r="E616" i="4"/>
  <c r="F616" i="4" s="1"/>
  <c r="P611" i="4"/>
  <c r="K613" i="4"/>
  <c r="E615" i="4"/>
  <c r="F615" i="4" s="1"/>
  <c r="P610" i="4"/>
  <c r="K612" i="4"/>
  <c r="E614" i="4"/>
  <c r="F614" i="4" s="1"/>
  <c r="P609" i="4"/>
  <c r="K611" i="4"/>
  <c r="E613" i="4"/>
  <c r="F613" i="4" s="1"/>
  <c r="P608" i="4"/>
  <c r="K610" i="4"/>
  <c r="E612" i="4"/>
  <c r="F612" i="4" s="1"/>
  <c r="P607" i="4"/>
  <c r="K609" i="4"/>
  <c r="E611" i="4"/>
  <c r="F611" i="4" s="1"/>
  <c r="P606" i="4"/>
  <c r="K608" i="4"/>
  <c r="E610" i="4"/>
  <c r="F610" i="4" s="1"/>
  <c r="P605" i="4"/>
  <c r="K607" i="4"/>
  <c r="E609" i="4"/>
  <c r="F609" i="4" s="1"/>
  <c r="P604" i="4"/>
  <c r="K606" i="4"/>
  <c r="E608" i="4"/>
  <c r="F608" i="4" s="1"/>
  <c r="P603" i="4"/>
  <c r="K605" i="4"/>
  <c r="E607" i="4"/>
  <c r="F607" i="4" s="1"/>
  <c r="P602" i="4"/>
  <c r="K604" i="4"/>
  <c r="E606" i="4"/>
  <c r="F606" i="4" s="1"/>
  <c r="P601" i="4"/>
  <c r="K603" i="4"/>
  <c r="E605" i="4"/>
  <c r="F605" i="4" s="1"/>
  <c r="P600" i="4"/>
  <c r="K602" i="4"/>
  <c r="E604" i="4"/>
  <c r="F604" i="4" s="1"/>
  <c r="P599" i="4"/>
  <c r="K601" i="4"/>
  <c r="E603" i="4"/>
  <c r="F603" i="4" s="1"/>
  <c r="P598" i="4"/>
  <c r="K600" i="4"/>
  <c r="E602" i="4"/>
  <c r="F602" i="4" s="1"/>
  <c r="P597" i="4"/>
  <c r="K599" i="4"/>
  <c r="E601" i="4"/>
  <c r="F601" i="4" s="1"/>
  <c r="P596" i="4"/>
  <c r="K598" i="4"/>
  <c r="E600" i="4"/>
  <c r="F600" i="4" s="1"/>
  <c r="P595" i="4"/>
  <c r="K597" i="4"/>
  <c r="E599" i="4"/>
  <c r="F599" i="4" s="1"/>
  <c r="P594" i="4"/>
  <c r="K596" i="4"/>
  <c r="E598" i="4"/>
  <c r="F598" i="4" s="1"/>
  <c r="P593" i="4"/>
  <c r="K595" i="4"/>
  <c r="E597" i="4"/>
  <c r="F597" i="4" s="1"/>
  <c r="P592" i="4"/>
  <c r="K594" i="4"/>
  <c r="E596" i="4"/>
  <c r="F596" i="4" s="1"/>
  <c r="P591" i="4"/>
  <c r="K593" i="4"/>
  <c r="E595" i="4"/>
  <c r="F595" i="4" s="1"/>
  <c r="P590" i="4"/>
  <c r="K592" i="4"/>
  <c r="E594" i="4"/>
  <c r="F594" i="4" s="1"/>
  <c r="P589" i="4"/>
  <c r="K591" i="4"/>
  <c r="E593" i="4"/>
  <c r="F593" i="4" s="1"/>
  <c r="P588" i="4"/>
  <c r="K590" i="4"/>
  <c r="E592" i="4"/>
  <c r="F592" i="4" s="1"/>
  <c r="P587" i="4"/>
  <c r="K589" i="4"/>
  <c r="E591" i="4"/>
  <c r="F591" i="4" s="1"/>
  <c r="P586" i="4"/>
  <c r="K588" i="4"/>
  <c r="E590" i="4"/>
  <c r="F590" i="4" s="1"/>
  <c r="P585" i="4"/>
  <c r="K587" i="4"/>
  <c r="E589" i="4"/>
  <c r="F589" i="4" s="1"/>
  <c r="P584" i="4"/>
  <c r="K586" i="4"/>
  <c r="E588" i="4"/>
  <c r="F588" i="4" s="1"/>
  <c r="P583" i="4"/>
  <c r="K585" i="4"/>
  <c r="E587" i="4"/>
  <c r="F587" i="4" s="1"/>
  <c r="P582" i="4"/>
  <c r="K584" i="4"/>
  <c r="E586" i="4"/>
  <c r="F586" i="4" s="1"/>
  <c r="P581" i="4"/>
  <c r="K583" i="4"/>
  <c r="E585" i="4"/>
  <c r="F585" i="4" s="1"/>
  <c r="P580" i="4"/>
  <c r="K582" i="4"/>
  <c r="E584" i="4"/>
  <c r="F584" i="4" s="1"/>
  <c r="P579" i="4"/>
  <c r="K581" i="4"/>
  <c r="E583" i="4"/>
  <c r="F583" i="4" s="1"/>
  <c r="P578" i="4"/>
  <c r="K580" i="4"/>
  <c r="E582" i="4"/>
  <c r="F582" i="4" s="1"/>
  <c r="P577" i="4"/>
  <c r="K579" i="4"/>
  <c r="E581" i="4"/>
  <c r="F581" i="4" s="1"/>
  <c r="P576" i="4"/>
  <c r="K578" i="4"/>
  <c r="E580" i="4"/>
  <c r="F580" i="4" s="1"/>
  <c r="P575" i="4"/>
  <c r="K577" i="4"/>
  <c r="E579" i="4"/>
  <c r="F579" i="4" s="1"/>
  <c r="P574" i="4"/>
  <c r="K576" i="4"/>
  <c r="E578" i="4"/>
  <c r="F578" i="4" s="1"/>
  <c r="P573" i="4"/>
  <c r="K575" i="4"/>
  <c r="E577" i="4"/>
  <c r="F577" i="4" s="1"/>
  <c r="P572" i="4"/>
  <c r="K574" i="4"/>
  <c r="E576" i="4"/>
  <c r="F576" i="4" s="1"/>
  <c r="P571" i="4"/>
  <c r="K573" i="4"/>
  <c r="E575" i="4"/>
  <c r="F575" i="4" s="1"/>
  <c r="P570" i="4"/>
  <c r="K572" i="4"/>
  <c r="E574" i="4"/>
  <c r="F574" i="4" s="1"/>
  <c r="P569" i="4"/>
  <c r="K571" i="4"/>
  <c r="E573" i="4"/>
  <c r="F573" i="4" s="1"/>
  <c r="P568" i="4"/>
  <c r="K570" i="4"/>
  <c r="E572" i="4"/>
  <c r="F572" i="4" s="1"/>
  <c r="P567" i="4"/>
  <c r="K569" i="4"/>
  <c r="E571" i="4"/>
  <c r="F571" i="4" s="1"/>
  <c r="P566" i="4"/>
  <c r="K568" i="4"/>
  <c r="E570" i="4"/>
  <c r="F570" i="4" s="1"/>
  <c r="P565" i="4"/>
  <c r="K567" i="4"/>
  <c r="E569" i="4"/>
  <c r="F569" i="4" s="1"/>
  <c r="P564" i="4"/>
  <c r="K566" i="4"/>
  <c r="E568" i="4"/>
  <c r="F568" i="4" s="1"/>
  <c r="P563" i="4"/>
  <c r="K565" i="4"/>
  <c r="E567" i="4"/>
  <c r="F567" i="4" s="1"/>
  <c r="P562" i="4"/>
  <c r="K564" i="4"/>
  <c r="E566" i="4"/>
  <c r="F566" i="4" s="1"/>
  <c r="P561" i="4"/>
  <c r="K563" i="4"/>
  <c r="E565" i="4"/>
  <c r="F565" i="4" s="1"/>
  <c r="P560" i="4"/>
  <c r="K562" i="4"/>
  <c r="E564" i="4"/>
  <c r="F564" i="4" s="1"/>
  <c r="P559" i="4"/>
  <c r="K561" i="4"/>
  <c r="E563" i="4"/>
  <c r="F563" i="4" s="1"/>
  <c r="P558" i="4"/>
  <c r="K560" i="4"/>
  <c r="E562" i="4"/>
  <c r="F562" i="4" s="1"/>
  <c r="P557" i="4"/>
  <c r="K559" i="4"/>
  <c r="E561" i="4"/>
  <c r="F561" i="4" s="1"/>
  <c r="P556" i="4"/>
  <c r="K558" i="4"/>
  <c r="E560" i="4"/>
  <c r="F560" i="4" s="1"/>
  <c r="P555" i="4"/>
  <c r="K557" i="4"/>
  <c r="E559" i="4"/>
  <c r="F559" i="4" s="1"/>
  <c r="P554" i="4"/>
  <c r="K556" i="4"/>
  <c r="E558" i="4"/>
  <c r="F558" i="4" s="1"/>
  <c r="P553" i="4"/>
  <c r="K555" i="4"/>
  <c r="E557" i="4"/>
  <c r="F557" i="4" s="1"/>
  <c r="P552" i="4"/>
  <c r="K554" i="4"/>
  <c r="E556" i="4"/>
  <c r="F556" i="4" s="1"/>
  <c r="P551" i="4"/>
  <c r="K553" i="4"/>
  <c r="E555" i="4"/>
  <c r="F555" i="4" s="1"/>
  <c r="P550" i="4"/>
  <c r="K552" i="4"/>
  <c r="E554" i="4"/>
  <c r="F554" i="4" s="1"/>
  <c r="P549" i="4"/>
  <c r="K551" i="4"/>
  <c r="E553" i="4"/>
  <c r="F553" i="4" s="1"/>
  <c r="P548" i="4"/>
  <c r="K550" i="4"/>
  <c r="E552" i="4"/>
  <c r="F552" i="4" s="1"/>
  <c r="P547" i="4"/>
  <c r="K549" i="4"/>
  <c r="E551" i="4"/>
  <c r="F551" i="4" s="1"/>
  <c r="P546" i="4"/>
  <c r="K548" i="4"/>
  <c r="E550" i="4"/>
  <c r="F550" i="4" s="1"/>
  <c r="P545" i="4"/>
  <c r="K547" i="4"/>
  <c r="E549" i="4"/>
  <c r="F549" i="4" s="1"/>
  <c r="P544" i="4"/>
  <c r="K546" i="4"/>
  <c r="E548" i="4"/>
  <c r="F548" i="4" s="1"/>
  <c r="P543" i="4"/>
  <c r="K545" i="4"/>
  <c r="E547" i="4"/>
  <c r="F547" i="4" s="1"/>
  <c r="P542" i="4"/>
  <c r="K544" i="4"/>
  <c r="E546" i="4"/>
  <c r="F546" i="4" s="1"/>
  <c r="P541" i="4"/>
  <c r="K543" i="4"/>
  <c r="E545" i="4"/>
  <c r="F545" i="4" s="1"/>
  <c r="P540" i="4"/>
  <c r="K542" i="4"/>
  <c r="E544" i="4"/>
  <c r="F544" i="4" s="1"/>
  <c r="P539" i="4"/>
  <c r="K541" i="4"/>
  <c r="E543" i="4"/>
  <c r="F543" i="4" s="1"/>
  <c r="P538" i="4"/>
  <c r="K540" i="4"/>
  <c r="E542" i="4"/>
  <c r="F542" i="4" s="1"/>
  <c r="P537" i="4"/>
  <c r="K539" i="4"/>
  <c r="E541" i="4"/>
  <c r="F541" i="4" s="1"/>
  <c r="P536" i="4"/>
  <c r="K538" i="4"/>
  <c r="E540" i="4"/>
  <c r="F540" i="4" s="1"/>
  <c r="P535" i="4"/>
  <c r="K537" i="4"/>
  <c r="E539" i="4"/>
  <c r="F539" i="4" s="1"/>
  <c r="P534" i="4"/>
  <c r="K536" i="4"/>
  <c r="E538" i="4"/>
  <c r="F538" i="4" s="1"/>
  <c r="P533" i="4"/>
  <c r="K535" i="4"/>
  <c r="E537" i="4"/>
  <c r="F537" i="4" s="1"/>
  <c r="P532" i="4"/>
  <c r="K534" i="4"/>
  <c r="E536" i="4"/>
  <c r="F536" i="4" s="1"/>
  <c r="P531" i="4"/>
  <c r="K533" i="4"/>
  <c r="E535" i="4"/>
  <c r="F535" i="4" s="1"/>
  <c r="P530" i="4"/>
  <c r="K532" i="4"/>
  <c r="E534" i="4"/>
  <c r="F534" i="4" s="1"/>
  <c r="P529" i="4"/>
  <c r="K531" i="4"/>
  <c r="E533" i="4"/>
  <c r="F533" i="4" s="1"/>
  <c r="P528" i="4"/>
  <c r="K530" i="4"/>
  <c r="E532" i="4"/>
  <c r="F532" i="4" s="1"/>
  <c r="P527" i="4"/>
  <c r="K529" i="4"/>
  <c r="E531" i="4"/>
  <c r="F531" i="4" s="1"/>
  <c r="P526" i="4"/>
  <c r="K528" i="4"/>
  <c r="E530" i="4"/>
  <c r="F530" i="4" s="1"/>
  <c r="P525" i="4"/>
  <c r="K527" i="4"/>
  <c r="E529" i="4"/>
  <c r="F529" i="4" s="1"/>
  <c r="P524" i="4"/>
  <c r="K526" i="4"/>
  <c r="E528" i="4"/>
  <c r="F528" i="4" s="1"/>
  <c r="P523" i="4"/>
  <c r="K525" i="4"/>
  <c r="E527" i="4"/>
  <c r="F527" i="4" s="1"/>
  <c r="P522" i="4"/>
  <c r="K524" i="4"/>
  <c r="E526" i="4"/>
  <c r="F526" i="4" s="1"/>
  <c r="P521" i="4"/>
  <c r="K523" i="4"/>
  <c r="E525" i="4"/>
  <c r="F525" i="4" s="1"/>
  <c r="P520" i="4"/>
  <c r="K522" i="4"/>
  <c r="E524" i="4"/>
  <c r="F524" i="4" s="1"/>
  <c r="P519" i="4"/>
  <c r="K521" i="4"/>
  <c r="E523" i="4"/>
  <c r="F523" i="4" s="1"/>
  <c r="P518" i="4"/>
  <c r="K520" i="4"/>
  <c r="E522" i="4"/>
  <c r="F522" i="4" s="1"/>
  <c r="P517" i="4"/>
  <c r="K519" i="4"/>
  <c r="E521" i="4"/>
  <c r="F521" i="4" s="1"/>
  <c r="P516" i="4"/>
  <c r="K518" i="4"/>
  <c r="E520" i="4"/>
  <c r="F520" i="4" s="1"/>
  <c r="P515" i="4"/>
  <c r="K517" i="4"/>
  <c r="E519" i="4"/>
  <c r="F519" i="4" s="1"/>
  <c r="P514" i="4"/>
  <c r="K516" i="4"/>
  <c r="E518" i="4"/>
  <c r="F518" i="4" s="1"/>
  <c r="P513" i="4"/>
  <c r="K515" i="4"/>
  <c r="E517" i="4"/>
  <c r="F517" i="4" s="1"/>
  <c r="P512" i="4"/>
  <c r="K514" i="4"/>
  <c r="E516" i="4"/>
  <c r="F516" i="4" s="1"/>
  <c r="P511" i="4"/>
  <c r="K513" i="4"/>
  <c r="E515" i="4"/>
  <c r="F515" i="4" s="1"/>
  <c r="P510" i="4"/>
  <c r="K512" i="4"/>
  <c r="E514" i="4"/>
  <c r="F514" i="4" s="1"/>
  <c r="P509" i="4"/>
  <c r="K511" i="4"/>
  <c r="E513" i="4"/>
  <c r="F513" i="4" s="1"/>
  <c r="P508" i="4"/>
  <c r="K510" i="4"/>
  <c r="E512" i="4"/>
  <c r="F512" i="4" s="1"/>
  <c r="P507" i="4"/>
  <c r="K509" i="4"/>
  <c r="E511" i="4"/>
  <c r="F511" i="4" s="1"/>
  <c r="P506" i="4"/>
  <c r="K508" i="4"/>
  <c r="E510" i="4"/>
  <c r="F510" i="4" s="1"/>
  <c r="P505" i="4"/>
  <c r="K507" i="4"/>
  <c r="E509" i="4"/>
  <c r="F509" i="4" s="1"/>
  <c r="P504" i="4"/>
  <c r="K506" i="4"/>
  <c r="E508" i="4"/>
  <c r="F508" i="4" s="1"/>
  <c r="P503" i="4"/>
  <c r="K505" i="4"/>
  <c r="E507" i="4"/>
  <c r="F507" i="4" s="1"/>
  <c r="P502" i="4"/>
  <c r="K504" i="4"/>
  <c r="E506" i="4"/>
  <c r="F506" i="4" s="1"/>
  <c r="P501" i="4"/>
  <c r="K503" i="4"/>
  <c r="E505" i="4"/>
  <c r="F505" i="4" s="1"/>
  <c r="P500" i="4"/>
  <c r="K502" i="4"/>
  <c r="E504" i="4"/>
  <c r="F504" i="4" s="1"/>
  <c r="P499" i="4"/>
  <c r="K501" i="4"/>
  <c r="E503" i="4"/>
  <c r="F503" i="4" s="1"/>
  <c r="P498" i="4"/>
  <c r="K500" i="4"/>
  <c r="E502" i="4"/>
  <c r="F502" i="4" s="1"/>
  <c r="P497" i="4"/>
  <c r="K499" i="4"/>
  <c r="E501" i="4"/>
  <c r="F501" i="4" s="1"/>
  <c r="P496" i="4"/>
  <c r="K498" i="4"/>
  <c r="E500" i="4"/>
  <c r="F500" i="4" s="1"/>
  <c r="P495" i="4"/>
  <c r="K497" i="4"/>
  <c r="E499" i="4"/>
  <c r="F499" i="4" s="1"/>
  <c r="P494" i="4"/>
  <c r="K496" i="4"/>
  <c r="E498" i="4"/>
  <c r="F498" i="4" s="1"/>
  <c r="P493" i="4"/>
  <c r="K495" i="4"/>
  <c r="E497" i="4"/>
  <c r="F497" i="4" s="1"/>
  <c r="P492" i="4"/>
  <c r="K494" i="4"/>
  <c r="E496" i="4"/>
  <c r="F496" i="4" s="1"/>
  <c r="P491" i="4"/>
  <c r="K493" i="4"/>
  <c r="E495" i="4"/>
  <c r="F495" i="4" s="1"/>
  <c r="P490" i="4"/>
  <c r="K492" i="4"/>
  <c r="E494" i="4"/>
  <c r="F494" i="4" s="1"/>
  <c r="P489" i="4"/>
  <c r="K491" i="4"/>
  <c r="E493" i="4"/>
  <c r="F493" i="4" s="1"/>
  <c r="P488" i="4"/>
  <c r="K490" i="4"/>
  <c r="E492" i="4"/>
  <c r="F492" i="4" s="1"/>
  <c r="P487" i="4"/>
  <c r="K489" i="4"/>
  <c r="E491" i="4"/>
  <c r="F491" i="4" s="1"/>
  <c r="P486" i="4"/>
  <c r="K488" i="4"/>
  <c r="E490" i="4"/>
  <c r="F490" i="4" s="1"/>
  <c r="P485" i="4"/>
  <c r="K487" i="4"/>
  <c r="E489" i="4"/>
  <c r="F489" i="4" s="1"/>
  <c r="P484" i="4"/>
  <c r="K486" i="4"/>
  <c r="E488" i="4"/>
  <c r="F488" i="4" s="1"/>
  <c r="P483" i="4"/>
  <c r="K485" i="4"/>
  <c r="E487" i="4"/>
  <c r="F487" i="4" s="1"/>
  <c r="P482" i="4"/>
  <c r="K484" i="4"/>
  <c r="E486" i="4"/>
  <c r="F486" i="4" s="1"/>
  <c r="P481" i="4"/>
  <c r="K483" i="4"/>
  <c r="E485" i="4"/>
  <c r="F485" i="4" s="1"/>
  <c r="P480" i="4"/>
  <c r="K482" i="4"/>
  <c r="E484" i="4"/>
  <c r="F484" i="4" s="1"/>
  <c r="P479" i="4"/>
  <c r="K481" i="4"/>
  <c r="E483" i="4"/>
  <c r="F483" i="4" s="1"/>
  <c r="P478" i="4"/>
  <c r="K480" i="4"/>
  <c r="E482" i="4"/>
  <c r="F482" i="4" s="1"/>
  <c r="P477" i="4"/>
  <c r="K479" i="4"/>
  <c r="E481" i="4"/>
  <c r="F481" i="4" s="1"/>
  <c r="P476" i="4"/>
  <c r="K478" i="4"/>
  <c r="E480" i="4"/>
  <c r="F480" i="4" s="1"/>
  <c r="P475" i="4"/>
  <c r="K477" i="4"/>
  <c r="E479" i="4"/>
  <c r="F479" i="4" s="1"/>
  <c r="P474" i="4"/>
  <c r="K476" i="4"/>
  <c r="E478" i="4"/>
  <c r="F478" i="4" s="1"/>
  <c r="P473" i="4"/>
  <c r="K475" i="4"/>
  <c r="E477" i="4"/>
  <c r="F477" i="4" s="1"/>
  <c r="P472" i="4"/>
  <c r="K474" i="4"/>
  <c r="E476" i="4"/>
  <c r="F476" i="4" s="1"/>
  <c r="P471" i="4"/>
  <c r="K473" i="4"/>
  <c r="E475" i="4"/>
  <c r="F475" i="4" s="1"/>
  <c r="P470" i="4"/>
  <c r="K472" i="4"/>
  <c r="E474" i="4"/>
  <c r="F474" i="4" s="1"/>
  <c r="P469" i="4"/>
  <c r="K471" i="4"/>
  <c r="E473" i="4"/>
  <c r="F473" i="4" s="1"/>
  <c r="P468" i="4"/>
  <c r="K470" i="4"/>
  <c r="E472" i="4"/>
  <c r="F472" i="4" s="1"/>
  <c r="P467" i="4"/>
  <c r="K469" i="4"/>
  <c r="E471" i="4"/>
  <c r="F471" i="4" s="1"/>
  <c r="P466" i="4"/>
  <c r="K468" i="4"/>
  <c r="E470" i="4"/>
  <c r="F470" i="4" s="1"/>
  <c r="P465" i="4"/>
  <c r="K467" i="4"/>
  <c r="E469" i="4"/>
  <c r="F469" i="4" s="1"/>
  <c r="P464" i="4"/>
  <c r="K466" i="4"/>
  <c r="E468" i="4"/>
  <c r="F468" i="4" s="1"/>
  <c r="P463" i="4"/>
  <c r="K465" i="4"/>
  <c r="E467" i="4"/>
  <c r="F467" i="4" s="1"/>
  <c r="P462" i="4"/>
  <c r="K464" i="4"/>
  <c r="E466" i="4"/>
  <c r="F466" i="4" s="1"/>
  <c r="P461" i="4"/>
  <c r="K463" i="4"/>
  <c r="E465" i="4"/>
  <c r="F465" i="4" s="1"/>
  <c r="P460" i="4"/>
  <c r="K462" i="4"/>
  <c r="E464" i="4"/>
  <c r="F464" i="4" s="1"/>
  <c r="P459" i="4"/>
  <c r="K461" i="4"/>
  <c r="E463" i="4"/>
  <c r="F463" i="4" s="1"/>
  <c r="P458" i="4"/>
  <c r="K460" i="4"/>
  <c r="E462" i="4"/>
  <c r="F462" i="4" s="1"/>
  <c r="P457" i="4"/>
  <c r="K459" i="4"/>
  <c r="E461" i="4"/>
  <c r="F461" i="4" s="1"/>
  <c r="P456" i="4"/>
  <c r="K458" i="4"/>
  <c r="E460" i="4"/>
  <c r="F460" i="4" s="1"/>
  <c r="P455" i="4"/>
  <c r="K457" i="4"/>
  <c r="E459" i="4"/>
  <c r="F459" i="4" s="1"/>
  <c r="P454" i="4"/>
  <c r="K456" i="4"/>
  <c r="E458" i="4"/>
  <c r="F458" i="4" s="1"/>
  <c r="P453" i="4"/>
  <c r="K455" i="4"/>
  <c r="E457" i="4"/>
  <c r="F457" i="4" s="1"/>
  <c r="P452" i="4"/>
  <c r="K454" i="4"/>
  <c r="E456" i="4"/>
  <c r="F456" i="4" s="1"/>
  <c r="P451" i="4"/>
  <c r="K453" i="4"/>
  <c r="E455" i="4"/>
  <c r="F455" i="4" s="1"/>
  <c r="P450" i="4"/>
  <c r="K452" i="4"/>
  <c r="E454" i="4"/>
  <c r="F454" i="4" s="1"/>
  <c r="P449" i="4"/>
  <c r="K451" i="4"/>
  <c r="E453" i="4"/>
  <c r="F453" i="4" s="1"/>
  <c r="P448" i="4"/>
  <c r="K450" i="4"/>
  <c r="E452" i="4"/>
  <c r="F452" i="4" s="1"/>
  <c r="P447" i="4"/>
  <c r="K449" i="4"/>
  <c r="E451" i="4"/>
  <c r="F451" i="4" s="1"/>
  <c r="P446" i="4"/>
  <c r="K448" i="4"/>
  <c r="E450" i="4"/>
  <c r="F450" i="4" s="1"/>
  <c r="P445" i="4"/>
  <c r="K447" i="4"/>
  <c r="E449" i="4"/>
  <c r="F449" i="4" s="1"/>
  <c r="P444" i="4"/>
  <c r="K446" i="4"/>
  <c r="E448" i="4"/>
  <c r="F448" i="4" s="1"/>
  <c r="P443" i="4"/>
  <c r="K445" i="4"/>
  <c r="E447" i="4"/>
  <c r="F447" i="4" s="1"/>
  <c r="P442" i="4"/>
  <c r="K444" i="4"/>
  <c r="E446" i="4"/>
  <c r="F446" i="4" s="1"/>
  <c r="P441" i="4"/>
  <c r="K443" i="4"/>
  <c r="E445" i="4"/>
  <c r="F445" i="4" s="1"/>
  <c r="P440" i="4"/>
  <c r="K442" i="4"/>
  <c r="E444" i="4"/>
  <c r="F444" i="4" s="1"/>
  <c r="P439" i="4"/>
  <c r="K441" i="4"/>
  <c r="E443" i="4"/>
  <c r="F443" i="4" s="1"/>
  <c r="P438" i="4"/>
  <c r="K440" i="4"/>
  <c r="E442" i="4"/>
  <c r="F442" i="4" s="1"/>
  <c r="P437" i="4"/>
  <c r="K439" i="4"/>
  <c r="E441" i="4"/>
  <c r="F441" i="4" s="1"/>
  <c r="P436" i="4"/>
  <c r="K438" i="4"/>
  <c r="E440" i="4"/>
  <c r="F440" i="4" s="1"/>
  <c r="P435" i="4"/>
  <c r="K437" i="4"/>
  <c r="E439" i="4"/>
  <c r="F439" i="4" s="1"/>
  <c r="P434" i="4"/>
  <c r="K436" i="4"/>
  <c r="E438" i="4"/>
  <c r="F438" i="4" s="1"/>
  <c r="P433" i="4"/>
  <c r="K435" i="4"/>
  <c r="E437" i="4"/>
  <c r="F437" i="4" s="1"/>
  <c r="P432" i="4"/>
  <c r="K434" i="4"/>
  <c r="E436" i="4"/>
  <c r="F436" i="4" s="1"/>
  <c r="P431" i="4"/>
  <c r="K433" i="4"/>
  <c r="E435" i="4"/>
  <c r="F435" i="4" s="1"/>
  <c r="P430" i="4"/>
  <c r="K432" i="4"/>
  <c r="E434" i="4"/>
  <c r="F434" i="4" s="1"/>
  <c r="P429" i="4"/>
  <c r="K431" i="4"/>
  <c r="E433" i="4"/>
  <c r="F433" i="4" s="1"/>
  <c r="P428" i="4"/>
  <c r="K430" i="4"/>
  <c r="E432" i="4"/>
  <c r="F432" i="4" s="1"/>
  <c r="P427" i="4"/>
  <c r="K429" i="4"/>
  <c r="E431" i="4"/>
  <c r="F431" i="4" s="1"/>
  <c r="P426" i="4"/>
  <c r="K428" i="4"/>
  <c r="E430" i="4"/>
  <c r="F430" i="4" s="1"/>
  <c r="P425" i="4"/>
  <c r="K427" i="4"/>
  <c r="E429" i="4"/>
  <c r="F429" i="4" s="1"/>
  <c r="P424" i="4"/>
  <c r="K426" i="4"/>
  <c r="E428" i="4"/>
  <c r="F428" i="4" s="1"/>
  <c r="P423" i="4"/>
  <c r="K425" i="4"/>
  <c r="E427" i="4"/>
  <c r="F427" i="4" s="1"/>
  <c r="P422" i="4"/>
  <c r="K424" i="4"/>
  <c r="E426" i="4"/>
  <c r="F426" i="4" s="1"/>
  <c r="P421" i="4"/>
  <c r="K423" i="4"/>
  <c r="E425" i="4"/>
  <c r="F425" i="4" s="1"/>
  <c r="P420" i="4"/>
  <c r="K422" i="4"/>
  <c r="E424" i="4"/>
  <c r="F424" i="4" s="1"/>
  <c r="P419" i="4"/>
  <c r="K421" i="4"/>
  <c r="E423" i="4"/>
  <c r="F423" i="4" s="1"/>
  <c r="P418" i="4"/>
  <c r="K420" i="4"/>
  <c r="E422" i="4"/>
  <c r="F422" i="4" s="1"/>
  <c r="P417" i="4"/>
  <c r="K419" i="4"/>
  <c r="E421" i="4"/>
  <c r="F421" i="4" s="1"/>
  <c r="P416" i="4"/>
  <c r="K418" i="4"/>
  <c r="E420" i="4"/>
  <c r="F420" i="4" s="1"/>
  <c r="P415" i="4"/>
  <c r="K417" i="4"/>
  <c r="E419" i="4"/>
  <c r="F419" i="4" s="1"/>
  <c r="P414" i="4"/>
  <c r="K416" i="4"/>
  <c r="E418" i="4"/>
  <c r="F418" i="4" s="1"/>
  <c r="P413" i="4"/>
  <c r="K415" i="4"/>
  <c r="E417" i="4"/>
  <c r="F417" i="4" s="1"/>
  <c r="P412" i="4"/>
  <c r="K414" i="4"/>
  <c r="E416" i="4"/>
  <c r="F416" i="4" s="1"/>
  <c r="P411" i="4"/>
  <c r="K413" i="4"/>
  <c r="E415" i="4"/>
  <c r="F415" i="4" s="1"/>
  <c r="P410" i="4"/>
  <c r="K412" i="4"/>
  <c r="E414" i="4"/>
  <c r="F414" i="4" s="1"/>
  <c r="P409" i="4"/>
  <c r="K411" i="4"/>
  <c r="E413" i="4"/>
  <c r="F413" i="4" s="1"/>
  <c r="P408" i="4"/>
  <c r="K410" i="4"/>
  <c r="E412" i="4"/>
  <c r="F412" i="4" s="1"/>
  <c r="P407" i="4"/>
  <c r="K409" i="4"/>
  <c r="E411" i="4"/>
  <c r="F411" i="4" s="1"/>
  <c r="P406" i="4"/>
  <c r="K408" i="4"/>
  <c r="E410" i="4"/>
  <c r="F410" i="4" s="1"/>
  <c r="P405" i="4"/>
  <c r="K407" i="4"/>
  <c r="E409" i="4"/>
  <c r="F409" i="4" s="1"/>
  <c r="P404" i="4"/>
  <c r="K406" i="4"/>
  <c r="E408" i="4"/>
  <c r="F408" i="4" s="1"/>
  <c r="P403" i="4"/>
  <c r="K405" i="4"/>
  <c r="E407" i="4"/>
  <c r="F407" i="4" s="1"/>
  <c r="P402" i="4"/>
  <c r="K404" i="4"/>
  <c r="E406" i="4"/>
  <c r="F406" i="4" s="1"/>
  <c r="P401" i="4"/>
  <c r="K403" i="4"/>
  <c r="E405" i="4"/>
  <c r="F405" i="4" s="1"/>
  <c r="P400" i="4"/>
  <c r="K402" i="4"/>
  <c r="E404" i="4"/>
  <c r="F404" i="4" s="1"/>
  <c r="P399" i="4"/>
  <c r="K401" i="4"/>
  <c r="E403" i="4"/>
  <c r="F403" i="4" s="1"/>
  <c r="P398" i="4"/>
  <c r="K400" i="4"/>
  <c r="E402" i="4"/>
  <c r="F402" i="4" s="1"/>
  <c r="P397" i="4"/>
  <c r="K399" i="4"/>
  <c r="E401" i="4"/>
  <c r="F401" i="4" s="1"/>
  <c r="P396" i="4"/>
  <c r="K398" i="4"/>
  <c r="E400" i="4"/>
  <c r="F400" i="4" s="1"/>
  <c r="P395" i="4"/>
  <c r="K397" i="4"/>
  <c r="E399" i="4"/>
  <c r="F399" i="4" s="1"/>
  <c r="P394" i="4"/>
  <c r="K396" i="4"/>
  <c r="E398" i="4"/>
  <c r="F398" i="4" s="1"/>
  <c r="P393" i="4"/>
  <c r="K395" i="4"/>
  <c r="E397" i="4"/>
  <c r="F397" i="4" s="1"/>
  <c r="P392" i="4"/>
  <c r="K394" i="4"/>
  <c r="E396" i="4"/>
  <c r="F396" i="4" s="1"/>
  <c r="P391" i="4"/>
  <c r="K393" i="4"/>
  <c r="E395" i="4"/>
  <c r="F395" i="4" s="1"/>
  <c r="P390" i="4"/>
  <c r="K392" i="4"/>
  <c r="E394" i="4"/>
  <c r="F394" i="4" s="1"/>
  <c r="P389" i="4"/>
  <c r="K391" i="4"/>
  <c r="E393" i="4"/>
  <c r="F393" i="4" s="1"/>
  <c r="P388" i="4"/>
  <c r="K390" i="4"/>
  <c r="E392" i="4"/>
  <c r="F392" i="4" s="1"/>
  <c r="P387" i="4"/>
  <c r="K389" i="4"/>
  <c r="E391" i="4"/>
  <c r="F391" i="4" s="1"/>
  <c r="P386" i="4"/>
  <c r="K388" i="4"/>
  <c r="E390" i="4"/>
  <c r="F390" i="4" s="1"/>
  <c r="P385" i="4"/>
  <c r="K387" i="4"/>
  <c r="E389" i="4"/>
  <c r="F389" i="4" s="1"/>
  <c r="P384" i="4"/>
  <c r="K386" i="4"/>
  <c r="E388" i="4"/>
  <c r="F388" i="4" s="1"/>
  <c r="P383" i="4"/>
  <c r="K385" i="4"/>
  <c r="E387" i="4"/>
  <c r="F387" i="4" s="1"/>
  <c r="P382" i="4"/>
  <c r="K384" i="4"/>
  <c r="E386" i="4"/>
  <c r="F386" i="4" s="1"/>
  <c r="P381" i="4"/>
  <c r="K383" i="4"/>
  <c r="E385" i="4"/>
  <c r="F385" i="4" s="1"/>
  <c r="P380" i="4"/>
  <c r="K382" i="4"/>
  <c r="E384" i="4"/>
  <c r="F384" i="4" s="1"/>
  <c r="P379" i="4"/>
  <c r="K381" i="4"/>
  <c r="E383" i="4"/>
  <c r="F383" i="4" s="1"/>
  <c r="P378" i="4"/>
  <c r="K380" i="4"/>
  <c r="E382" i="4"/>
  <c r="F382" i="4" s="1"/>
  <c r="P377" i="4"/>
  <c r="K379" i="4"/>
  <c r="E381" i="4"/>
  <c r="F381" i="4" s="1"/>
  <c r="P376" i="4"/>
  <c r="K378" i="4"/>
  <c r="E380" i="4"/>
  <c r="F380" i="4" s="1"/>
  <c r="P375" i="4"/>
  <c r="K377" i="4"/>
  <c r="E379" i="4"/>
  <c r="F379" i="4" s="1"/>
  <c r="P374" i="4"/>
  <c r="K376" i="4"/>
  <c r="E378" i="4"/>
  <c r="F378" i="4" s="1"/>
  <c r="P373" i="4"/>
  <c r="K375" i="4"/>
  <c r="E377" i="4"/>
  <c r="F377" i="4" s="1"/>
  <c r="P372" i="4"/>
  <c r="K374" i="4"/>
  <c r="E376" i="4"/>
  <c r="F376" i="4" s="1"/>
  <c r="P371" i="4"/>
  <c r="K373" i="4"/>
  <c r="E375" i="4"/>
  <c r="F375" i="4" s="1"/>
  <c r="P370" i="4"/>
  <c r="K372" i="4"/>
  <c r="E374" i="4"/>
  <c r="F374" i="4" s="1"/>
  <c r="P369" i="4"/>
  <c r="K371" i="4"/>
  <c r="E373" i="4"/>
  <c r="F373" i="4" s="1"/>
  <c r="P368" i="4"/>
  <c r="K370" i="4"/>
  <c r="E372" i="4"/>
  <c r="F372" i="4" s="1"/>
  <c r="P367" i="4"/>
  <c r="K369" i="4"/>
  <c r="E371" i="4"/>
  <c r="F371" i="4" s="1"/>
  <c r="P366" i="4"/>
  <c r="K368" i="4"/>
  <c r="E370" i="4"/>
  <c r="F370" i="4" s="1"/>
  <c r="P365" i="4"/>
  <c r="K367" i="4"/>
  <c r="E369" i="4"/>
  <c r="F369" i="4" s="1"/>
  <c r="P364" i="4"/>
  <c r="K366" i="4"/>
  <c r="E368" i="4"/>
  <c r="F368" i="4" s="1"/>
  <c r="P363" i="4"/>
  <c r="K365" i="4"/>
  <c r="E367" i="4"/>
  <c r="F367" i="4" s="1"/>
  <c r="P362" i="4"/>
  <c r="K364" i="4"/>
  <c r="E366" i="4"/>
  <c r="F366" i="4" s="1"/>
  <c r="P361" i="4"/>
  <c r="K363" i="4"/>
  <c r="E365" i="4"/>
  <c r="F365" i="4" s="1"/>
  <c r="P360" i="4"/>
  <c r="K362" i="4"/>
  <c r="E364" i="4"/>
  <c r="F364" i="4" s="1"/>
  <c r="P359" i="4"/>
  <c r="K361" i="4"/>
  <c r="E363" i="4"/>
  <c r="F363" i="4" s="1"/>
  <c r="P358" i="4"/>
  <c r="K360" i="4"/>
  <c r="E362" i="4"/>
  <c r="F362" i="4" s="1"/>
  <c r="P357" i="4"/>
  <c r="K359" i="4"/>
  <c r="E361" i="4"/>
  <c r="F361" i="4" s="1"/>
  <c r="P356" i="4"/>
  <c r="K358" i="4"/>
  <c r="E360" i="4"/>
  <c r="F360" i="4" s="1"/>
  <c r="P355" i="4"/>
  <c r="K357" i="4"/>
  <c r="E359" i="4"/>
  <c r="F359" i="4" s="1"/>
  <c r="P354" i="4"/>
  <c r="K356" i="4"/>
  <c r="E358" i="4"/>
  <c r="F358" i="4" s="1"/>
  <c r="P353" i="4"/>
  <c r="K355" i="4"/>
  <c r="E357" i="4"/>
  <c r="F357" i="4" s="1"/>
  <c r="P352" i="4"/>
  <c r="K354" i="4"/>
  <c r="E356" i="4"/>
  <c r="F356" i="4" s="1"/>
  <c r="P351" i="4"/>
  <c r="K353" i="4"/>
  <c r="E355" i="4"/>
  <c r="F355" i="4" s="1"/>
  <c r="P350" i="4"/>
  <c r="K352" i="4"/>
  <c r="E354" i="4"/>
  <c r="F354" i="4" s="1"/>
  <c r="P349" i="4"/>
  <c r="K351" i="4"/>
  <c r="E353" i="4"/>
  <c r="F353" i="4" s="1"/>
  <c r="P348" i="4"/>
  <c r="K350" i="4"/>
  <c r="E352" i="4"/>
  <c r="F352" i="4" s="1"/>
  <c r="P347" i="4"/>
  <c r="K349" i="4"/>
  <c r="E351" i="4"/>
  <c r="F351" i="4" s="1"/>
  <c r="P346" i="4"/>
  <c r="K348" i="4"/>
  <c r="E350" i="4"/>
  <c r="F350" i="4" s="1"/>
  <c r="P345" i="4"/>
  <c r="K347" i="4"/>
  <c r="E349" i="4"/>
  <c r="F349" i="4" s="1"/>
  <c r="P344" i="4"/>
  <c r="K346" i="4"/>
  <c r="E348" i="4"/>
  <c r="F348" i="4" s="1"/>
  <c r="P343" i="4"/>
  <c r="K345" i="4"/>
  <c r="E347" i="4"/>
  <c r="F347" i="4" s="1"/>
  <c r="P342" i="4"/>
  <c r="K344" i="4"/>
  <c r="E346" i="4"/>
  <c r="F346" i="4" s="1"/>
  <c r="P341" i="4"/>
  <c r="K343" i="4"/>
  <c r="E345" i="4"/>
  <c r="F345" i="4" s="1"/>
  <c r="P340" i="4"/>
  <c r="K342" i="4"/>
  <c r="E344" i="4"/>
  <c r="F344" i="4" s="1"/>
  <c r="P339" i="4"/>
  <c r="K341" i="4"/>
  <c r="E343" i="4"/>
  <c r="F343" i="4" s="1"/>
  <c r="P338" i="4"/>
  <c r="K340" i="4"/>
  <c r="E342" i="4"/>
  <c r="F342" i="4" s="1"/>
  <c r="P337" i="4"/>
  <c r="K339" i="4"/>
  <c r="E341" i="4"/>
  <c r="F341" i="4" s="1"/>
  <c r="P336" i="4"/>
  <c r="K338" i="4"/>
  <c r="E340" i="4"/>
  <c r="F340" i="4" s="1"/>
  <c r="P335" i="4"/>
  <c r="K337" i="4"/>
  <c r="E339" i="4"/>
  <c r="F339" i="4" s="1"/>
  <c r="P334" i="4"/>
  <c r="K336" i="4"/>
  <c r="E338" i="4"/>
  <c r="F338" i="4" s="1"/>
  <c r="P333" i="4"/>
  <c r="K335" i="4"/>
  <c r="E337" i="4"/>
  <c r="F337" i="4" s="1"/>
  <c r="P332" i="4"/>
  <c r="K334" i="4"/>
  <c r="E336" i="4"/>
  <c r="F336" i="4" s="1"/>
  <c r="P331" i="4"/>
  <c r="K333" i="4"/>
  <c r="E335" i="4"/>
  <c r="F335" i="4" s="1"/>
  <c r="P330" i="4"/>
  <c r="K332" i="4"/>
  <c r="E334" i="4"/>
  <c r="F334" i="4" s="1"/>
  <c r="P329" i="4"/>
  <c r="K331" i="4"/>
  <c r="E333" i="4"/>
  <c r="F333" i="4" s="1"/>
  <c r="P328" i="4"/>
  <c r="K330" i="4"/>
  <c r="E332" i="4"/>
  <c r="F332" i="4" s="1"/>
  <c r="P327" i="4"/>
  <c r="K329" i="4"/>
  <c r="E331" i="4"/>
  <c r="F331" i="4" s="1"/>
  <c r="P326" i="4"/>
  <c r="K328" i="4"/>
  <c r="E330" i="4"/>
  <c r="F330" i="4" s="1"/>
  <c r="P325" i="4"/>
  <c r="K327" i="4"/>
  <c r="E329" i="4"/>
  <c r="F329" i="4" s="1"/>
  <c r="P324" i="4"/>
  <c r="K326" i="4"/>
  <c r="E328" i="4"/>
  <c r="F328" i="4" s="1"/>
  <c r="P323" i="4"/>
  <c r="K325" i="4"/>
  <c r="E327" i="4"/>
  <c r="F327" i="4" s="1"/>
  <c r="P322" i="4"/>
  <c r="K324" i="4"/>
  <c r="E326" i="4"/>
  <c r="F326" i="4" s="1"/>
  <c r="P321" i="4"/>
  <c r="K323" i="4"/>
  <c r="E325" i="4"/>
  <c r="F325" i="4" s="1"/>
  <c r="P320" i="4"/>
  <c r="K322" i="4"/>
  <c r="E324" i="4"/>
  <c r="F324" i="4" s="1"/>
  <c r="P319" i="4"/>
  <c r="K321" i="4"/>
  <c r="E323" i="4"/>
  <c r="F323" i="4" s="1"/>
  <c r="P318" i="4"/>
  <c r="K320" i="4"/>
  <c r="E322" i="4"/>
  <c r="F322" i="4" s="1"/>
  <c r="P317" i="4"/>
  <c r="K319" i="4"/>
  <c r="E321" i="4"/>
  <c r="F321" i="4" s="1"/>
  <c r="P316" i="4"/>
  <c r="K318" i="4"/>
  <c r="E320" i="4"/>
  <c r="F320" i="4" s="1"/>
  <c r="P315" i="4"/>
  <c r="K317" i="4"/>
  <c r="E319" i="4"/>
  <c r="F319" i="4" s="1"/>
  <c r="P314" i="4"/>
  <c r="K316" i="4"/>
  <c r="E318" i="4"/>
  <c r="F318" i="4" s="1"/>
  <c r="P313" i="4"/>
  <c r="K315" i="4"/>
  <c r="E317" i="4"/>
  <c r="F317" i="4" s="1"/>
  <c r="P312" i="4"/>
  <c r="K314" i="4"/>
  <c r="E316" i="4"/>
  <c r="F316" i="4" s="1"/>
  <c r="P311" i="4"/>
  <c r="K313" i="4"/>
  <c r="E315" i="4"/>
  <c r="F315" i="4" s="1"/>
  <c r="P310" i="4"/>
  <c r="K312" i="4"/>
  <c r="E314" i="4"/>
  <c r="F314" i="4" s="1"/>
  <c r="P309" i="4"/>
  <c r="K311" i="4"/>
  <c r="E313" i="4"/>
  <c r="F313" i="4" s="1"/>
  <c r="P308" i="4"/>
  <c r="K310" i="4"/>
  <c r="E312" i="4"/>
  <c r="F312" i="4" s="1"/>
  <c r="P307" i="4"/>
  <c r="K309" i="4"/>
  <c r="E311" i="4"/>
  <c r="F311" i="4" s="1"/>
  <c r="P306" i="4"/>
  <c r="K308" i="4"/>
  <c r="E310" i="4"/>
  <c r="F310" i="4" s="1"/>
  <c r="P305" i="4"/>
  <c r="K307" i="4"/>
  <c r="E309" i="4"/>
  <c r="F309" i="4" s="1"/>
  <c r="P304" i="4"/>
  <c r="K306" i="4"/>
  <c r="E308" i="4"/>
  <c r="F308" i="4" s="1"/>
  <c r="P303" i="4"/>
  <c r="K305" i="4"/>
  <c r="E307" i="4"/>
  <c r="F307" i="4" s="1"/>
  <c r="P302" i="4"/>
  <c r="K304" i="4"/>
  <c r="E306" i="4"/>
  <c r="F306" i="4" s="1"/>
  <c r="P301" i="4"/>
  <c r="K303" i="4"/>
  <c r="E305" i="4"/>
  <c r="F305" i="4" s="1"/>
  <c r="P300" i="4"/>
  <c r="K302" i="4"/>
  <c r="E304" i="4"/>
  <c r="F304" i="4" s="1"/>
  <c r="P299" i="4"/>
  <c r="K301" i="4"/>
  <c r="E303" i="4"/>
  <c r="F303" i="4" s="1"/>
  <c r="P298" i="4"/>
  <c r="K300" i="4"/>
  <c r="E302" i="4"/>
  <c r="F302" i="4" s="1"/>
  <c r="P297" i="4"/>
  <c r="K299" i="4"/>
  <c r="E301" i="4"/>
  <c r="F301" i="4" s="1"/>
  <c r="P296" i="4"/>
  <c r="K298" i="4"/>
  <c r="E300" i="4"/>
  <c r="F300" i="4" s="1"/>
  <c r="P295" i="4"/>
  <c r="K297" i="4"/>
  <c r="E299" i="4"/>
  <c r="F299" i="4" s="1"/>
  <c r="P294" i="4"/>
  <c r="K296" i="4"/>
  <c r="E298" i="4"/>
  <c r="F298" i="4" s="1"/>
  <c r="P293" i="4"/>
  <c r="K295" i="4"/>
  <c r="E297" i="4"/>
  <c r="F297" i="4" s="1"/>
  <c r="P292" i="4"/>
  <c r="K294" i="4"/>
  <c r="E296" i="4"/>
  <c r="F296" i="4" s="1"/>
  <c r="P291" i="4"/>
  <c r="K293" i="4"/>
  <c r="E295" i="4"/>
  <c r="F295" i="4" s="1"/>
  <c r="P290" i="4"/>
  <c r="K292" i="4"/>
  <c r="E294" i="4"/>
  <c r="F294" i="4" s="1"/>
  <c r="P289" i="4"/>
  <c r="K291" i="4"/>
  <c r="E293" i="4"/>
  <c r="F293" i="4" s="1"/>
  <c r="P288" i="4"/>
  <c r="K290" i="4"/>
  <c r="E292" i="4"/>
  <c r="F292" i="4" s="1"/>
  <c r="P287" i="4"/>
  <c r="K289" i="4"/>
  <c r="E291" i="4"/>
  <c r="F291" i="4" s="1"/>
  <c r="P286" i="4"/>
  <c r="K288" i="4"/>
  <c r="E290" i="4"/>
  <c r="F290" i="4" s="1"/>
  <c r="P285" i="4"/>
  <c r="K287" i="4"/>
  <c r="E289" i="4"/>
  <c r="F289" i="4" s="1"/>
  <c r="P284" i="4"/>
  <c r="K286" i="4"/>
  <c r="E288" i="4"/>
  <c r="F288" i="4" s="1"/>
  <c r="P283" i="4"/>
  <c r="K285" i="4"/>
  <c r="E287" i="4"/>
  <c r="F287" i="4" s="1"/>
  <c r="P282" i="4"/>
  <c r="K284" i="4"/>
  <c r="E286" i="4"/>
  <c r="F286" i="4" s="1"/>
  <c r="P281" i="4"/>
  <c r="K283" i="4"/>
  <c r="E285" i="4"/>
  <c r="F285" i="4" s="1"/>
  <c r="P280" i="4"/>
  <c r="K282" i="4"/>
  <c r="E284" i="4"/>
  <c r="F284" i="4" s="1"/>
  <c r="P279" i="4"/>
  <c r="K281" i="4"/>
  <c r="E283" i="4"/>
  <c r="F283" i="4" s="1"/>
  <c r="P278" i="4"/>
  <c r="K280" i="4"/>
  <c r="E282" i="4"/>
  <c r="F282" i="4" s="1"/>
  <c r="P277" i="4"/>
  <c r="K279" i="4"/>
  <c r="E281" i="4"/>
  <c r="F281" i="4" s="1"/>
  <c r="P276" i="4"/>
  <c r="K278" i="4"/>
  <c r="E280" i="4"/>
  <c r="F280" i="4" s="1"/>
  <c r="P275" i="4"/>
  <c r="K277" i="4"/>
  <c r="E279" i="4"/>
  <c r="F279" i="4" s="1"/>
  <c r="P274" i="4"/>
  <c r="K276" i="4"/>
  <c r="E278" i="4"/>
  <c r="F278" i="4" s="1"/>
  <c r="P273" i="4"/>
  <c r="K275" i="4"/>
  <c r="E277" i="4"/>
  <c r="F277" i="4" s="1"/>
  <c r="P272" i="4"/>
  <c r="K274" i="4"/>
  <c r="E276" i="4"/>
  <c r="F276" i="4" s="1"/>
  <c r="P271" i="4"/>
  <c r="K273" i="4"/>
  <c r="E275" i="4"/>
  <c r="F275" i="4" s="1"/>
  <c r="P270" i="4"/>
  <c r="K272" i="4"/>
  <c r="E274" i="4"/>
  <c r="F274" i="4" s="1"/>
  <c r="P269" i="4"/>
  <c r="K271" i="4"/>
  <c r="E273" i="4"/>
  <c r="F273" i="4" s="1"/>
  <c r="P268" i="4"/>
  <c r="K270" i="4"/>
  <c r="E272" i="4"/>
  <c r="F272" i="4" s="1"/>
  <c r="P267" i="4"/>
  <c r="K269" i="4"/>
  <c r="E271" i="4"/>
  <c r="F271" i="4" s="1"/>
  <c r="P266" i="4"/>
  <c r="K268" i="4"/>
  <c r="E270" i="4"/>
  <c r="F270" i="4" s="1"/>
  <c r="P265" i="4"/>
  <c r="K267" i="4"/>
  <c r="E269" i="4"/>
  <c r="F269" i="4" s="1"/>
  <c r="P264" i="4"/>
  <c r="K266" i="4"/>
  <c r="E268" i="4"/>
  <c r="F268" i="4" s="1"/>
  <c r="P263" i="4"/>
  <c r="K265" i="4"/>
  <c r="E267" i="4"/>
  <c r="F267" i="4" s="1"/>
  <c r="P262" i="4"/>
  <c r="K264" i="4"/>
  <c r="E266" i="4"/>
  <c r="F266" i="4" s="1"/>
  <c r="P261" i="4"/>
  <c r="K263" i="4"/>
  <c r="E265" i="4"/>
  <c r="F265" i="4" s="1"/>
  <c r="P260" i="4"/>
  <c r="K262" i="4"/>
  <c r="E264" i="4"/>
  <c r="F264" i="4" s="1"/>
  <c r="P259" i="4"/>
  <c r="K261" i="4"/>
  <c r="E263" i="4"/>
  <c r="F263" i="4" s="1"/>
  <c r="P258" i="4"/>
  <c r="K260" i="4"/>
  <c r="E262" i="4"/>
  <c r="F262" i="4" s="1"/>
  <c r="P257" i="4"/>
  <c r="K259" i="4"/>
  <c r="E261" i="4"/>
  <c r="F261" i="4" s="1"/>
  <c r="P256" i="4"/>
  <c r="K258" i="4"/>
  <c r="E260" i="4"/>
  <c r="F260" i="4" s="1"/>
  <c r="P255" i="4"/>
  <c r="K257" i="4"/>
  <c r="E259" i="4"/>
  <c r="F259" i="4" s="1"/>
  <c r="P254" i="4"/>
  <c r="K256" i="4"/>
  <c r="E258" i="4"/>
  <c r="F258" i="4" s="1"/>
  <c r="P253" i="4"/>
  <c r="K255" i="4"/>
  <c r="E257" i="4"/>
  <c r="F257" i="4" s="1"/>
  <c r="P252" i="4"/>
  <c r="K254" i="4"/>
  <c r="E256" i="4"/>
  <c r="F256" i="4" s="1"/>
  <c r="P251" i="4"/>
  <c r="K253" i="4"/>
  <c r="E255" i="4"/>
  <c r="F255" i="4" s="1"/>
  <c r="P250" i="4"/>
  <c r="K252" i="4"/>
  <c r="E254" i="4"/>
  <c r="F254" i="4" s="1"/>
  <c r="P249" i="4"/>
  <c r="K251" i="4"/>
  <c r="E253" i="4"/>
  <c r="F253" i="4" s="1"/>
  <c r="P248" i="4"/>
  <c r="K250" i="4"/>
  <c r="E252" i="4"/>
  <c r="F252" i="4" s="1"/>
  <c r="P247" i="4"/>
  <c r="K249" i="4"/>
  <c r="E251" i="4"/>
  <c r="F251" i="4" s="1"/>
  <c r="P246" i="4"/>
  <c r="K248" i="4"/>
  <c r="E250" i="4"/>
  <c r="F250" i="4" s="1"/>
  <c r="P245" i="4"/>
  <c r="K247" i="4"/>
  <c r="E249" i="4"/>
  <c r="F249" i="4" s="1"/>
  <c r="P244" i="4"/>
  <c r="K246" i="4"/>
  <c r="E248" i="4"/>
  <c r="F248" i="4" s="1"/>
  <c r="P243" i="4"/>
  <c r="K245" i="4"/>
  <c r="E247" i="4"/>
  <c r="F247" i="4" s="1"/>
  <c r="P242" i="4"/>
  <c r="K244" i="4"/>
  <c r="E246" i="4"/>
  <c r="F246" i="4" s="1"/>
  <c r="P241" i="4"/>
  <c r="K243" i="4"/>
  <c r="E245" i="4"/>
  <c r="F245" i="4" s="1"/>
  <c r="P240" i="4"/>
  <c r="K242" i="4"/>
  <c r="E244" i="4"/>
  <c r="F244" i="4" s="1"/>
  <c r="P239" i="4"/>
  <c r="K241" i="4"/>
  <c r="E243" i="4"/>
  <c r="F243" i="4" s="1"/>
  <c r="P238" i="4"/>
  <c r="K240" i="4"/>
  <c r="E242" i="4"/>
  <c r="F242" i="4" s="1"/>
  <c r="P237" i="4"/>
  <c r="K239" i="4"/>
  <c r="E241" i="4"/>
  <c r="F241" i="4" s="1"/>
  <c r="P236" i="4"/>
  <c r="K238" i="4"/>
  <c r="E240" i="4"/>
  <c r="F240" i="4" s="1"/>
  <c r="P235" i="4"/>
  <c r="K237" i="4"/>
  <c r="E239" i="4"/>
  <c r="F239" i="4" s="1"/>
  <c r="P234" i="4"/>
  <c r="K236" i="4"/>
  <c r="E238" i="4"/>
  <c r="F238" i="4" s="1"/>
  <c r="P233" i="4"/>
  <c r="K235" i="4"/>
  <c r="E237" i="4"/>
  <c r="F237" i="4" s="1"/>
  <c r="P232" i="4"/>
  <c r="K234" i="4"/>
  <c r="E236" i="4"/>
  <c r="F236" i="4" s="1"/>
  <c r="AB238" i="4"/>
  <c r="P231" i="4"/>
  <c r="K233" i="4"/>
  <c r="E235" i="4"/>
  <c r="F235" i="4" s="1"/>
  <c r="P230" i="4"/>
  <c r="K232" i="4"/>
  <c r="E234" i="4"/>
  <c r="F234" i="4" s="1"/>
  <c r="P229" i="4"/>
  <c r="K231" i="4"/>
  <c r="E233" i="4"/>
  <c r="F233" i="4" s="1"/>
  <c r="P228" i="4"/>
  <c r="K230" i="4"/>
  <c r="E232" i="4"/>
  <c r="F232" i="4" s="1"/>
  <c r="P227" i="4"/>
  <c r="K229" i="4"/>
  <c r="E231" i="4"/>
  <c r="F231" i="4" s="1"/>
  <c r="P226" i="4"/>
  <c r="K228" i="4"/>
  <c r="E230" i="4"/>
  <c r="F230" i="4" s="1"/>
  <c r="P225" i="4"/>
  <c r="K227" i="4"/>
  <c r="E229" i="4"/>
  <c r="F229" i="4" s="1"/>
  <c r="P224" i="4"/>
  <c r="K226" i="4"/>
  <c r="E228" i="4"/>
  <c r="F228" i="4" s="1"/>
  <c r="P223" i="4"/>
  <c r="K225" i="4"/>
  <c r="E227" i="4"/>
  <c r="F227" i="4" s="1"/>
  <c r="P222" i="4"/>
  <c r="K224" i="4"/>
  <c r="E226" i="4"/>
  <c r="F226" i="4" s="1"/>
  <c r="P221" i="4"/>
  <c r="K223" i="4"/>
  <c r="E225" i="4"/>
  <c r="F225" i="4" s="1"/>
  <c r="P220" i="4"/>
  <c r="K222" i="4"/>
  <c r="E224" i="4"/>
  <c r="F224" i="4" s="1"/>
  <c r="P219" i="4"/>
  <c r="K221" i="4"/>
  <c r="E223" i="4"/>
  <c r="F223" i="4" s="1"/>
  <c r="P218" i="4"/>
  <c r="K220" i="4"/>
  <c r="E222" i="4"/>
  <c r="F222" i="4" s="1"/>
  <c r="P217" i="4"/>
  <c r="K219" i="4"/>
  <c r="E221" i="4"/>
  <c r="F221" i="4" s="1"/>
  <c r="P216" i="4"/>
  <c r="K218" i="4"/>
  <c r="E220" i="4"/>
  <c r="F220" i="4" s="1"/>
  <c r="P215" i="4"/>
  <c r="K217" i="4"/>
  <c r="E219" i="4"/>
  <c r="F219" i="4" s="1"/>
  <c r="P214" i="4"/>
  <c r="K216" i="4"/>
  <c r="E218" i="4"/>
  <c r="F218" i="4" s="1"/>
  <c r="P213" i="4"/>
  <c r="K215" i="4"/>
  <c r="E217" i="4"/>
  <c r="F217" i="4" s="1"/>
  <c r="P212" i="4"/>
  <c r="K214" i="4"/>
  <c r="E216" i="4"/>
  <c r="F216" i="4" s="1"/>
  <c r="P211" i="4"/>
  <c r="K213" i="4"/>
  <c r="E215" i="4"/>
  <c r="F215" i="4" s="1"/>
  <c r="P210" i="4"/>
  <c r="K212" i="4"/>
  <c r="E214" i="4"/>
  <c r="F214" i="4" s="1"/>
  <c r="P209" i="4"/>
  <c r="K211" i="4"/>
  <c r="E213" i="4"/>
  <c r="F213" i="4" s="1"/>
  <c r="P208" i="4"/>
  <c r="K210" i="4"/>
  <c r="E212" i="4"/>
  <c r="F212" i="4" s="1"/>
  <c r="P207" i="4"/>
  <c r="K209" i="4"/>
  <c r="E211" i="4"/>
  <c r="F211" i="4" s="1"/>
  <c r="P206" i="4"/>
  <c r="K208" i="4"/>
  <c r="E210" i="4"/>
  <c r="F210" i="4" s="1"/>
  <c r="P205" i="4"/>
  <c r="K207" i="4"/>
  <c r="E209" i="4"/>
  <c r="F209" i="4" s="1"/>
  <c r="P204" i="4"/>
  <c r="K206" i="4"/>
  <c r="E208" i="4"/>
  <c r="F208" i="4" s="1"/>
  <c r="P203" i="4"/>
  <c r="K205" i="4"/>
  <c r="E207" i="4"/>
  <c r="F207" i="4" s="1"/>
  <c r="P202" i="4"/>
  <c r="K204" i="4"/>
  <c r="E206" i="4"/>
  <c r="F206" i="4" s="1"/>
  <c r="P201" i="4"/>
  <c r="K203" i="4"/>
  <c r="E205" i="4"/>
  <c r="F205" i="4" s="1"/>
  <c r="P200" i="4"/>
  <c r="K202" i="4"/>
  <c r="E204" i="4"/>
  <c r="F204" i="4" s="1"/>
  <c r="P199" i="4"/>
  <c r="K201" i="4"/>
  <c r="E203" i="4"/>
  <c r="F203" i="4" s="1"/>
  <c r="P198" i="4"/>
  <c r="K200" i="4"/>
  <c r="E202" i="4"/>
  <c r="F202" i="4" s="1"/>
  <c r="P197" i="4"/>
  <c r="K199" i="4"/>
  <c r="E201" i="4"/>
  <c r="F201" i="4" s="1"/>
  <c r="P196" i="4"/>
  <c r="K198" i="4"/>
  <c r="E200" i="4"/>
  <c r="F200" i="4" s="1"/>
  <c r="P195" i="4"/>
  <c r="K197" i="4"/>
  <c r="E199" i="4"/>
  <c r="F199" i="4" s="1"/>
  <c r="P194" i="4"/>
  <c r="K196" i="4"/>
  <c r="E198" i="4"/>
  <c r="F198" i="4" s="1"/>
  <c r="P193" i="4"/>
  <c r="K195" i="4"/>
  <c r="E197" i="4"/>
  <c r="F197" i="4" s="1"/>
  <c r="P192" i="4"/>
  <c r="K194" i="4"/>
  <c r="E196" i="4"/>
  <c r="F196" i="4" s="1"/>
  <c r="P191" i="4"/>
  <c r="K193" i="4"/>
  <c r="E195" i="4"/>
  <c r="F195" i="4" s="1"/>
  <c r="P190" i="4"/>
  <c r="K192" i="4"/>
  <c r="E194" i="4"/>
  <c r="F194" i="4" s="1"/>
  <c r="P189" i="4"/>
  <c r="K191" i="4"/>
  <c r="E193" i="4"/>
  <c r="F193" i="4" s="1"/>
  <c r="P188" i="4"/>
  <c r="K190" i="4"/>
  <c r="E192" i="4"/>
  <c r="F192" i="4" s="1"/>
  <c r="P187" i="4"/>
  <c r="K189" i="4"/>
  <c r="E191" i="4"/>
  <c r="F191" i="4" s="1"/>
  <c r="P186" i="4"/>
  <c r="K188" i="4"/>
  <c r="E190" i="4"/>
  <c r="F190" i="4" s="1"/>
  <c r="P185" i="4"/>
  <c r="K187" i="4"/>
  <c r="E189" i="4"/>
  <c r="F189" i="4" s="1"/>
  <c r="P184" i="4"/>
  <c r="K186" i="4"/>
  <c r="E188" i="4"/>
  <c r="F188" i="4" s="1"/>
  <c r="P183" i="4"/>
  <c r="K185" i="4"/>
  <c r="E187" i="4"/>
  <c r="F187" i="4" s="1"/>
  <c r="P182" i="4"/>
  <c r="K184" i="4"/>
  <c r="E186" i="4"/>
  <c r="F186" i="4" s="1"/>
  <c r="P181" i="4"/>
  <c r="K183" i="4"/>
  <c r="E185" i="4"/>
  <c r="F185" i="4" s="1"/>
  <c r="P180" i="4"/>
  <c r="K182" i="4"/>
  <c r="E184" i="4"/>
  <c r="F184" i="4" s="1"/>
  <c r="P179" i="4"/>
  <c r="K181" i="4"/>
  <c r="E183" i="4"/>
  <c r="F183" i="4" s="1"/>
  <c r="P178" i="4"/>
  <c r="K180" i="4"/>
  <c r="E182" i="4"/>
  <c r="F182" i="4" s="1"/>
  <c r="Z184" i="4"/>
  <c r="P177" i="4"/>
  <c r="K179" i="4"/>
  <c r="E181" i="4"/>
  <c r="F181" i="4" s="1"/>
  <c r="Z183" i="4"/>
  <c r="P176" i="4"/>
  <c r="K178" i="4"/>
  <c r="E180" i="4"/>
  <c r="F180" i="4" s="1"/>
  <c r="Z182" i="4"/>
  <c r="P175" i="4"/>
  <c r="K177" i="4"/>
  <c r="E179" i="4"/>
  <c r="F179" i="4" s="1"/>
  <c r="Z181" i="4"/>
  <c r="P174" i="4"/>
  <c r="K176" i="4"/>
  <c r="E178" i="4"/>
  <c r="F178" i="4" s="1"/>
  <c r="Z180" i="4"/>
  <c r="P173" i="4"/>
  <c r="K175" i="4"/>
  <c r="E177" i="4"/>
  <c r="F177" i="4" s="1"/>
  <c r="Z179" i="4"/>
  <c r="P172" i="4"/>
  <c r="K174" i="4"/>
  <c r="E176" i="4"/>
  <c r="F176" i="4" s="1"/>
  <c r="Z178" i="4"/>
  <c r="P171" i="4"/>
  <c r="K173" i="4"/>
  <c r="E175" i="4"/>
  <c r="F175" i="4" s="1"/>
  <c r="Z177" i="4"/>
  <c r="P170" i="4"/>
  <c r="K172" i="4"/>
  <c r="E174" i="4"/>
  <c r="F174" i="4" s="1"/>
  <c r="Z176" i="4"/>
  <c r="P169" i="4"/>
  <c r="K171" i="4"/>
  <c r="E173" i="4"/>
  <c r="F173" i="4" s="1"/>
  <c r="Z175" i="4"/>
  <c r="P168" i="4"/>
  <c r="K170" i="4"/>
  <c r="E172" i="4"/>
  <c r="F172" i="4" s="1"/>
  <c r="Z174" i="4"/>
  <c r="P167" i="4"/>
  <c r="K169" i="4"/>
  <c r="E171" i="4"/>
  <c r="F171" i="4" s="1"/>
  <c r="Z173" i="4"/>
  <c r="P166" i="4"/>
  <c r="K168" i="4"/>
  <c r="E170" i="4"/>
  <c r="F170" i="4" s="1"/>
  <c r="Z172" i="4"/>
  <c r="P165" i="4"/>
  <c r="K167" i="4"/>
  <c r="E169" i="4"/>
  <c r="F169" i="4" s="1"/>
  <c r="Z171" i="4"/>
  <c r="P164" i="4"/>
  <c r="K166" i="4"/>
  <c r="E168" i="4"/>
  <c r="F168" i="4" s="1"/>
  <c r="Z170" i="4"/>
  <c r="P163" i="4"/>
  <c r="K165" i="4"/>
  <c r="E167" i="4"/>
  <c r="F167" i="4" s="1"/>
  <c r="Z169" i="4"/>
  <c r="P162" i="4"/>
  <c r="K164" i="4"/>
  <c r="E166" i="4"/>
  <c r="F166" i="4" s="1"/>
  <c r="AA168" i="4"/>
  <c r="Z168" i="4"/>
  <c r="P161" i="4"/>
  <c r="K163" i="4"/>
  <c r="E165" i="4"/>
  <c r="F165" i="4" s="1"/>
  <c r="AA167" i="4"/>
  <c r="Z167" i="4"/>
  <c r="P160" i="4"/>
  <c r="K162" i="4"/>
  <c r="E164" i="4"/>
  <c r="F164" i="4" s="1"/>
  <c r="AB166" i="4"/>
  <c r="AA166" i="4"/>
  <c r="Z166" i="4"/>
  <c r="P159" i="4"/>
  <c r="K161" i="4"/>
  <c r="E163" i="4"/>
  <c r="F163" i="4" s="1"/>
  <c r="AA165" i="4"/>
  <c r="Z165" i="4"/>
  <c r="P158" i="4"/>
  <c r="K160" i="4"/>
  <c r="E162" i="4"/>
  <c r="F162" i="4" s="1"/>
  <c r="AB164" i="4"/>
  <c r="AA164" i="4"/>
  <c r="Z164" i="4"/>
  <c r="P157" i="4"/>
  <c r="K159" i="4"/>
  <c r="E161" i="4"/>
  <c r="F161" i="4" s="1"/>
  <c r="AB163" i="4"/>
  <c r="AA163" i="4"/>
  <c r="Z163" i="4"/>
  <c r="P156" i="4"/>
  <c r="K158" i="4"/>
  <c r="E160" i="4"/>
  <c r="F160" i="4" s="1"/>
  <c r="AB162" i="4"/>
  <c r="AA162" i="4"/>
  <c r="Z162" i="4"/>
  <c r="P155" i="4"/>
  <c r="K157" i="4"/>
  <c r="E159" i="4"/>
  <c r="F159" i="4" s="1"/>
  <c r="AB161" i="4"/>
  <c r="AA161" i="4"/>
  <c r="Z161" i="4"/>
  <c r="P154" i="4"/>
  <c r="K156" i="4"/>
  <c r="E158" i="4"/>
  <c r="F158" i="4" s="1"/>
  <c r="AB160" i="4"/>
  <c r="AA160" i="4"/>
  <c r="Z160" i="4"/>
  <c r="P153" i="4"/>
  <c r="K155" i="4"/>
  <c r="E157" i="4"/>
  <c r="F157" i="4" s="1"/>
  <c r="AB159" i="4"/>
  <c r="AA159" i="4"/>
  <c r="Z159" i="4"/>
  <c r="P152" i="4"/>
  <c r="K154" i="4"/>
  <c r="E156" i="4"/>
  <c r="F156" i="4" s="1"/>
  <c r="AB158" i="4"/>
  <c r="AA158" i="4"/>
  <c r="Z158" i="4"/>
  <c r="P151" i="4"/>
  <c r="K153" i="4"/>
  <c r="E155" i="4"/>
  <c r="F155" i="4" s="1"/>
  <c r="AB157" i="4"/>
  <c r="AA157" i="4"/>
  <c r="Z157" i="4"/>
  <c r="P150" i="4"/>
  <c r="K152" i="4"/>
  <c r="E154" i="4"/>
  <c r="F154" i="4" s="1"/>
  <c r="AB156" i="4"/>
  <c r="AA156" i="4"/>
  <c r="Z156" i="4"/>
  <c r="P149" i="4"/>
  <c r="K151" i="4"/>
  <c r="E153" i="4"/>
  <c r="F153" i="4" s="1"/>
  <c r="AB155" i="4"/>
  <c r="AA155" i="4"/>
  <c r="Z155" i="4"/>
  <c r="P148" i="4"/>
  <c r="K150" i="4"/>
  <c r="E152" i="4"/>
  <c r="F152" i="4" s="1"/>
  <c r="AB154" i="4"/>
  <c r="AA154" i="4"/>
  <c r="Z154" i="4"/>
  <c r="P147" i="4"/>
  <c r="K149" i="4"/>
  <c r="E151" i="4"/>
  <c r="F151" i="4" s="1"/>
  <c r="AB153" i="4"/>
  <c r="AA153" i="4"/>
  <c r="Z153" i="4"/>
  <c r="P146" i="4"/>
  <c r="K148" i="4"/>
  <c r="E150" i="4"/>
  <c r="F150" i="4" s="1"/>
  <c r="AB152" i="4"/>
  <c r="AA152" i="4"/>
  <c r="Z152" i="4"/>
  <c r="P145" i="4"/>
  <c r="K147" i="4"/>
  <c r="E149" i="4"/>
  <c r="F149" i="4" s="1"/>
  <c r="AB151" i="4"/>
  <c r="AA151" i="4"/>
  <c r="Z151" i="4"/>
  <c r="P144" i="4"/>
  <c r="K146" i="4"/>
  <c r="E148" i="4"/>
  <c r="F148" i="4" s="1"/>
  <c r="AB150" i="4"/>
  <c r="AA150" i="4"/>
  <c r="Z150" i="4"/>
  <c r="P143" i="4"/>
  <c r="K145" i="4"/>
  <c r="E147" i="4"/>
  <c r="F147" i="4" s="1"/>
  <c r="AB149" i="4"/>
  <c r="AA149" i="4"/>
  <c r="Z149" i="4"/>
  <c r="P142" i="4"/>
  <c r="K144" i="4"/>
  <c r="E146" i="4"/>
  <c r="F146" i="4" s="1"/>
  <c r="AB148" i="4"/>
  <c r="AA148" i="4"/>
  <c r="Z148" i="4"/>
  <c r="P141" i="4"/>
  <c r="K143" i="4"/>
  <c r="E145" i="4"/>
  <c r="F145" i="4" s="1"/>
  <c r="AB147" i="4"/>
  <c r="AA147" i="4"/>
  <c r="Z147" i="4"/>
  <c r="P140" i="4"/>
  <c r="K142" i="4"/>
  <c r="E144" i="4"/>
  <c r="F144" i="4" s="1"/>
  <c r="AB146" i="4"/>
  <c r="AA146" i="4"/>
  <c r="Z146" i="4"/>
  <c r="P139" i="4"/>
  <c r="K141" i="4"/>
  <c r="E143" i="4"/>
  <c r="F143" i="4" s="1"/>
  <c r="AB145" i="4"/>
  <c r="AA145" i="4"/>
  <c r="Z145" i="4"/>
  <c r="P138" i="4"/>
  <c r="K140" i="4"/>
  <c r="E142" i="4"/>
  <c r="F142" i="4" s="1"/>
  <c r="AB144" i="4"/>
  <c r="AA144" i="4"/>
  <c r="Z144" i="4"/>
  <c r="P137" i="4"/>
  <c r="K139" i="4"/>
  <c r="E141" i="4"/>
  <c r="F141" i="4" s="1"/>
  <c r="AB143" i="4"/>
  <c r="AA143" i="4"/>
  <c r="Z143" i="4"/>
  <c r="P136" i="4"/>
  <c r="K138" i="4"/>
  <c r="E140" i="4"/>
  <c r="F140" i="4" s="1"/>
  <c r="AB142" i="4"/>
  <c r="AA142" i="4"/>
  <c r="Z142" i="4"/>
  <c r="P135" i="4"/>
  <c r="K137" i="4"/>
  <c r="E139" i="4"/>
  <c r="F139" i="4" s="1"/>
  <c r="AB141" i="4"/>
  <c r="AA141" i="4"/>
  <c r="Z141" i="4"/>
  <c r="P134" i="4"/>
  <c r="K136" i="4"/>
  <c r="E138" i="4"/>
  <c r="F138" i="4" s="1"/>
  <c r="AB140" i="4"/>
  <c r="AA140" i="4"/>
  <c r="Z140" i="4"/>
  <c r="P133" i="4"/>
  <c r="K135" i="4"/>
  <c r="E137" i="4"/>
  <c r="F137" i="4" s="1"/>
  <c r="AB139" i="4"/>
  <c r="AA139" i="4"/>
  <c r="Z139" i="4"/>
  <c r="P132" i="4"/>
  <c r="K134" i="4"/>
  <c r="E136" i="4"/>
  <c r="F136" i="4" s="1"/>
  <c r="AB138" i="4"/>
  <c r="AA138" i="4"/>
  <c r="Z138" i="4"/>
  <c r="P131" i="4"/>
  <c r="K133" i="4"/>
  <c r="E135" i="4"/>
  <c r="F135" i="4" s="1"/>
  <c r="AB137" i="4"/>
  <c r="AA137" i="4"/>
  <c r="Z137" i="4"/>
  <c r="P130" i="4"/>
  <c r="K132" i="4"/>
  <c r="E134" i="4"/>
  <c r="F134" i="4" s="1"/>
  <c r="AB136" i="4"/>
  <c r="AA136" i="4"/>
  <c r="Z136" i="4"/>
  <c r="P129" i="4"/>
  <c r="K131" i="4"/>
  <c r="E133" i="4"/>
  <c r="F133" i="4" s="1"/>
  <c r="AB135" i="4"/>
  <c r="AA135" i="4"/>
  <c r="Z135" i="4"/>
  <c r="P128" i="4"/>
  <c r="K130" i="4"/>
  <c r="E132" i="4"/>
  <c r="F132" i="4" s="1"/>
  <c r="AB134" i="4"/>
  <c r="AA134" i="4"/>
  <c r="Z134" i="4"/>
  <c r="P127" i="4"/>
  <c r="K129" i="4"/>
  <c r="E131" i="4"/>
  <c r="F131" i="4" s="1"/>
  <c r="AB133" i="4"/>
  <c r="AA133" i="4"/>
  <c r="Z133" i="4"/>
  <c r="P126" i="4"/>
  <c r="K128" i="4"/>
  <c r="E130" i="4"/>
  <c r="F130" i="4" s="1"/>
  <c r="AB132" i="4"/>
  <c r="AA132" i="4"/>
  <c r="Z132" i="4"/>
  <c r="P125" i="4"/>
  <c r="K127" i="4"/>
  <c r="E129" i="4"/>
  <c r="F129" i="4" s="1"/>
  <c r="AB131" i="4"/>
  <c r="AA131" i="4"/>
  <c r="Z131" i="4"/>
  <c r="P124" i="4"/>
  <c r="K126" i="4"/>
  <c r="E128" i="4"/>
  <c r="F128" i="4" s="1"/>
  <c r="AB130" i="4"/>
  <c r="AA130" i="4"/>
  <c r="Z130" i="4"/>
  <c r="P123" i="4"/>
  <c r="K125" i="4"/>
  <c r="E127" i="4"/>
  <c r="F127" i="4" s="1"/>
  <c r="AB129" i="4"/>
  <c r="AA129" i="4"/>
  <c r="Z129" i="4"/>
  <c r="P122" i="4"/>
  <c r="K124" i="4"/>
  <c r="E126" i="4"/>
  <c r="F126" i="4" s="1"/>
  <c r="AB128" i="4"/>
  <c r="AA128" i="4"/>
  <c r="Z128" i="4"/>
  <c r="P121" i="4"/>
  <c r="K123" i="4"/>
  <c r="E125" i="4"/>
  <c r="F125" i="4" s="1"/>
  <c r="AB127" i="4"/>
  <c r="AA127" i="4"/>
  <c r="Z127" i="4"/>
  <c r="P120" i="4"/>
  <c r="K122" i="4"/>
  <c r="E124" i="4"/>
  <c r="F124" i="4" s="1"/>
  <c r="AB126" i="4"/>
  <c r="AA126" i="4"/>
  <c r="Z126" i="4"/>
  <c r="P119" i="4"/>
  <c r="K121" i="4"/>
  <c r="E123" i="4"/>
  <c r="F123" i="4" s="1"/>
  <c r="AB125" i="4"/>
  <c r="AA125" i="4"/>
  <c r="Z125" i="4"/>
  <c r="P118" i="4"/>
  <c r="K120" i="4"/>
  <c r="E122" i="4"/>
  <c r="F122" i="4" s="1"/>
  <c r="AB124" i="4"/>
  <c r="AA124" i="4"/>
  <c r="Z124" i="4"/>
  <c r="P117" i="4"/>
  <c r="K119" i="4"/>
  <c r="E121" i="4"/>
  <c r="F121" i="4" s="1"/>
  <c r="AB123" i="4"/>
  <c r="AA123" i="4"/>
  <c r="Z123" i="4"/>
  <c r="P116" i="4"/>
  <c r="K118" i="4"/>
  <c r="E120" i="4"/>
  <c r="F120" i="4" s="1"/>
  <c r="AB122" i="4"/>
  <c r="AA122" i="4"/>
  <c r="Z122" i="4"/>
  <c r="P115" i="4"/>
  <c r="K117" i="4"/>
  <c r="E119" i="4"/>
  <c r="F119" i="4" s="1"/>
  <c r="AB121" i="4"/>
  <c r="AA121" i="4"/>
  <c r="Z121" i="4"/>
  <c r="P114" i="4"/>
  <c r="K116" i="4"/>
  <c r="E118" i="4"/>
  <c r="F118" i="4" s="1"/>
  <c r="AB120" i="4"/>
  <c r="AA120" i="4"/>
  <c r="Z120" i="4"/>
  <c r="P113" i="4"/>
  <c r="K115" i="4"/>
  <c r="E117" i="4"/>
  <c r="F117" i="4" s="1"/>
  <c r="AB119" i="4"/>
  <c r="AA119" i="4"/>
  <c r="Z119" i="4"/>
  <c r="P112" i="4"/>
  <c r="K114" i="4"/>
  <c r="E116" i="4"/>
  <c r="F116" i="4" s="1"/>
  <c r="AB118" i="4"/>
  <c r="AA118" i="4"/>
  <c r="Z118" i="4"/>
  <c r="P111" i="4"/>
  <c r="K113" i="4"/>
  <c r="E115" i="4"/>
  <c r="F115" i="4" s="1"/>
  <c r="AB117" i="4"/>
  <c r="AA117" i="4"/>
  <c r="Z117" i="4"/>
  <c r="P110" i="4"/>
  <c r="K112" i="4"/>
  <c r="E114" i="4"/>
  <c r="F114" i="4" s="1"/>
  <c r="AB116" i="4"/>
  <c r="AA116" i="4"/>
  <c r="Z116" i="4"/>
  <c r="P109" i="4"/>
  <c r="K111" i="4"/>
  <c r="E113" i="4"/>
  <c r="F113" i="4" s="1"/>
  <c r="AB115" i="4"/>
  <c r="AA115" i="4"/>
  <c r="Z115" i="4"/>
  <c r="P108" i="4"/>
  <c r="K110" i="4"/>
  <c r="E112" i="4"/>
  <c r="F112" i="4" s="1"/>
  <c r="AB114" i="4"/>
  <c r="AA114" i="4"/>
  <c r="Z114" i="4"/>
  <c r="P107" i="4"/>
  <c r="K109" i="4"/>
  <c r="E111" i="4"/>
  <c r="F111" i="4" s="1"/>
  <c r="AB113" i="4"/>
  <c r="AA113" i="4"/>
  <c r="Z113" i="4"/>
  <c r="P106" i="4"/>
  <c r="K108" i="4"/>
  <c r="E110" i="4"/>
  <c r="F110" i="4" s="1"/>
  <c r="AB112" i="4"/>
  <c r="AA112" i="4"/>
  <c r="Z112" i="4"/>
  <c r="P105" i="4"/>
  <c r="K107" i="4"/>
  <c r="E109" i="4"/>
  <c r="F109" i="4" s="1"/>
  <c r="AB111" i="4"/>
  <c r="AA111" i="4"/>
  <c r="Z111" i="4"/>
  <c r="P104" i="4"/>
  <c r="K106" i="4"/>
  <c r="E108" i="4"/>
  <c r="F108" i="4" s="1"/>
  <c r="AB110" i="4"/>
  <c r="AA110" i="4"/>
  <c r="Z110" i="4"/>
  <c r="P103" i="4"/>
  <c r="K105" i="4"/>
  <c r="E107" i="4"/>
  <c r="F107" i="4" s="1"/>
  <c r="AB109" i="4"/>
  <c r="AA109" i="4"/>
  <c r="Z109" i="4"/>
  <c r="P102" i="4"/>
  <c r="K104" i="4"/>
  <c r="E106" i="4"/>
  <c r="F106" i="4" s="1"/>
  <c r="AB108" i="4"/>
  <c r="AA108" i="4"/>
  <c r="Z108" i="4"/>
  <c r="P101" i="4"/>
  <c r="K103" i="4"/>
  <c r="E105" i="4"/>
  <c r="F105" i="4" s="1"/>
  <c r="AB107" i="4"/>
  <c r="AA107" i="4"/>
  <c r="Z107" i="4"/>
  <c r="P100" i="4"/>
  <c r="K102" i="4"/>
  <c r="E104" i="4"/>
  <c r="F104" i="4" s="1"/>
  <c r="AB106" i="4"/>
  <c r="AA106" i="4"/>
  <c r="Z106" i="4"/>
  <c r="P99" i="4"/>
  <c r="K101" i="4"/>
  <c r="E103" i="4"/>
  <c r="F103" i="4" s="1"/>
  <c r="AB105" i="4"/>
  <c r="AA105" i="4"/>
  <c r="Z105" i="4"/>
  <c r="P98" i="4"/>
  <c r="K100" i="4"/>
  <c r="E102" i="4"/>
  <c r="F102" i="4" s="1"/>
  <c r="AB104" i="4"/>
  <c r="AA104" i="4"/>
  <c r="Z104" i="4"/>
  <c r="P97" i="4"/>
  <c r="K99" i="4"/>
  <c r="E101" i="4"/>
  <c r="F101" i="4" s="1"/>
  <c r="AB103" i="4"/>
  <c r="AA103" i="4"/>
  <c r="Z103" i="4"/>
  <c r="P96" i="4"/>
  <c r="K98" i="4"/>
  <c r="E100" i="4"/>
  <c r="F100" i="4" s="1"/>
  <c r="AB102" i="4"/>
  <c r="AA102" i="4"/>
  <c r="Z102" i="4"/>
  <c r="P95" i="4"/>
  <c r="K97" i="4"/>
  <c r="E99" i="4"/>
  <c r="F99" i="4" s="1"/>
  <c r="AB101" i="4"/>
  <c r="AA101" i="4"/>
  <c r="Z101" i="4"/>
  <c r="P94" i="4"/>
  <c r="K96" i="4"/>
  <c r="E98" i="4"/>
  <c r="F98" i="4" s="1"/>
  <c r="AB100" i="4"/>
  <c r="AA100" i="4"/>
  <c r="Z100" i="4"/>
  <c r="P93" i="4"/>
  <c r="K95" i="4"/>
  <c r="E97" i="4"/>
  <c r="F97" i="4" s="1"/>
  <c r="AB99" i="4"/>
  <c r="AA99" i="4"/>
  <c r="Z99" i="4"/>
  <c r="P92" i="4"/>
  <c r="K94" i="4"/>
  <c r="E96" i="4"/>
  <c r="F96" i="4" s="1"/>
  <c r="AB98" i="4"/>
  <c r="AA98" i="4"/>
  <c r="Z98" i="4"/>
  <c r="P91" i="4"/>
  <c r="K93" i="4"/>
  <c r="E95" i="4"/>
  <c r="F95" i="4" s="1"/>
  <c r="AB97" i="4"/>
  <c r="AA97" i="4"/>
  <c r="Z97" i="4"/>
  <c r="P90" i="4"/>
  <c r="K92" i="4"/>
  <c r="E94" i="4"/>
  <c r="F94" i="4" s="1"/>
  <c r="AB96" i="4"/>
  <c r="AA96" i="4"/>
  <c r="Z96" i="4"/>
  <c r="P89" i="4"/>
  <c r="K91" i="4"/>
  <c r="E93" i="4"/>
  <c r="F93" i="4" s="1"/>
  <c r="AB95" i="4"/>
  <c r="AA95" i="4"/>
  <c r="Z95" i="4"/>
  <c r="P88" i="4"/>
  <c r="K90" i="4"/>
  <c r="E92" i="4"/>
  <c r="F92" i="4" s="1"/>
  <c r="AB94" i="4"/>
  <c r="AA94" i="4"/>
  <c r="Z94" i="4"/>
  <c r="P87" i="4"/>
  <c r="K89" i="4"/>
  <c r="E91" i="4"/>
  <c r="F91" i="4" s="1"/>
  <c r="AB93" i="4"/>
  <c r="AA93" i="4"/>
  <c r="Z93" i="4"/>
  <c r="P86" i="4"/>
  <c r="K88" i="4"/>
  <c r="E90" i="4"/>
  <c r="F90" i="4" s="1"/>
  <c r="AB92" i="4"/>
  <c r="AA92" i="4"/>
  <c r="Z92" i="4"/>
  <c r="P85" i="4"/>
  <c r="K87" i="4"/>
  <c r="E89" i="4"/>
  <c r="F89" i="4" s="1"/>
  <c r="AB91" i="4"/>
  <c r="AA91" i="4"/>
  <c r="Z91" i="4"/>
  <c r="P84" i="4"/>
  <c r="K86" i="4"/>
  <c r="E88" i="4"/>
  <c r="F88" i="4" s="1"/>
  <c r="AB90" i="4"/>
  <c r="AA90" i="4"/>
  <c r="Z90" i="4"/>
  <c r="P83" i="4"/>
  <c r="K85" i="4"/>
  <c r="E87" i="4"/>
  <c r="F87" i="4" s="1"/>
  <c r="AB89" i="4"/>
  <c r="AA89" i="4"/>
  <c r="Z89" i="4"/>
  <c r="P82" i="4"/>
  <c r="K84" i="4"/>
  <c r="E86" i="4"/>
  <c r="F86" i="4" s="1"/>
  <c r="AB88" i="4"/>
  <c r="AA88" i="4"/>
  <c r="Z88" i="4"/>
  <c r="P81" i="4"/>
  <c r="K83" i="4"/>
  <c r="E85" i="4"/>
  <c r="F85" i="4" s="1"/>
  <c r="AB87" i="4"/>
  <c r="AA87" i="4"/>
  <c r="Z87" i="4"/>
  <c r="P80" i="4"/>
  <c r="K82" i="4"/>
  <c r="E84" i="4"/>
  <c r="F84" i="4" s="1"/>
  <c r="AB86" i="4"/>
  <c r="AA86" i="4"/>
  <c r="Z86" i="4"/>
  <c r="P79" i="4"/>
  <c r="K81" i="4"/>
  <c r="E83" i="4"/>
  <c r="F83" i="4" s="1"/>
  <c r="AB85" i="4"/>
  <c r="AA85" i="4"/>
  <c r="Z85" i="4"/>
  <c r="P78" i="4"/>
  <c r="K80" i="4"/>
  <c r="E82" i="4"/>
  <c r="F82" i="4" s="1"/>
  <c r="AB84" i="4"/>
  <c r="AA84" i="4"/>
  <c r="Z84" i="4"/>
  <c r="P77" i="4"/>
  <c r="K79" i="4"/>
  <c r="E81" i="4"/>
  <c r="F81" i="4" s="1"/>
  <c r="AB83" i="4"/>
  <c r="AA83" i="4"/>
  <c r="Z83" i="4"/>
  <c r="P76" i="4"/>
  <c r="K78" i="4"/>
  <c r="E80" i="4"/>
  <c r="AB245" i="4" s="1"/>
  <c r="AB82" i="4"/>
  <c r="AA82" i="4"/>
  <c r="Z82" i="4"/>
  <c r="P75" i="4"/>
  <c r="K77" i="4"/>
  <c r="E79" i="4"/>
  <c r="AB81" i="4"/>
  <c r="AA81" i="4"/>
  <c r="Z81" i="4"/>
  <c r="P74" i="4"/>
  <c r="K76" i="4"/>
  <c r="E78" i="4"/>
  <c r="AB243" i="4" s="1"/>
  <c r="AB80" i="4"/>
  <c r="AA80" i="4"/>
  <c r="Z80" i="4"/>
  <c r="P73" i="4"/>
  <c r="AA246" i="4" s="1"/>
  <c r="K75" i="4"/>
  <c r="E77" i="4"/>
  <c r="AB242" i="4" s="1"/>
  <c r="AB79" i="4"/>
  <c r="AA79" i="4"/>
  <c r="Z79" i="4"/>
  <c r="P72" i="4"/>
  <c r="AA245" i="4" s="1"/>
  <c r="K74" i="4"/>
  <c r="E76" i="4"/>
  <c r="AB241" i="4" s="1"/>
  <c r="AB78" i="4"/>
  <c r="AA78" i="4"/>
  <c r="Z78" i="4"/>
  <c r="P71" i="4"/>
  <c r="AA244" i="4" s="1"/>
  <c r="K73" i="4"/>
  <c r="E75" i="4"/>
  <c r="AB240" i="4" s="1"/>
  <c r="AB77" i="4"/>
  <c r="AA77" i="4"/>
  <c r="Z77" i="4"/>
  <c r="P70" i="4"/>
  <c r="AA243" i="4" s="1"/>
  <c r="K72" i="4"/>
  <c r="E74" i="4"/>
  <c r="AB239" i="4" s="1"/>
  <c r="AB76" i="4"/>
  <c r="AA76" i="4"/>
  <c r="Z76" i="4"/>
  <c r="P69" i="4"/>
  <c r="AA242" i="4" s="1"/>
  <c r="K71" i="4"/>
  <c r="E73" i="4"/>
  <c r="F73" i="4" s="1"/>
  <c r="AB75" i="4"/>
  <c r="AA75" i="4"/>
  <c r="Z75" i="4"/>
  <c r="P68" i="4"/>
  <c r="AA241" i="4" s="1"/>
  <c r="K70" i="4"/>
  <c r="E72" i="4"/>
  <c r="AB74" i="4"/>
  <c r="AA74" i="4"/>
  <c r="Z74" i="4"/>
  <c r="P67" i="4"/>
  <c r="AA240" i="4" s="1"/>
  <c r="K69" i="4"/>
  <c r="E71" i="4"/>
  <c r="F71" i="4" s="1"/>
  <c r="AB73" i="4"/>
  <c r="AA73" i="4"/>
  <c r="Z73" i="4"/>
  <c r="P66" i="4"/>
  <c r="AA239" i="4" s="1"/>
  <c r="K68" i="4"/>
  <c r="E70" i="4"/>
  <c r="AB235" i="4" s="1"/>
  <c r="AB72" i="4"/>
  <c r="AA72" i="4"/>
  <c r="Z72" i="4"/>
  <c r="P65" i="4"/>
  <c r="AA238" i="4" s="1"/>
  <c r="K67" i="4"/>
  <c r="E69" i="4"/>
  <c r="AB234" i="4" s="1"/>
  <c r="AB71" i="4"/>
  <c r="AA71" i="4"/>
  <c r="Z71" i="4"/>
  <c r="P64" i="4"/>
  <c r="AA237" i="4" s="1"/>
  <c r="K66" i="4"/>
  <c r="E68" i="4"/>
  <c r="AB233" i="4" s="1"/>
  <c r="AB70" i="4"/>
  <c r="AA70" i="4"/>
  <c r="Z70" i="4"/>
  <c r="P63" i="4"/>
  <c r="AA236" i="4" s="1"/>
  <c r="K65" i="4"/>
  <c r="E67" i="4"/>
  <c r="AB232" i="4" s="1"/>
  <c r="AB69" i="4"/>
  <c r="AA69" i="4"/>
  <c r="Z69" i="4"/>
  <c r="P62" i="4"/>
  <c r="AA235" i="4" s="1"/>
  <c r="K64" i="4"/>
  <c r="E66" i="4"/>
  <c r="AB68" i="4"/>
  <c r="AA68" i="4"/>
  <c r="Z68" i="4"/>
  <c r="P61" i="4"/>
  <c r="AA234" i="4" s="1"/>
  <c r="K63" i="4"/>
  <c r="E65" i="4"/>
  <c r="AB67" i="4"/>
  <c r="AA67" i="4"/>
  <c r="Z67" i="4"/>
  <c r="P60" i="4"/>
  <c r="AA233" i="4" s="1"/>
  <c r="K62" i="4"/>
  <c r="E64" i="4"/>
  <c r="AB229" i="4" s="1"/>
  <c r="AB66" i="4"/>
  <c r="AA66" i="4"/>
  <c r="Z66" i="4"/>
  <c r="P59" i="4"/>
  <c r="AA232" i="4" s="1"/>
  <c r="K61" i="4"/>
  <c r="E63" i="4"/>
  <c r="AB65" i="4"/>
  <c r="AA65" i="4"/>
  <c r="Z65" i="4"/>
  <c r="P58" i="4"/>
  <c r="AA231" i="4" s="1"/>
  <c r="K60" i="4"/>
  <c r="E62" i="4"/>
  <c r="AB64" i="4"/>
  <c r="AA64" i="4"/>
  <c r="Z64" i="4"/>
  <c r="P57" i="4"/>
  <c r="AA230" i="4" s="1"/>
  <c r="K59" i="4"/>
  <c r="Z246" i="4" s="1"/>
  <c r="E61" i="4"/>
  <c r="AB226" i="4" s="1"/>
  <c r="AB63" i="4"/>
  <c r="AA63" i="4"/>
  <c r="Z63" i="4"/>
  <c r="P56" i="4"/>
  <c r="AA229" i="4" s="1"/>
  <c r="K58" i="4"/>
  <c r="Z245" i="4" s="1"/>
  <c r="E60" i="4"/>
  <c r="AB225" i="4" s="1"/>
  <c r="AB62" i="4"/>
  <c r="AA62" i="4"/>
  <c r="Z62" i="4"/>
  <c r="P55" i="4"/>
  <c r="AA228" i="4" s="1"/>
  <c r="K57" i="4"/>
  <c r="Z244" i="4" s="1"/>
  <c r="E59" i="4"/>
  <c r="AB224" i="4" s="1"/>
  <c r="AB61" i="4"/>
  <c r="AA61" i="4"/>
  <c r="Z61" i="4"/>
  <c r="P54" i="4"/>
  <c r="AA227" i="4" s="1"/>
  <c r="K56" i="4"/>
  <c r="Z243" i="4" s="1"/>
  <c r="E58" i="4"/>
  <c r="AB223" i="4" s="1"/>
  <c r="AB60" i="4"/>
  <c r="AA60" i="4"/>
  <c r="Z60" i="4"/>
  <c r="P53" i="4"/>
  <c r="AA226" i="4" s="1"/>
  <c r="K55" i="4"/>
  <c r="Z242" i="4" s="1"/>
  <c r="E57" i="4"/>
  <c r="AB222" i="4" s="1"/>
  <c r="AB59" i="4"/>
  <c r="AA59" i="4"/>
  <c r="Z59" i="4"/>
  <c r="P52" i="4"/>
  <c r="AA225" i="4" s="1"/>
  <c r="K54" i="4"/>
  <c r="Z241" i="4" s="1"/>
  <c r="E56" i="4"/>
  <c r="AB221" i="4" s="1"/>
  <c r="AB58" i="4"/>
  <c r="AA58" i="4"/>
  <c r="Z58" i="4"/>
  <c r="P51" i="4"/>
  <c r="AA224" i="4" s="1"/>
  <c r="K53" i="4"/>
  <c r="Z240" i="4" s="1"/>
  <c r="E55" i="4"/>
  <c r="F55" i="4" s="1"/>
  <c r="AB57" i="4"/>
  <c r="AA57" i="4"/>
  <c r="Z57" i="4"/>
  <c r="P50" i="4"/>
  <c r="AA223" i="4" s="1"/>
  <c r="K52" i="4"/>
  <c r="Z239" i="4" s="1"/>
  <c r="E54" i="4"/>
  <c r="AB56" i="4"/>
  <c r="AA56" i="4"/>
  <c r="Z56" i="4"/>
  <c r="P49" i="4"/>
  <c r="AA222" i="4" s="1"/>
  <c r="K51" i="4"/>
  <c r="Z238" i="4" s="1"/>
  <c r="E53" i="4"/>
  <c r="AB55" i="4"/>
  <c r="AA55" i="4"/>
  <c r="Z55" i="4"/>
  <c r="P48" i="4"/>
  <c r="AA221" i="4" s="1"/>
  <c r="K50" i="4"/>
  <c r="Z237" i="4" s="1"/>
  <c r="E52" i="4"/>
  <c r="AB217" i="4" s="1"/>
  <c r="AB54" i="4"/>
  <c r="AA54" i="4"/>
  <c r="Z54" i="4"/>
  <c r="P47" i="4"/>
  <c r="AA220" i="4" s="1"/>
  <c r="K49" i="4"/>
  <c r="Z236" i="4" s="1"/>
  <c r="E51" i="4"/>
  <c r="F51" i="4" s="1"/>
  <c r="AB53" i="4"/>
  <c r="AA53" i="4"/>
  <c r="Z53" i="4"/>
  <c r="P46" i="4"/>
  <c r="AA219" i="4" s="1"/>
  <c r="K48" i="4"/>
  <c r="Z235" i="4" s="1"/>
  <c r="E50" i="4"/>
  <c r="AB52" i="4"/>
  <c r="AA52" i="4"/>
  <c r="Z52" i="4"/>
  <c r="P45" i="4"/>
  <c r="AA218" i="4" s="1"/>
  <c r="K47" i="4"/>
  <c r="Z234" i="4" s="1"/>
  <c r="E49" i="4"/>
  <c r="F49" i="4" s="1"/>
  <c r="AB51" i="4"/>
  <c r="AA51" i="4"/>
  <c r="Z51" i="4"/>
  <c r="P44" i="4"/>
  <c r="AA217" i="4" s="1"/>
  <c r="K46" i="4"/>
  <c r="Z233" i="4" s="1"/>
  <c r="E48" i="4"/>
  <c r="AE50" i="4"/>
  <c r="AB50" i="4"/>
  <c r="AA50" i="4"/>
  <c r="Z50" i="4"/>
  <c r="P43" i="4"/>
  <c r="AA216" i="4" s="1"/>
  <c r="K45" i="4"/>
  <c r="Z232" i="4" s="1"/>
  <c r="E47" i="4"/>
  <c r="AB49" i="4"/>
  <c r="AA49" i="4"/>
  <c r="Z49" i="4"/>
  <c r="P42" i="4"/>
  <c r="AA215" i="4" s="1"/>
  <c r="K44" i="4"/>
  <c r="Z231" i="4" s="1"/>
  <c r="E46" i="4"/>
  <c r="AB211" i="4" s="1"/>
  <c r="AB48" i="4"/>
  <c r="AA48" i="4"/>
  <c r="Z48" i="4"/>
  <c r="P41" i="4"/>
  <c r="AA214" i="4" s="1"/>
  <c r="K43" i="4"/>
  <c r="Z230" i="4" s="1"/>
  <c r="E45" i="4"/>
  <c r="F45" i="4" s="1"/>
  <c r="AB47" i="4"/>
  <c r="AA47" i="4"/>
  <c r="Z47" i="4"/>
  <c r="P40" i="4"/>
  <c r="AA213" i="4" s="1"/>
  <c r="K42" i="4"/>
  <c r="Z229" i="4" s="1"/>
  <c r="E44" i="4"/>
  <c r="AB46" i="4"/>
  <c r="AA46" i="4"/>
  <c r="Z46" i="4"/>
  <c r="P39" i="4"/>
  <c r="AA212" i="4" s="1"/>
  <c r="K41" i="4"/>
  <c r="Z228" i="4" s="1"/>
  <c r="E43" i="4"/>
  <c r="F43" i="4" s="1"/>
  <c r="AB45" i="4"/>
  <c r="AA45" i="4"/>
  <c r="Z45" i="4"/>
  <c r="P38" i="4"/>
  <c r="AA211" i="4" s="1"/>
  <c r="K40" i="4"/>
  <c r="Z227" i="4" s="1"/>
  <c r="E42" i="4"/>
  <c r="AB207" i="4" s="1"/>
  <c r="AB44" i="4"/>
  <c r="AA44" i="4"/>
  <c r="Z44" i="4"/>
  <c r="P37" i="4"/>
  <c r="AA210" i="4" s="1"/>
  <c r="K39" i="4"/>
  <c r="Z226" i="4" s="1"/>
  <c r="E41" i="4"/>
  <c r="F41" i="4" s="1"/>
  <c r="AE43" i="4"/>
  <c r="AB43" i="4"/>
  <c r="AA43" i="4"/>
  <c r="Z43" i="4"/>
  <c r="P36" i="4"/>
  <c r="AA209" i="4" s="1"/>
  <c r="K38" i="4"/>
  <c r="Z225" i="4" s="1"/>
  <c r="E40" i="4"/>
  <c r="F40" i="4" s="1"/>
  <c r="AB42" i="4"/>
  <c r="AA42" i="4"/>
  <c r="Z42" i="4"/>
  <c r="P35" i="4"/>
  <c r="AA208" i="4" s="1"/>
  <c r="K37" i="4"/>
  <c r="Z224" i="4" s="1"/>
  <c r="E39" i="4"/>
  <c r="F39" i="4" s="1"/>
  <c r="AB41" i="4"/>
  <c r="AA41" i="4"/>
  <c r="Z41" i="4"/>
  <c r="P34" i="4"/>
  <c r="AA207" i="4" s="1"/>
  <c r="K36" i="4"/>
  <c r="Z223" i="4" s="1"/>
  <c r="E38" i="4"/>
  <c r="F38" i="4" s="1"/>
  <c r="P33" i="4"/>
  <c r="AA206" i="4" s="1"/>
  <c r="K35" i="4"/>
  <c r="Z222" i="4" s="1"/>
  <c r="E37" i="4"/>
  <c r="F37" i="4" s="1"/>
  <c r="P32" i="4"/>
  <c r="AA205" i="4" s="1"/>
  <c r="K34" i="4"/>
  <c r="Z221" i="4" s="1"/>
  <c r="E36" i="4"/>
  <c r="F36" i="4" s="1"/>
  <c r="P31" i="4"/>
  <c r="AA204" i="4" s="1"/>
  <c r="K33" i="4"/>
  <c r="Z220" i="4" s="1"/>
  <c r="E35" i="4"/>
  <c r="AB200" i="4" s="1"/>
  <c r="P30" i="4"/>
  <c r="AA203" i="4" s="1"/>
  <c r="K32" i="4"/>
  <c r="Z219" i="4" s="1"/>
  <c r="E34" i="4"/>
  <c r="P29" i="4"/>
  <c r="AA202" i="4" s="1"/>
  <c r="K31" i="4"/>
  <c r="Z218" i="4" s="1"/>
  <c r="E33" i="4"/>
  <c r="P28" i="4"/>
  <c r="AA201" i="4" s="1"/>
  <c r="K30" i="4"/>
  <c r="Z217" i="4" s="1"/>
  <c r="E32" i="4"/>
  <c r="F32" i="4" s="1"/>
  <c r="P27" i="4"/>
  <c r="AA200" i="4" s="1"/>
  <c r="K29" i="4"/>
  <c r="Z216" i="4" s="1"/>
  <c r="E31" i="4"/>
  <c r="P26" i="4"/>
  <c r="AA199" i="4" s="1"/>
  <c r="K28" i="4"/>
  <c r="Z215" i="4" s="1"/>
  <c r="E30" i="4"/>
  <c r="F30" i="4" s="1"/>
  <c r="AE32" i="4"/>
  <c r="P25" i="4"/>
  <c r="AA198" i="4" s="1"/>
  <c r="K27" i="4"/>
  <c r="Z214" i="4" s="1"/>
  <c r="E29" i="4"/>
  <c r="F29" i="4" s="1"/>
  <c r="P24" i="4"/>
  <c r="AA197" i="4" s="1"/>
  <c r="K26" i="4"/>
  <c r="Z213" i="4" s="1"/>
  <c r="E28" i="4"/>
  <c r="P23" i="4"/>
  <c r="AA196" i="4" s="1"/>
  <c r="K25" i="4"/>
  <c r="Z212" i="4" s="1"/>
  <c r="E27" i="4"/>
  <c r="P22" i="4"/>
  <c r="AA195" i="4" s="1"/>
  <c r="K24" i="4"/>
  <c r="Z211" i="4" s="1"/>
  <c r="E26" i="4"/>
  <c r="P21" i="4"/>
  <c r="AA194" i="4" s="1"/>
  <c r="K23" i="4"/>
  <c r="Z210" i="4" s="1"/>
  <c r="E25" i="4"/>
  <c r="AB190" i="4" s="1"/>
  <c r="AB27" i="4"/>
  <c r="AA27" i="4"/>
  <c r="Z27" i="4"/>
  <c r="P20" i="4"/>
  <c r="AA193" i="4" s="1"/>
  <c r="K22" i="4"/>
  <c r="Z209" i="4" s="1"/>
  <c r="E24" i="4"/>
  <c r="AE26" i="4"/>
  <c r="AB26" i="4"/>
  <c r="AA26" i="4"/>
  <c r="Z26" i="4"/>
  <c r="P19" i="4"/>
  <c r="AA192" i="4" s="1"/>
  <c r="K21" i="4"/>
  <c r="Z208" i="4" s="1"/>
  <c r="E23" i="4"/>
  <c r="F23" i="4" s="1"/>
  <c r="AB25" i="4"/>
  <c r="AA25" i="4"/>
  <c r="Z25" i="4"/>
  <c r="P18" i="4"/>
  <c r="AA191" i="4" s="1"/>
  <c r="K20" i="4"/>
  <c r="Z207" i="4" s="1"/>
  <c r="E22" i="4"/>
  <c r="AB24" i="4"/>
  <c r="AA24" i="4"/>
  <c r="Z24" i="4"/>
  <c r="P17" i="4"/>
  <c r="AA190" i="4" s="1"/>
  <c r="K19" i="4"/>
  <c r="Z206" i="4" s="1"/>
  <c r="E21" i="4"/>
  <c r="F21" i="4" s="1"/>
  <c r="AB23" i="4"/>
  <c r="AA23" i="4"/>
  <c r="Z23" i="4"/>
  <c r="P16" i="4"/>
  <c r="AA189" i="4" s="1"/>
  <c r="K18" i="4"/>
  <c r="Z205" i="4" s="1"/>
  <c r="E20" i="4"/>
  <c r="F20" i="4" s="1"/>
  <c r="AB22" i="4"/>
  <c r="AA22" i="4"/>
  <c r="Z22" i="4"/>
  <c r="P15" i="4"/>
  <c r="AA188" i="4" s="1"/>
  <c r="K17" i="4"/>
  <c r="Z204" i="4" s="1"/>
  <c r="E19" i="4"/>
  <c r="F19" i="4" s="1"/>
  <c r="P14" i="4"/>
  <c r="AA187" i="4" s="1"/>
  <c r="K16" i="4"/>
  <c r="Z203" i="4" s="1"/>
  <c r="E18" i="4"/>
  <c r="F18" i="4" s="1"/>
  <c r="P13" i="4"/>
  <c r="AA186" i="4" s="1"/>
  <c r="K15" i="4"/>
  <c r="Z202" i="4" s="1"/>
  <c r="E17" i="4"/>
  <c r="F17" i="4" s="1"/>
  <c r="P12" i="4"/>
  <c r="AA185" i="4" s="1"/>
  <c r="K14" i="4"/>
  <c r="Z201" i="4" s="1"/>
  <c r="E16" i="4"/>
  <c r="AB181" i="4" s="1"/>
  <c r="P11" i="4"/>
  <c r="AA184" i="4" s="1"/>
  <c r="K13" i="4"/>
  <c r="Z200" i="4" s="1"/>
  <c r="E15" i="4"/>
  <c r="F15" i="4" s="1"/>
  <c r="P10" i="4"/>
  <c r="AA183" i="4" s="1"/>
  <c r="K12" i="4"/>
  <c r="Z199" i="4" s="1"/>
  <c r="E14" i="4"/>
  <c r="P9" i="4"/>
  <c r="AA182" i="4" s="1"/>
  <c r="K11" i="4"/>
  <c r="Z198" i="4" s="1"/>
  <c r="E13" i="4"/>
  <c r="AB178" i="4" s="1"/>
  <c r="P8" i="4"/>
  <c r="AA181" i="4" s="1"/>
  <c r="K10" i="4"/>
  <c r="Z197" i="4" s="1"/>
  <c r="E12" i="4"/>
  <c r="AB177" i="4" s="1"/>
  <c r="P7" i="4"/>
  <c r="AA180" i="4" s="1"/>
  <c r="K9" i="4"/>
  <c r="Z196" i="4" s="1"/>
  <c r="E11" i="4"/>
  <c r="AB176" i="4" s="1"/>
  <c r="P6" i="4"/>
  <c r="AA179" i="4" s="1"/>
  <c r="K8" i="4"/>
  <c r="Z195" i="4" s="1"/>
  <c r="E10" i="4"/>
  <c r="F10" i="4" s="1"/>
  <c r="P5" i="4"/>
  <c r="AA178" i="4" s="1"/>
  <c r="K7" i="4"/>
  <c r="Z194" i="4" s="1"/>
  <c r="E9" i="4"/>
  <c r="P4" i="4"/>
  <c r="AA177" i="4" s="1"/>
  <c r="K6" i="4"/>
  <c r="Z193" i="4" s="1"/>
  <c r="E8" i="4"/>
  <c r="P3" i="4"/>
  <c r="AA176" i="4" s="1"/>
  <c r="K5" i="4"/>
  <c r="Z192" i="4" s="1"/>
  <c r="E7" i="4"/>
  <c r="AA9" i="4"/>
  <c r="V574" i="4" s="1"/>
  <c r="AA175" i="4"/>
  <c r="K4" i="4"/>
  <c r="Z191" i="4" s="1"/>
  <c r="E6" i="4"/>
  <c r="AB171" i="4" s="1"/>
  <c r="AA174" i="4"/>
  <c r="K3" i="4"/>
  <c r="Z190" i="4" s="1"/>
  <c r="E5" i="4"/>
  <c r="AB170" i="4" s="1"/>
  <c r="AA173" i="4"/>
  <c r="Z189" i="4"/>
  <c r="E4" i="4"/>
  <c r="F4" i="4" s="1"/>
  <c r="AA172" i="4"/>
  <c r="Z188" i="4"/>
  <c r="E3" i="4"/>
  <c r="AB168" i="4" s="1"/>
  <c r="AB5" i="4"/>
  <c r="AA5" i="4"/>
  <c r="AA171" i="4"/>
  <c r="Z187" i="4"/>
  <c r="AA170" i="4"/>
  <c r="Z186" i="4"/>
  <c r="AA169" i="4"/>
  <c r="Z185" i="4"/>
  <c r="AA7" i="6" l="1"/>
  <c r="V343" i="6"/>
  <c r="V537" i="6"/>
  <c r="V654" i="6"/>
  <c r="V13" i="6"/>
  <c r="V81" i="6"/>
  <c r="V324" i="6"/>
  <c r="V329" i="6"/>
  <c r="V377" i="6"/>
  <c r="V15" i="6"/>
  <c r="V93" i="6"/>
  <c r="V317" i="6"/>
  <c r="V413" i="6"/>
  <c r="V28" i="6"/>
  <c r="F40" i="6"/>
  <c r="V265" i="6"/>
  <c r="V440" i="6"/>
  <c r="V477" i="6"/>
  <c r="V99" i="6"/>
  <c r="V360" i="6"/>
  <c r="F44" i="6"/>
  <c r="AB187" i="6"/>
  <c r="AB205" i="6"/>
  <c r="F17" i="6"/>
  <c r="F33" i="6"/>
  <c r="F21" i="6"/>
  <c r="F26" i="6"/>
  <c r="AB185" i="6"/>
  <c r="AB235" i="6"/>
  <c r="F20" i="6"/>
  <c r="F43" i="6"/>
  <c r="F19" i="6"/>
  <c r="F42" i="6"/>
  <c r="F18" i="6"/>
  <c r="F29" i="6"/>
  <c r="F41" i="6"/>
  <c r="V115" i="6"/>
  <c r="F39" i="6"/>
  <c r="V69" i="6"/>
  <c r="V127" i="6"/>
  <c r="AB183" i="6"/>
  <c r="V6" i="6"/>
  <c r="V8" i="6"/>
  <c r="F45" i="6"/>
  <c r="V34" i="6"/>
  <c r="V38" i="6"/>
  <c r="V57" i="6"/>
  <c r="V75" i="6"/>
  <c r="V109" i="6"/>
  <c r="V284" i="6"/>
  <c r="V341" i="6"/>
  <c r="V504" i="6"/>
  <c r="V535" i="6"/>
  <c r="V615" i="6"/>
  <c r="V24" i="6"/>
  <c r="V25" i="6"/>
  <c r="V42" i="6"/>
  <c r="V45" i="6"/>
  <c r="V47" i="6"/>
  <c r="V48" i="6"/>
  <c r="V49" i="6"/>
  <c r="V51" i="6"/>
  <c r="V296" i="6"/>
  <c r="V351" i="6"/>
  <c r="V468" i="6"/>
  <c r="V521" i="6"/>
  <c r="V557" i="6"/>
  <c r="V625" i="6"/>
  <c r="V687" i="6"/>
  <c r="V704" i="6"/>
  <c r="V708" i="6"/>
  <c r="V18" i="6"/>
  <c r="V41" i="6"/>
  <c r="V67" i="6"/>
  <c r="V73" i="6"/>
  <c r="V79" i="6"/>
  <c r="V85" i="6"/>
  <c r="V91" i="6"/>
  <c r="V97" i="6"/>
  <c r="V113" i="6"/>
  <c r="V125" i="6"/>
  <c r="V273" i="6"/>
  <c r="V301" i="6"/>
  <c r="V313" i="6"/>
  <c r="V335" i="6"/>
  <c r="V349" i="6"/>
  <c r="V383" i="6"/>
  <c r="V388" i="6"/>
  <c r="V409" i="6"/>
  <c r="V436" i="6"/>
  <c r="V485" i="6"/>
  <c r="V574" i="6"/>
  <c r="V581" i="6"/>
  <c r="V623" i="6"/>
  <c r="V698" i="6"/>
  <c r="V817" i="6"/>
  <c r="V43" i="6"/>
  <c r="V63" i="6"/>
  <c r="V87" i="6"/>
  <c r="V263" i="6"/>
  <c r="V305" i="6"/>
  <c r="V404" i="6"/>
  <c r="V511" i="6"/>
  <c r="V552" i="6"/>
  <c r="V585" i="6"/>
  <c r="V22" i="6"/>
  <c r="V23" i="6"/>
  <c r="V26" i="6"/>
  <c r="V44" i="6"/>
  <c r="V46" i="6"/>
  <c r="V50" i="6"/>
  <c r="V103" i="6"/>
  <c r="V119" i="6"/>
  <c r="V252" i="6"/>
  <c r="V421" i="6"/>
  <c r="V463" i="6"/>
  <c r="V516" i="6"/>
  <c r="V533" i="6"/>
  <c r="V569" i="6"/>
  <c r="V637" i="6"/>
  <c r="V744" i="6"/>
  <c r="V4" i="6"/>
  <c r="V14" i="6"/>
  <c r="V31" i="6"/>
  <c r="V33" i="6"/>
  <c r="V37" i="6"/>
  <c r="V55" i="6"/>
  <c r="V61" i="6"/>
  <c r="V107" i="6"/>
  <c r="V292" i="6"/>
  <c r="V311" i="6"/>
  <c r="V340" i="6"/>
  <c r="V376" i="6"/>
  <c r="V393" i="6"/>
  <c r="V407" i="6"/>
  <c r="V424" i="6"/>
  <c r="V441" i="6"/>
  <c r="V495" i="6"/>
  <c r="V543" i="6"/>
  <c r="V562" i="6"/>
  <c r="V609" i="6"/>
  <c r="V639" i="6"/>
  <c r="V653" i="6"/>
  <c r="V662" i="6"/>
  <c r="V21" i="6"/>
  <c r="V35" i="6"/>
  <c r="V71" i="6"/>
  <c r="V95" i="6"/>
  <c r="V101" i="6"/>
  <c r="V117" i="6"/>
  <c r="V123" i="6"/>
  <c r="V248" i="6"/>
  <c r="V269" i="6"/>
  <c r="V276" i="6"/>
  <c r="V285" i="6"/>
  <c r="V304" i="6"/>
  <c r="V405" i="6"/>
  <c r="V471" i="6"/>
  <c r="V488" i="6"/>
  <c r="V505" i="6"/>
  <c r="V527" i="6"/>
  <c r="V532" i="6"/>
  <c r="V541" i="6"/>
  <c r="V614" i="6"/>
  <c r="V671" i="6"/>
  <c r="V738" i="6"/>
  <c r="V827" i="6"/>
  <c r="V10" i="6"/>
  <c r="V59" i="6"/>
  <c r="V65" i="6"/>
  <c r="V77" i="6"/>
  <c r="V83" i="6"/>
  <c r="V89" i="6"/>
  <c r="V111" i="6"/>
  <c r="V253" i="6"/>
  <c r="V260" i="6"/>
  <c r="V281" i="6"/>
  <c r="V295" i="6"/>
  <c r="V297" i="6"/>
  <c r="V357" i="6"/>
  <c r="V452" i="6"/>
  <c r="V457" i="6"/>
  <c r="V469" i="6"/>
  <c r="V597" i="6"/>
  <c r="V626" i="6"/>
  <c r="V649" i="6"/>
  <c r="V680" i="6"/>
  <c r="V684" i="6"/>
  <c r="V785" i="6"/>
  <c r="V17" i="6"/>
  <c r="V30" i="6"/>
  <c r="V53" i="6"/>
  <c r="V105" i="6"/>
  <c r="V121" i="6"/>
  <c r="V272" i="6"/>
  <c r="V279" i="6"/>
  <c r="V367" i="6"/>
  <c r="V399" i="6"/>
  <c r="V415" i="6"/>
  <c r="V479" i="6"/>
  <c r="V549" i="6"/>
  <c r="V575" i="6"/>
  <c r="V638" i="6"/>
  <c r="V642" i="6"/>
  <c r="V701" i="6"/>
  <c r="V720" i="6"/>
  <c r="V1053" i="6"/>
  <c r="F60" i="6"/>
  <c r="F53" i="6"/>
  <c r="F23" i="6"/>
  <c r="F50" i="6"/>
  <c r="AB189" i="6"/>
  <c r="F66" i="6"/>
  <c r="F13" i="6"/>
  <c r="F35" i="6"/>
  <c r="AB188" i="6"/>
  <c r="F46" i="6"/>
  <c r="AB232" i="6"/>
  <c r="F6" i="6"/>
  <c r="F34" i="6"/>
  <c r="F62" i="6"/>
  <c r="AB217" i="6"/>
  <c r="R1218" i="6"/>
  <c r="R1210" i="6"/>
  <c r="R1202" i="6"/>
  <c r="R1194" i="6"/>
  <c r="R1186" i="6"/>
  <c r="R1178" i="6"/>
  <c r="R1170" i="6"/>
  <c r="R1162" i="6"/>
  <c r="R1154" i="6"/>
  <c r="R1146" i="6"/>
  <c r="R1138" i="6"/>
  <c r="R1130" i="6"/>
  <c r="R1222" i="6"/>
  <c r="R1214" i="6"/>
  <c r="R1206" i="6"/>
  <c r="R1198" i="6"/>
  <c r="R1190" i="6"/>
  <c r="R1182" i="6"/>
  <c r="R1174" i="6"/>
  <c r="R1166" i="6"/>
  <c r="R1158" i="6"/>
  <c r="R1150" i="6"/>
  <c r="R1142" i="6"/>
  <c r="R1134" i="6"/>
  <c r="R1126" i="6"/>
  <c r="R1118" i="6"/>
  <c r="R1110" i="6"/>
  <c r="R1102" i="6"/>
  <c r="R1094" i="6"/>
  <c r="R1217" i="6"/>
  <c r="R1209" i="6"/>
  <c r="R1201" i="6"/>
  <c r="R1193" i="6"/>
  <c r="R1185" i="6"/>
  <c r="R1177" i="6"/>
  <c r="R1169" i="6"/>
  <c r="R1161" i="6"/>
  <c r="R1153" i="6"/>
  <c r="R1145" i="6"/>
  <c r="R1137" i="6"/>
  <c r="R1129" i="6"/>
  <c r="R1121" i="6"/>
  <c r="R1113" i="6"/>
  <c r="R1105" i="6"/>
  <c r="R1097" i="6"/>
  <c r="R1089" i="6"/>
  <c r="R1220" i="6"/>
  <c r="R1215" i="6"/>
  <c r="R1197" i="6"/>
  <c r="R1192" i="6"/>
  <c r="R1187" i="6"/>
  <c r="R1156" i="6"/>
  <c r="R1151" i="6"/>
  <c r="R1133" i="6"/>
  <c r="R1128" i="6"/>
  <c r="R1108" i="6"/>
  <c r="R1106" i="6"/>
  <c r="R1104" i="6"/>
  <c r="R1082" i="6"/>
  <c r="R1074" i="6"/>
  <c r="R1066" i="6"/>
  <c r="R1058" i="6"/>
  <c r="R1050" i="6"/>
  <c r="R1042" i="6"/>
  <c r="R1212" i="6"/>
  <c r="R1207" i="6"/>
  <c r="R1189" i="6"/>
  <c r="R1184" i="6"/>
  <c r="R1179" i="6"/>
  <c r="R1148" i="6"/>
  <c r="R1143" i="6"/>
  <c r="R1125" i="6"/>
  <c r="R1123" i="6"/>
  <c r="R1095" i="6"/>
  <c r="R1093" i="6"/>
  <c r="R1091" i="6"/>
  <c r="R1085" i="6"/>
  <c r="R1077" i="6"/>
  <c r="R1069" i="6"/>
  <c r="R1061" i="6"/>
  <c r="R1053" i="6"/>
  <c r="R1045" i="6"/>
  <c r="R1221" i="6"/>
  <c r="R1216" i="6"/>
  <c r="R1211" i="6"/>
  <c r="R1180" i="6"/>
  <c r="R1175" i="6"/>
  <c r="R1157" i="6"/>
  <c r="R1152" i="6"/>
  <c r="R1147" i="6"/>
  <c r="R1111" i="6"/>
  <c r="R1109" i="6"/>
  <c r="R1107" i="6"/>
  <c r="R1081" i="6"/>
  <c r="R1073" i="6"/>
  <c r="R1065" i="6"/>
  <c r="R1057" i="6"/>
  <c r="R1049" i="6"/>
  <c r="R1041" i="6"/>
  <c r="R1033" i="6"/>
  <c r="R1025" i="6"/>
  <c r="R1017" i="6"/>
  <c r="R1009" i="6"/>
  <c r="R1001" i="6"/>
  <c r="R993" i="6"/>
  <c r="R1181" i="6"/>
  <c r="R1173" i="6"/>
  <c r="R1165" i="6"/>
  <c r="R1140" i="6"/>
  <c r="R1132" i="6"/>
  <c r="R1124" i="6"/>
  <c r="R1144" i="6"/>
  <c r="R1136" i="6"/>
  <c r="R1117" i="6"/>
  <c r="R1103" i="6"/>
  <c r="R1076" i="6"/>
  <c r="R1071" i="6"/>
  <c r="R1035" i="6"/>
  <c r="R1024" i="6"/>
  <c r="R1013" i="6"/>
  <c r="R1002" i="6"/>
  <c r="R991" i="6"/>
  <c r="R1208" i="6"/>
  <c r="R1200" i="6"/>
  <c r="R1171" i="6"/>
  <c r="R1167" i="6"/>
  <c r="R1163" i="6"/>
  <c r="R1159" i="6"/>
  <c r="R1155" i="6"/>
  <c r="R1119" i="6"/>
  <c r="R1112" i="6"/>
  <c r="R1080" i="6"/>
  <c r="R1075" i="6"/>
  <c r="R1070" i="6"/>
  <c r="R1052" i="6"/>
  <c r="R1047" i="6"/>
  <c r="R1038" i="6"/>
  <c r="R1036" i="6"/>
  <c r="R1027" i="6"/>
  <c r="R1016" i="6"/>
  <c r="R1005" i="6"/>
  <c r="R994" i="6"/>
  <c r="R985" i="6"/>
  <c r="R1086" i="6"/>
  <c r="R1072" i="6"/>
  <c r="R1062" i="6"/>
  <c r="R1039" i="6"/>
  <c r="R1034" i="6"/>
  <c r="R1022" i="6"/>
  <c r="R1012" i="6"/>
  <c r="R1000" i="6"/>
  <c r="R981" i="6"/>
  <c r="R977" i="6"/>
  <c r="R973" i="6"/>
  <c r="R969" i="6"/>
  <c r="R965" i="6"/>
  <c r="R961" i="6"/>
  <c r="R957" i="6"/>
  <c r="R953" i="6"/>
  <c r="R949" i="6"/>
  <c r="R945" i="6"/>
  <c r="R941" i="6"/>
  <c r="R937" i="6"/>
  <c r="R933" i="6"/>
  <c r="R929" i="6"/>
  <c r="R925" i="6"/>
  <c r="R921" i="6"/>
  <c r="R917" i="6"/>
  <c r="R913" i="6"/>
  <c r="R909" i="6"/>
  <c r="R905" i="6"/>
  <c r="R901" i="6"/>
  <c r="R897" i="6"/>
  <c r="R893" i="6"/>
  <c r="R889" i="6"/>
  <c r="R885" i="6"/>
  <c r="R881" i="6"/>
  <c r="R877" i="6"/>
  <c r="R873" i="6"/>
  <c r="R869" i="6"/>
  <c r="R865" i="6"/>
  <c r="R861" i="6"/>
  <c r="R857" i="6"/>
  <c r="R853" i="6"/>
  <c r="R849" i="6"/>
  <c r="R841" i="6"/>
  <c r="R1195" i="6"/>
  <c r="R1188" i="6"/>
  <c r="R1168" i="6"/>
  <c r="R1149" i="6"/>
  <c r="R1135" i="6"/>
  <c r="R1099" i="6"/>
  <c r="R1090" i="6"/>
  <c r="R1079" i="6"/>
  <c r="R1055" i="6"/>
  <c r="R1048" i="6"/>
  <c r="R1029" i="6"/>
  <c r="R1007" i="6"/>
  <c r="R995" i="6"/>
  <c r="R990" i="6"/>
  <c r="R842" i="6"/>
  <c r="R1219" i="6"/>
  <c r="R1205" i="6"/>
  <c r="R1172" i="6"/>
  <c r="R1088" i="6"/>
  <c r="R1067" i="6"/>
  <c r="R1028" i="6"/>
  <c r="R1023" i="6"/>
  <c r="R1011" i="6"/>
  <c r="R989" i="6"/>
  <c r="R983" i="6"/>
  <c r="R979" i="6"/>
  <c r="R975" i="6"/>
  <c r="R971" i="6"/>
  <c r="R967" i="6"/>
  <c r="R963" i="6"/>
  <c r="R959" i="6"/>
  <c r="R955" i="6"/>
  <c r="R951" i="6"/>
  <c r="R947" i="6"/>
  <c r="R943" i="6"/>
  <c r="R939" i="6"/>
  <c r="R935" i="6"/>
  <c r="R931" i="6"/>
  <c r="R927" i="6"/>
  <c r="R923" i="6"/>
  <c r="R919" i="6"/>
  <c r="R915" i="6"/>
  <c r="R911" i="6"/>
  <c r="R907" i="6"/>
  <c r="R903" i="6"/>
  <c r="R899" i="6"/>
  <c r="R895" i="6"/>
  <c r="R891" i="6"/>
  <c r="R887" i="6"/>
  <c r="R883" i="6"/>
  <c r="R879" i="6"/>
  <c r="R875" i="6"/>
  <c r="R871" i="6"/>
  <c r="R867" i="6"/>
  <c r="R863" i="6"/>
  <c r="R859" i="6"/>
  <c r="R855" i="6"/>
  <c r="R851" i="6"/>
  <c r="R845" i="6"/>
  <c r="R1199" i="6"/>
  <c r="R1116" i="6"/>
  <c r="R1060" i="6"/>
  <c r="R1031" i="6"/>
  <c r="R1008" i="6"/>
  <c r="R1004" i="6"/>
  <c r="R996" i="6"/>
  <c r="R992" i="6"/>
  <c r="R840" i="6"/>
  <c r="R821" i="6"/>
  <c r="R813" i="6"/>
  <c r="R805" i="6"/>
  <c r="R797" i="6"/>
  <c r="R789" i="6"/>
  <c r="R781" i="6"/>
  <c r="R773" i="6"/>
  <c r="R765" i="6"/>
  <c r="R1101" i="6"/>
  <c r="R1087" i="6"/>
  <c r="R1054" i="6"/>
  <c r="R1043" i="6"/>
  <c r="R1019" i="6"/>
  <c r="R988" i="6"/>
  <c r="R982" i="6"/>
  <c r="R978" i="6"/>
  <c r="R974" i="6"/>
  <c r="R970" i="6"/>
  <c r="R966" i="6"/>
  <c r="R962" i="6"/>
  <c r="R958" i="6"/>
  <c r="R954" i="6"/>
  <c r="R950" i="6"/>
  <c r="R946" i="6"/>
  <c r="R942" i="6"/>
  <c r="R938" i="6"/>
  <c r="R934" i="6"/>
  <c r="R930" i="6"/>
  <c r="R926" i="6"/>
  <c r="R922" i="6"/>
  <c r="R918" i="6"/>
  <c r="R914" i="6"/>
  <c r="R910" i="6"/>
  <c r="R906" i="6"/>
  <c r="R902" i="6"/>
  <c r="R898" i="6"/>
  <c r="R894" i="6"/>
  <c r="R890" i="6"/>
  <c r="R886" i="6"/>
  <c r="R882" i="6"/>
  <c r="R878" i="6"/>
  <c r="R874" i="6"/>
  <c r="R870" i="6"/>
  <c r="R866" i="6"/>
  <c r="R862" i="6"/>
  <c r="R858" i="6"/>
  <c r="R854" i="6"/>
  <c r="R850" i="6"/>
  <c r="R843" i="6"/>
  <c r="R820" i="6"/>
  <c r="R812" i="6"/>
  <c r="R804" i="6"/>
  <c r="R796" i="6"/>
  <c r="R788" i="6"/>
  <c r="R780" i="6"/>
  <c r="R772" i="6"/>
  <c r="R764" i="6"/>
  <c r="R1204" i="6"/>
  <c r="R1098" i="6"/>
  <c r="R1068" i="6"/>
  <c r="R1063" i="6"/>
  <c r="R1010" i="6"/>
  <c r="R1006" i="6"/>
  <c r="R846" i="6"/>
  <c r="R838" i="6"/>
  <c r="R837" i="6"/>
  <c r="R836" i="6"/>
  <c r="R835" i="6"/>
  <c r="R834" i="6"/>
  <c r="R833" i="6"/>
  <c r="R832" i="6"/>
  <c r="R831" i="6"/>
  <c r="R830" i="6"/>
  <c r="R829" i="6"/>
  <c r="R828" i="6"/>
  <c r="R827" i="6"/>
  <c r="R826" i="6"/>
  <c r="R825" i="6"/>
  <c r="R817" i="6"/>
  <c r="R809" i="6"/>
  <c r="R801" i="6"/>
  <c r="R793" i="6"/>
  <c r="R785" i="6"/>
  <c r="R777" i="6"/>
  <c r="R769" i="6"/>
  <c r="R1203" i="6"/>
  <c r="R1096" i="6"/>
  <c r="R1084" i="6"/>
  <c r="R1003" i="6"/>
  <c r="R997" i="6"/>
  <c r="R823" i="6"/>
  <c r="R810" i="6"/>
  <c r="R791" i="6"/>
  <c r="R778" i="6"/>
  <c r="R771" i="6"/>
  <c r="R760" i="6"/>
  <c r="R752" i="6"/>
  <c r="R744" i="6"/>
  <c r="R736" i="6"/>
  <c r="R728" i="6"/>
  <c r="R720" i="6"/>
  <c r="R712" i="6"/>
  <c r="R704" i="6"/>
  <c r="R696" i="6"/>
  <c r="R688" i="6"/>
  <c r="R680" i="6"/>
  <c r="R672" i="6"/>
  <c r="R1183" i="6"/>
  <c r="R1040" i="6"/>
  <c r="R1021" i="6"/>
  <c r="R1015" i="6"/>
  <c r="R984" i="6"/>
  <c r="R968" i="6"/>
  <c r="R952" i="6"/>
  <c r="R936" i="6"/>
  <c r="R920" i="6"/>
  <c r="R904" i="6"/>
  <c r="R888" i="6"/>
  <c r="R872" i="6"/>
  <c r="R856" i="6"/>
  <c r="R847" i="6"/>
  <c r="R824" i="6"/>
  <c r="R811" i="6"/>
  <c r="R798" i="6"/>
  <c r="R792" i="6"/>
  <c r="R779" i="6"/>
  <c r="R759" i="6"/>
  <c r="R751" i="6"/>
  <c r="R743" i="6"/>
  <c r="R735" i="6"/>
  <c r="R727" i="6"/>
  <c r="R719" i="6"/>
  <c r="R1191" i="6"/>
  <c r="R1141" i="6"/>
  <c r="R1100" i="6"/>
  <c r="R1044" i="6"/>
  <c r="R1037" i="6"/>
  <c r="R1018" i="6"/>
  <c r="R999" i="6"/>
  <c r="R987" i="6"/>
  <c r="R976" i="6"/>
  <c r="R960" i="6"/>
  <c r="R944" i="6"/>
  <c r="R928" i="6"/>
  <c r="R912" i="6"/>
  <c r="R896" i="6"/>
  <c r="R880" i="6"/>
  <c r="R864" i="6"/>
  <c r="R848" i="6"/>
  <c r="R839" i="6"/>
  <c r="R814" i="6"/>
  <c r="R808" i="6"/>
  <c r="R795" i="6"/>
  <c r="R782" i="6"/>
  <c r="R776" i="6"/>
  <c r="R775" i="6"/>
  <c r="R755" i="6"/>
  <c r="R747" i="6"/>
  <c r="R739" i="6"/>
  <c r="R731" i="6"/>
  <c r="R723" i="6"/>
  <c r="R715" i="6"/>
  <c r="R707" i="6"/>
  <c r="R699" i="6"/>
  <c r="R691" i="6"/>
  <c r="R683" i="6"/>
  <c r="R675" i="6"/>
  <c r="R667" i="6"/>
  <c r="R1213" i="6"/>
  <c r="R1092" i="6"/>
  <c r="R1078" i="6"/>
  <c r="R998" i="6"/>
  <c r="R802" i="6"/>
  <c r="R799" i="6"/>
  <c r="R746" i="6"/>
  <c r="R740" i="6"/>
  <c r="R706" i="6"/>
  <c r="R705" i="6"/>
  <c r="R690" i="6"/>
  <c r="R689" i="6"/>
  <c r="R674" i="6"/>
  <c r="R673" i="6"/>
  <c r="R662" i="6"/>
  <c r="R654" i="6"/>
  <c r="R646" i="6"/>
  <c r="R638" i="6"/>
  <c r="R630" i="6"/>
  <c r="R622" i="6"/>
  <c r="R614" i="6"/>
  <c r="R606" i="6"/>
  <c r="R598" i="6"/>
  <c r="R590" i="6"/>
  <c r="R582" i="6"/>
  <c r="R574" i="6"/>
  <c r="R566" i="6"/>
  <c r="R558" i="6"/>
  <c r="R1160" i="6"/>
  <c r="R1131" i="6"/>
  <c r="R1026" i="6"/>
  <c r="R986" i="6"/>
  <c r="R964" i="6"/>
  <c r="R956" i="6"/>
  <c r="R900" i="6"/>
  <c r="R892" i="6"/>
  <c r="R818" i="6"/>
  <c r="R815" i="6"/>
  <c r="R790" i="6"/>
  <c r="R784" i="6"/>
  <c r="R770" i="6"/>
  <c r="R753" i="6"/>
  <c r="R741" i="6"/>
  <c r="R734" i="6"/>
  <c r="R721" i="6"/>
  <c r="R709" i="6"/>
  <c r="R708" i="6"/>
  <c r="R693" i="6"/>
  <c r="R692" i="6"/>
  <c r="R677" i="6"/>
  <c r="R676" i="6"/>
  <c r="R661" i="6"/>
  <c r="R653" i="6"/>
  <c r="R645" i="6"/>
  <c r="R637" i="6"/>
  <c r="R629" i="6"/>
  <c r="R621" i="6"/>
  <c r="R613" i="6"/>
  <c r="R605" i="6"/>
  <c r="R597" i="6"/>
  <c r="R589" i="6"/>
  <c r="R581" i="6"/>
  <c r="R573" i="6"/>
  <c r="R565" i="6"/>
  <c r="R557" i="6"/>
  <c r="R1176" i="6"/>
  <c r="R1122" i="6"/>
  <c r="R1056" i="6"/>
  <c r="R844" i="6"/>
  <c r="R819" i="6"/>
  <c r="R794" i="6"/>
  <c r="R762" i="6"/>
  <c r="R756" i="6"/>
  <c r="R730" i="6"/>
  <c r="R724" i="6"/>
  <c r="R714" i="6"/>
  <c r="R713" i="6"/>
  <c r="R698" i="6"/>
  <c r="R697" i="6"/>
  <c r="R682" i="6"/>
  <c r="R681" i="6"/>
  <c r="R666" i="6"/>
  <c r="R658" i="6"/>
  <c r="R650" i="6"/>
  <c r="R642" i="6"/>
  <c r="R634" i="6"/>
  <c r="R626" i="6"/>
  <c r="R618" i="6"/>
  <c r="R610" i="6"/>
  <c r="R602" i="6"/>
  <c r="R594" i="6"/>
  <c r="R586" i="6"/>
  <c r="R578" i="6"/>
  <c r="R570" i="6"/>
  <c r="R562" i="6"/>
  <c r="R1127" i="6"/>
  <c r="R1046" i="6"/>
  <c r="R1030" i="6"/>
  <c r="R816" i="6"/>
  <c r="R749" i="6"/>
  <c r="R733" i="6"/>
  <c r="R679" i="6"/>
  <c r="R671" i="6"/>
  <c r="R652" i="6"/>
  <c r="R632" i="6"/>
  <c r="R619" i="6"/>
  <c r="R612" i="6"/>
  <c r="R599" i="6"/>
  <c r="R593" i="6"/>
  <c r="R592" i="6"/>
  <c r="R579" i="6"/>
  <c r="R572" i="6"/>
  <c r="R549" i="6"/>
  <c r="R541" i="6"/>
  <c r="R533" i="6"/>
  <c r="R525" i="6"/>
  <c r="R517" i="6"/>
  <c r="R509" i="6"/>
  <c r="R501" i="6"/>
  <c r="R493" i="6"/>
  <c r="R485" i="6"/>
  <c r="R477" i="6"/>
  <c r="R469" i="6"/>
  <c r="R461" i="6"/>
  <c r="R453" i="6"/>
  <c r="R445" i="6"/>
  <c r="R437" i="6"/>
  <c r="R429" i="6"/>
  <c r="R421" i="6"/>
  <c r="R413" i="6"/>
  <c r="R405" i="6"/>
  <c r="R397" i="6"/>
  <c r="R389" i="6"/>
  <c r="R381" i="6"/>
  <c r="R373" i="6"/>
  <c r="R365" i="6"/>
  <c r="R357" i="6"/>
  <c r="R349" i="6"/>
  <c r="R341" i="6"/>
  <c r="R333" i="6"/>
  <c r="R325" i="6"/>
  <c r="R317" i="6"/>
  <c r="R309" i="6"/>
  <c r="R301" i="6"/>
  <c r="R293" i="6"/>
  <c r="R285" i="6"/>
  <c r="R277" i="6"/>
  <c r="R269" i="6"/>
  <c r="R261" i="6"/>
  <c r="R253" i="6"/>
  <c r="R1164" i="6"/>
  <c r="R1120" i="6"/>
  <c r="R716" i="6"/>
  <c r="R659" i="6"/>
  <c r="R639" i="6"/>
  <c r="R633" i="6"/>
  <c r="R620" i="6"/>
  <c r="R600" i="6"/>
  <c r="R580" i="6"/>
  <c r="R559" i="6"/>
  <c r="R556" i="6"/>
  <c r="R548" i="6"/>
  <c r="R540" i="6"/>
  <c r="R532" i="6"/>
  <c r="R524" i="6"/>
  <c r="R516" i="6"/>
  <c r="R508" i="6"/>
  <c r="R500" i="6"/>
  <c r="R492" i="6"/>
  <c r="R484" i="6"/>
  <c r="R476" i="6"/>
  <c r="R468" i="6"/>
  <c r="R460" i="6"/>
  <c r="R452" i="6"/>
  <c r="R444" i="6"/>
  <c r="R436" i="6"/>
  <c r="R428" i="6"/>
  <c r="R420" i="6"/>
  <c r="R412" i="6"/>
  <c r="R404" i="6"/>
  <c r="R396" i="6"/>
  <c r="R388" i="6"/>
  <c r="R380" i="6"/>
  <c r="R372" i="6"/>
  <c r="R364" i="6"/>
  <c r="R356" i="6"/>
  <c r="R348" i="6"/>
  <c r="R340" i="6"/>
  <c r="R332" i="6"/>
  <c r="R324" i="6"/>
  <c r="R316" i="6"/>
  <c r="R308" i="6"/>
  <c r="R300" i="6"/>
  <c r="R292" i="6"/>
  <c r="R284" i="6"/>
  <c r="R276" i="6"/>
  <c r="R268" i="6"/>
  <c r="R260" i="6"/>
  <c r="R1020" i="6"/>
  <c r="R948" i="6"/>
  <c r="R884" i="6"/>
  <c r="R807" i="6"/>
  <c r="R783" i="6"/>
  <c r="R754" i="6"/>
  <c r="R748" i="6"/>
  <c r="R722" i="6"/>
  <c r="R702" i="6"/>
  <c r="R694" i="6"/>
  <c r="R669" i="6"/>
  <c r="R656" i="6"/>
  <c r="R643" i="6"/>
  <c r="R636" i="6"/>
  <c r="R623" i="6"/>
  <c r="R617" i="6"/>
  <c r="R616" i="6"/>
  <c r="R603" i="6"/>
  <c r="R583" i="6"/>
  <c r="R577" i="6"/>
  <c r="R576" i="6"/>
  <c r="R563" i="6"/>
  <c r="R552" i="6"/>
  <c r="R544" i="6"/>
  <c r="R536" i="6"/>
  <c r="R528" i="6"/>
  <c r="R520" i="6"/>
  <c r="R512" i="6"/>
  <c r="R504" i="6"/>
  <c r="R496" i="6"/>
  <c r="R488" i="6"/>
  <c r="R480" i="6"/>
  <c r="R472" i="6"/>
  <c r="R464" i="6"/>
  <c r="R456" i="6"/>
  <c r="R448" i="6"/>
  <c r="R440" i="6"/>
  <c r="R432" i="6"/>
  <c r="R424" i="6"/>
  <c r="R416" i="6"/>
  <c r="R408" i="6"/>
  <c r="R400" i="6"/>
  <c r="R392" i="6"/>
  <c r="R384" i="6"/>
  <c r="R376" i="6"/>
  <c r="R368" i="6"/>
  <c r="R360" i="6"/>
  <c r="R352" i="6"/>
  <c r="R344" i="6"/>
  <c r="R336" i="6"/>
  <c r="R328" i="6"/>
  <c r="R320" i="6"/>
  <c r="R312" i="6"/>
  <c r="R304" i="6"/>
  <c r="R296" i="6"/>
  <c r="R288" i="6"/>
  <c r="R280" i="6"/>
  <c r="R272" i="6"/>
  <c r="R264" i="6"/>
  <c r="R256" i="6"/>
  <c r="R1139" i="6"/>
  <c r="R1083" i="6"/>
  <c r="R1051" i="6"/>
  <c r="R924" i="6"/>
  <c r="R800" i="6"/>
  <c r="R774" i="6"/>
  <c r="R737" i="6"/>
  <c r="R732" i="6"/>
  <c r="R725" i="6"/>
  <c r="R685" i="6"/>
  <c r="R664" i="6"/>
  <c r="R651" i="6"/>
  <c r="R604" i="6"/>
  <c r="R588" i="6"/>
  <c r="R568" i="6"/>
  <c r="R543" i="6"/>
  <c r="R537" i="6"/>
  <c r="R511" i="6"/>
  <c r="R505" i="6"/>
  <c r="R479" i="6"/>
  <c r="R473" i="6"/>
  <c r="R447" i="6"/>
  <c r="R441" i="6"/>
  <c r="R415" i="6"/>
  <c r="R409" i="6"/>
  <c r="R383" i="6"/>
  <c r="R377" i="6"/>
  <c r="R351" i="6"/>
  <c r="R345" i="6"/>
  <c r="R318" i="6"/>
  <c r="R306" i="6"/>
  <c r="R299" i="6"/>
  <c r="R286" i="6"/>
  <c r="R274" i="6"/>
  <c r="R267" i="6"/>
  <c r="R1196" i="6"/>
  <c r="R980" i="6"/>
  <c r="R860" i="6"/>
  <c r="R768" i="6"/>
  <c r="R757" i="6"/>
  <c r="R668" i="6"/>
  <c r="R665" i="6"/>
  <c r="R648" i="6"/>
  <c r="R627" i="6"/>
  <c r="R624" i="6"/>
  <c r="R607" i="6"/>
  <c r="R595" i="6"/>
  <c r="R575" i="6"/>
  <c r="R560" i="6"/>
  <c r="R550" i="6"/>
  <c r="R538" i="6"/>
  <c r="R531" i="6"/>
  <c r="R518" i="6"/>
  <c r="R506" i="6"/>
  <c r="R499" i="6"/>
  <c r="R486" i="6"/>
  <c r="R474" i="6"/>
  <c r="R467" i="6"/>
  <c r="R454" i="6"/>
  <c r="R442" i="6"/>
  <c r="R435" i="6"/>
  <c r="R422" i="6"/>
  <c r="R410" i="6"/>
  <c r="R403" i="6"/>
  <c r="R390" i="6"/>
  <c r="R378" i="6"/>
  <c r="R371" i="6"/>
  <c r="R358" i="6"/>
  <c r="R346" i="6"/>
  <c r="R339" i="6"/>
  <c r="R326" i="6"/>
  <c r="R319" i="6"/>
  <c r="R313" i="6"/>
  <c r="R287" i="6"/>
  <c r="R281" i="6"/>
  <c r="R254" i="6"/>
  <c r="R252" i="6"/>
  <c r="R1064" i="6"/>
  <c r="R972" i="6"/>
  <c r="R940" i="6"/>
  <c r="R758" i="6"/>
  <c r="R738" i="6"/>
  <c r="R703" i="6"/>
  <c r="R700" i="6"/>
  <c r="R695" i="6"/>
  <c r="R687" i="6"/>
  <c r="R678" i="6"/>
  <c r="R649" i="6"/>
  <c r="R641" i="6"/>
  <c r="R628" i="6"/>
  <c r="R608" i="6"/>
  <c r="R564" i="6"/>
  <c r="R553" i="6"/>
  <c r="R527" i="6"/>
  <c r="R521" i="6"/>
  <c r="R495" i="6"/>
  <c r="R489" i="6"/>
  <c r="R463" i="6"/>
  <c r="R457" i="6"/>
  <c r="R431" i="6"/>
  <c r="R425" i="6"/>
  <c r="R399" i="6"/>
  <c r="R393" i="6"/>
  <c r="R367" i="6"/>
  <c r="R361" i="6"/>
  <c r="R335" i="6"/>
  <c r="R329" i="6"/>
  <c r="R315" i="6"/>
  <c r="R302" i="6"/>
  <c r="R290" i="6"/>
  <c r="R283" i="6"/>
  <c r="R270" i="6"/>
  <c r="R258" i="6"/>
  <c r="R249" i="6"/>
  <c r="R932" i="6"/>
  <c r="R670" i="6"/>
  <c r="R660" i="6"/>
  <c r="R655" i="6"/>
  <c r="R631" i="6"/>
  <c r="R615" i="6"/>
  <c r="R584" i="6"/>
  <c r="R561" i="6"/>
  <c r="R515" i="6"/>
  <c r="R490" i="6"/>
  <c r="R487" i="6"/>
  <c r="R481" i="6"/>
  <c r="R465" i="6"/>
  <c r="R462" i="6"/>
  <c r="R434" i="6"/>
  <c r="R387" i="6"/>
  <c r="R362" i="6"/>
  <c r="R359" i="6"/>
  <c r="R353" i="6"/>
  <c r="R337" i="6"/>
  <c r="R334" i="6"/>
  <c r="R273" i="6"/>
  <c r="R251" i="6"/>
  <c r="R239" i="6"/>
  <c r="R238" i="6"/>
  <c r="R223" i="6"/>
  <c r="R222" i="6"/>
  <c r="R207" i="6"/>
  <c r="R206" i="6"/>
  <c r="R197" i="6"/>
  <c r="R196" i="6"/>
  <c r="R49" i="6"/>
  <c r="R47" i="6"/>
  <c r="R45" i="6"/>
  <c r="R34" i="6"/>
  <c r="R26" i="6"/>
  <c r="R24" i="6"/>
  <c r="R22" i="6"/>
  <c r="R14" i="6"/>
  <c r="R8" i="6"/>
  <c r="R4" i="6"/>
  <c r="R916" i="6"/>
  <c r="R767" i="6"/>
  <c r="R761" i="6"/>
  <c r="R726" i="6"/>
  <c r="R663" i="6"/>
  <c r="R587" i="6"/>
  <c r="R547" i="6"/>
  <c r="R522" i="6"/>
  <c r="R519" i="6"/>
  <c r="R513" i="6"/>
  <c r="R497" i="6"/>
  <c r="R494" i="6"/>
  <c r="R466" i="6"/>
  <c r="R1032" i="6"/>
  <c r="R876" i="6"/>
  <c r="R822" i="6"/>
  <c r="R806" i="6"/>
  <c r="R786" i="6"/>
  <c r="R601" i="6"/>
  <c r="R534" i="6"/>
  <c r="R503" i="6"/>
  <c r="R478" i="6"/>
  <c r="R475" i="6"/>
  <c r="R459" i="6"/>
  <c r="R450" i="6"/>
  <c r="R406" i="6"/>
  <c r="R375" i="6"/>
  <c r="R350" i="6"/>
  <c r="R347" i="6"/>
  <c r="R331" i="6"/>
  <c r="R305" i="6"/>
  <c r="R255" i="6"/>
  <c r="R237" i="6"/>
  <c r="R236" i="6"/>
  <c r="R221" i="6"/>
  <c r="R220" i="6"/>
  <c r="R205" i="6"/>
  <c r="R204" i="6"/>
  <c r="R189" i="6"/>
  <c r="R185" i="6"/>
  <c r="R181" i="6"/>
  <c r="R177" i="6"/>
  <c r="R173" i="6"/>
  <c r="R169" i="6"/>
  <c r="R165" i="6"/>
  <c r="R161" i="6"/>
  <c r="R157" i="6"/>
  <c r="R153" i="6"/>
  <c r="R149" i="6"/>
  <c r="R145" i="6"/>
  <c r="R141" i="6"/>
  <c r="R137" i="6"/>
  <c r="R133" i="6"/>
  <c r="R129" i="6"/>
  <c r="R43" i="6"/>
  <c r="R41" i="6"/>
  <c r="R33" i="6"/>
  <c r="R21" i="6"/>
  <c r="R13" i="6"/>
  <c r="R1014" i="6"/>
  <c r="R908" i="6"/>
  <c r="R742" i="6"/>
  <c r="R710" i="6"/>
  <c r="R686" i="6"/>
  <c r="R625" i="6"/>
  <c r="R611" i="6"/>
  <c r="R571" i="6"/>
  <c r="R554" i="6"/>
  <c r="R551" i="6"/>
  <c r="R545" i="6"/>
  <c r="R529" i="6"/>
  <c r="R526" i="6"/>
  <c r="R498" i="6"/>
  <c r="R451" i="6"/>
  <c r="R426" i="6"/>
  <c r="R423" i="6"/>
  <c r="R417" i="6"/>
  <c r="R401" i="6"/>
  <c r="R398" i="6"/>
  <c r="R370" i="6"/>
  <c r="R297" i="6"/>
  <c r="R294" i="6"/>
  <c r="R291" i="6"/>
  <c r="R278" i="6"/>
  <c r="R275" i="6"/>
  <c r="R271" i="6"/>
  <c r="R248" i="6"/>
  <c r="R247" i="6"/>
  <c r="R246" i="6"/>
  <c r="R231" i="6"/>
  <c r="R230" i="6"/>
  <c r="R215" i="6"/>
  <c r="R214" i="6"/>
  <c r="R201" i="6"/>
  <c r="R200" i="6"/>
  <c r="R193" i="6"/>
  <c r="R192" i="6"/>
  <c r="R50" i="6"/>
  <c r="R48" i="6"/>
  <c r="R46" i="6"/>
  <c r="R44" i="6"/>
  <c r="R38" i="6"/>
  <c r="R31" i="6"/>
  <c r="R25" i="6"/>
  <c r="R23" i="6"/>
  <c r="R18" i="6"/>
  <c r="R10" i="6"/>
  <c r="R1115" i="6"/>
  <c r="R1059" i="6"/>
  <c r="R803" i="6"/>
  <c r="R787" i="6"/>
  <c r="R640" i="6"/>
  <c r="R542" i="6"/>
  <c r="R539" i="6"/>
  <c r="R523" i="6"/>
  <c r="R514" i="6"/>
  <c r="R470" i="6"/>
  <c r="R439" i="6"/>
  <c r="R414" i="6"/>
  <c r="R411" i="6"/>
  <c r="R395" i="6"/>
  <c r="R684" i="6"/>
  <c r="R635" i="6"/>
  <c r="R609" i="6"/>
  <c r="R458" i="6"/>
  <c r="R443" i="6"/>
  <c r="R418" i="6"/>
  <c r="R379" i="6"/>
  <c r="R374" i="6"/>
  <c r="R355" i="6"/>
  <c r="R766" i="6"/>
  <c r="R644" i="6"/>
  <c r="R591" i="6"/>
  <c r="R585" i="6"/>
  <c r="R530" i="6"/>
  <c r="R507" i="6"/>
  <c r="R430" i="6"/>
  <c r="R419" i="6"/>
  <c r="R385" i="6"/>
  <c r="R363" i="6"/>
  <c r="R295" i="6"/>
  <c r="R262" i="6"/>
  <c r="R257" i="6"/>
  <c r="R199" i="6"/>
  <c r="R190" i="6"/>
  <c r="R186" i="6"/>
  <c r="R182" i="6"/>
  <c r="R178" i="6"/>
  <c r="R172" i="6"/>
  <c r="R147" i="6"/>
  <c r="R146" i="6"/>
  <c r="R140" i="6"/>
  <c r="R120" i="6"/>
  <c r="R117" i="6"/>
  <c r="R535" i="6"/>
  <c r="R449" i="6"/>
  <c r="R386" i="6"/>
  <c r="R354" i="6"/>
  <c r="R330" i="6"/>
  <c r="R314" i="6"/>
  <c r="R244" i="6"/>
  <c r="R243" i="6"/>
  <c r="R234" i="6"/>
  <c r="R224" i="6"/>
  <c r="R213" i="6"/>
  <c r="R179" i="6"/>
  <c r="R136" i="6"/>
  <c r="R122" i="6"/>
  <c r="R118" i="6"/>
  <c r="R114" i="6"/>
  <c r="R111" i="6"/>
  <c r="R98" i="6"/>
  <c r="R95" i="6"/>
  <c r="R82" i="6"/>
  <c r="R79" i="6"/>
  <c r="R66" i="6"/>
  <c r="R63" i="6"/>
  <c r="R37" i="6"/>
  <c r="R30" i="6"/>
  <c r="R27" i="6"/>
  <c r="R15" i="6"/>
  <c r="R852" i="6"/>
  <c r="R717" i="6"/>
  <c r="R711" i="6"/>
  <c r="R391" i="6"/>
  <c r="R342" i="6"/>
  <c r="R303" i="6"/>
  <c r="R235" i="6"/>
  <c r="R228" i="6"/>
  <c r="R227" i="6"/>
  <c r="R218" i="6"/>
  <c r="R208" i="6"/>
  <c r="R183" i="6"/>
  <c r="R167" i="6"/>
  <c r="R166" i="6"/>
  <c r="R160" i="6"/>
  <c r="R144" i="6"/>
  <c r="R142" i="6"/>
  <c r="R131" i="6"/>
  <c r="R130" i="6"/>
  <c r="R128" i="6"/>
  <c r="R121" i="6"/>
  <c r="R116" i="6"/>
  <c r="R113" i="6"/>
  <c r="R100" i="6"/>
  <c r="R97" i="6"/>
  <c r="R84" i="6"/>
  <c r="R81" i="6"/>
  <c r="R68" i="6"/>
  <c r="R65" i="6"/>
  <c r="R52" i="6"/>
  <c r="R39" i="6"/>
  <c r="R32" i="6"/>
  <c r="R11" i="6"/>
  <c r="R5" i="6"/>
  <c r="R701" i="6"/>
  <c r="R555" i="6"/>
  <c r="R446" i="6"/>
  <c r="R338" i="6"/>
  <c r="R232" i="6"/>
  <c r="R209" i="6"/>
  <c r="R176" i="6"/>
  <c r="R1114" i="6"/>
  <c r="R438" i="6"/>
  <c r="R321" i="6"/>
  <c r="R266" i="6"/>
  <c r="R250" i="6"/>
  <c r="R245" i="6"/>
  <c r="R225" i="6"/>
  <c r="R195" i="6"/>
  <c r="R174" i="6"/>
  <c r="R159" i="6"/>
  <c r="R158" i="6"/>
  <c r="R152" i="6"/>
  <c r="R148" i="6"/>
  <c r="R123" i="6"/>
  <c r="R115" i="6"/>
  <c r="R99" i="6"/>
  <c r="R83" i="6"/>
  <c r="R67" i="6"/>
  <c r="R51" i="6"/>
  <c r="R42" i="6"/>
  <c r="R28" i="6"/>
  <c r="AC4" i="6"/>
  <c r="R311" i="6"/>
  <c r="R298" i="6"/>
  <c r="R229" i="6"/>
  <c r="R219" i="6"/>
  <c r="R216" i="6"/>
  <c r="R210" i="6"/>
  <c r="R175" i="6"/>
  <c r="R155" i="6"/>
  <c r="R154" i="6"/>
  <c r="R151" i="6"/>
  <c r="R150" i="6"/>
  <c r="R132" i="6"/>
  <c r="R127" i="6"/>
  <c r="R103" i="6"/>
  <c r="R87" i="6"/>
  <c r="R71" i="6"/>
  <c r="R55" i="6"/>
  <c r="R3" i="6"/>
  <c r="R763" i="6"/>
  <c r="R745" i="6"/>
  <c r="R482" i="6"/>
  <c r="R382" i="6"/>
  <c r="R369" i="6"/>
  <c r="R307" i="6"/>
  <c r="R279" i="6"/>
  <c r="R242" i="6"/>
  <c r="R226" i="6"/>
  <c r="R188" i="6"/>
  <c r="R187" i="6"/>
  <c r="R164" i="6"/>
  <c r="R162" i="6"/>
  <c r="R135" i="6"/>
  <c r="R134" i="6"/>
  <c r="R126" i="6"/>
  <c r="R112" i="6"/>
  <c r="R107" i="6"/>
  <c r="R96" i="6"/>
  <c r="R91" i="6"/>
  <c r="R80" i="6"/>
  <c r="R75" i="6"/>
  <c r="R64" i="6"/>
  <c r="R59" i="6"/>
  <c r="R29" i="6"/>
  <c r="R502" i="6"/>
  <c r="R402" i="6"/>
  <c r="R394" i="6"/>
  <c r="R322" i="6"/>
  <c r="R282" i="6"/>
  <c r="R217" i="6"/>
  <c r="R202" i="6"/>
  <c r="R163" i="6"/>
  <c r="R119" i="6"/>
  <c r="R110" i="6"/>
  <c r="R106" i="6"/>
  <c r="R102" i="6"/>
  <c r="R94" i="6"/>
  <c r="R90" i="6"/>
  <c r="R86" i="6"/>
  <c r="R78" i="6"/>
  <c r="R74" i="6"/>
  <c r="R70" i="6"/>
  <c r="R62" i="6"/>
  <c r="R58" i="6"/>
  <c r="R54" i="6"/>
  <c r="R19" i="6"/>
  <c r="R16" i="6"/>
  <c r="R12" i="6"/>
  <c r="R546" i="6"/>
  <c r="R510" i="6"/>
  <c r="R471" i="6"/>
  <c r="R427" i="6"/>
  <c r="R240" i="6"/>
  <c r="R211" i="6"/>
  <c r="R198" i="6"/>
  <c r="R184" i="6"/>
  <c r="R168" i="6"/>
  <c r="R143" i="6"/>
  <c r="R6" i="6"/>
  <c r="R868" i="6"/>
  <c r="R657" i="6"/>
  <c r="R647" i="6"/>
  <c r="R567" i="6"/>
  <c r="R433" i="6"/>
  <c r="R343" i="6"/>
  <c r="R310" i="6"/>
  <c r="R265" i="6"/>
  <c r="R233" i="6"/>
  <c r="R194" i="6"/>
  <c r="R171" i="6"/>
  <c r="R170" i="6"/>
  <c r="R138" i="6"/>
  <c r="R125" i="6"/>
  <c r="R101" i="6"/>
  <c r="R85" i="6"/>
  <c r="R69" i="6"/>
  <c r="R53" i="6"/>
  <c r="R35" i="6"/>
  <c r="R20" i="6"/>
  <c r="R17" i="6"/>
  <c r="R7" i="6"/>
  <c r="R729" i="6"/>
  <c r="R718" i="6"/>
  <c r="R569" i="6"/>
  <c r="R483" i="6"/>
  <c r="R455" i="6"/>
  <c r="R407" i="6"/>
  <c r="R263" i="6"/>
  <c r="R259" i="6"/>
  <c r="R212" i="6"/>
  <c r="R203" i="6"/>
  <c r="R191" i="6"/>
  <c r="R180" i="6"/>
  <c r="R139" i="6"/>
  <c r="R124" i="6"/>
  <c r="R109" i="6"/>
  <c r="R105" i="6"/>
  <c r="R93" i="6"/>
  <c r="R89" i="6"/>
  <c r="R77" i="6"/>
  <c r="R73" i="6"/>
  <c r="R61" i="6"/>
  <c r="R57" i="6"/>
  <c r="R40" i="6"/>
  <c r="R750" i="6"/>
  <c r="R596" i="6"/>
  <c r="R491" i="6"/>
  <c r="R366" i="6"/>
  <c r="R327" i="6"/>
  <c r="R323" i="6"/>
  <c r="R289" i="6"/>
  <c r="R241" i="6"/>
  <c r="R156" i="6"/>
  <c r="R108" i="6"/>
  <c r="R104" i="6"/>
  <c r="R92" i="6"/>
  <c r="R88" i="6"/>
  <c r="R76" i="6"/>
  <c r="R72" i="6"/>
  <c r="R60" i="6"/>
  <c r="R56" i="6"/>
  <c r="R36" i="6"/>
  <c r="R9" i="6"/>
  <c r="AC3" i="6"/>
  <c r="AA8" i="6" s="1"/>
  <c r="AB180" i="6"/>
  <c r="AB216" i="6"/>
  <c r="AB191" i="6"/>
  <c r="F11" i="6"/>
  <c r="F14" i="6"/>
  <c r="AB194" i="6"/>
  <c r="F49" i="6"/>
  <c r="F57" i="6"/>
  <c r="AB238" i="6"/>
  <c r="F58" i="6"/>
  <c r="F65" i="6"/>
  <c r="F54" i="6"/>
  <c r="AB239" i="6"/>
  <c r="F59" i="6"/>
  <c r="AB202" i="6"/>
  <c r="F22" i="6"/>
  <c r="F28" i="6"/>
  <c r="AB208" i="6"/>
  <c r="AB241" i="6"/>
  <c r="F61" i="6"/>
  <c r="F38" i="6"/>
  <c r="AB218" i="6"/>
  <c r="F27" i="6"/>
  <c r="F31" i="6"/>
  <c r="AB211" i="6"/>
  <c r="F51" i="6"/>
  <c r="AB190" i="6"/>
  <c r="AB243" i="6"/>
  <c r="F47" i="6"/>
  <c r="F56" i="6"/>
  <c r="AB236" i="6"/>
  <c r="AB184" i="6"/>
  <c r="F15" i="6"/>
  <c r="F30" i="6"/>
  <c r="F48" i="6"/>
  <c r="F64" i="6"/>
  <c r="AB204" i="6"/>
  <c r="AB196" i="6"/>
  <c r="F16" i="6"/>
  <c r="V5" i="6"/>
  <c r="V9" i="6"/>
  <c r="V16" i="6"/>
  <c r="V29" i="6"/>
  <c r="V36" i="6"/>
  <c r="V249" i="6"/>
  <c r="V316" i="6"/>
  <c r="V361" i="6"/>
  <c r="V373" i="6"/>
  <c r="V389" i="6"/>
  <c r="V392" i="6"/>
  <c r="V408" i="6"/>
  <c r="V420" i="6"/>
  <c r="V439" i="6"/>
  <c r="V445" i="6"/>
  <c r="V489" i="6"/>
  <c r="V501" i="6"/>
  <c r="V517" i="6"/>
  <c r="V520" i="6"/>
  <c r="V536" i="6"/>
  <c r="V548" i="6"/>
  <c r="V583" i="6"/>
  <c r="V593" i="6"/>
  <c r="V598" i="6"/>
  <c r="V661" i="6"/>
  <c r="V669" i="6"/>
  <c r="V693" i="6"/>
  <c r="V740" i="6"/>
  <c r="V755" i="6"/>
  <c r="V797" i="6"/>
  <c r="V1216" i="6"/>
  <c r="V1208" i="6"/>
  <c r="V1200" i="6"/>
  <c r="V1192" i="6"/>
  <c r="V1184" i="6"/>
  <c r="V1176" i="6"/>
  <c r="V1168" i="6"/>
  <c r="V1160" i="6"/>
  <c r="V1152" i="6"/>
  <c r="V1144" i="6"/>
  <c r="V1136" i="6"/>
  <c r="V1128" i="6"/>
  <c r="V1220" i="6"/>
  <c r="V1212" i="6"/>
  <c r="V1204" i="6"/>
  <c r="V1196" i="6"/>
  <c r="V1188" i="6"/>
  <c r="V1180" i="6"/>
  <c r="V1172" i="6"/>
  <c r="V1164" i="6"/>
  <c r="V1156" i="6"/>
  <c r="V1148" i="6"/>
  <c r="V1140" i="6"/>
  <c r="V1132" i="6"/>
  <c r="V1124" i="6"/>
  <c r="V1116" i="6"/>
  <c r="V1108" i="6"/>
  <c r="V1100" i="6"/>
  <c r="V1092" i="6"/>
  <c r="V1215" i="6"/>
  <c r="V1207" i="6"/>
  <c r="V1199" i="6"/>
  <c r="V1191" i="6"/>
  <c r="V1183" i="6"/>
  <c r="V1175" i="6"/>
  <c r="V1167" i="6"/>
  <c r="V1159" i="6"/>
  <c r="V1151" i="6"/>
  <c r="V1143" i="6"/>
  <c r="V1135" i="6"/>
  <c r="V1127" i="6"/>
  <c r="V1119" i="6"/>
  <c r="V1111" i="6"/>
  <c r="V1103" i="6"/>
  <c r="V1095" i="6"/>
  <c r="V1087" i="6"/>
  <c r="V1194" i="6"/>
  <c r="V1189" i="6"/>
  <c r="V1171" i="6"/>
  <c r="V1166" i="6"/>
  <c r="V1161" i="6"/>
  <c r="V1130" i="6"/>
  <c r="V1125" i="6"/>
  <c r="V1114" i="6"/>
  <c r="V1112" i="6"/>
  <c r="V1110" i="6"/>
  <c r="V1080" i="6"/>
  <c r="V1072" i="6"/>
  <c r="V1064" i="6"/>
  <c r="V1056" i="6"/>
  <c r="V1048" i="6"/>
  <c r="V1222" i="6"/>
  <c r="V1217" i="6"/>
  <c r="V1186" i="6"/>
  <c r="V1181" i="6"/>
  <c r="V1163" i="6"/>
  <c r="V1158" i="6"/>
  <c r="V1153" i="6"/>
  <c r="V1101" i="6"/>
  <c r="V1099" i="6"/>
  <c r="V1097" i="6"/>
  <c r="V1083" i="6"/>
  <c r="V1075" i="6"/>
  <c r="V1067" i="6"/>
  <c r="V1059" i="6"/>
  <c r="V1051" i="6"/>
  <c r="V1043" i="6"/>
  <c r="V1218" i="6"/>
  <c r="V1213" i="6"/>
  <c r="V1195" i="6"/>
  <c r="V1190" i="6"/>
  <c r="V1185" i="6"/>
  <c r="V1154" i="6"/>
  <c r="V1149" i="6"/>
  <c r="V1131" i="6"/>
  <c r="V1126" i="6"/>
  <c r="V1117" i="6"/>
  <c r="V1115" i="6"/>
  <c r="V1113" i="6"/>
  <c r="V1079" i="6"/>
  <c r="V1071" i="6"/>
  <c r="V1063" i="6"/>
  <c r="V1055" i="6"/>
  <c r="V1047" i="6"/>
  <c r="V1039" i="6"/>
  <c r="V1031" i="6"/>
  <c r="V1023" i="6"/>
  <c r="V1015" i="6"/>
  <c r="V1007" i="6"/>
  <c r="V999" i="6"/>
  <c r="V991" i="6"/>
  <c r="V1177" i="6"/>
  <c r="V1169" i="6"/>
  <c r="V1120" i="6"/>
  <c r="V1209" i="6"/>
  <c r="V1205" i="6"/>
  <c r="V1201" i="6"/>
  <c r="V1197" i="6"/>
  <c r="V1193" i="6"/>
  <c r="V1106" i="6"/>
  <c r="V1096" i="6"/>
  <c r="V1078" i="6"/>
  <c r="V1073" i="6"/>
  <c r="V1068" i="6"/>
  <c r="V1050" i="6"/>
  <c r="V1045" i="6"/>
  <c r="V1040" i="6"/>
  <c r="V1029" i="6"/>
  <c r="V1020" i="6"/>
  <c r="V1018" i="6"/>
  <c r="V1009" i="6"/>
  <c r="V998" i="6"/>
  <c r="V987" i="6"/>
  <c r="V1187" i="6"/>
  <c r="V1179" i="6"/>
  <c r="V1150" i="6"/>
  <c r="V1146" i="6"/>
  <c r="V1142" i="6"/>
  <c r="V1138" i="6"/>
  <c r="V1134" i="6"/>
  <c r="V1105" i="6"/>
  <c r="V1098" i="6"/>
  <c r="V1085" i="6"/>
  <c r="V1054" i="6"/>
  <c r="V1049" i="6"/>
  <c r="V1044" i="6"/>
  <c r="V1032" i="6"/>
  <c r="V1021" i="6"/>
  <c r="V1012" i="6"/>
  <c r="V1010" i="6"/>
  <c r="V1001" i="6"/>
  <c r="V990" i="6"/>
  <c r="V1221" i="6"/>
  <c r="V1202" i="6"/>
  <c r="V1182" i="6"/>
  <c r="V1162" i="6"/>
  <c r="V1155" i="6"/>
  <c r="V1123" i="6"/>
  <c r="V1082" i="6"/>
  <c r="V1065" i="6"/>
  <c r="V1041" i="6"/>
  <c r="V1024" i="6"/>
  <c r="V1019" i="6"/>
  <c r="V1002" i="6"/>
  <c r="V997" i="6"/>
  <c r="V985" i="6"/>
  <c r="V982" i="6"/>
  <c r="V978" i="6"/>
  <c r="V974" i="6"/>
  <c r="V970" i="6"/>
  <c r="V966" i="6"/>
  <c r="V962" i="6"/>
  <c r="V958" i="6"/>
  <c r="V954" i="6"/>
  <c r="V950" i="6"/>
  <c r="V946" i="6"/>
  <c r="V942" i="6"/>
  <c r="V938" i="6"/>
  <c r="V934" i="6"/>
  <c r="V930" i="6"/>
  <c r="V926" i="6"/>
  <c r="V922" i="6"/>
  <c r="V918" i="6"/>
  <c r="V914" i="6"/>
  <c r="V910" i="6"/>
  <c r="V906" i="6"/>
  <c r="V902" i="6"/>
  <c r="V898" i="6"/>
  <c r="V894" i="6"/>
  <c r="V890" i="6"/>
  <c r="V886" i="6"/>
  <c r="V882" i="6"/>
  <c r="V878" i="6"/>
  <c r="V874" i="6"/>
  <c r="V870" i="6"/>
  <c r="V866" i="6"/>
  <c r="V862" i="6"/>
  <c r="V858" i="6"/>
  <c r="V854" i="6"/>
  <c r="V850" i="6"/>
  <c r="V843" i="6"/>
  <c r="V1214" i="6"/>
  <c r="V1129" i="6"/>
  <c r="V1122" i="6"/>
  <c r="V1094" i="6"/>
  <c r="V1058" i="6"/>
  <c r="V1036" i="6"/>
  <c r="V1026" i="6"/>
  <c r="V1014" i="6"/>
  <c r="V992" i="6"/>
  <c r="V844" i="6"/>
  <c r="V1211" i="6"/>
  <c r="V1178" i="6"/>
  <c r="V1139" i="6"/>
  <c r="V1133" i="6"/>
  <c r="V1121" i="6"/>
  <c r="V1084" i="6"/>
  <c r="V1077" i="6"/>
  <c r="V1070" i="6"/>
  <c r="V1060" i="6"/>
  <c r="V1046" i="6"/>
  <c r="V1035" i="6"/>
  <c r="V1030" i="6"/>
  <c r="V1013" i="6"/>
  <c r="V1008" i="6"/>
  <c r="V996" i="6"/>
  <c r="V986" i="6"/>
  <c r="V980" i="6"/>
  <c r="V976" i="6"/>
  <c r="V972" i="6"/>
  <c r="V968" i="6"/>
  <c r="V964" i="6"/>
  <c r="V960" i="6"/>
  <c r="V956" i="6"/>
  <c r="V952" i="6"/>
  <c r="V948" i="6"/>
  <c r="V944" i="6"/>
  <c r="V940" i="6"/>
  <c r="V936" i="6"/>
  <c r="V932" i="6"/>
  <c r="V928" i="6"/>
  <c r="V924" i="6"/>
  <c r="V920" i="6"/>
  <c r="V916" i="6"/>
  <c r="V912" i="6"/>
  <c r="V908" i="6"/>
  <c r="V904" i="6"/>
  <c r="V900" i="6"/>
  <c r="V896" i="6"/>
  <c r="V892" i="6"/>
  <c r="V888" i="6"/>
  <c r="V884" i="6"/>
  <c r="V880" i="6"/>
  <c r="V876" i="6"/>
  <c r="V872" i="6"/>
  <c r="V868" i="6"/>
  <c r="V864" i="6"/>
  <c r="V860" i="6"/>
  <c r="V856" i="6"/>
  <c r="V852" i="6"/>
  <c r="V847" i="6"/>
  <c r="V839" i="6"/>
  <c r="V1219" i="6"/>
  <c r="V1210" i="6"/>
  <c r="V1137" i="6"/>
  <c r="V1109" i="6"/>
  <c r="V1102" i="6"/>
  <c r="V1027" i="6"/>
  <c r="V1000" i="6"/>
  <c r="V988" i="6"/>
  <c r="V848" i="6"/>
  <c r="V819" i="6"/>
  <c r="V811" i="6"/>
  <c r="V803" i="6"/>
  <c r="V795" i="6"/>
  <c r="V787" i="6"/>
  <c r="V779" i="6"/>
  <c r="V771" i="6"/>
  <c r="V763" i="6"/>
  <c r="V1198" i="6"/>
  <c r="V1157" i="6"/>
  <c r="V1145" i="6"/>
  <c r="V1081" i="6"/>
  <c r="V1076" i="6"/>
  <c r="V1038" i="6"/>
  <c r="V1011" i="6"/>
  <c r="V1003" i="6"/>
  <c r="V984" i="6"/>
  <c r="V818" i="6"/>
  <c r="V810" i="6"/>
  <c r="V802" i="6"/>
  <c r="V794" i="6"/>
  <c r="V786" i="6"/>
  <c r="V778" i="6"/>
  <c r="V770" i="6"/>
  <c r="V1173" i="6"/>
  <c r="V1141" i="6"/>
  <c r="V1091" i="6"/>
  <c r="V1057" i="6"/>
  <c r="V1052" i="6"/>
  <c r="V1033" i="6"/>
  <c r="V1025" i="6"/>
  <c r="V983" i="6"/>
  <c r="V981" i="6"/>
  <c r="V979" i="6"/>
  <c r="V977" i="6"/>
  <c r="V975" i="6"/>
  <c r="V973" i="6"/>
  <c r="V971" i="6"/>
  <c r="V969" i="6"/>
  <c r="V967" i="6"/>
  <c r="V965" i="6"/>
  <c r="V963" i="6"/>
  <c r="V961" i="6"/>
  <c r="V959" i="6"/>
  <c r="V957" i="6"/>
  <c r="V955" i="6"/>
  <c r="V953" i="6"/>
  <c r="V951" i="6"/>
  <c r="V949" i="6"/>
  <c r="V947" i="6"/>
  <c r="V945" i="6"/>
  <c r="V943" i="6"/>
  <c r="V941" i="6"/>
  <c r="V939" i="6"/>
  <c r="V937" i="6"/>
  <c r="V935" i="6"/>
  <c r="V933" i="6"/>
  <c r="V931" i="6"/>
  <c r="V929" i="6"/>
  <c r="V927" i="6"/>
  <c r="V925" i="6"/>
  <c r="V923" i="6"/>
  <c r="V921" i="6"/>
  <c r="V919" i="6"/>
  <c r="V917" i="6"/>
  <c r="V915" i="6"/>
  <c r="V913" i="6"/>
  <c r="V911" i="6"/>
  <c r="V909" i="6"/>
  <c r="V907" i="6"/>
  <c r="V905" i="6"/>
  <c r="V903" i="6"/>
  <c r="V901" i="6"/>
  <c r="V899" i="6"/>
  <c r="V897" i="6"/>
  <c r="V895" i="6"/>
  <c r="V893" i="6"/>
  <c r="V891" i="6"/>
  <c r="V889" i="6"/>
  <c r="V887" i="6"/>
  <c r="V885" i="6"/>
  <c r="V883" i="6"/>
  <c r="V881" i="6"/>
  <c r="V879" i="6"/>
  <c r="V877" i="6"/>
  <c r="V875" i="6"/>
  <c r="V873" i="6"/>
  <c r="V871" i="6"/>
  <c r="V869" i="6"/>
  <c r="V867" i="6"/>
  <c r="V865" i="6"/>
  <c r="V863" i="6"/>
  <c r="V861" i="6"/>
  <c r="V859" i="6"/>
  <c r="V857" i="6"/>
  <c r="V855" i="6"/>
  <c r="V853" i="6"/>
  <c r="V851" i="6"/>
  <c r="V849" i="6"/>
  <c r="V823" i="6"/>
  <c r="V815" i="6"/>
  <c r="V807" i="6"/>
  <c r="V799" i="6"/>
  <c r="V791" i="6"/>
  <c r="V783" i="6"/>
  <c r="V775" i="6"/>
  <c r="V767" i="6"/>
  <c r="V1034" i="6"/>
  <c r="V1028" i="6"/>
  <c r="V1022" i="6"/>
  <c r="V845" i="6"/>
  <c r="V840" i="6"/>
  <c r="V830" i="6"/>
  <c r="V824" i="6"/>
  <c r="V792" i="6"/>
  <c r="V766" i="6"/>
  <c r="V765" i="6"/>
  <c r="V764" i="6"/>
  <c r="V758" i="6"/>
  <c r="V750" i="6"/>
  <c r="V742" i="6"/>
  <c r="V734" i="6"/>
  <c r="V726" i="6"/>
  <c r="V718" i="6"/>
  <c r="V710" i="6"/>
  <c r="V702" i="6"/>
  <c r="V694" i="6"/>
  <c r="V686" i="6"/>
  <c r="V678" i="6"/>
  <c r="V670" i="6"/>
  <c r="V1165" i="6"/>
  <c r="V1118" i="6"/>
  <c r="V1093" i="6"/>
  <c r="V1074" i="6"/>
  <c r="V1066" i="6"/>
  <c r="V842" i="6"/>
  <c r="V838" i="6"/>
  <c r="V833" i="6"/>
  <c r="V825" i="6"/>
  <c r="V806" i="6"/>
  <c r="V805" i="6"/>
  <c r="V804" i="6"/>
  <c r="V793" i="6"/>
  <c r="V757" i="6"/>
  <c r="V749" i="6"/>
  <c r="V741" i="6"/>
  <c r="V733" i="6"/>
  <c r="V725" i="6"/>
  <c r="V1174" i="6"/>
  <c r="V1088" i="6"/>
  <c r="V1061" i="6"/>
  <c r="V1005" i="6"/>
  <c r="V993" i="6"/>
  <c r="V846" i="6"/>
  <c r="V837" i="6"/>
  <c r="V829" i="6"/>
  <c r="V822" i="6"/>
  <c r="V821" i="6"/>
  <c r="V820" i="6"/>
  <c r="V809" i="6"/>
  <c r="V790" i="6"/>
  <c r="V789" i="6"/>
  <c r="V788" i="6"/>
  <c r="V777" i="6"/>
  <c r="V761" i="6"/>
  <c r="V753" i="6"/>
  <c r="V745" i="6"/>
  <c r="V737" i="6"/>
  <c r="V729" i="6"/>
  <c r="V721" i="6"/>
  <c r="V713" i="6"/>
  <c r="V705" i="6"/>
  <c r="V697" i="6"/>
  <c r="V689" i="6"/>
  <c r="V681" i="6"/>
  <c r="V673" i="6"/>
  <c r="V1037" i="6"/>
  <c r="V1017" i="6"/>
  <c r="V836" i="6"/>
  <c r="V834" i="6"/>
  <c r="V832" i="6"/>
  <c r="V808" i="6"/>
  <c r="V784" i="6"/>
  <c r="V773" i="6"/>
  <c r="V759" i="6"/>
  <c r="V748" i="6"/>
  <c r="V747" i="6"/>
  <c r="V727" i="6"/>
  <c r="V707" i="6"/>
  <c r="V691" i="6"/>
  <c r="V675" i="6"/>
  <c r="V660" i="6"/>
  <c r="V652" i="6"/>
  <c r="V644" i="6"/>
  <c r="V636" i="6"/>
  <c r="V628" i="6"/>
  <c r="V620" i="6"/>
  <c r="V612" i="6"/>
  <c r="V604" i="6"/>
  <c r="V596" i="6"/>
  <c r="V588" i="6"/>
  <c r="V580" i="6"/>
  <c r="V572" i="6"/>
  <c r="V564" i="6"/>
  <c r="V1090" i="6"/>
  <c r="V1062" i="6"/>
  <c r="V1016" i="6"/>
  <c r="V1006" i="6"/>
  <c r="V995" i="6"/>
  <c r="V796" i="6"/>
  <c r="V780" i="6"/>
  <c r="V774" i="6"/>
  <c r="V760" i="6"/>
  <c r="V754" i="6"/>
  <c r="V728" i="6"/>
  <c r="V722" i="6"/>
  <c r="V711" i="6"/>
  <c r="V695" i="6"/>
  <c r="V679" i="6"/>
  <c r="V659" i="6"/>
  <c r="V651" i="6"/>
  <c r="V643" i="6"/>
  <c r="V635" i="6"/>
  <c r="V627" i="6"/>
  <c r="V619" i="6"/>
  <c r="V611" i="6"/>
  <c r="V603" i="6"/>
  <c r="V595" i="6"/>
  <c r="V587" i="6"/>
  <c r="V579" i="6"/>
  <c r="V571" i="6"/>
  <c r="V563" i="6"/>
  <c r="V1203" i="6"/>
  <c r="V1147" i="6"/>
  <c r="V1042" i="6"/>
  <c r="V835" i="6"/>
  <c r="V831" i="6"/>
  <c r="V813" i="6"/>
  <c r="V801" i="6"/>
  <c r="V782" i="6"/>
  <c r="V768" i="6"/>
  <c r="V743" i="6"/>
  <c r="V732" i="6"/>
  <c r="V731" i="6"/>
  <c r="V715" i="6"/>
  <c r="V699" i="6"/>
  <c r="V683" i="6"/>
  <c r="V667" i="6"/>
  <c r="V664" i="6"/>
  <c r="V656" i="6"/>
  <c r="V648" i="6"/>
  <c r="V640" i="6"/>
  <c r="V632" i="6"/>
  <c r="V624" i="6"/>
  <c r="V616" i="6"/>
  <c r="V608" i="6"/>
  <c r="V600" i="6"/>
  <c r="V592" i="6"/>
  <c r="V584" i="6"/>
  <c r="V576" i="6"/>
  <c r="V568" i="6"/>
  <c r="V560" i="6"/>
  <c r="V1170" i="6"/>
  <c r="V1069" i="6"/>
  <c r="V769" i="6"/>
  <c r="V746" i="6"/>
  <c r="V736" i="6"/>
  <c r="V716" i="6"/>
  <c r="V712" i="6"/>
  <c r="V688" i="6"/>
  <c r="V676" i="6"/>
  <c r="V666" i="6"/>
  <c r="V647" i="6"/>
  <c r="V646" i="6"/>
  <c r="V645" i="6"/>
  <c r="V633" i="6"/>
  <c r="V607" i="6"/>
  <c r="V606" i="6"/>
  <c r="V605" i="6"/>
  <c r="V594" i="6"/>
  <c r="V567" i="6"/>
  <c r="V566" i="6"/>
  <c r="V565" i="6"/>
  <c r="V555" i="6"/>
  <c r="V547" i="6"/>
  <c r="V539" i="6"/>
  <c r="V531" i="6"/>
  <c r="V523" i="6"/>
  <c r="V515" i="6"/>
  <c r="V507" i="6"/>
  <c r="V499" i="6"/>
  <c r="V491" i="6"/>
  <c r="V483" i="6"/>
  <c r="V475" i="6"/>
  <c r="V467" i="6"/>
  <c r="V459" i="6"/>
  <c r="V451" i="6"/>
  <c r="V443" i="6"/>
  <c r="V435" i="6"/>
  <c r="V427" i="6"/>
  <c r="V419" i="6"/>
  <c r="V411" i="6"/>
  <c r="V403" i="6"/>
  <c r="V395" i="6"/>
  <c r="V387" i="6"/>
  <c r="V379" i="6"/>
  <c r="V371" i="6"/>
  <c r="V363" i="6"/>
  <c r="V355" i="6"/>
  <c r="V347" i="6"/>
  <c r="V339" i="6"/>
  <c r="V331" i="6"/>
  <c r="V323" i="6"/>
  <c r="V315" i="6"/>
  <c r="V307" i="6"/>
  <c r="V299" i="6"/>
  <c r="V291" i="6"/>
  <c r="V283" i="6"/>
  <c r="V275" i="6"/>
  <c r="V267" i="6"/>
  <c r="V259" i="6"/>
  <c r="V1206" i="6"/>
  <c r="V1089" i="6"/>
  <c r="V994" i="6"/>
  <c r="V841" i="6"/>
  <c r="V814" i="6"/>
  <c r="V762" i="6"/>
  <c r="V756" i="6"/>
  <c r="V730" i="6"/>
  <c r="V724" i="6"/>
  <c r="V717" i="6"/>
  <c r="V709" i="6"/>
  <c r="V700" i="6"/>
  <c r="V696" i="6"/>
  <c r="V672" i="6"/>
  <c r="V641" i="6"/>
  <c r="V634" i="6"/>
  <c r="V601" i="6"/>
  <c r="V561" i="6"/>
  <c r="V554" i="6"/>
  <c r="V546" i="6"/>
  <c r="V538" i="6"/>
  <c r="V530" i="6"/>
  <c r="V522" i="6"/>
  <c r="V514" i="6"/>
  <c r="V506" i="6"/>
  <c r="V498" i="6"/>
  <c r="V490" i="6"/>
  <c r="V482" i="6"/>
  <c r="V474" i="6"/>
  <c r="V466" i="6"/>
  <c r="V458" i="6"/>
  <c r="V450" i="6"/>
  <c r="V442" i="6"/>
  <c r="V434" i="6"/>
  <c r="V426" i="6"/>
  <c r="V418" i="6"/>
  <c r="V410" i="6"/>
  <c r="V402" i="6"/>
  <c r="V394" i="6"/>
  <c r="V386" i="6"/>
  <c r="V378" i="6"/>
  <c r="V370" i="6"/>
  <c r="V362" i="6"/>
  <c r="V354" i="6"/>
  <c r="V346" i="6"/>
  <c r="V338" i="6"/>
  <c r="V330" i="6"/>
  <c r="V322" i="6"/>
  <c r="V314" i="6"/>
  <c r="V306" i="6"/>
  <c r="V298" i="6"/>
  <c r="V290" i="6"/>
  <c r="V282" i="6"/>
  <c r="V274" i="6"/>
  <c r="V266" i="6"/>
  <c r="V258" i="6"/>
  <c r="V1104" i="6"/>
  <c r="V1004" i="6"/>
  <c r="V812" i="6"/>
  <c r="V800" i="6"/>
  <c r="V751" i="6"/>
  <c r="V739" i="6"/>
  <c r="V735" i="6"/>
  <c r="V719" i="6"/>
  <c r="V714" i="6"/>
  <c r="V703" i="6"/>
  <c r="V657" i="6"/>
  <c r="V631" i="6"/>
  <c r="V630" i="6"/>
  <c r="V629" i="6"/>
  <c r="V618" i="6"/>
  <c r="V591" i="6"/>
  <c r="V590" i="6"/>
  <c r="V589" i="6"/>
  <c r="V578" i="6"/>
  <c r="V550" i="6"/>
  <c r="V542" i="6"/>
  <c r="V534" i="6"/>
  <c r="V526" i="6"/>
  <c r="V518" i="6"/>
  <c r="V510" i="6"/>
  <c r="V502" i="6"/>
  <c r="V494" i="6"/>
  <c r="V486" i="6"/>
  <c r="V478" i="6"/>
  <c r="V470" i="6"/>
  <c r="V462" i="6"/>
  <c r="V454" i="6"/>
  <c r="V446" i="6"/>
  <c r="V438" i="6"/>
  <c r="V430" i="6"/>
  <c r="V422" i="6"/>
  <c r="V414" i="6"/>
  <c r="V406" i="6"/>
  <c r="V398" i="6"/>
  <c r="V390" i="6"/>
  <c r="V382" i="6"/>
  <c r="V374" i="6"/>
  <c r="V366" i="6"/>
  <c r="V358" i="6"/>
  <c r="V350" i="6"/>
  <c r="V342" i="6"/>
  <c r="V334" i="6"/>
  <c r="V326" i="6"/>
  <c r="V318" i="6"/>
  <c r="V310" i="6"/>
  <c r="V302" i="6"/>
  <c r="V294" i="6"/>
  <c r="V286" i="6"/>
  <c r="V278" i="6"/>
  <c r="V270" i="6"/>
  <c r="V262" i="6"/>
  <c r="V254" i="6"/>
  <c r="V798" i="6"/>
  <c r="V781" i="6"/>
  <c r="V752" i="6"/>
  <c r="V682" i="6"/>
  <c r="V674" i="6"/>
  <c r="V668" i="6"/>
  <c r="V665" i="6"/>
  <c r="V655" i="6"/>
  <c r="V617" i="6"/>
  <c r="V613" i="6"/>
  <c r="V610" i="6"/>
  <c r="V599" i="6"/>
  <c r="V582" i="6"/>
  <c r="V556" i="6"/>
  <c r="V545" i="6"/>
  <c r="V544" i="6"/>
  <c r="V524" i="6"/>
  <c r="V513" i="6"/>
  <c r="V512" i="6"/>
  <c r="V492" i="6"/>
  <c r="V481" i="6"/>
  <c r="V480" i="6"/>
  <c r="V460" i="6"/>
  <c r="V449" i="6"/>
  <c r="V448" i="6"/>
  <c r="V428" i="6"/>
  <c r="V417" i="6"/>
  <c r="V416" i="6"/>
  <c r="V396" i="6"/>
  <c r="V385" i="6"/>
  <c r="V384" i="6"/>
  <c r="V364" i="6"/>
  <c r="V353" i="6"/>
  <c r="V352" i="6"/>
  <c r="V332" i="6"/>
  <c r="V321" i="6"/>
  <c r="V320" i="6"/>
  <c r="V319" i="6"/>
  <c r="V293" i="6"/>
  <c r="V287" i="6"/>
  <c r="V261" i="6"/>
  <c r="V251" i="6"/>
  <c r="V246" i="6"/>
  <c r="V244" i="6"/>
  <c r="V242" i="6"/>
  <c r="V240" i="6"/>
  <c r="V238" i="6"/>
  <c r="V236" i="6"/>
  <c r="V234" i="6"/>
  <c r="V232" i="6"/>
  <c r="V230" i="6"/>
  <c r="V228" i="6"/>
  <c r="V226" i="6"/>
  <c r="V224" i="6"/>
  <c r="V222" i="6"/>
  <c r="V220" i="6"/>
  <c r="V218" i="6"/>
  <c r="V216" i="6"/>
  <c r="V214" i="6"/>
  <c r="V212" i="6"/>
  <c r="V210" i="6"/>
  <c r="V208" i="6"/>
  <c r="V206" i="6"/>
  <c r="V204" i="6"/>
  <c r="V202" i="6"/>
  <c r="V200" i="6"/>
  <c r="V198" i="6"/>
  <c r="V196" i="6"/>
  <c r="V194" i="6"/>
  <c r="V192" i="6"/>
  <c r="V190" i="6"/>
  <c r="V188" i="6"/>
  <c r="V186" i="6"/>
  <c r="V184" i="6"/>
  <c r="V182" i="6"/>
  <c r="V180" i="6"/>
  <c r="V178" i="6"/>
  <c r="V176" i="6"/>
  <c r="V174" i="6"/>
  <c r="V172" i="6"/>
  <c r="V170" i="6"/>
  <c r="V168" i="6"/>
  <c r="V166" i="6"/>
  <c r="V164" i="6"/>
  <c r="V162" i="6"/>
  <c r="V160" i="6"/>
  <c r="V158" i="6"/>
  <c r="V156" i="6"/>
  <c r="V154" i="6"/>
  <c r="V152" i="6"/>
  <c r="V150" i="6"/>
  <c r="V148" i="6"/>
  <c r="V146" i="6"/>
  <c r="V144" i="6"/>
  <c r="V142" i="6"/>
  <c r="V140" i="6"/>
  <c r="V138" i="6"/>
  <c r="V136" i="6"/>
  <c r="V134" i="6"/>
  <c r="V132" i="6"/>
  <c r="V130" i="6"/>
  <c r="V128" i="6"/>
  <c r="V826" i="6"/>
  <c r="V772" i="6"/>
  <c r="V677" i="6"/>
  <c r="V602" i="6"/>
  <c r="V586" i="6"/>
  <c r="V551" i="6"/>
  <c r="V525" i="6"/>
  <c r="V519" i="6"/>
  <c r="V493" i="6"/>
  <c r="V487" i="6"/>
  <c r="V461" i="6"/>
  <c r="V455" i="6"/>
  <c r="V429" i="6"/>
  <c r="V423" i="6"/>
  <c r="V397" i="6"/>
  <c r="V391" i="6"/>
  <c r="V365" i="6"/>
  <c r="V359" i="6"/>
  <c r="V333" i="6"/>
  <c r="V327" i="6"/>
  <c r="V300" i="6"/>
  <c r="V289" i="6"/>
  <c r="V288" i="6"/>
  <c r="V268" i="6"/>
  <c r="V257" i="6"/>
  <c r="V256" i="6"/>
  <c r="V255" i="6"/>
  <c r="V250" i="6"/>
  <c r="V1107" i="6"/>
  <c r="V816" i="6"/>
  <c r="V706" i="6"/>
  <c r="V690" i="6"/>
  <c r="V622" i="6"/>
  <c r="V577" i="6"/>
  <c r="V573" i="6"/>
  <c r="V570" i="6"/>
  <c r="V558" i="6"/>
  <c r="V540" i="6"/>
  <c r="V529" i="6"/>
  <c r="V528" i="6"/>
  <c r="V508" i="6"/>
  <c r="V497" i="6"/>
  <c r="V496" i="6"/>
  <c r="V476" i="6"/>
  <c r="V465" i="6"/>
  <c r="V464" i="6"/>
  <c r="V444" i="6"/>
  <c r="V433" i="6"/>
  <c r="V432" i="6"/>
  <c r="V412" i="6"/>
  <c r="V401" i="6"/>
  <c r="V400" i="6"/>
  <c r="V380" i="6"/>
  <c r="V369" i="6"/>
  <c r="V368" i="6"/>
  <c r="V348" i="6"/>
  <c r="V337" i="6"/>
  <c r="V336" i="6"/>
  <c r="V309" i="6"/>
  <c r="V303" i="6"/>
  <c r="V277" i="6"/>
  <c r="V271" i="6"/>
  <c r="V247" i="6"/>
  <c r="V245" i="6"/>
  <c r="V243" i="6"/>
  <c r="V241" i="6"/>
  <c r="V239" i="6"/>
  <c r="V237" i="6"/>
  <c r="V235" i="6"/>
  <c r="V233" i="6"/>
  <c r="V231" i="6"/>
  <c r="V229" i="6"/>
  <c r="V227" i="6"/>
  <c r="V225" i="6"/>
  <c r="V223" i="6"/>
  <c r="V221" i="6"/>
  <c r="V219" i="6"/>
  <c r="V217" i="6"/>
  <c r="V215" i="6"/>
  <c r="V213" i="6"/>
  <c r="V211" i="6"/>
  <c r="V209" i="6"/>
  <c r="V207" i="6"/>
  <c r="V205" i="6"/>
  <c r="V203" i="6"/>
  <c r="V201" i="6"/>
  <c r="V199" i="6"/>
  <c r="V197" i="6"/>
  <c r="V195" i="6"/>
  <c r="V193" i="6"/>
  <c r="V191" i="6"/>
  <c r="V189" i="6"/>
  <c r="V187" i="6"/>
  <c r="V185" i="6"/>
  <c r="V183" i="6"/>
  <c r="V181" i="6"/>
  <c r="V179" i="6"/>
  <c r="V177" i="6"/>
  <c r="V175" i="6"/>
  <c r="V173" i="6"/>
  <c r="V171" i="6"/>
  <c r="V169" i="6"/>
  <c r="V167" i="6"/>
  <c r="V165" i="6"/>
  <c r="V163" i="6"/>
  <c r="V161" i="6"/>
  <c r="V159" i="6"/>
  <c r="V157" i="6"/>
  <c r="V155" i="6"/>
  <c r="V153" i="6"/>
  <c r="V151" i="6"/>
  <c r="V149" i="6"/>
  <c r="V147" i="6"/>
  <c r="V145" i="6"/>
  <c r="V143" i="6"/>
  <c r="V141" i="6"/>
  <c r="V139" i="6"/>
  <c r="V137" i="6"/>
  <c r="V135" i="6"/>
  <c r="V133" i="6"/>
  <c r="V131" i="6"/>
  <c r="V129" i="6"/>
  <c r="V11" i="6"/>
  <c r="V19" i="6"/>
  <c r="V27" i="6"/>
  <c r="V32" i="6"/>
  <c r="V39" i="6"/>
  <c r="V52" i="6"/>
  <c r="V54" i="6"/>
  <c r="V56" i="6"/>
  <c r="V58" i="6"/>
  <c r="V60" i="6"/>
  <c r="V62" i="6"/>
  <c r="V64" i="6"/>
  <c r="V66" i="6"/>
  <c r="V68" i="6"/>
  <c r="V70" i="6"/>
  <c r="V72" i="6"/>
  <c r="V74" i="6"/>
  <c r="V76" i="6"/>
  <c r="V78" i="6"/>
  <c r="V80" i="6"/>
  <c r="V82" i="6"/>
  <c r="V84" i="6"/>
  <c r="V86" i="6"/>
  <c r="V88" i="6"/>
  <c r="V90" i="6"/>
  <c r="V92" i="6"/>
  <c r="V94" i="6"/>
  <c r="V96" i="6"/>
  <c r="V98" i="6"/>
  <c r="V100" i="6"/>
  <c r="V102" i="6"/>
  <c r="V104" i="6"/>
  <c r="V106" i="6"/>
  <c r="V108" i="6"/>
  <c r="V110" i="6"/>
  <c r="V112" i="6"/>
  <c r="V114" i="6"/>
  <c r="V116" i="6"/>
  <c r="V118" i="6"/>
  <c r="V120" i="6"/>
  <c r="V122" i="6"/>
  <c r="V124" i="6"/>
  <c r="V126" i="6"/>
  <c r="AB212" i="6"/>
  <c r="V264" i="6"/>
  <c r="V312" i="6"/>
  <c r="V325" i="6"/>
  <c r="V328" i="6"/>
  <c r="V345" i="6"/>
  <c r="V372" i="6"/>
  <c r="V431" i="6"/>
  <c r="V447" i="6"/>
  <c r="V473" i="6"/>
  <c r="V500" i="6"/>
  <c r="V559" i="6"/>
  <c r="V621" i="6"/>
  <c r="V658" i="6"/>
  <c r="V663" i="6"/>
  <c r="V685" i="6"/>
  <c r="V989" i="6"/>
  <c r="V1086" i="6"/>
  <c r="V3" i="6"/>
  <c r="V7" i="6"/>
  <c r="V12" i="6"/>
  <c r="F12" i="6"/>
  <c r="V20" i="6"/>
  <c r="V40" i="6"/>
  <c r="V280" i="6"/>
  <c r="V308" i="6"/>
  <c r="V344" i="6"/>
  <c r="V356" i="6"/>
  <c r="V375" i="6"/>
  <c r="V381" i="6"/>
  <c r="V425" i="6"/>
  <c r="V437" i="6"/>
  <c r="V453" i="6"/>
  <c r="V456" i="6"/>
  <c r="V472" i="6"/>
  <c r="V484" i="6"/>
  <c r="V503" i="6"/>
  <c r="V509" i="6"/>
  <c r="V553" i="6"/>
  <c r="V650" i="6"/>
  <c r="V692" i="6"/>
  <c r="V723" i="6"/>
  <c r="V776" i="6"/>
  <c r="AA7" i="5"/>
  <c r="AC3" i="5" s="1"/>
  <c r="AA8" i="5" s="1"/>
  <c r="AB186" i="5"/>
  <c r="AB179" i="5"/>
  <c r="AB225" i="5"/>
  <c r="AB227" i="5"/>
  <c r="F62" i="5"/>
  <c r="AB209" i="5"/>
  <c r="AB221" i="5"/>
  <c r="V110" i="5"/>
  <c r="V156" i="5"/>
  <c r="V332" i="5"/>
  <c r="V425" i="5"/>
  <c r="V476" i="5"/>
  <c r="V401" i="5"/>
  <c r="V417" i="5"/>
  <c r="V514" i="5"/>
  <c r="V524" i="5"/>
  <c r="V565" i="5"/>
  <c r="V5" i="5"/>
  <c r="V66" i="5"/>
  <c r="V72" i="5"/>
  <c r="V88" i="5"/>
  <c r="V108" i="5"/>
  <c r="V118" i="5"/>
  <c r="V188" i="5"/>
  <c r="V326" i="5"/>
  <c r="V377" i="5"/>
  <c r="V459" i="5"/>
  <c r="V479" i="5"/>
  <c r="V517" i="5"/>
  <c r="V627" i="5"/>
  <c r="V13" i="5"/>
  <c r="V22" i="5"/>
  <c r="V92" i="5"/>
  <c r="V102" i="5"/>
  <c r="V138" i="5"/>
  <c r="V148" i="5"/>
  <c r="V182" i="5"/>
  <c r="V190" i="5"/>
  <c r="V255" i="5"/>
  <c r="V297" i="5"/>
  <c r="V316" i="5"/>
  <c r="V359" i="5"/>
  <c r="V568" i="5"/>
  <c r="V595" i="5"/>
  <c r="V647" i="5"/>
  <c r="V701" i="5"/>
  <c r="V18" i="5"/>
  <c r="V30" i="5"/>
  <c r="V86" i="5"/>
  <c r="V116" i="5"/>
  <c r="V201" i="5"/>
  <c r="V270" i="5"/>
  <c r="V309" i="5"/>
  <c r="V385" i="5"/>
  <c r="V395" i="5"/>
  <c r="V402" i="5"/>
  <c r="V566" i="5"/>
  <c r="V657" i="5"/>
  <c r="V80" i="5"/>
  <c r="V126" i="5"/>
  <c r="V170" i="5"/>
  <c r="V249" i="5"/>
  <c r="V345" i="5"/>
  <c r="V412" i="5"/>
  <c r="V571" i="5"/>
  <c r="V14" i="5"/>
  <c r="V21" i="5"/>
  <c r="V58" i="5"/>
  <c r="V74" i="5"/>
  <c r="V120" i="5"/>
  <c r="V166" i="5"/>
  <c r="V176" i="5"/>
  <c r="V209" i="5"/>
  <c r="V317" i="5"/>
  <c r="V321" i="5"/>
  <c r="V453" i="5"/>
  <c r="V646" i="5"/>
  <c r="V702" i="5"/>
  <c r="V750" i="5"/>
  <c r="V6" i="5"/>
  <c r="V8" i="5"/>
  <c r="V19" i="5"/>
  <c r="V29" i="5"/>
  <c r="V36" i="5"/>
  <c r="V47" i="5"/>
  <c r="V68" i="5"/>
  <c r="V78" i="5"/>
  <c r="V94" i="5"/>
  <c r="V104" i="5"/>
  <c r="V134" i="5"/>
  <c r="V144" i="5"/>
  <c r="V150" i="5"/>
  <c r="V160" i="5"/>
  <c r="V196" i="5"/>
  <c r="V213" i="5"/>
  <c r="V269" i="5"/>
  <c r="V271" i="5"/>
  <c r="V403" i="5"/>
  <c r="V419" i="5"/>
  <c r="V531" i="5"/>
  <c r="V555" i="5"/>
  <c r="V656" i="5"/>
  <c r="V855" i="5"/>
  <c r="V52" i="5"/>
  <c r="V62" i="5"/>
  <c r="V124" i="5"/>
  <c r="V172" i="5"/>
  <c r="V178" i="5"/>
  <c r="V276" i="5"/>
  <c r="V335" i="5"/>
  <c r="V342" i="5"/>
  <c r="V366" i="5"/>
  <c r="V375" i="5"/>
  <c r="V434" i="5"/>
  <c r="V469" i="5"/>
  <c r="V639" i="5"/>
  <c r="V56" i="5"/>
  <c r="V324" i="5"/>
  <c r="V4" i="5"/>
  <c r="V9" i="5"/>
  <c r="V26" i="5"/>
  <c r="V40" i="5"/>
  <c r="V43" i="5"/>
  <c r="V96" i="5"/>
  <c r="V136" i="5"/>
  <c r="V184" i="5"/>
  <c r="V263" i="5"/>
  <c r="V300" i="5"/>
  <c r="V369" i="5"/>
  <c r="V420" i="5"/>
  <c r="V429" i="5"/>
  <c r="V431" i="5"/>
  <c r="V445" i="5"/>
  <c r="V532" i="5"/>
  <c r="V693" i="5"/>
  <c r="V695" i="5"/>
  <c r="F13" i="5"/>
  <c r="F33" i="5"/>
  <c r="F58" i="5"/>
  <c r="AB211" i="5"/>
  <c r="AB243" i="5"/>
  <c r="F19" i="5"/>
  <c r="F23" i="5"/>
  <c r="F42" i="5"/>
  <c r="F70" i="5"/>
  <c r="AB180" i="5"/>
  <c r="F26" i="5"/>
  <c r="AB191" i="5"/>
  <c r="AB241" i="5"/>
  <c r="F31" i="5"/>
  <c r="F38" i="5"/>
  <c r="AB210" i="5"/>
  <c r="F35" i="5"/>
  <c r="F17" i="5"/>
  <c r="F21" i="5"/>
  <c r="F20" i="5"/>
  <c r="F40" i="5"/>
  <c r="AB190" i="5"/>
  <c r="R223" i="5"/>
  <c r="V10" i="5"/>
  <c r="AB193" i="5"/>
  <c r="F18" i="5"/>
  <c r="V32" i="5"/>
  <c r="F27" i="5"/>
  <c r="V39" i="5"/>
  <c r="V41" i="5"/>
  <c r="AB212" i="5"/>
  <c r="F37" i="5"/>
  <c r="V64" i="5"/>
  <c r="F56" i="5"/>
  <c r="V90" i="5"/>
  <c r="V112" i="5"/>
  <c r="V152" i="5"/>
  <c r="AB168" i="5"/>
  <c r="AB169" i="5"/>
  <c r="V195" i="5"/>
  <c r="V257" i="5"/>
  <c r="V311" i="5"/>
  <c r="V327" i="5"/>
  <c r="V400" i="5"/>
  <c r="R452" i="5"/>
  <c r="V509" i="5"/>
  <c r="V726" i="5"/>
  <c r="F14" i="5"/>
  <c r="F64" i="5"/>
  <c r="R1112" i="5"/>
  <c r="R1065" i="5"/>
  <c r="R904" i="5"/>
  <c r="R1084" i="5"/>
  <c r="R893" i="5"/>
  <c r="R1010" i="5"/>
  <c r="R818" i="5"/>
  <c r="R844" i="5"/>
  <c r="R785" i="5"/>
  <c r="R464" i="5"/>
  <c r="R648" i="5"/>
  <c r="R868" i="5"/>
  <c r="R292" i="5"/>
  <c r="R378" i="5"/>
  <c r="R404" i="5"/>
  <c r="R226" i="5"/>
  <c r="R241" i="5"/>
  <c r="R182" i="5"/>
  <c r="R98" i="5"/>
  <c r="R70" i="5"/>
  <c r="R390" i="5"/>
  <c r="R813" i="5"/>
  <c r="R817" i="5"/>
  <c r="R311" i="5"/>
  <c r="R238" i="5"/>
  <c r="F29" i="5"/>
  <c r="F54" i="5"/>
  <c r="F3" i="5"/>
  <c r="F6" i="5"/>
  <c r="F7" i="5"/>
  <c r="F8" i="5"/>
  <c r="F12" i="5"/>
  <c r="F32" i="5"/>
  <c r="F44" i="5"/>
  <c r="R711" i="5"/>
  <c r="F9" i="5"/>
  <c r="R262" i="5"/>
  <c r="V1216" i="5"/>
  <c r="V1208" i="5"/>
  <c r="V1200" i="5"/>
  <c r="V1192" i="5"/>
  <c r="V1184" i="5"/>
  <c r="V1176" i="5"/>
  <c r="V1168" i="5"/>
  <c r="V1160" i="5"/>
  <c r="V1152" i="5"/>
  <c r="V1144" i="5"/>
  <c r="V1136" i="5"/>
  <c r="V1128" i="5"/>
  <c r="V1120" i="5"/>
  <c r="V1112" i="5"/>
  <c r="V1104" i="5"/>
  <c r="V1096" i="5"/>
  <c r="V1088" i="5"/>
  <c r="V1219" i="5"/>
  <c r="V1211" i="5"/>
  <c r="V1203" i="5"/>
  <c r="V1195" i="5"/>
  <c r="V1187" i="5"/>
  <c r="V1179" i="5"/>
  <c r="V1171" i="5"/>
  <c r="V1163" i="5"/>
  <c r="V1155" i="5"/>
  <c r="V1147" i="5"/>
  <c r="V1139" i="5"/>
  <c r="V1131" i="5"/>
  <c r="V1123" i="5"/>
  <c r="V1115" i="5"/>
  <c r="V1107" i="5"/>
  <c r="V1099" i="5"/>
  <c r="V1091" i="5"/>
  <c r="V1222" i="5"/>
  <c r="V1214" i="5"/>
  <c r="V1206" i="5"/>
  <c r="V1198" i="5"/>
  <c r="V1190" i="5"/>
  <c r="V1182" i="5"/>
  <c r="V1174" i="5"/>
  <c r="V1166" i="5"/>
  <c r="V1158" i="5"/>
  <c r="V1150" i="5"/>
  <c r="V1142" i="5"/>
  <c r="V1134" i="5"/>
  <c r="V1126" i="5"/>
  <c r="V1118" i="5"/>
  <c r="V1110" i="5"/>
  <c r="V1102" i="5"/>
  <c r="V1094" i="5"/>
  <c r="V1209" i="5"/>
  <c r="V1204" i="5"/>
  <c r="V1199" i="5"/>
  <c r="V1194" i="5"/>
  <c r="V1189" i="5"/>
  <c r="V1145" i="5"/>
  <c r="V1140" i="5"/>
  <c r="V1135" i="5"/>
  <c r="V1130" i="5"/>
  <c r="V1125" i="5"/>
  <c r="V1085" i="5"/>
  <c r="V1077" i="5"/>
  <c r="V1069" i="5"/>
  <c r="V1061" i="5"/>
  <c r="V1053" i="5"/>
  <c r="V1045" i="5"/>
  <c r="V1037" i="5"/>
  <c r="V1201" i="5"/>
  <c r="V1196" i="5"/>
  <c r="V1191" i="5"/>
  <c r="V1186" i="5"/>
  <c r="V1181" i="5"/>
  <c r="V1137" i="5"/>
  <c r="V1132" i="5"/>
  <c r="V1127" i="5"/>
  <c r="V1122" i="5"/>
  <c r="V1117" i="5"/>
  <c r="V1080" i="5"/>
  <c r="V1072" i="5"/>
  <c r="V1064" i="5"/>
  <c r="V1056" i="5"/>
  <c r="V1048" i="5"/>
  <c r="V1040" i="5"/>
  <c r="V1193" i="5"/>
  <c r="V1188" i="5"/>
  <c r="V1183" i="5"/>
  <c r="V1178" i="5"/>
  <c r="V1173" i="5"/>
  <c r="V1129" i="5"/>
  <c r="V1124" i="5"/>
  <c r="V1119" i="5"/>
  <c r="V1114" i="5"/>
  <c r="V1109" i="5"/>
  <c r="V1083" i="5"/>
  <c r="V1075" i="5"/>
  <c r="V1067" i="5"/>
  <c r="V1059" i="5"/>
  <c r="V1051" i="5"/>
  <c r="V1043" i="5"/>
  <c r="V1035" i="5"/>
  <c r="V1027" i="5"/>
  <c r="V1019" i="5"/>
  <c r="V1011" i="5"/>
  <c r="V1003" i="5"/>
  <c r="V995" i="5"/>
  <c r="V1180" i="5"/>
  <c r="V1172" i="5"/>
  <c r="V1164" i="5"/>
  <c r="V1156" i="5"/>
  <c r="V1148" i="5"/>
  <c r="V1084" i="5"/>
  <c r="V1079" i="5"/>
  <c r="V1074" i="5"/>
  <c r="V1221" i="5"/>
  <c r="V1217" i="5"/>
  <c r="V1213" i="5"/>
  <c r="V1205" i="5"/>
  <c r="V1197" i="5"/>
  <c r="V1106" i="5"/>
  <c r="V1098" i="5"/>
  <c r="V1090" i="5"/>
  <c r="V1086" i="5"/>
  <c r="V1081" i="5"/>
  <c r="V1076" i="5"/>
  <c r="V1071" i="5"/>
  <c r="V1066" i="5"/>
  <c r="V1215" i="5"/>
  <c r="V1207" i="5"/>
  <c r="V1116" i="5"/>
  <c r="V1108" i="5"/>
  <c r="V1100" i="5"/>
  <c r="V1092" i="5"/>
  <c r="V1054" i="5"/>
  <c r="V1049" i="5"/>
  <c r="V1044" i="5"/>
  <c r="V1039" i="5"/>
  <c r="V1031" i="5"/>
  <c r="V1020" i="5"/>
  <c r="V1009" i="5"/>
  <c r="V1000" i="5"/>
  <c r="V998" i="5"/>
  <c r="V993" i="5"/>
  <c r="V1202" i="5"/>
  <c r="V1162" i="5"/>
  <c r="V1149" i="5"/>
  <c r="V1103" i="5"/>
  <c r="V1068" i="5"/>
  <c r="V1060" i="5"/>
  <c r="V1052" i="5"/>
  <c r="V1036" i="5"/>
  <c r="V1034" i="5"/>
  <c r="V1032" i="5"/>
  <c r="V987" i="5"/>
  <c r="V984" i="5"/>
  <c r="V1220" i="5"/>
  <c r="V1167" i="5"/>
  <c r="V1161" i="5"/>
  <c r="V1121" i="5"/>
  <c r="V1089" i="5"/>
  <c r="V1017" i="5"/>
  <c r="V1015" i="5"/>
  <c r="V1013" i="5"/>
  <c r="V996" i="5"/>
  <c r="V981" i="5"/>
  <c r="V978" i="5"/>
  <c r="V971" i="5"/>
  <c r="V967" i="5"/>
  <c r="V963" i="5"/>
  <c r="V959" i="5"/>
  <c r="V955" i="5"/>
  <c r="V951" i="5"/>
  <c r="V947" i="5"/>
  <c r="V1177" i="5"/>
  <c r="V1151" i="5"/>
  <c r="V1105" i="5"/>
  <c r="V1041" i="5"/>
  <c r="V1018" i="5"/>
  <c r="V1016" i="5"/>
  <c r="V989" i="5"/>
  <c r="V986" i="5"/>
  <c r="V973" i="5"/>
  <c r="V969" i="5"/>
  <c r="V965" i="5"/>
  <c r="V961" i="5"/>
  <c r="V957" i="5"/>
  <c r="V953" i="5"/>
  <c r="V949" i="5"/>
  <c r="V945" i="5"/>
  <c r="V941" i="5"/>
  <c r="V937" i="5"/>
  <c r="V933" i="5"/>
  <c r="V929" i="5"/>
  <c r="V925" i="5"/>
  <c r="V921" i="5"/>
  <c r="V917" i="5"/>
  <c r="V913" i="5"/>
  <c r="V909" i="5"/>
  <c r="V905" i="5"/>
  <c r="V901" i="5"/>
  <c r="V897" i="5"/>
  <c r="V893" i="5"/>
  <c r="V889" i="5"/>
  <c r="V885" i="5"/>
  <c r="V881" i="5"/>
  <c r="V1210" i="5"/>
  <c r="V1157" i="5"/>
  <c r="V1078" i="5"/>
  <c r="V1065" i="5"/>
  <c r="V1028" i="5"/>
  <c r="V1021" i="5"/>
  <c r="V1008" i="5"/>
  <c r="V1001" i="5"/>
  <c r="V988" i="5"/>
  <c r="V980" i="5"/>
  <c r="V976" i="5"/>
  <c r="V974" i="5"/>
  <c r="V972" i="5"/>
  <c r="V970" i="5"/>
  <c r="V968" i="5"/>
  <c r="V966" i="5"/>
  <c r="V964" i="5"/>
  <c r="V962" i="5"/>
  <c r="V960" i="5"/>
  <c r="V958" i="5"/>
  <c r="V956" i="5"/>
  <c r="V954" i="5"/>
  <c r="V952" i="5"/>
  <c r="V950" i="5"/>
  <c r="V948" i="5"/>
  <c r="V946" i="5"/>
  <c r="V926" i="5"/>
  <c r="V923" i="5"/>
  <c r="V920" i="5"/>
  <c r="V894" i="5"/>
  <c r="V891" i="5"/>
  <c r="V888" i="5"/>
  <c r="V879" i="5"/>
  <c r="V875" i="5"/>
  <c r="V871" i="5"/>
  <c r="V867" i="5"/>
  <c r="V863" i="5"/>
  <c r="V859" i="5"/>
  <c r="V830" i="5"/>
  <c r="V822" i="5"/>
  <c r="V814" i="5"/>
  <c r="V806" i="5"/>
  <c r="V798" i="5"/>
  <c r="V1146" i="5"/>
  <c r="V1113" i="5"/>
  <c r="V1093" i="5"/>
  <c r="V1058" i="5"/>
  <c r="V1038" i="5"/>
  <c r="V1014" i="5"/>
  <c r="V1004" i="5"/>
  <c r="V982" i="5"/>
  <c r="V938" i="5"/>
  <c r="V935" i="5"/>
  <c r="V932" i="5"/>
  <c r="V906" i="5"/>
  <c r="V903" i="5"/>
  <c r="V900" i="5"/>
  <c r="V852" i="5"/>
  <c r="V851" i="5"/>
  <c r="V850" i="5"/>
  <c r="V849" i="5"/>
  <c r="V848" i="5"/>
  <c r="V847" i="5"/>
  <c r="V846" i="5"/>
  <c r="V845" i="5"/>
  <c r="V844" i="5"/>
  <c r="V843" i="5"/>
  <c r="V842" i="5"/>
  <c r="V841" i="5"/>
  <c r="V840" i="5"/>
  <c r="V839" i="5"/>
  <c r="V838" i="5"/>
  <c r="V837" i="5"/>
  <c r="V829" i="5"/>
  <c r="V821" i="5"/>
  <c r="V813" i="5"/>
  <c r="V805" i="5"/>
  <c r="V1042" i="5"/>
  <c r="V1029" i="5"/>
  <c r="V1026" i="5"/>
  <c r="V999" i="5"/>
  <c r="V991" i="5"/>
  <c r="V985" i="5"/>
  <c r="V983" i="5"/>
  <c r="V979" i="5"/>
  <c r="V922" i="5"/>
  <c r="V919" i="5"/>
  <c r="V916" i="5"/>
  <c r="V890" i="5"/>
  <c r="V887" i="5"/>
  <c r="V884" i="5"/>
  <c r="V856" i="5"/>
  <c r="V833" i="5"/>
  <c r="V825" i="5"/>
  <c r="V817" i="5"/>
  <c r="V809" i="5"/>
  <c r="V801" i="5"/>
  <c r="V793" i="5"/>
  <c r="V785" i="5"/>
  <c r="V777" i="5"/>
  <c r="V1218" i="5"/>
  <c r="V1169" i="5"/>
  <c r="V1063" i="5"/>
  <c r="V1024" i="5"/>
  <c r="V997" i="5"/>
  <c r="V975" i="5"/>
  <c r="V939" i="5"/>
  <c r="V930" i="5"/>
  <c r="V915" i="5"/>
  <c r="V904" i="5"/>
  <c r="V895" i="5"/>
  <c r="V880" i="5"/>
  <c r="V869" i="5"/>
  <c r="V1165" i="5"/>
  <c r="V1133" i="5"/>
  <c r="V1073" i="5"/>
  <c r="V1023" i="5"/>
  <c r="V1007" i="5"/>
  <c r="V1002" i="5"/>
  <c r="V934" i="5"/>
  <c r="V908" i="5"/>
  <c r="V899" i="5"/>
  <c r="V878" i="5"/>
  <c r="V876" i="5"/>
  <c r="V865" i="5"/>
  <c r="V1212" i="5"/>
  <c r="V1111" i="5"/>
  <c r="V1095" i="5"/>
  <c r="V1082" i="5"/>
  <c r="V1070" i="5"/>
  <c r="V1050" i="5"/>
  <c r="V1033" i="5"/>
  <c r="V1022" i="5"/>
  <c r="V1006" i="5"/>
  <c r="V990" i="5"/>
  <c r="V977" i="5"/>
  <c r="V936" i="5"/>
  <c r="V927" i="5"/>
  <c r="V912" i="5"/>
  <c r="V892" i="5"/>
  <c r="V870" i="5"/>
  <c r="V868" i="5"/>
  <c r="V857" i="5"/>
  <c r="V834" i="5"/>
  <c r="V1159" i="5"/>
  <c r="V1138" i="5"/>
  <c r="V994" i="5"/>
  <c r="V931" i="5"/>
  <c r="V928" i="5"/>
  <c r="V914" i="5"/>
  <c r="V907" i="5"/>
  <c r="V873" i="5"/>
  <c r="V862" i="5"/>
  <c r="V858" i="5"/>
  <c r="V804" i="5"/>
  <c r="V803" i="5"/>
  <c r="V772" i="5"/>
  <c r="V763" i="5"/>
  <c r="V755" i="5"/>
  <c r="V747" i="5"/>
  <c r="V739" i="5"/>
  <c r="V731" i="5"/>
  <c r="V723" i="5"/>
  <c r="V715" i="5"/>
  <c r="V707" i="5"/>
  <c r="V699" i="5"/>
  <c r="V1185" i="5"/>
  <c r="V1047" i="5"/>
  <c r="V1025" i="5"/>
  <c r="V940" i="5"/>
  <c r="V910" i="5"/>
  <c r="V864" i="5"/>
  <c r="V854" i="5"/>
  <c r="V824" i="5"/>
  <c r="V810" i="5"/>
  <c r="V797" i="5"/>
  <c r="V771" i="5"/>
  <c r="V770" i="5"/>
  <c r="V762" i="5"/>
  <c r="V754" i="5"/>
  <c r="V746" i="5"/>
  <c r="V738" i="5"/>
  <c r="V730" i="5"/>
  <c r="V722" i="5"/>
  <c r="V714" i="5"/>
  <c r="V706" i="5"/>
  <c r="V698" i="5"/>
  <c r="V1175" i="5"/>
  <c r="V1153" i="5"/>
  <c r="V1097" i="5"/>
  <c r="V924" i="5"/>
  <c r="V918" i="5"/>
  <c r="V896" i="5"/>
  <c r="V882" i="5"/>
  <c r="V877" i="5"/>
  <c r="V866" i="5"/>
  <c r="V835" i="5"/>
  <c r="V826" i="5"/>
  <c r="V812" i="5"/>
  <c r="V811" i="5"/>
  <c r="V795" i="5"/>
  <c r="V794" i="5"/>
  <c r="V790" i="5"/>
  <c r="V789" i="5"/>
  <c r="V768" i="5"/>
  <c r="V760" i="5"/>
  <c r="V752" i="5"/>
  <c r="V744" i="5"/>
  <c r="V736" i="5"/>
  <c r="V728" i="5"/>
  <c r="V720" i="5"/>
  <c r="V712" i="5"/>
  <c r="V704" i="5"/>
  <c r="V696" i="5"/>
  <c r="V688" i="5"/>
  <c r="V680" i="5"/>
  <c r="V672" i="5"/>
  <c r="V664" i="5"/>
  <c r="V1170" i="5"/>
  <c r="V1087" i="5"/>
  <c r="V1005" i="5"/>
  <c r="V898" i="5"/>
  <c r="V860" i="5"/>
  <c r="V818" i="5"/>
  <c r="V788" i="5"/>
  <c r="V784" i="5"/>
  <c r="V767" i="5"/>
  <c r="V765" i="5"/>
  <c r="V753" i="5"/>
  <c r="V711" i="5"/>
  <c r="V709" i="5"/>
  <c r="V675" i="5"/>
  <c r="V671" i="5"/>
  <c r="V670" i="5"/>
  <c r="V653" i="5"/>
  <c r="V645" i="5"/>
  <c r="V637" i="5"/>
  <c r="V629" i="5"/>
  <c r="V621" i="5"/>
  <c r="V613" i="5"/>
  <c r="V605" i="5"/>
  <c r="V597" i="5"/>
  <c r="V589" i="5"/>
  <c r="V581" i="5"/>
  <c r="V1055" i="5"/>
  <c r="V942" i="5"/>
  <c r="V874" i="5"/>
  <c r="V836" i="5"/>
  <c r="V815" i="5"/>
  <c r="V761" i="5"/>
  <c r="V718" i="5"/>
  <c r="V716" i="5"/>
  <c r="V705" i="5"/>
  <c r="V674" i="5"/>
  <c r="V673" i="5"/>
  <c r="V669" i="5"/>
  <c r="V668" i="5"/>
  <c r="V652" i="5"/>
  <c r="V644" i="5"/>
  <c r="V636" i="5"/>
  <c r="V628" i="5"/>
  <c r="V620" i="5"/>
  <c r="V612" i="5"/>
  <c r="V604" i="5"/>
  <c r="V596" i="5"/>
  <c r="V588" i="5"/>
  <c r="V580" i="5"/>
  <c r="V1046" i="5"/>
  <c r="V828" i="5"/>
  <c r="V807" i="5"/>
  <c r="V778" i="5"/>
  <c r="V734" i="5"/>
  <c r="V732" i="5"/>
  <c r="V727" i="5"/>
  <c r="V725" i="5"/>
  <c r="V713" i="5"/>
  <c r="V694" i="5"/>
  <c r="V692" i="5"/>
  <c r="V666" i="5"/>
  <c r="V665" i="5"/>
  <c r="V661" i="5"/>
  <c r="V660" i="5"/>
  <c r="V650" i="5"/>
  <c r="V642" i="5"/>
  <c r="V634" i="5"/>
  <c r="V626" i="5"/>
  <c r="V618" i="5"/>
  <c r="V610" i="5"/>
  <c r="V602" i="5"/>
  <c r="V594" i="5"/>
  <c r="V586" i="5"/>
  <c r="V578" i="5"/>
  <c r="V570" i="5"/>
  <c r="V944" i="5"/>
  <c r="V883" i="5"/>
  <c r="V853" i="5"/>
  <c r="V787" i="5"/>
  <c r="V781" i="5"/>
  <c r="V774" i="5"/>
  <c r="V759" i="5"/>
  <c r="V745" i="5"/>
  <c r="V717" i="5"/>
  <c r="V703" i="5"/>
  <c r="V690" i="5"/>
  <c r="V667" i="5"/>
  <c r="V663" i="5"/>
  <c r="V617" i="5"/>
  <c r="V615" i="5"/>
  <c r="V603" i="5"/>
  <c r="V561" i="5"/>
  <c r="V553" i="5"/>
  <c r="V545" i="5"/>
  <c r="V537" i="5"/>
  <c r="V529" i="5"/>
  <c r="V521" i="5"/>
  <c r="V513" i="5"/>
  <c r="V505" i="5"/>
  <c r="V497" i="5"/>
  <c r="V489" i="5"/>
  <c r="V481" i="5"/>
  <c r="V473" i="5"/>
  <c r="V465" i="5"/>
  <c r="V457" i="5"/>
  <c r="V449" i="5"/>
  <c r="V441" i="5"/>
  <c r="V433" i="5"/>
  <c r="V1030" i="5"/>
  <c r="V1010" i="5"/>
  <c r="V780" i="5"/>
  <c r="V775" i="5"/>
  <c r="V769" i="5"/>
  <c r="V766" i="5"/>
  <c r="V748" i="5"/>
  <c r="V740" i="5"/>
  <c r="V691" i="5"/>
  <c r="V687" i="5"/>
  <c r="V658" i="5"/>
  <c r="V624" i="5"/>
  <c r="V622" i="5"/>
  <c r="V611" i="5"/>
  <c r="V560" i="5"/>
  <c r="V552" i="5"/>
  <c r="V544" i="5"/>
  <c r="V536" i="5"/>
  <c r="V528" i="5"/>
  <c r="V520" i="5"/>
  <c r="V512" i="5"/>
  <c r="V504" i="5"/>
  <c r="V496" i="5"/>
  <c r="V488" i="5"/>
  <c r="V480" i="5"/>
  <c r="V472" i="5"/>
  <c r="V464" i="5"/>
  <c r="V456" i="5"/>
  <c r="V448" i="5"/>
  <c r="V440" i="5"/>
  <c r="V432" i="5"/>
  <c r="V424" i="5"/>
  <c r="V416" i="5"/>
  <c r="V1101" i="5"/>
  <c r="V1057" i="5"/>
  <c r="V992" i="5"/>
  <c r="V902" i="5"/>
  <c r="V872" i="5"/>
  <c r="V832" i="5"/>
  <c r="V827" i="5"/>
  <c r="V783" i="5"/>
  <c r="V756" i="5"/>
  <c r="V749" i="5"/>
  <c r="V742" i="5"/>
  <c r="V741" i="5"/>
  <c r="V676" i="5"/>
  <c r="V640" i="5"/>
  <c r="V638" i="5"/>
  <c r="V633" i="5"/>
  <c r="V631" i="5"/>
  <c r="V619" i="5"/>
  <c r="V584" i="5"/>
  <c r="V582" i="5"/>
  <c r="V577" i="5"/>
  <c r="V575" i="5"/>
  <c r="V574" i="5"/>
  <c r="V558" i="5"/>
  <c r="V550" i="5"/>
  <c r="V542" i="5"/>
  <c r="V534" i="5"/>
  <c r="V526" i="5"/>
  <c r="V518" i="5"/>
  <c r="V510" i="5"/>
  <c r="V502" i="5"/>
  <c r="V494" i="5"/>
  <c r="V486" i="5"/>
  <c r="V478" i="5"/>
  <c r="V470" i="5"/>
  <c r="V462" i="5"/>
  <c r="V454" i="5"/>
  <c r="V446" i="5"/>
  <c r="V438" i="5"/>
  <c r="V430" i="5"/>
  <c r="V422" i="5"/>
  <c r="V414" i="5"/>
  <c r="V406" i="5"/>
  <c r="V398" i="5"/>
  <c r="V390" i="5"/>
  <c r="V943" i="5"/>
  <c r="V886" i="5"/>
  <c r="V799" i="5"/>
  <c r="V792" i="5"/>
  <c r="V729" i="5"/>
  <c r="V710" i="5"/>
  <c r="V682" i="5"/>
  <c r="V649" i="5"/>
  <c r="V635" i="5"/>
  <c r="V599" i="5"/>
  <c r="V583" i="5"/>
  <c r="V572" i="5"/>
  <c r="V548" i="5"/>
  <c r="V546" i="5"/>
  <c r="V541" i="5"/>
  <c r="V539" i="5"/>
  <c r="V527" i="5"/>
  <c r="V484" i="5"/>
  <c r="V482" i="5"/>
  <c r="V477" i="5"/>
  <c r="V475" i="5"/>
  <c r="V463" i="5"/>
  <c r="V423" i="5"/>
  <c r="V393" i="5"/>
  <c r="V389" i="5"/>
  <c r="V388" i="5"/>
  <c r="V379" i="5"/>
  <c r="V371" i="5"/>
  <c r="V363" i="5"/>
  <c r="V355" i="5"/>
  <c r="V347" i="5"/>
  <c r="V339" i="5"/>
  <c r="V331" i="5"/>
  <c r="V323" i="5"/>
  <c r="V315" i="5"/>
  <c r="V307" i="5"/>
  <c r="V299" i="5"/>
  <c r="V291" i="5"/>
  <c r="V283" i="5"/>
  <c r="V275" i="5"/>
  <c r="V267" i="5"/>
  <c r="V259" i="5"/>
  <c r="V251" i="5"/>
  <c r="V246" i="5"/>
  <c r="V244" i="5"/>
  <c r="V242" i="5"/>
  <c r="V240" i="5"/>
  <c r="V238" i="5"/>
  <c r="V236" i="5"/>
  <c r="V234" i="5"/>
  <c r="V232" i="5"/>
  <c r="V230" i="5"/>
  <c r="V228" i="5"/>
  <c r="V226" i="5"/>
  <c r="V224" i="5"/>
  <c r="V222" i="5"/>
  <c r="V220" i="5"/>
  <c r="V218" i="5"/>
  <c r="V216" i="5"/>
  <c r="V214" i="5"/>
  <c r="V212" i="5"/>
  <c r="V210" i="5"/>
  <c r="V208" i="5"/>
  <c r="V206" i="5"/>
  <c r="V204" i="5"/>
  <c r="V820" i="5"/>
  <c r="V776" i="5"/>
  <c r="V751" i="5"/>
  <c r="V724" i="5"/>
  <c r="V721" i="5"/>
  <c r="V697" i="5"/>
  <c r="V689" i="5"/>
  <c r="V625" i="5"/>
  <c r="V614" i="5"/>
  <c r="V608" i="5"/>
  <c r="V607" i="5"/>
  <c r="V601" i="5"/>
  <c r="V592" i="5"/>
  <c r="V591" i="5"/>
  <c r="V573" i="5"/>
  <c r="V569" i="5"/>
  <c r="V556" i="5"/>
  <c r="V554" i="5"/>
  <c r="V549" i="5"/>
  <c r="V547" i="5"/>
  <c r="V535" i="5"/>
  <c r="V492" i="5"/>
  <c r="V490" i="5"/>
  <c r="V485" i="5"/>
  <c r="V483" i="5"/>
  <c r="V471" i="5"/>
  <c r="V428" i="5"/>
  <c r="V392" i="5"/>
  <c r="V391" i="5"/>
  <c r="V387" i="5"/>
  <c r="V386" i="5"/>
  <c r="V378" i="5"/>
  <c r="V370" i="5"/>
  <c r="V362" i="5"/>
  <c r="V354" i="5"/>
  <c r="V346" i="5"/>
  <c r="V338" i="5"/>
  <c r="V330" i="5"/>
  <c r="V322" i="5"/>
  <c r="V314" i="5"/>
  <c r="V306" i="5"/>
  <c r="V298" i="5"/>
  <c r="V290" i="5"/>
  <c r="V282" i="5"/>
  <c r="V274" i="5"/>
  <c r="V266" i="5"/>
  <c r="V258" i="5"/>
  <c r="V250" i="5"/>
  <c r="V1143" i="5"/>
  <c r="V1012" i="5"/>
  <c r="V816" i="5"/>
  <c r="V808" i="5"/>
  <c r="V735" i="5"/>
  <c r="V708" i="5"/>
  <c r="V700" i="5"/>
  <c r="V678" i="5"/>
  <c r="V662" i="5"/>
  <c r="V654" i="5"/>
  <c r="V651" i="5"/>
  <c r="V623" i="5"/>
  <c r="V593" i="5"/>
  <c r="V579" i="5"/>
  <c r="V551" i="5"/>
  <c r="V508" i="5"/>
  <c r="V506" i="5"/>
  <c r="V501" i="5"/>
  <c r="V499" i="5"/>
  <c r="V487" i="5"/>
  <c r="V444" i="5"/>
  <c r="V442" i="5"/>
  <c r="V437" i="5"/>
  <c r="V435" i="5"/>
  <c r="V411" i="5"/>
  <c r="V410" i="5"/>
  <c r="V384" i="5"/>
  <c r="V376" i="5"/>
  <c r="V368" i="5"/>
  <c r="V360" i="5"/>
  <c r="V352" i="5"/>
  <c r="V344" i="5"/>
  <c r="V336" i="5"/>
  <c r="V328" i="5"/>
  <c r="V320" i="5"/>
  <c r="V312" i="5"/>
  <c r="V304" i="5"/>
  <c r="V296" i="5"/>
  <c r="V288" i="5"/>
  <c r="V280" i="5"/>
  <c r="V272" i="5"/>
  <c r="V264" i="5"/>
  <c r="V256" i="5"/>
  <c r="V248" i="5"/>
  <c r="V1154" i="5"/>
  <c r="V911" i="5"/>
  <c r="V791" i="5"/>
  <c r="V773" i="5"/>
  <c r="V764" i="5"/>
  <c r="V684" i="5"/>
  <c r="V659" i="5"/>
  <c r="V632" i="5"/>
  <c r="V630" i="5"/>
  <c r="V590" i="5"/>
  <c r="V567" i="5"/>
  <c r="V563" i="5"/>
  <c r="V557" i="5"/>
  <c r="V543" i="5"/>
  <c r="V540" i="5"/>
  <c r="V511" i="5"/>
  <c r="V500" i="5"/>
  <c r="V458" i="5"/>
  <c r="V455" i="5"/>
  <c r="V427" i="5"/>
  <c r="V421" i="5"/>
  <c r="V409" i="5"/>
  <c r="V405" i="5"/>
  <c r="V350" i="5"/>
  <c r="V348" i="5"/>
  <c r="V343" i="5"/>
  <c r="V341" i="5"/>
  <c r="V329" i="5"/>
  <c r="V286" i="5"/>
  <c r="V284" i="5"/>
  <c r="V279" i="5"/>
  <c r="V277" i="5"/>
  <c r="V265" i="5"/>
  <c r="V239" i="5"/>
  <c r="V223" i="5"/>
  <c r="V207" i="5"/>
  <c r="V200" i="5"/>
  <c r="V50" i="5"/>
  <c r="V48" i="5"/>
  <c r="V46" i="5"/>
  <c r="V44" i="5"/>
  <c r="V38" i="5"/>
  <c r="V31" i="5"/>
  <c r="V25" i="5"/>
  <c r="V23" i="5"/>
  <c r="V1141" i="5"/>
  <c r="V861" i="5"/>
  <c r="V823" i="5"/>
  <c r="V779" i="5"/>
  <c r="V757" i="5"/>
  <c r="V743" i="5"/>
  <c r="V733" i="5"/>
  <c r="V677" i="5"/>
  <c r="V641" i="5"/>
  <c r="V616" i="5"/>
  <c r="V606" i="5"/>
  <c r="V585" i="5"/>
  <c r="V522" i="5"/>
  <c r="V519" i="5"/>
  <c r="V491" i="5"/>
  <c r="V466" i="5"/>
  <c r="V460" i="5"/>
  <c r="V450" i="5"/>
  <c r="V358" i="5"/>
  <c r="V356" i="5"/>
  <c r="V351" i="5"/>
  <c r="V349" i="5"/>
  <c r="V337" i="5"/>
  <c r="V294" i="5"/>
  <c r="V292" i="5"/>
  <c r="V287" i="5"/>
  <c r="V285" i="5"/>
  <c r="V273" i="5"/>
  <c r="V237" i="5"/>
  <c r="V221" i="5"/>
  <c r="V205" i="5"/>
  <c r="V199" i="5"/>
  <c r="V194" i="5"/>
  <c r="V42" i="5"/>
  <c r="V37" i="5"/>
  <c r="V802" i="5"/>
  <c r="V800" i="5"/>
  <c r="V758" i="5"/>
  <c r="V737" i="5"/>
  <c r="V576" i="5"/>
  <c r="V564" i="5"/>
  <c r="V523" i="5"/>
  <c r="V507" i="5"/>
  <c r="V498" i="5"/>
  <c r="V495" i="5"/>
  <c r="V474" i="5"/>
  <c r="V468" i="5"/>
  <c r="V467" i="5"/>
  <c r="V461" i="5"/>
  <c r="V452" i="5"/>
  <c r="V451" i="5"/>
  <c r="V399" i="5"/>
  <c r="V374" i="5"/>
  <c r="V372" i="5"/>
  <c r="V367" i="5"/>
  <c r="V365" i="5"/>
  <c r="V353" i="5"/>
  <c r="V310" i="5"/>
  <c r="V308" i="5"/>
  <c r="V303" i="5"/>
  <c r="V301" i="5"/>
  <c r="V289" i="5"/>
  <c r="V233" i="5"/>
  <c r="V217" i="5"/>
  <c r="V203" i="5"/>
  <c r="V198" i="5"/>
  <c r="V191" i="5"/>
  <c r="V189" i="5"/>
  <c r="V187" i="5"/>
  <c r="V185" i="5"/>
  <c r="V183" i="5"/>
  <c r="V181" i="5"/>
  <c r="V179" i="5"/>
  <c r="V177" i="5"/>
  <c r="V175" i="5"/>
  <c r="V173" i="5"/>
  <c r="V171" i="5"/>
  <c r="V169" i="5"/>
  <c r="V167" i="5"/>
  <c r="V165" i="5"/>
  <c r="V163" i="5"/>
  <c r="V161" i="5"/>
  <c r="V159" i="5"/>
  <c r="V157" i="5"/>
  <c r="V155" i="5"/>
  <c r="V153" i="5"/>
  <c r="V151" i="5"/>
  <c r="V149" i="5"/>
  <c r="V147" i="5"/>
  <c r="V145" i="5"/>
  <c r="V143" i="5"/>
  <c r="V141" i="5"/>
  <c r="V139" i="5"/>
  <c r="V137" i="5"/>
  <c r="V135" i="5"/>
  <c r="V133" i="5"/>
  <c r="V131" i="5"/>
  <c r="V129" i="5"/>
  <c r="V127" i="5"/>
  <c r="V125" i="5"/>
  <c r="V123" i="5"/>
  <c r="V121" i="5"/>
  <c r="V119" i="5"/>
  <c r="V117" i="5"/>
  <c r="V115" i="5"/>
  <c r="V113" i="5"/>
  <c r="V111" i="5"/>
  <c r="V109" i="5"/>
  <c r="V107" i="5"/>
  <c r="V105" i="5"/>
  <c r="V103" i="5"/>
  <c r="V101" i="5"/>
  <c r="V99" i="5"/>
  <c r="V97" i="5"/>
  <c r="V95" i="5"/>
  <c r="V93" i="5"/>
  <c r="V91" i="5"/>
  <c r="V89" i="5"/>
  <c r="V87" i="5"/>
  <c r="V85" i="5"/>
  <c r="V83" i="5"/>
  <c r="V81" i="5"/>
  <c r="V79" i="5"/>
  <c r="V77" i="5"/>
  <c r="V75" i="5"/>
  <c r="V73" i="5"/>
  <c r="V71" i="5"/>
  <c r="V69" i="5"/>
  <c r="V67" i="5"/>
  <c r="V65" i="5"/>
  <c r="V63" i="5"/>
  <c r="V61" i="5"/>
  <c r="V59" i="5"/>
  <c r="V57" i="5"/>
  <c r="V55" i="5"/>
  <c r="V53" i="5"/>
  <c r="V51" i="5"/>
  <c r="V35" i="5"/>
  <c r="V28" i="5"/>
  <c r="V15" i="5"/>
  <c r="V681" i="5"/>
  <c r="V679" i="5"/>
  <c r="V648" i="5"/>
  <c r="V643" i="5"/>
  <c r="V609" i="5"/>
  <c r="V598" i="5"/>
  <c r="V587" i="5"/>
  <c r="V559" i="5"/>
  <c r="V530" i="5"/>
  <c r="V516" i="5"/>
  <c r="V503" i="5"/>
  <c r="V415" i="5"/>
  <c r="V404" i="5"/>
  <c r="V380" i="5"/>
  <c r="V340" i="5"/>
  <c r="V334" i="5"/>
  <c r="V333" i="5"/>
  <c r="V319" i="5"/>
  <c r="V305" i="5"/>
  <c r="V281" i="5"/>
  <c r="V278" i="5"/>
  <c r="V260" i="5"/>
  <c r="V252" i="5"/>
  <c r="V229" i="5"/>
  <c r="V227" i="5"/>
  <c r="V202" i="5"/>
  <c r="V174" i="5"/>
  <c r="V158" i="5"/>
  <c r="V142" i="5"/>
  <c r="V819" i="5"/>
  <c r="V786" i="5"/>
  <c r="V782" i="5"/>
  <c r="V562" i="5"/>
  <c r="V538" i="5"/>
  <c r="V533" i="5"/>
  <c r="V525" i="5"/>
  <c r="V493" i="5"/>
  <c r="V426" i="5"/>
  <c r="V413" i="5"/>
  <c r="V397" i="5"/>
  <c r="V394" i="5"/>
  <c r="V373" i="5"/>
  <c r="V364" i="5"/>
  <c r="V361" i="5"/>
  <c r="V295" i="5"/>
  <c r="V262" i="5"/>
  <c r="V245" i="5"/>
  <c r="V243" i="5"/>
  <c r="V219" i="5"/>
  <c r="V215" i="5"/>
  <c r="V193" i="5"/>
  <c r="V186" i="5"/>
  <c r="V180" i="5"/>
  <c r="V168" i="5"/>
  <c r="V1062" i="5"/>
  <c r="V796" i="5"/>
  <c r="V686" i="5"/>
  <c r="V655" i="5"/>
  <c r="V447" i="5"/>
  <c r="V443" i="5"/>
  <c r="V436" i="5"/>
  <c r="V407" i="5"/>
  <c r="V382" i="5"/>
  <c r="V381" i="5"/>
  <c r="V313" i="5"/>
  <c r="V302" i="5"/>
  <c r="V268" i="5"/>
  <c r="V261" i="5"/>
  <c r="V254" i="5"/>
  <c r="V253" i="5"/>
  <c r="V235" i="5"/>
  <c r="V231" i="5"/>
  <c r="V197" i="5"/>
  <c r="V192" i="5"/>
  <c r="V162" i="5"/>
  <c r="V146" i="5"/>
  <c r="V130" i="5"/>
  <c r="V114" i="5"/>
  <c r="V98" i="5"/>
  <c r="V82" i="5"/>
  <c r="V11" i="5"/>
  <c r="V24" i="5"/>
  <c r="V34" i="5"/>
  <c r="V45" i="5"/>
  <c r="V49" i="5"/>
  <c r="V54" i="5"/>
  <c r="V70" i="5"/>
  <c r="V84" i="5"/>
  <c r="V106" i="5"/>
  <c r="V128" i="5"/>
  <c r="V154" i="5"/>
  <c r="AB172" i="5"/>
  <c r="AB185" i="5"/>
  <c r="V211" i="5"/>
  <c r="V225" i="5"/>
  <c r="V247" i="5"/>
  <c r="R326" i="5"/>
  <c r="V383" i="5"/>
  <c r="V408" i="5"/>
  <c r="V600" i="5"/>
  <c r="R743" i="5"/>
  <c r="AB214" i="5"/>
  <c r="F39" i="5"/>
  <c r="F48" i="5"/>
  <c r="F22" i="5"/>
  <c r="R273" i="5"/>
  <c r="F28" i="5"/>
  <c r="R44" i="5"/>
  <c r="F60" i="5"/>
  <c r="R542" i="5"/>
  <c r="R444" i="5"/>
  <c r="V3" i="5"/>
  <c r="V7" i="5"/>
  <c r="V12" i="5"/>
  <c r="V16" i="5"/>
  <c r="V17" i="5"/>
  <c r="V20" i="5"/>
  <c r="V27" i="5"/>
  <c r="V33" i="5"/>
  <c r="R50" i="5"/>
  <c r="V60" i="5"/>
  <c r="V76" i="5"/>
  <c r="V100" i="5"/>
  <c r="R115" i="5"/>
  <c r="V122" i="5"/>
  <c r="V132" i="5"/>
  <c r="V140" i="5"/>
  <c r="V164" i="5"/>
  <c r="AB199" i="5"/>
  <c r="AB205" i="5"/>
  <c r="V241" i="5"/>
  <c r="V293" i="5"/>
  <c r="R310" i="5"/>
  <c r="V318" i="5"/>
  <c r="V325" i="5"/>
  <c r="V357" i="5"/>
  <c r="V396" i="5"/>
  <c r="V418" i="5"/>
  <c r="V439" i="5"/>
  <c r="V515" i="5"/>
  <c r="V683" i="5"/>
  <c r="V685" i="5"/>
  <c r="V719" i="5"/>
  <c r="F25" i="5"/>
  <c r="F41" i="5"/>
  <c r="F43" i="5"/>
  <c r="F45" i="5"/>
  <c r="F47" i="5"/>
  <c r="F49" i="5"/>
  <c r="F51" i="5"/>
  <c r="F53" i="5"/>
  <c r="F55" i="5"/>
  <c r="F57" i="5"/>
  <c r="F59" i="5"/>
  <c r="F61" i="5"/>
  <c r="F63" i="5"/>
  <c r="F65" i="5"/>
  <c r="F67" i="5"/>
  <c r="F69" i="5"/>
  <c r="F71" i="5"/>
  <c r="AA7" i="4"/>
  <c r="R40" i="4" s="1"/>
  <c r="R43" i="4"/>
  <c r="R360" i="4"/>
  <c r="R11" i="4"/>
  <c r="R74" i="4"/>
  <c r="R87" i="4"/>
  <c r="R109" i="4"/>
  <c r="V202" i="4"/>
  <c r="V34" i="4"/>
  <c r="F46" i="4"/>
  <c r="R51" i="4"/>
  <c r="R77" i="4"/>
  <c r="R90" i="4"/>
  <c r="V164" i="4"/>
  <c r="F56" i="4"/>
  <c r="R103" i="4"/>
  <c r="R539" i="4"/>
  <c r="AB197" i="4"/>
  <c r="V60" i="4"/>
  <c r="V124" i="4"/>
  <c r="V163" i="4"/>
  <c r="R59" i="4"/>
  <c r="V272" i="4"/>
  <c r="R300" i="4"/>
  <c r="R437" i="4"/>
  <c r="R696" i="4"/>
  <c r="R594" i="4"/>
  <c r="V22" i="4"/>
  <c r="R71" i="4"/>
  <c r="R296" i="4"/>
  <c r="R412" i="4"/>
  <c r="R417" i="4"/>
  <c r="R93" i="4"/>
  <c r="R107" i="4"/>
  <c r="R281" i="4"/>
  <c r="R322" i="4"/>
  <c r="R345" i="4"/>
  <c r="R392" i="4"/>
  <c r="R602" i="4"/>
  <c r="F13" i="4"/>
  <c r="R448" i="4"/>
  <c r="R32" i="4"/>
  <c r="R64" i="4"/>
  <c r="R75" i="4"/>
  <c r="R80" i="4"/>
  <c r="R96" i="4"/>
  <c r="V108" i="4"/>
  <c r="R125" i="4"/>
  <c r="AB210" i="4"/>
  <c r="R313" i="4"/>
  <c r="R348" i="4"/>
  <c r="R462" i="4"/>
  <c r="V503" i="4"/>
  <c r="V524" i="4"/>
  <c r="R652" i="4"/>
  <c r="R662" i="4"/>
  <c r="R7" i="4"/>
  <c r="R21" i="4"/>
  <c r="R56" i="4"/>
  <c r="R84" i="4"/>
  <c r="R112" i="4"/>
  <c r="R123" i="4"/>
  <c r="R406" i="4"/>
  <c r="R55" i="4"/>
  <c r="R67" i="4"/>
  <c r="R83" i="4"/>
  <c r="R122" i="4"/>
  <c r="R128" i="4"/>
  <c r="R316" i="4"/>
  <c r="R354" i="4"/>
  <c r="R396" i="4"/>
  <c r="AB208" i="4"/>
  <c r="R386" i="4"/>
  <c r="R632" i="4"/>
  <c r="V704" i="4"/>
  <c r="V925" i="4"/>
  <c r="R72" i="4"/>
  <c r="R88" i="4"/>
  <c r="R99" i="4"/>
  <c r="AB216" i="4"/>
  <c r="R252" i="4"/>
  <c r="R377" i="4"/>
  <c r="R429" i="4"/>
  <c r="R463" i="4"/>
  <c r="R535" i="4"/>
  <c r="F75" i="4"/>
  <c r="AB206" i="4"/>
  <c r="AB185" i="4"/>
  <c r="F35" i="4"/>
  <c r="F11" i="4"/>
  <c r="F3" i="4"/>
  <c r="F5" i="4"/>
  <c r="AB180" i="4"/>
  <c r="V92" i="4"/>
  <c r="V154" i="4"/>
  <c r="V203" i="4"/>
  <c r="V207" i="4"/>
  <c r="V219" i="4"/>
  <c r="V519" i="4"/>
  <c r="V25" i="4"/>
  <c r="V342" i="4"/>
  <c r="V489" i="4"/>
  <c r="V52" i="4"/>
  <c r="V76" i="4"/>
  <c r="V204" i="4"/>
  <c r="V374" i="4"/>
  <c r="V400" i="4"/>
  <c r="V427" i="4"/>
  <c r="V17" i="4"/>
  <c r="V140" i="4"/>
  <c r="V198" i="4"/>
  <c r="V304" i="4"/>
  <c r="V410" i="4"/>
  <c r="AB209" i="4"/>
  <c r="F44" i="4"/>
  <c r="AB189" i="4"/>
  <c r="F24" i="4"/>
  <c r="AB219" i="4"/>
  <c r="F54" i="4"/>
  <c r="AB218" i="4"/>
  <c r="F53" i="4"/>
  <c r="AB187" i="4"/>
  <c r="F22" i="4"/>
  <c r="F65" i="4"/>
  <c r="AB230" i="4"/>
  <c r="AB237" i="4"/>
  <c r="F72" i="4"/>
  <c r="AB172" i="4"/>
  <c r="F7" i="4"/>
  <c r="AB167" i="4"/>
  <c r="F59" i="4"/>
  <c r="F78" i="4"/>
  <c r="AB196" i="4"/>
  <c r="F31" i="4"/>
  <c r="F12" i="4"/>
  <c r="F69" i="4"/>
  <c r="F70" i="4"/>
  <c r="AB188" i="4"/>
  <c r="AB193" i="4"/>
  <c r="F28" i="4"/>
  <c r="AB212" i="4"/>
  <c r="F47" i="4"/>
  <c r="AB227" i="4"/>
  <c r="F62" i="4"/>
  <c r="AB220" i="4"/>
  <c r="AB186" i="4"/>
  <c r="F67" i="4"/>
  <c r="AB184" i="4"/>
  <c r="AB246" i="4"/>
  <c r="F42" i="4"/>
  <c r="AB205" i="4"/>
  <c r="F9" i="4"/>
  <c r="AB174" i="4"/>
  <c r="F27" i="4"/>
  <c r="AB192" i="4"/>
  <c r="AB199" i="4"/>
  <c r="F34" i="4"/>
  <c r="AB165" i="4"/>
  <c r="V4" i="4"/>
  <c r="V18" i="4"/>
  <c r="V151" i="4"/>
  <c r="V152" i="4"/>
  <c r="V228" i="4"/>
  <c r="V278" i="4"/>
  <c r="V310" i="4"/>
  <c r="V453" i="4"/>
  <c r="AB213" i="4"/>
  <c r="F48" i="4"/>
  <c r="AB215" i="4"/>
  <c r="F50" i="4"/>
  <c r="AB231" i="4"/>
  <c r="F66" i="4"/>
  <c r="V1002" i="4"/>
  <c r="V996" i="4"/>
  <c r="V992" i="4"/>
  <c r="V988" i="4"/>
  <c r="V984" i="4"/>
  <c r="V980" i="4"/>
  <c r="V976" i="4"/>
  <c r="V972" i="4"/>
  <c r="V968" i="4"/>
  <c r="V964" i="4"/>
  <c r="V960" i="4"/>
  <c r="V956" i="4"/>
  <c r="V952" i="4"/>
  <c r="V948" i="4"/>
  <c r="V944" i="4"/>
  <c r="V940" i="4"/>
  <c r="V936" i="4"/>
  <c r="V932" i="4"/>
  <c r="V928" i="4"/>
  <c r="V924" i="4"/>
  <c r="V920" i="4"/>
  <c r="V916" i="4"/>
  <c r="V912" i="4"/>
  <c r="V908" i="4"/>
  <c r="V904" i="4"/>
  <c r="V900" i="4"/>
  <c r="V896" i="4"/>
  <c r="V892" i="4"/>
  <c r="V998" i="4"/>
  <c r="V994" i="4"/>
  <c r="V990" i="4"/>
  <c r="V986" i="4"/>
  <c r="V982" i="4"/>
  <c r="V978" i="4"/>
  <c r="V974" i="4"/>
  <c r="V970" i="4"/>
  <c r="V966" i="4"/>
  <c r="V1001" i="4"/>
  <c r="V1000" i="4"/>
  <c r="V955" i="4"/>
  <c r="V950" i="4"/>
  <c r="V933" i="4"/>
  <c r="V923" i="4"/>
  <c r="V918" i="4"/>
  <c r="V953" i="4"/>
  <c r="V943" i="4"/>
  <c r="V938" i="4"/>
  <c r="V921" i="4"/>
  <c r="V911" i="4"/>
  <c r="V906" i="4"/>
  <c r="V889" i="4"/>
  <c r="V876" i="4"/>
  <c r="V873" i="4"/>
  <c r="V852" i="4"/>
  <c r="V949" i="4"/>
  <c r="V939" i="4"/>
  <c r="V934" i="4"/>
  <c r="V917" i="4"/>
  <c r="V907" i="4"/>
  <c r="V902" i="4"/>
  <c r="V887" i="4"/>
  <c r="V874" i="4"/>
  <c r="V871" i="4"/>
  <c r="V861" i="4"/>
  <c r="V855" i="4"/>
  <c r="V836" i="4"/>
  <c r="V828" i="4"/>
  <c r="V820" i="4"/>
  <c r="V991" i="4"/>
  <c r="V975" i="4"/>
  <c r="V959" i="4"/>
  <c r="V945" i="4"/>
  <c r="V937" i="4"/>
  <c r="V935" i="4"/>
  <c r="V914" i="4"/>
  <c r="V898" i="4"/>
  <c r="V888" i="4"/>
  <c r="V886" i="4"/>
  <c r="V866" i="4"/>
  <c r="V864" i="4"/>
  <c r="V862" i="4"/>
  <c r="V856" i="4"/>
  <c r="V849" i="4"/>
  <c r="V993" i="4"/>
  <c r="V977" i="4"/>
  <c r="V954" i="4"/>
  <c r="V947" i="4"/>
  <c r="V942" i="4"/>
  <c r="V884" i="4"/>
  <c r="V853" i="4"/>
  <c r="V842" i="4"/>
  <c r="V983" i="4"/>
  <c r="V967" i="4"/>
  <c r="V951" i="4"/>
  <c r="V941" i="4"/>
  <c r="V922" i="4"/>
  <c r="V915" i="4"/>
  <c r="V910" i="4"/>
  <c r="V905" i="4"/>
  <c r="V903" i="4"/>
  <c r="V901" i="4"/>
  <c r="V897" i="4"/>
  <c r="V891" i="4"/>
  <c r="V863" i="4"/>
  <c r="V854" i="4"/>
  <c r="V845" i="4"/>
  <c r="V838" i="4"/>
  <c r="V837" i="4"/>
  <c r="V833" i="4"/>
  <c r="V832" i="4"/>
  <c r="V811" i="4"/>
  <c r="V803" i="4"/>
  <c r="V795" i="4"/>
  <c r="V787" i="4"/>
  <c r="V779" i="4"/>
  <c r="V771" i="4"/>
  <c r="V763" i="4"/>
  <c r="V755" i="4"/>
  <c r="V747" i="4"/>
  <c r="V739" i="4"/>
  <c r="V731" i="4"/>
  <c r="V723" i="4"/>
  <c r="V715" i="4"/>
  <c r="V707" i="4"/>
  <c r="V699" i="4"/>
  <c r="V987" i="4"/>
  <c r="V965" i="4"/>
  <c r="V946" i="4"/>
  <c r="V894" i="4"/>
  <c r="V880" i="4"/>
  <c r="V860" i="4"/>
  <c r="V824" i="4"/>
  <c r="V821" i="4"/>
  <c r="V806" i="4"/>
  <c r="V802" i="4"/>
  <c r="V801" i="4"/>
  <c r="V774" i="4"/>
  <c r="V770" i="4"/>
  <c r="V769" i="4"/>
  <c r="V971" i="4"/>
  <c r="V929" i="4"/>
  <c r="V913" i="4"/>
  <c r="V885" i="4"/>
  <c r="V868" i="4"/>
  <c r="V865" i="4"/>
  <c r="V858" i="4"/>
  <c r="V847" i="4"/>
  <c r="V834" i="4"/>
  <c r="V826" i="4"/>
  <c r="V825" i="4"/>
  <c r="V823" i="4"/>
  <c r="V822" i="4"/>
  <c r="V805" i="4"/>
  <c r="V804" i="4"/>
  <c r="V800" i="4"/>
  <c r="V799" i="4"/>
  <c r="V773" i="4"/>
  <c r="V772" i="4"/>
  <c r="V768" i="4"/>
  <c r="V767" i="4"/>
  <c r="V979" i="4"/>
  <c r="V973" i="4"/>
  <c r="V961" i="4"/>
  <c r="V931" i="4"/>
  <c r="V881" i="4"/>
  <c r="V879" i="4"/>
  <c r="V850" i="4"/>
  <c r="V848" i="4"/>
  <c r="V818" i="4"/>
  <c r="V790" i="4"/>
  <c r="V786" i="4"/>
  <c r="V785" i="4"/>
  <c r="V758" i="4"/>
  <c r="V754" i="4"/>
  <c r="V753" i="4"/>
  <c r="V726" i="4"/>
  <c r="V722" i="4"/>
  <c r="V721" i="4"/>
  <c r="V695" i="4"/>
  <c r="V687" i="4"/>
  <c r="V679" i="4"/>
  <c r="V671" i="4"/>
  <c r="V663" i="4"/>
  <c r="V655" i="4"/>
  <c r="V647" i="4"/>
  <c r="V877" i="4"/>
  <c r="V867" i="4"/>
  <c r="V857" i="4"/>
  <c r="V851" i="4"/>
  <c r="V846" i="4"/>
  <c r="V831" i="4"/>
  <c r="V813" i="4"/>
  <c r="V789" i="4"/>
  <c r="V766" i="4"/>
  <c r="V761" i="4"/>
  <c r="V760" i="4"/>
  <c r="V751" i="4"/>
  <c r="V750" i="4"/>
  <c r="V746" i="4"/>
  <c r="V745" i="4"/>
  <c r="V999" i="4"/>
  <c r="V989" i="4"/>
  <c r="V985" i="4"/>
  <c r="V981" i="4"/>
  <c r="V969" i="4"/>
  <c r="V957" i="4"/>
  <c r="V927" i="4"/>
  <c r="V899" i="4"/>
  <c r="V895" i="4"/>
  <c r="V870" i="4"/>
  <c r="V844" i="4"/>
  <c r="V816" i="4"/>
  <c r="V815" i="4"/>
  <c r="V814" i="4"/>
  <c r="V807" i="4"/>
  <c r="V777" i="4"/>
  <c r="V776" i="4"/>
  <c r="V762" i="4"/>
  <c r="V752" i="4"/>
  <c r="V749" i="4"/>
  <c r="V748" i="4"/>
  <c r="V744" i="4"/>
  <c r="V743" i="4"/>
  <c r="V742" i="4"/>
  <c r="V738" i="4"/>
  <c r="V737" i="4"/>
  <c r="V963" i="4"/>
  <c r="V930" i="4"/>
  <c r="V890" i="4"/>
  <c r="V882" i="4"/>
  <c r="V872" i="4"/>
  <c r="V840" i="4"/>
  <c r="V819" i="4"/>
  <c r="V810" i="4"/>
  <c r="V796" i="4"/>
  <c r="V792" i="4"/>
  <c r="V725" i="4"/>
  <c r="V697" i="4"/>
  <c r="V696" i="4"/>
  <c r="V692" i="4"/>
  <c r="V691" i="4"/>
  <c r="V665" i="4"/>
  <c r="V664" i="4"/>
  <c r="V660" i="4"/>
  <c r="V659" i="4"/>
  <c r="V637" i="4"/>
  <c r="V629" i="4"/>
  <c r="V621" i="4"/>
  <c r="V613" i="4"/>
  <c r="V605" i="4"/>
  <c r="V597" i="4"/>
  <c r="V589" i="4"/>
  <c r="V581" i="4"/>
  <c r="V573" i="4"/>
  <c r="V958" i="4"/>
  <c r="V875" i="4"/>
  <c r="V829" i="4"/>
  <c r="V798" i="4"/>
  <c r="V764" i="4"/>
  <c r="V741" i="4"/>
  <c r="V733" i="4"/>
  <c r="V688" i="4"/>
  <c r="V678" i="4"/>
  <c r="V676" i="4"/>
  <c r="V675" i="4"/>
  <c r="V645" i="4"/>
  <c r="V616" i="4"/>
  <c r="V612" i="4"/>
  <c r="V611" i="4"/>
  <c r="V584" i="4"/>
  <c r="V580" i="4"/>
  <c r="V579" i="4"/>
  <c r="V564" i="4"/>
  <c r="V556" i="4"/>
  <c r="V548" i="4"/>
  <c r="V540" i="4"/>
  <c r="V997" i="4"/>
  <c r="V926" i="4"/>
  <c r="V878" i="4"/>
  <c r="V835" i="4"/>
  <c r="V809" i="4"/>
  <c r="V757" i="4"/>
  <c r="V713" i="4"/>
  <c r="V708" i="4"/>
  <c r="V698" i="4"/>
  <c r="V690" i="4"/>
  <c r="V689" i="4"/>
  <c r="V674" i="4"/>
  <c r="V670" i="4"/>
  <c r="V669" i="4"/>
  <c r="V667" i="4"/>
  <c r="V666" i="4"/>
  <c r="V656" i="4"/>
  <c r="V646" i="4"/>
  <c r="V644" i="4"/>
  <c r="V643" i="4"/>
  <c r="V615" i="4"/>
  <c r="V614" i="4"/>
  <c r="V610" i="4"/>
  <c r="V609" i="4"/>
  <c r="V583" i="4"/>
  <c r="V582" i="4"/>
  <c r="V578" i="4"/>
  <c r="V577" i="4"/>
  <c r="V563" i="4"/>
  <c r="V555" i="4"/>
  <c r="V547" i="4"/>
  <c r="V539" i="4"/>
  <c r="V531" i="4"/>
  <c r="V995" i="4"/>
  <c r="V869" i="4"/>
  <c r="V841" i="4"/>
  <c r="V839" i="4"/>
  <c r="V759" i="4"/>
  <c r="V728" i="4"/>
  <c r="V724" i="4"/>
  <c r="V694" i="4"/>
  <c r="V685" i="4"/>
  <c r="V684" i="4"/>
  <c r="V682" i="4"/>
  <c r="V681" i="4"/>
  <c r="V661" i="4"/>
  <c r="V651" i="4"/>
  <c r="V648" i="4"/>
  <c r="V632" i="4"/>
  <c r="V628" i="4"/>
  <c r="V627" i="4"/>
  <c r="V600" i="4"/>
  <c r="V596" i="4"/>
  <c r="V595" i="4"/>
  <c r="V568" i="4"/>
  <c r="V560" i="4"/>
  <c r="V552" i="4"/>
  <c r="V544" i="4"/>
  <c r="V536" i="4"/>
  <c r="V528" i="4"/>
  <c r="V520" i="4"/>
  <c r="V512" i="4"/>
  <c r="V504" i="4"/>
  <c r="V496" i="4"/>
  <c r="V488" i="4"/>
  <c r="V480" i="4"/>
  <c r="V472" i="4"/>
  <c r="V464" i="4"/>
  <c r="V456" i="4"/>
  <c r="V448" i="4"/>
  <c r="V440" i="4"/>
  <c r="V432" i="4"/>
  <c r="V424" i="4"/>
  <c r="V416" i="4"/>
  <c r="V909" i="4"/>
  <c r="V843" i="4"/>
  <c r="V791" i="4"/>
  <c r="V781" i="4"/>
  <c r="V756" i="4"/>
  <c r="V740" i="4"/>
  <c r="V732" i="4"/>
  <c r="V719" i="4"/>
  <c r="V700" i="4"/>
  <c r="V683" i="4"/>
  <c r="V654" i="4"/>
  <c r="V619" i="4"/>
  <c r="V618" i="4"/>
  <c r="V571" i="4"/>
  <c r="V543" i="4"/>
  <c r="V542" i="4"/>
  <c r="V541" i="4"/>
  <c r="V533" i="4"/>
  <c r="V515" i="4"/>
  <c r="V511" i="4"/>
  <c r="V510" i="4"/>
  <c r="V483" i="4"/>
  <c r="V479" i="4"/>
  <c r="V478" i="4"/>
  <c r="V451" i="4"/>
  <c r="V447" i="4"/>
  <c r="V446" i="4"/>
  <c r="V419" i="4"/>
  <c r="V962" i="4"/>
  <c r="V830" i="4"/>
  <c r="V735" i="4"/>
  <c r="V730" i="4"/>
  <c r="V727" i="4"/>
  <c r="V709" i="4"/>
  <c r="V706" i="4"/>
  <c r="V657" i="4"/>
  <c r="V641" i="4"/>
  <c r="V633" i="4"/>
  <c r="V620" i="4"/>
  <c r="V606" i="4"/>
  <c r="V602" i="4"/>
  <c r="V575" i="4"/>
  <c r="V551" i="4"/>
  <c r="V550" i="4"/>
  <c r="V549" i="4"/>
  <c r="V919" i="4"/>
  <c r="V859" i="4"/>
  <c r="V797" i="4"/>
  <c r="V783" i="4"/>
  <c r="V736" i="4"/>
  <c r="V710" i="4"/>
  <c r="V703" i="4"/>
  <c r="V702" i="4"/>
  <c r="V686" i="4"/>
  <c r="V680" i="4"/>
  <c r="V673" i="4"/>
  <c r="V662" i="4"/>
  <c r="V635" i="4"/>
  <c r="V622" i="4"/>
  <c r="V608" i="4"/>
  <c r="V604" i="4"/>
  <c r="V594" i="4"/>
  <c r="V585" i="4"/>
  <c r="V561" i="4"/>
  <c r="V554" i="4"/>
  <c r="V527" i="4"/>
  <c r="V526" i="4"/>
  <c r="V499" i="4"/>
  <c r="V495" i="4"/>
  <c r="V494" i="4"/>
  <c r="V467" i="4"/>
  <c r="V463" i="4"/>
  <c r="V462" i="4"/>
  <c r="V435" i="4"/>
  <c r="V431" i="4"/>
  <c r="V430" i="4"/>
  <c r="V409" i="4"/>
  <c r="V401" i="4"/>
  <c r="V782" i="4"/>
  <c r="V638" i="4"/>
  <c r="V630" i="4"/>
  <c r="V623" i="4"/>
  <c r="V590" i="4"/>
  <c r="V586" i="4"/>
  <c r="V537" i="4"/>
  <c r="V525" i="4"/>
  <c r="V505" i="4"/>
  <c r="V497" i="4"/>
  <c r="V470" i="4"/>
  <c r="V469" i="4"/>
  <c r="V461" i="4"/>
  <c r="V441" i="4"/>
  <c r="V433" i="4"/>
  <c r="V397" i="4"/>
  <c r="V389" i="4"/>
  <c r="V381" i="4"/>
  <c r="V373" i="4"/>
  <c r="V365" i="4"/>
  <c r="V357" i="4"/>
  <c r="V349" i="4"/>
  <c r="V341" i="4"/>
  <c r="V333" i="4"/>
  <c r="V325" i="4"/>
  <c r="V317" i="4"/>
  <c r="V309" i="4"/>
  <c r="V301" i="4"/>
  <c r="V293" i="4"/>
  <c r="V285" i="4"/>
  <c r="V277" i="4"/>
  <c r="V269" i="4"/>
  <c r="V261" i="4"/>
  <c r="V253" i="4"/>
  <c r="V893" i="4"/>
  <c r="V775" i="4"/>
  <c r="V716" i="4"/>
  <c r="V677" i="4"/>
  <c r="V658" i="4"/>
  <c r="V636" i="4"/>
  <c r="V624" i="4"/>
  <c r="V617" i="4"/>
  <c r="V603" i="4"/>
  <c r="V587" i="4"/>
  <c r="V566" i="4"/>
  <c r="V532" i="4"/>
  <c r="V516" i="4"/>
  <c r="V508" i="4"/>
  <c r="V507" i="4"/>
  <c r="V506" i="4"/>
  <c r="V498" i="4"/>
  <c r="V471" i="4"/>
  <c r="V452" i="4"/>
  <c r="V444" i="4"/>
  <c r="V443" i="4"/>
  <c r="V442" i="4"/>
  <c r="V434" i="4"/>
  <c r="V396" i="4"/>
  <c r="V388" i="4"/>
  <c r="V380" i="4"/>
  <c r="V372" i="4"/>
  <c r="V364" i="4"/>
  <c r="V356" i="4"/>
  <c r="V348" i="4"/>
  <c r="V340" i="4"/>
  <c r="V332" i="4"/>
  <c r="V324" i="4"/>
  <c r="V316" i="4"/>
  <c r="V308" i="4"/>
  <c r="V300" i="4"/>
  <c r="V292" i="4"/>
  <c r="V284" i="4"/>
  <c r="V276" i="4"/>
  <c r="V268" i="4"/>
  <c r="V260" i="4"/>
  <c r="V252" i="4"/>
  <c r="V778" i="4"/>
  <c r="V765" i="4"/>
  <c r="V701" i="4"/>
  <c r="V693" i="4"/>
  <c r="V631" i="4"/>
  <c r="V601" i="4"/>
  <c r="V545" i="4"/>
  <c r="V529" i="4"/>
  <c r="V502" i="4"/>
  <c r="V501" i="4"/>
  <c r="V493" i="4"/>
  <c r="V473" i="4"/>
  <c r="V465" i="4"/>
  <c r="V438" i="4"/>
  <c r="V437" i="4"/>
  <c r="V429" i="4"/>
  <c r="V418" i="4"/>
  <c r="V417" i="4"/>
  <c r="V413" i="4"/>
  <c r="V412" i="4"/>
  <c r="V408" i="4"/>
  <c r="V407" i="4"/>
  <c r="V393" i="4"/>
  <c r="V385" i="4"/>
  <c r="V377" i="4"/>
  <c r="V369" i="4"/>
  <c r="V361" i="4"/>
  <c r="V353" i="4"/>
  <c r="V345" i="4"/>
  <c r="V337" i="4"/>
  <c r="V329" i="4"/>
  <c r="V321" i="4"/>
  <c r="V313" i="4"/>
  <c r="V305" i="4"/>
  <c r="V297" i="4"/>
  <c r="V289" i="4"/>
  <c r="V281" i="4"/>
  <c r="V273" i="4"/>
  <c r="V265" i="4"/>
  <c r="V257" i="4"/>
  <c r="V249" i="4"/>
  <c r="V784" i="4"/>
  <c r="V729" i="4"/>
  <c r="V711" i="4"/>
  <c r="V640" i="4"/>
  <c r="V626" i="4"/>
  <c r="V592" i="4"/>
  <c r="V534" i="4"/>
  <c r="V517" i="4"/>
  <c r="V514" i="4"/>
  <c r="V486" i="4"/>
  <c r="V475" i="4"/>
  <c r="V454" i="4"/>
  <c r="V426" i="4"/>
  <c r="V423" i="4"/>
  <c r="V370" i="4"/>
  <c r="V338" i="4"/>
  <c r="V306" i="4"/>
  <c r="V274" i="4"/>
  <c r="V246" i="4"/>
  <c r="V238" i="4"/>
  <c r="V230" i="4"/>
  <c r="V222" i="4"/>
  <c r="V214" i="4"/>
  <c r="V36" i="4"/>
  <c r="V29" i="4"/>
  <c r="V16" i="4"/>
  <c r="V9" i="4"/>
  <c r="V5" i="4"/>
  <c r="V569" i="4"/>
  <c r="V535" i="4"/>
  <c r="V518" i="4"/>
  <c r="V714" i="4"/>
  <c r="V705" i="4"/>
  <c r="V652" i="4"/>
  <c r="V649" i="4"/>
  <c r="V599" i="4"/>
  <c r="V576" i="4"/>
  <c r="V558" i="4"/>
  <c r="V521" i="4"/>
  <c r="V500" i="4"/>
  <c r="V482" i="4"/>
  <c r="V476" i="4"/>
  <c r="V468" i="4"/>
  <c r="V458" i="4"/>
  <c r="V415" i="4"/>
  <c r="V402" i="4"/>
  <c r="V384" i="4"/>
  <c r="V383" i="4"/>
  <c r="V382" i="4"/>
  <c r="V371" i="4"/>
  <c r="V352" i="4"/>
  <c r="V351" i="4"/>
  <c r="V350" i="4"/>
  <c r="V339" i="4"/>
  <c r="V320" i="4"/>
  <c r="V319" i="4"/>
  <c r="V318" i="4"/>
  <c r="V307" i="4"/>
  <c r="V288" i="4"/>
  <c r="V287" i="4"/>
  <c r="V286" i="4"/>
  <c r="V275" i="4"/>
  <c r="V256" i="4"/>
  <c r="V255" i="4"/>
  <c r="V254" i="4"/>
  <c r="V245" i="4"/>
  <c r="V237" i="4"/>
  <c r="V229" i="4"/>
  <c r="V221" i="4"/>
  <c r="V213" i="4"/>
  <c r="V209" i="4"/>
  <c r="V205" i="4"/>
  <c r="V201" i="4"/>
  <c r="V197" i="4"/>
  <c r="V193" i="4"/>
  <c r="V189" i="4"/>
  <c r="V185" i="4"/>
  <c r="V181" i="4"/>
  <c r="V177" i="4"/>
  <c r="V173" i="4"/>
  <c r="V169" i="4"/>
  <c r="V165" i="4"/>
  <c r="V161" i="4"/>
  <c r="V157" i="4"/>
  <c r="V153" i="4"/>
  <c r="V149" i="4"/>
  <c r="V147" i="4"/>
  <c r="V145" i="4"/>
  <c r="V143" i="4"/>
  <c r="V141" i="4"/>
  <c r="V139" i="4"/>
  <c r="V137" i="4"/>
  <c r="V135" i="4"/>
  <c r="V133" i="4"/>
  <c r="V131" i="4"/>
  <c r="V129" i="4"/>
  <c r="V127" i="4"/>
  <c r="V125" i="4"/>
  <c r="V123" i="4"/>
  <c r="V121" i="4"/>
  <c r="V119" i="4"/>
  <c r="V117" i="4"/>
  <c r="V115" i="4"/>
  <c r="V113" i="4"/>
  <c r="V111" i="4"/>
  <c r="V109" i="4"/>
  <c r="V107" i="4"/>
  <c r="V105" i="4"/>
  <c r="V103" i="4"/>
  <c r="V101" i="4"/>
  <c r="V99" i="4"/>
  <c r="V97" i="4"/>
  <c r="V95" i="4"/>
  <c r="V93" i="4"/>
  <c r="V91" i="4"/>
  <c r="V89" i="4"/>
  <c r="V87" i="4"/>
  <c r="V85" i="4"/>
  <c r="V83" i="4"/>
  <c r="V81" i="4"/>
  <c r="V79" i="4"/>
  <c r="V77" i="4"/>
  <c r="V75" i="4"/>
  <c r="V73" i="4"/>
  <c r="V71" i="4"/>
  <c r="V69" i="4"/>
  <c r="V67" i="4"/>
  <c r="V65" i="4"/>
  <c r="V63" i="4"/>
  <c r="V61" i="4"/>
  <c r="V59" i="4"/>
  <c r="V57" i="4"/>
  <c r="V55" i="4"/>
  <c r="V53" i="4"/>
  <c r="V51" i="4"/>
  <c r="V35" i="4"/>
  <c r="V28" i="4"/>
  <c r="V15" i="4"/>
  <c r="V780" i="4"/>
  <c r="V490" i="4"/>
  <c r="V808" i="4"/>
  <c r="V734" i="4"/>
  <c r="V717" i="4"/>
  <c r="V672" i="4"/>
  <c r="V653" i="4"/>
  <c r="V650" i="4"/>
  <c r="V593" i="4"/>
  <c r="V562" i="4"/>
  <c r="V559" i="4"/>
  <c r="V523" i="4"/>
  <c r="V509" i="4"/>
  <c r="V491" i="4"/>
  <c r="V477" i="4"/>
  <c r="V466" i="4"/>
  <c r="V449" i="4"/>
  <c r="V439" i="4"/>
  <c r="V428" i="4"/>
  <c r="V411" i="4"/>
  <c r="V386" i="4"/>
  <c r="V354" i="4"/>
  <c r="V322" i="4"/>
  <c r="V290" i="4"/>
  <c r="V258" i="4"/>
  <c r="V242" i="4"/>
  <c r="V234" i="4"/>
  <c r="V226" i="4"/>
  <c r="V218" i="4"/>
  <c r="V40" i="4"/>
  <c r="V20" i="4"/>
  <c r="V12" i="4"/>
  <c r="V7" i="4"/>
  <c r="V3" i="4"/>
  <c r="V827" i="4"/>
  <c r="V817" i="4"/>
  <c r="V720" i="4"/>
  <c r="V668" i="4"/>
  <c r="V639" i="4"/>
  <c r="V634" i="4"/>
  <c r="V625" i="4"/>
  <c r="V598" i="4"/>
  <c r="V588" i="4"/>
  <c r="V572" i="4"/>
  <c r="V793" i="4"/>
  <c r="V570" i="4"/>
  <c r="V546" i="4"/>
  <c r="V522" i="4"/>
  <c r="V487" i="4"/>
  <c r="V474" i="4"/>
  <c r="V459" i="4"/>
  <c r="V404" i="4"/>
  <c r="V387" i="4"/>
  <c r="V378" i="4"/>
  <c r="V375" i="4"/>
  <c r="V355" i="4"/>
  <c r="V346" i="4"/>
  <c r="V343" i="4"/>
  <c r="V323" i="4"/>
  <c r="V314" i="4"/>
  <c r="V311" i="4"/>
  <c r="V291" i="4"/>
  <c r="V282" i="4"/>
  <c r="V279" i="4"/>
  <c r="V259" i="4"/>
  <c r="V250" i="4"/>
  <c r="V247" i="4"/>
  <c r="V211" i="4"/>
  <c r="V208" i="4"/>
  <c r="V206" i="4"/>
  <c r="V162" i="4"/>
  <c r="V146" i="4"/>
  <c r="V130" i="4"/>
  <c r="V114" i="4"/>
  <c r="V98" i="4"/>
  <c r="V82" i="4"/>
  <c r="V66" i="4"/>
  <c r="V45" i="4"/>
  <c r="V24" i="4"/>
  <c r="V13" i="4"/>
  <c r="V538" i="4"/>
  <c r="V358" i="4"/>
  <c r="V294" i="4"/>
  <c r="V262" i="4"/>
  <c r="V233" i="4"/>
  <c r="V232" i="4"/>
  <c r="V187" i="4"/>
  <c r="V171" i="4"/>
  <c r="V21" i="4"/>
  <c r="V6" i="4"/>
  <c r="V788" i="4"/>
  <c r="V718" i="4"/>
  <c r="V591" i="4"/>
  <c r="V395" i="4"/>
  <c r="V363" i="4"/>
  <c r="V331" i="4"/>
  <c r="V283" i="4"/>
  <c r="V280" i="4"/>
  <c r="V225" i="4"/>
  <c r="V223" i="4"/>
  <c r="V188" i="4"/>
  <c r="V186" i="4"/>
  <c r="V184" i="4"/>
  <c r="V167" i="4"/>
  <c r="V100" i="4"/>
  <c r="V812" i="4"/>
  <c r="V642" i="4"/>
  <c r="V492" i="4"/>
  <c r="V425" i="4"/>
  <c r="V422" i="4"/>
  <c r="V414" i="4"/>
  <c r="V394" i="4"/>
  <c r="V362" i="4"/>
  <c r="V330" i="4"/>
  <c r="V298" i="4"/>
  <c r="V266" i="4"/>
  <c r="V241" i="4"/>
  <c r="V240" i="4"/>
  <c r="V239" i="4"/>
  <c r="V212" i="4"/>
  <c r="V210" i="4"/>
  <c r="V160" i="4"/>
  <c r="V159" i="4"/>
  <c r="V150" i="4"/>
  <c r="V136" i="4"/>
  <c r="V120" i="4"/>
  <c r="V104" i="4"/>
  <c r="V88" i="4"/>
  <c r="V72" i="4"/>
  <c r="V56" i="4"/>
  <c r="V50" i="4"/>
  <c r="V14" i="4"/>
  <c r="V405" i="4"/>
  <c r="V390" i="4"/>
  <c r="V326" i="4"/>
  <c r="V231" i="4"/>
  <c r="V183" i="4"/>
  <c r="V179" i="4"/>
  <c r="V175" i="4"/>
  <c r="V142" i="4"/>
  <c r="V126" i="4"/>
  <c r="V110" i="4"/>
  <c r="V94" i="4"/>
  <c r="V78" i="4"/>
  <c r="V62" i="4"/>
  <c r="V49" i="4"/>
  <c r="V44" i="4"/>
  <c r="V27" i="4"/>
  <c r="V23" i="4"/>
  <c r="V883" i="4"/>
  <c r="V794" i="4"/>
  <c r="V513" i="4"/>
  <c r="V485" i="4"/>
  <c r="V457" i="4"/>
  <c r="V379" i="4"/>
  <c r="V376" i="4"/>
  <c r="V347" i="4"/>
  <c r="V344" i="4"/>
  <c r="V315" i="4"/>
  <c r="V312" i="4"/>
  <c r="V299" i="4"/>
  <c r="V267" i="4"/>
  <c r="V251" i="4"/>
  <c r="V248" i="4"/>
  <c r="V243" i="4"/>
  <c r="V224" i="4"/>
  <c r="V191" i="4"/>
  <c r="V182" i="4"/>
  <c r="V180" i="4"/>
  <c r="V178" i="4"/>
  <c r="V176" i="4"/>
  <c r="V174" i="4"/>
  <c r="V172" i="4"/>
  <c r="V170" i="4"/>
  <c r="V158" i="4"/>
  <c r="V148" i="4"/>
  <c r="V132" i="4"/>
  <c r="V116" i="4"/>
  <c r="V84" i="4"/>
  <c r="V68" i="4"/>
  <c r="V567" i="4"/>
  <c r="V460" i="4"/>
  <c r="V450" i="4"/>
  <c r="V445" i="4"/>
  <c r="V436" i="4"/>
  <c r="V398" i="4"/>
  <c r="V391" i="4"/>
  <c r="V366" i="4"/>
  <c r="V359" i="4"/>
  <c r="V334" i="4"/>
  <c r="V327" i="4"/>
  <c r="V302" i="4"/>
  <c r="V295" i="4"/>
  <c r="V270" i="4"/>
  <c r="V263" i="4"/>
  <c r="V244" i="4"/>
  <c r="V235" i="4"/>
  <c r="V217" i="4"/>
  <c r="V216" i="4"/>
  <c r="V215" i="4"/>
  <c r="V195" i="4"/>
  <c r="V192" i="4"/>
  <c r="V190" i="4"/>
  <c r="V168" i="4"/>
  <c r="V156" i="4"/>
  <c r="V155" i="4"/>
  <c r="V138" i="4"/>
  <c r="V122" i="4"/>
  <c r="V106" i="4"/>
  <c r="V90" i="4"/>
  <c r="V74" i="4"/>
  <c r="V58" i="4"/>
  <c r="V48" i="4"/>
  <c r="V39" i="4"/>
  <c r="V38" i="4"/>
  <c r="V37" i="4"/>
  <c r="V32" i="4"/>
  <c r="V31" i="4"/>
  <c r="V30" i="4"/>
  <c r="V8" i="4"/>
  <c r="V712" i="4"/>
  <c r="V607" i="4"/>
  <c r="V565" i="4"/>
  <c r="V481" i="4"/>
  <c r="V420" i="4"/>
  <c r="V406" i="4"/>
  <c r="V399" i="4"/>
  <c r="V392" i="4"/>
  <c r="V367" i="4"/>
  <c r="V360" i="4"/>
  <c r="V335" i="4"/>
  <c r="V328" i="4"/>
  <c r="V303" i="4"/>
  <c r="V296" i="4"/>
  <c r="V271" i="4"/>
  <c r="V264" i="4"/>
  <c r="V236" i="4"/>
  <c r="V227" i="4"/>
  <c r="V199" i="4"/>
  <c r="V196" i="4"/>
  <c r="V194" i="4"/>
  <c r="V166" i="4"/>
  <c r="V144" i="4"/>
  <c r="V128" i="4"/>
  <c r="V112" i="4"/>
  <c r="V96" i="4"/>
  <c r="V80" i="4"/>
  <c r="V64" i="4"/>
  <c r="V47" i="4"/>
  <c r="V43" i="4"/>
  <c r="V33" i="4"/>
  <c r="V26" i="4"/>
  <c r="V11" i="4"/>
  <c r="V10" i="4"/>
  <c r="V557" i="4"/>
  <c r="V553" i="4"/>
  <c r="V530" i="4"/>
  <c r="V455" i="4"/>
  <c r="V403" i="4"/>
  <c r="V368" i="4"/>
  <c r="V336" i="4"/>
  <c r="AB191" i="4"/>
  <c r="F26" i="4"/>
  <c r="AB198" i="4"/>
  <c r="F33" i="4"/>
  <c r="AB228" i="4"/>
  <c r="F63" i="4"/>
  <c r="AB244" i="4"/>
  <c r="F79" i="4"/>
  <c r="V134" i="4"/>
  <c r="V200" i="4"/>
  <c r="V220" i="4"/>
  <c r="AB173" i="4"/>
  <c r="F8" i="4"/>
  <c r="V19" i="4"/>
  <c r="V41" i="4"/>
  <c r="V42" i="4"/>
  <c r="V46" i="4"/>
  <c r="V54" i="4"/>
  <c r="V70" i="4"/>
  <c r="V86" i="4"/>
  <c r="V102" i="4"/>
  <c r="V118" i="4"/>
  <c r="V421" i="4"/>
  <c r="V484" i="4"/>
  <c r="R132" i="4"/>
  <c r="R148" i="4"/>
  <c r="AB204" i="4"/>
  <c r="R465" i="4"/>
  <c r="R516" i="4"/>
  <c r="R674" i="4"/>
  <c r="R750" i="4"/>
  <c r="R933" i="4"/>
  <c r="R6" i="4"/>
  <c r="R15" i="4"/>
  <c r="F16" i="4"/>
  <c r="R27" i="4"/>
  <c r="F25" i="4"/>
  <c r="F57" i="4"/>
  <c r="R62" i="4"/>
  <c r="F60" i="4"/>
  <c r="R65" i="4"/>
  <c r="R78" i="4"/>
  <c r="F76" i="4"/>
  <c r="R81" i="4"/>
  <c r="R94" i="4"/>
  <c r="R97" i="4"/>
  <c r="R110" i="4"/>
  <c r="R126" i="4"/>
  <c r="R129" i="4"/>
  <c r="R142" i="4"/>
  <c r="R145" i="4"/>
  <c r="AB201" i="4"/>
  <c r="AB202" i="4"/>
  <c r="AB236" i="4"/>
  <c r="R309" i="4"/>
  <c r="R341" i="4"/>
  <c r="R373" i="4"/>
  <c r="R415" i="4"/>
  <c r="R467" i="4"/>
  <c r="R513" i="4"/>
  <c r="R547" i="4"/>
  <c r="R769" i="4"/>
  <c r="R995" i="4"/>
  <c r="R991" i="4"/>
  <c r="R987" i="4"/>
  <c r="R983" i="4"/>
  <c r="R979" i="4"/>
  <c r="R975" i="4"/>
  <c r="R967" i="4"/>
  <c r="R963" i="4"/>
  <c r="R959" i="4"/>
  <c r="R955" i="4"/>
  <c r="R951" i="4"/>
  <c r="R947" i="4"/>
  <c r="R943" i="4"/>
  <c r="R935" i="4"/>
  <c r="R931" i="4"/>
  <c r="R927" i="4"/>
  <c r="R923" i="4"/>
  <c r="R919" i="4"/>
  <c r="R915" i="4"/>
  <c r="R911" i="4"/>
  <c r="R903" i="4"/>
  <c r="R899" i="4"/>
  <c r="R895" i="4"/>
  <c r="R891" i="4"/>
  <c r="R1000" i="4"/>
  <c r="R997" i="4"/>
  <c r="R993" i="4"/>
  <c r="R985" i="4"/>
  <c r="R981" i="4"/>
  <c r="R977" i="4"/>
  <c r="R973" i="4"/>
  <c r="R969" i="4"/>
  <c r="R965" i="4"/>
  <c r="R861" i="4"/>
  <c r="R992" i="4"/>
  <c r="R988" i="4"/>
  <c r="R984" i="4"/>
  <c r="R980" i="4"/>
  <c r="R976" i="4"/>
  <c r="R972" i="4"/>
  <c r="R968" i="4"/>
  <c r="R962" i="4"/>
  <c r="R957" i="4"/>
  <c r="R952" i="4"/>
  <c r="R930" i="4"/>
  <c r="R925" i="4"/>
  <c r="R920" i="4"/>
  <c r="R950" i="4"/>
  <c r="R940" i="4"/>
  <c r="R918" i="4"/>
  <c r="R913" i="4"/>
  <c r="R908" i="4"/>
  <c r="R888" i="4"/>
  <c r="R885" i="4"/>
  <c r="R882" i="4"/>
  <c r="R869" i="4"/>
  <c r="R866" i="4"/>
  <c r="R858" i="4"/>
  <c r="R850" i="4"/>
  <c r="R999" i="4"/>
  <c r="R946" i="4"/>
  <c r="R941" i="4"/>
  <c r="R914" i="4"/>
  <c r="R909" i="4"/>
  <c r="R904" i="4"/>
  <c r="R883" i="4"/>
  <c r="R867" i="4"/>
  <c r="R860" i="4"/>
  <c r="R853" i="4"/>
  <c r="R830" i="4"/>
  <c r="R822" i="4"/>
  <c r="R814" i="4"/>
  <c r="R921" i="4"/>
  <c r="R894" i="4"/>
  <c r="R890" i="4"/>
  <c r="R859" i="4"/>
  <c r="R852" i="4"/>
  <c r="R847" i="4"/>
  <c r="R1002" i="4"/>
  <c r="R998" i="4"/>
  <c r="R982" i="4"/>
  <c r="R966" i="4"/>
  <c r="R928" i="4"/>
  <c r="R902" i="4"/>
  <c r="R900" i="4"/>
  <c r="R898" i="4"/>
  <c r="R896" i="4"/>
  <c r="R892" i="4"/>
  <c r="R886" i="4"/>
  <c r="R875" i="4"/>
  <c r="R868" i="4"/>
  <c r="R864" i="4"/>
  <c r="R862" i="4"/>
  <c r="R848" i="4"/>
  <c r="R958" i="4"/>
  <c r="R956" i="4"/>
  <c r="R944" i="4"/>
  <c r="R934" i="4"/>
  <c r="R889" i="4"/>
  <c r="R876" i="4"/>
  <c r="R857" i="4"/>
  <c r="R843" i="4"/>
  <c r="R841" i="4"/>
  <c r="R840" i="4"/>
  <c r="R813" i="4"/>
  <c r="R805" i="4"/>
  <c r="R797" i="4"/>
  <c r="R789" i="4"/>
  <c r="R781" i="4"/>
  <c r="R773" i="4"/>
  <c r="R765" i="4"/>
  <c r="R757" i="4"/>
  <c r="R749" i="4"/>
  <c r="R741" i="4"/>
  <c r="R733" i="4"/>
  <c r="R725" i="4"/>
  <c r="R717" i="4"/>
  <c r="R709" i="4"/>
  <c r="R701" i="4"/>
  <c r="R994" i="4"/>
  <c r="R960" i="4"/>
  <c r="R926" i="4"/>
  <c r="R917" i="4"/>
  <c r="R878" i="4"/>
  <c r="R873" i="4"/>
  <c r="R851" i="4"/>
  <c r="R849" i="4"/>
  <c r="R846" i="4"/>
  <c r="R831" i="4"/>
  <c r="R820" i="4"/>
  <c r="R815" i="4"/>
  <c r="R812" i="4"/>
  <c r="R811" i="4"/>
  <c r="R810" i="4"/>
  <c r="R809" i="4"/>
  <c r="R782" i="4"/>
  <c r="R780" i="4"/>
  <c r="R779" i="4"/>
  <c r="R778" i="4"/>
  <c r="R777" i="4"/>
  <c r="R1001" i="4"/>
  <c r="R990" i="4"/>
  <c r="R978" i="4"/>
  <c r="R949" i="4"/>
  <c r="R942" i="4"/>
  <c r="R910" i="4"/>
  <c r="R897" i="4"/>
  <c r="R880" i="4"/>
  <c r="R832" i="4"/>
  <c r="R821" i="4"/>
  <c r="R808" i="4"/>
  <c r="R807" i="4"/>
  <c r="R776" i="4"/>
  <c r="R775" i="4"/>
  <c r="R986" i="4"/>
  <c r="R948" i="4"/>
  <c r="R893" i="4"/>
  <c r="R887" i="4"/>
  <c r="R877" i="4"/>
  <c r="R836" i="4"/>
  <c r="R827" i="4"/>
  <c r="R798" i="4"/>
  <c r="R796" i="4"/>
  <c r="R795" i="4"/>
  <c r="R794" i="4"/>
  <c r="R793" i="4"/>
  <c r="R766" i="4"/>
  <c r="R764" i="4"/>
  <c r="R763" i="4"/>
  <c r="R762" i="4"/>
  <c r="R761" i="4"/>
  <c r="R734" i="4"/>
  <c r="R732" i="4"/>
  <c r="R731" i="4"/>
  <c r="R730" i="4"/>
  <c r="R729" i="4"/>
  <c r="R702" i="4"/>
  <c r="R700" i="4"/>
  <c r="R699" i="4"/>
  <c r="R698" i="4"/>
  <c r="R697" i="4"/>
  <c r="R689" i="4"/>
  <c r="R681" i="4"/>
  <c r="R673" i="4"/>
  <c r="R665" i="4"/>
  <c r="R657" i="4"/>
  <c r="R649" i="4"/>
  <c r="R641" i="4"/>
  <c r="R953" i="4"/>
  <c r="R932" i="4"/>
  <c r="R884" i="4"/>
  <c r="R834" i="4"/>
  <c r="R823" i="4"/>
  <c r="R783" i="4"/>
  <c r="R759" i="4"/>
  <c r="R758" i="4"/>
  <c r="R719" i="4"/>
  <c r="R718" i="4"/>
  <c r="R716" i="4"/>
  <c r="R715" i="4"/>
  <c r="R714" i="4"/>
  <c r="R961" i="4"/>
  <c r="R863" i="4"/>
  <c r="R824" i="4"/>
  <c r="R803" i="4"/>
  <c r="R785" i="4"/>
  <c r="R784" i="4"/>
  <c r="R772" i="4"/>
  <c r="R760" i="4"/>
  <c r="R721" i="4"/>
  <c r="R720" i="4"/>
  <c r="R938" i="4"/>
  <c r="R906" i="4"/>
  <c r="R856" i="4"/>
  <c r="R825" i="4"/>
  <c r="R818" i="4"/>
  <c r="R817" i="4"/>
  <c r="R800" i="4"/>
  <c r="R754" i="4"/>
  <c r="R736" i="4"/>
  <c r="R735" i="4"/>
  <c r="R724" i="4"/>
  <c r="R668" i="4"/>
  <c r="R667" i="4"/>
  <c r="R639" i="4"/>
  <c r="R631" i="4"/>
  <c r="R623" i="4"/>
  <c r="R615" i="4"/>
  <c r="R607" i="4"/>
  <c r="R599" i="4"/>
  <c r="R591" i="4"/>
  <c r="R583" i="4"/>
  <c r="R575" i="4"/>
  <c r="R937" i="4"/>
  <c r="R871" i="4"/>
  <c r="R826" i="4"/>
  <c r="R819" i="4"/>
  <c r="R816" i="4"/>
  <c r="R786" i="4"/>
  <c r="R770" i="4"/>
  <c r="R756" i="4"/>
  <c r="R745" i="4"/>
  <c r="R706" i="4"/>
  <c r="R704" i="4"/>
  <c r="R703" i="4"/>
  <c r="R687" i="4"/>
  <c r="R664" i="4"/>
  <c r="R654" i="4"/>
  <c r="R624" i="4"/>
  <c r="R622" i="4"/>
  <c r="R621" i="4"/>
  <c r="R620" i="4"/>
  <c r="R619" i="4"/>
  <c r="R592" i="4"/>
  <c r="R590" i="4"/>
  <c r="R589" i="4"/>
  <c r="R588" i="4"/>
  <c r="R587" i="4"/>
  <c r="R566" i="4"/>
  <c r="R558" i="4"/>
  <c r="R550" i="4"/>
  <c r="R542" i="4"/>
  <c r="R912" i="4"/>
  <c r="R829" i="4"/>
  <c r="R806" i="4"/>
  <c r="R801" i="4"/>
  <c r="R792" i="4"/>
  <c r="R767" i="4"/>
  <c r="R753" i="4"/>
  <c r="R737" i="4"/>
  <c r="R726" i="4"/>
  <c r="R707" i="4"/>
  <c r="R688" i="4"/>
  <c r="R677" i="4"/>
  <c r="R655" i="4"/>
  <c r="R618" i="4"/>
  <c r="R617" i="4"/>
  <c r="R586" i="4"/>
  <c r="R585" i="4"/>
  <c r="R565" i="4"/>
  <c r="R557" i="4"/>
  <c r="R549" i="4"/>
  <c r="R541" i="4"/>
  <c r="R533" i="4"/>
  <c r="R833" i="4"/>
  <c r="R802" i="4"/>
  <c r="R790" i="4"/>
  <c r="R774" i="4"/>
  <c r="R768" i="4"/>
  <c r="R751" i="4"/>
  <c r="R747" i="4"/>
  <c r="R712" i="4"/>
  <c r="R711" i="4"/>
  <c r="R710" i="4"/>
  <c r="R693" i="4"/>
  <c r="R692" i="4"/>
  <c r="R680" i="4"/>
  <c r="R659" i="4"/>
  <c r="R658" i="4"/>
  <c r="R647" i="4"/>
  <c r="R642" i="4"/>
  <c r="R640" i="4"/>
  <c r="R638" i="4"/>
  <c r="R637" i="4"/>
  <c r="R636" i="4"/>
  <c r="R635" i="4"/>
  <c r="R608" i="4"/>
  <c r="R606" i="4"/>
  <c r="R605" i="4"/>
  <c r="R604" i="4"/>
  <c r="R603" i="4"/>
  <c r="R576" i="4"/>
  <c r="R574" i="4"/>
  <c r="R573" i="4"/>
  <c r="R572" i="4"/>
  <c r="R571" i="4"/>
  <c r="R562" i="4"/>
  <c r="R554" i="4"/>
  <c r="R546" i="4"/>
  <c r="R538" i="4"/>
  <c r="R530" i="4"/>
  <c r="R522" i="4"/>
  <c r="R514" i="4"/>
  <c r="R506" i="4"/>
  <c r="R498" i="4"/>
  <c r="R490" i="4"/>
  <c r="R482" i="4"/>
  <c r="R474" i="4"/>
  <c r="R466" i="4"/>
  <c r="R458" i="4"/>
  <c r="R450" i="4"/>
  <c r="R442" i="4"/>
  <c r="R434" i="4"/>
  <c r="R426" i="4"/>
  <c r="R418" i="4"/>
  <c r="R974" i="4"/>
  <c r="R854" i="4"/>
  <c r="R845" i="4"/>
  <c r="R839" i="4"/>
  <c r="R771" i="4"/>
  <c r="R748" i="4"/>
  <c r="R742" i="4"/>
  <c r="R705" i="4"/>
  <c r="R690" i="4"/>
  <c r="R675" i="4"/>
  <c r="R653" i="4"/>
  <c r="R645" i="4"/>
  <c r="R627" i="4"/>
  <c r="R626" i="4"/>
  <c r="R614" i="4"/>
  <c r="R601" i="4"/>
  <c r="R600" i="4"/>
  <c r="R596" i="4"/>
  <c r="R579" i="4"/>
  <c r="R570" i="4"/>
  <c r="R563" i="4"/>
  <c r="R556" i="4"/>
  <c r="R532" i="4"/>
  <c r="R531" i="4"/>
  <c r="R523" i="4"/>
  <c r="R521" i="4"/>
  <c r="R520" i="4"/>
  <c r="R519" i="4"/>
  <c r="R518" i="4"/>
  <c r="R491" i="4"/>
  <c r="R489" i="4"/>
  <c r="R488" i="4"/>
  <c r="R487" i="4"/>
  <c r="R486" i="4"/>
  <c r="R459" i="4"/>
  <c r="R457" i="4"/>
  <c r="R456" i="4"/>
  <c r="R455" i="4"/>
  <c r="R454" i="4"/>
  <c r="R427" i="4"/>
  <c r="R425" i="4"/>
  <c r="R424" i="4"/>
  <c r="R423" i="4"/>
  <c r="R422" i="4"/>
  <c r="R881" i="4"/>
  <c r="R791" i="4"/>
  <c r="R740" i="4"/>
  <c r="R683" i="4"/>
  <c r="R682" i="4"/>
  <c r="R679" i="4"/>
  <c r="R671" i="4"/>
  <c r="R660" i="4"/>
  <c r="R648" i="4"/>
  <c r="R610" i="4"/>
  <c r="R564" i="4"/>
  <c r="R924" i="4"/>
  <c r="R901" i="4"/>
  <c r="R844" i="4"/>
  <c r="R842" i="4"/>
  <c r="R804" i="4"/>
  <c r="R755" i="4"/>
  <c r="R752" i="4"/>
  <c r="R685" i="4"/>
  <c r="R634" i="4"/>
  <c r="R629" i="4"/>
  <c r="R616" i="4"/>
  <c r="R612" i="4"/>
  <c r="R598" i="4"/>
  <c r="R581" i="4"/>
  <c r="R559" i="4"/>
  <c r="R553" i="4"/>
  <c r="R552" i="4"/>
  <c r="R507" i="4"/>
  <c r="R505" i="4"/>
  <c r="R504" i="4"/>
  <c r="R503" i="4"/>
  <c r="R502" i="4"/>
  <c r="R475" i="4"/>
  <c r="R473" i="4"/>
  <c r="R472" i="4"/>
  <c r="R471" i="4"/>
  <c r="R470" i="4"/>
  <c r="R443" i="4"/>
  <c r="R441" i="4"/>
  <c r="R440" i="4"/>
  <c r="R439" i="4"/>
  <c r="R438" i="4"/>
  <c r="R411" i="4"/>
  <c r="R403" i="4"/>
  <c r="R865" i="4"/>
  <c r="R739" i="4"/>
  <c r="R728" i="4"/>
  <c r="R713" i="4"/>
  <c r="R684" i="4"/>
  <c r="R593" i="4"/>
  <c r="R543" i="4"/>
  <c r="R540" i="4"/>
  <c r="R536" i="4"/>
  <c r="R496" i="4"/>
  <c r="R478" i="4"/>
  <c r="R477" i="4"/>
  <c r="R468" i="4"/>
  <c r="R432" i="4"/>
  <c r="R404" i="4"/>
  <c r="R402" i="4"/>
  <c r="R401" i="4"/>
  <c r="R400" i="4"/>
  <c r="R399" i="4"/>
  <c r="R391" i="4"/>
  <c r="R383" i="4"/>
  <c r="R375" i="4"/>
  <c r="R367" i="4"/>
  <c r="R359" i="4"/>
  <c r="R351" i="4"/>
  <c r="R343" i="4"/>
  <c r="R335" i="4"/>
  <c r="R327" i="4"/>
  <c r="R319" i="4"/>
  <c r="R311" i="4"/>
  <c r="R303" i="4"/>
  <c r="R295" i="4"/>
  <c r="R287" i="4"/>
  <c r="R279" i="4"/>
  <c r="R271" i="4"/>
  <c r="R263" i="4"/>
  <c r="R255" i="4"/>
  <c r="R247" i="4"/>
  <c r="R245" i="4"/>
  <c r="R243" i="4"/>
  <c r="R241" i="4"/>
  <c r="R239" i="4"/>
  <c r="R237" i="4"/>
  <c r="R235" i="4"/>
  <c r="R233" i="4"/>
  <c r="R231" i="4"/>
  <c r="R229" i="4"/>
  <c r="R227" i="4"/>
  <c r="R225" i="4"/>
  <c r="R223" i="4"/>
  <c r="R221" i="4"/>
  <c r="R219" i="4"/>
  <c r="R217" i="4"/>
  <c r="R215" i="4"/>
  <c r="R213" i="4"/>
  <c r="R211" i="4"/>
  <c r="R209" i="4"/>
  <c r="R207" i="4"/>
  <c r="R205" i="4"/>
  <c r="R203" i="4"/>
  <c r="R201" i="4"/>
  <c r="R199" i="4"/>
  <c r="R197" i="4"/>
  <c r="R195" i="4"/>
  <c r="R193" i="4"/>
  <c r="R191" i="4"/>
  <c r="R189" i="4"/>
  <c r="R187" i="4"/>
  <c r="R185" i="4"/>
  <c r="R183" i="4"/>
  <c r="R181" i="4"/>
  <c r="R179" i="4"/>
  <c r="R177" i="4"/>
  <c r="R175" i="4"/>
  <c r="R173" i="4"/>
  <c r="R171" i="4"/>
  <c r="R169" i="4"/>
  <c r="R167" i="4"/>
  <c r="R165" i="4"/>
  <c r="R163" i="4"/>
  <c r="R161" i="4"/>
  <c r="R159" i="4"/>
  <c r="R157" i="4"/>
  <c r="R155" i="4"/>
  <c r="R153" i="4"/>
  <c r="R151" i="4"/>
  <c r="R746" i="4"/>
  <c r="R743" i="4"/>
  <c r="R663" i="4"/>
  <c r="R644" i="4"/>
  <c r="R633" i="4"/>
  <c r="R630" i="4"/>
  <c r="R597" i="4"/>
  <c r="R584" i="4"/>
  <c r="R578" i="4"/>
  <c r="R537" i="4"/>
  <c r="R524" i="4"/>
  <c r="R515" i="4"/>
  <c r="R497" i="4"/>
  <c r="R479" i="4"/>
  <c r="R469" i="4"/>
  <c r="R460" i="4"/>
  <c r="R451" i="4"/>
  <c r="R433" i="4"/>
  <c r="R398" i="4"/>
  <c r="R390" i="4"/>
  <c r="R382" i="4"/>
  <c r="R374" i="4"/>
  <c r="R366" i="4"/>
  <c r="R358" i="4"/>
  <c r="R350" i="4"/>
  <c r="R342" i="4"/>
  <c r="R334" i="4"/>
  <c r="R326" i="4"/>
  <c r="R318" i="4"/>
  <c r="R310" i="4"/>
  <c r="R302" i="4"/>
  <c r="R294" i="4"/>
  <c r="R286" i="4"/>
  <c r="R278" i="4"/>
  <c r="R270" i="4"/>
  <c r="R262" i="4"/>
  <c r="R254" i="4"/>
  <c r="R879" i="4"/>
  <c r="R874" i="4"/>
  <c r="R744" i="4"/>
  <c r="R727" i="4"/>
  <c r="R678" i="4"/>
  <c r="R672" i="4"/>
  <c r="R651" i="4"/>
  <c r="R625" i="4"/>
  <c r="R582" i="4"/>
  <c r="R567" i="4"/>
  <c r="R561" i="4"/>
  <c r="R534" i="4"/>
  <c r="R528" i="4"/>
  <c r="R510" i="4"/>
  <c r="R509" i="4"/>
  <c r="R500" i="4"/>
  <c r="R464" i="4"/>
  <c r="R446" i="4"/>
  <c r="R445" i="4"/>
  <c r="R436" i="4"/>
  <c r="R395" i="4"/>
  <c r="R387" i="4"/>
  <c r="R379" i="4"/>
  <c r="R371" i="4"/>
  <c r="R363" i="4"/>
  <c r="R355" i="4"/>
  <c r="R347" i="4"/>
  <c r="R339" i="4"/>
  <c r="R331" i="4"/>
  <c r="R323" i="4"/>
  <c r="R315" i="4"/>
  <c r="R307" i="4"/>
  <c r="R299" i="4"/>
  <c r="R291" i="4"/>
  <c r="R283" i="4"/>
  <c r="R275" i="4"/>
  <c r="R267" i="4"/>
  <c r="R259" i="4"/>
  <c r="R251" i="4"/>
  <c r="R246" i="4"/>
  <c r="R244" i="4"/>
  <c r="R242" i="4"/>
  <c r="R240" i="4"/>
  <c r="R238" i="4"/>
  <c r="R236" i="4"/>
  <c r="R234" i="4"/>
  <c r="R232" i="4"/>
  <c r="R230" i="4"/>
  <c r="R228" i="4"/>
  <c r="R226" i="4"/>
  <c r="R224" i="4"/>
  <c r="R222" i="4"/>
  <c r="R220" i="4"/>
  <c r="R218" i="4"/>
  <c r="R216" i="4"/>
  <c r="R214" i="4"/>
  <c r="R212" i="4"/>
  <c r="R210" i="4"/>
  <c r="R208" i="4"/>
  <c r="R206" i="4"/>
  <c r="R204" i="4"/>
  <c r="R202" i="4"/>
  <c r="R200" i="4"/>
  <c r="R198" i="4"/>
  <c r="R196" i="4"/>
  <c r="R194" i="4"/>
  <c r="R192" i="4"/>
  <c r="R190" i="4"/>
  <c r="R188" i="4"/>
  <c r="R186" i="4"/>
  <c r="R184" i="4"/>
  <c r="R182" i="4"/>
  <c r="R180" i="4"/>
  <c r="R178" i="4"/>
  <c r="R176" i="4"/>
  <c r="R174" i="4"/>
  <c r="R172" i="4"/>
  <c r="R170" i="4"/>
  <c r="R168" i="4"/>
  <c r="R166" i="4"/>
  <c r="R164" i="4"/>
  <c r="R162" i="4"/>
  <c r="R160" i="4"/>
  <c r="R158" i="4"/>
  <c r="R156" i="4"/>
  <c r="R154" i="4"/>
  <c r="R152" i="4"/>
  <c r="R150" i="4"/>
  <c r="R723" i="4"/>
  <c r="R669" i="4"/>
  <c r="R656" i="4"/>
  <c r="R613" i="4"/>
  <c r="R560" i="4"/>
  <c r="R545" i="4"/>
  <c r="R485" i="4"/>
  <c r="R461" i="4"/>
  <c r="R447" i="4"/>
  <c r="R444" i="4"/>
  <c r="R430" i="4"/>
  <c r="R414" i="4"/>
  <c r="R413" i="4"/>
  <c r="R388" i="4"/>
  <c r="R369" i="4"/>
  <c r="R356" i="4"/>
  <c r="R337" i="4"/>
  <c r="R324" i="4"/>
  <c r="R305" i="4"/>
  <c r="R292" i="4"/>
  <c r="R273" i="4"/>
  <c r="R260" i="4"/>
  <c r="R50" i="4"/>
  <c r="R48" i="4"/>
  <c r="R46" i="4"/>
  <c r="R44" i="4"/>
  <c r="R38" i="4"/>
  <c r="R31" i="4"/>
  <c r="R25" i="4"/>
  <c r="R23" i="4"/>
  <c r="R18" i="4"/>
  <c r="R10" i="4"/>
  <c r="R695" i="4"/>
  <c r="R691" i="4"/>
  <c r="R548" i="4"/>
  <c r="R970" i="4"/>
  <c r="R929" i="4"/>
  <c r="R828" i="4"/>
  <c r="R799" i="4"/>
  <c r="R686" i="4"/>
  <c r="R676" i="4"/>
  <c r="R611" i="4"/>
  <c r="R609" i="4"/>
  <c r="R568" i="4"/>
  <c r="R517" i="4"/>
  <c r="R493" i="4"/>
  <c r="R409" i="4"/>
  <c r="R389" i="4"/>
  <c r="R376" i="4"/>
  <c r="R370" i="4"/>
  <c r="R357" i="4"/>
  <c r="R344" i="4"/>
  <c r="R338" i="4"/>
  <c r="R325" i="4"/>
  <c r="R312" i="4"/>
  <c r="R306" i="4"/>
  <c r="R293" i="4"/>
  <c r="R280" i="4"/>
  <c r="R274" i="4"/>
  <c r="R261" i="4"/>
  <c r="R248" i="4"/>
  <c r="R42" i="4"/>
  <c r="R37" i="4"/>
  <c r="R30" i="4"/>
  <c r="R17" i="4"/>
  <c r="AC3" i="4"/>
  <c r="AA8" i="4" s="1"/>
  <c r="R922" i="4"/>
  <c r="R661" i="4"/>
  <c r="R643" i="4"/>
  <c r="R595" i="4"/>
  <c r="R555" i="4"/>
  <c r="R525" i="4"/>
  <c r="R511" i="4"/>
  <c r="R508" i="4"/>
  <c r="R494" i="4"/>
  <c r="R870" i="4"/>
  <c r="R787" i="4"/>
  <c r="R738" i="4"/>
  <c r="R722" i="4"/>
  <c r="R670" i="4"/>
  <c r="R646" i="4"/>
  <c r="R551" i="4"/>
  <c r="S551" i="4" s="1"/>
  <c r="W551" i="4" s="1"/>
  <c r="X551" i="4" s="1"/>
  <c r="R529" i="4"/>
  <c r="R526" i="4"/>
  <c r="R501" i="4"/>
  <c r="R495" i="4"/>
  <c r="R483" i="4"/>
  <c r="R480" i="4"/>
  <c r="R452" i="4"/>
  <c r="R435" i="4"/>
  <c r="S435" i="4" s="1"/>
  <c r="W435" i="4" s="1"/>
  <c r="X435" i="4" s="1"/>
  <c r="R420" i="4"/>
  <c r="R416" i="4"/>
  <c r="R405" i="4"/>
  <c r="R385" i="4"/>
  <c r="R372" i="4"/>
  <c r="R353" i="4"/>
  <c r="R340" i="4"/>
  <c r="R321" i="4"/>
  <c r="S321" i="4" s="1"/>
  <c r="W321" i="4" s="1"/>
  <c r="X321" i="4" s="1"/>
  <c r="R308" i="4"/>
  <c r="R289" i="4"/>
  <c r="R276" i="4"/>
  <c r="R257" i="4"/>
  <c r="R49" i="4"/>
  <c r="R47" i="4"/>
  <c r="R45" i="4"/>
  <c r="R34" i="4"/>
  <c r="S34" i="4" s="1"/>
  <c r="W34" i="4" s="1"/>
  <c r="X34" i="4" s="1"/>
  <c r="R26" i="4"/>
  <c r="R24" i="4"/>
  <c r="R22" i="4"/>
  <c r="R14" i="4"/>
  <c r="R8" i="4"/>
  <c r="R4" i="4"/>
  <c r="R905" i="4"/>
  <c r="R837" i="4"/>
  <c r="S837" i="4" s="1"/>
  <c r="W837" i="4" s="1"/>
  <c r="X837" i="4" s="1"/>
  <c r="R708" i="4"/>
  <c r="R666" i="4"/>
  <c r="R650" i="4"/>
  <c r="R577" i="4"/>
  <c r="R20" i="4"/>
  <c r="R29" i="4"/>
  <c r="F64" i="4"/>
  <c r="R69" i="4"/>
  <c r="S69" i="4" s="1"/>
  <c r="W69" i="4" s="1"/>
  <c r="X69" i="4" s="1"/>
  <c r="R82" i="4"/>
  <c r="R98" i="4"/>
  <c r="R101" i="4"/>
  <c r="R133" i="4"/>
  <c r="R149" i="4"/>
  <c r="AB194" i="4"/>
  <c r="R330" i="4"/>
  <c r="R394" i="4"/>
  <c r="S394" i="4" s="1"/>
  <c r="W394" i="4" s="1"/>
  <c r="X394" i="4" s="1"/>
  <c r="R431" i="4"/>
  <c r="R492" i="4"/>
  <c r="R694" i="4"/>
  <c r="F6" i="4"/>
  <c r="R13" i="4"/>
  <c r="R19" i="4"/>
  <c r="R28" i="4"/>
  <c r="R35" i="4"/>
  <c r="S35" i="4" s="1"/>
  <c r="W35" i="4" s="1"/>
  <c r="X35" i="4" s="1"/>
  <c r="R60" i="4"/>
  <c r="F58" i="4"/>
  <c r="R63" i="4"/>
  <c r="R76" i="4"/>
  <c r="F74" i="4"/>
  <c r="R79" i="4"/>
  <c r="R92" i="4"/>
  <c r="R95" i="4"/>
  <c r="S95" i="4" s="1"/>
  <c r="W95" i="4" s="1"/>
  <c r="X95" i="4" s="1"/>
  <c r="R108" i="4"/>
  <c r="R111" i="4"/>
  <c r="R124" i="4"/>
  <c r="R127" i="4"/>
  <c r="R140" i="4"/>
  <c r="R143" i="4"/>
  <c r="AB214" i="4"/>
  <c r="R250" i="4"/>
  <c r="S250" i="4" s="1"/>
  <c r="W250" i="4" s="1"/>
  <c r="X250" i="4" s="1"/>
  <c r="R253" i="4"/>
  <c r="R256" i="4"/>
  <c r="R269" i="4"/>
  <c r="R282" i="4"/>
  <c r="R285" i="4"/>
  <c r="R288" i="4"/>
  <c r="R301" i="4"/>
  <c r="R314" i="4"/>
  <c r="S314" i="4" s="1"/>
  <c r="W314" i="4" s="1"/>
  <c r="X314" i="4" s="1"/>
  <c r="R317" i="4"/>
  <c r="R320" i="4"/>
  <c r="R333" i="4"/>
  <c r="R346" i="4"/>
  <c r="R349" i="4"/>
  <c r="R352" i="4"/>
  <c r="R365" i="4"/>
  <c r="R378" i="4"/>
  <c r="S378" i="4" s="1"/>
  <c r="W378" i="4" s="1"/>
  <c r="X378" i="4" s="1"/>
  <c r="R381" i="4"/>
  <c r="R384" i="4"/>
  <c r="R397" i="4"/>
  <c r="R419" i="4"/>
  <c r="R544" i="4"/>
  <c r="AC4" i="4"/>
  <c r="AB179" i="4"/>
  <c r="F14" i="4"/>
  <c r="R36" i="4"/>
  <c r="R53" i="4"/>
  <c r="F61" i="4"/>
  <c r="R66" i="4"/>
  <c r="F77" i="4"/>
  <c r="F80" i="4"/>
  <c r="R85" i="4"/>
  <c r="R114" i="4"/>
  <c r="R117" i="4"/>
  <c r="R130" i="4"/>
  <c r="R146" i="4"/>
  <c r="R266" i="4"/>
  <c r="R298" i="4"/>
  <c r="R362" i="4"/>
  <c r="R408" i="4"/>
  <c r="R449" i="4"/>
  <c r="R499" i="4"/>
  <c r="R12" i="4"/>
  <c r="R41" i="4"/>
  <c r="R54" i="4"/>
  <c r="F52" i="4"/>
  <c r="R57" i="4"/>
  <c r="R70" i="4"/>
  <c r="F68" i="4"/>
  <c r="R73" i="4"/>
  <c r="R86" i="4"/>
  <c r="R89" i="4"/>
  <c r="R102" i="4"/>
  <c r="R105" i="4"/>
  <c r="R118" i="4"/>
  <c r="R121" i="4"/>
  <c r="R134" i="4"/>
  <c r="R137" i="4"/>
  <c r="AB169" i="4"/>
  <c r="AB182" i="4"/>
  <c r="R265" i="4"/>
  <c r="R272" i="4"/>
  <c r="R297" i="4"/>
  <c r="R304" i="4"/>
  <c r="R329" i="4"/>
  <c r="R336" i="4"/>
  <c r="R361" i="4"/>
  <c r="R368" i="4"/>
  <c r="R393" i="4"/>
  <c r="R410" i="4"/>
  <c r="R421" i="4"/>
  <c r="R453" i="4"/>
  <c r="R484" i="4"/>
  <c r="R512" i="4"/>
  <c r="R580" i="4"/>
  <c r="R628" i="4"/>
  <c r="AB175" i="4"/>
  <c r="AB183" i="4"/>
  <c r="AB195" i="4"/>
  <c r="AB203" i="4"/>
  <c r="F743" i="1"/>
  <c r="F832" i="1"/>
  <c r="F845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P859" i="1"/>
  <c r="P858" i="1"/>
  <c r="P857" i="1"/>
  <c r="P856" i="1"/>
  <c r="P855" i="1"/>
  <c r="E862" i="1"/>
  <c r="F862" i="1" s="1"/>
  <c r="P854" i="1"/>
  <c r="E861" i="1"/>
  <c r="F861" i="1" s="1"/>
  <c r="P853" i="1"/>
  <c r="E860" i="1"/>
  <c r="F860" i="1" s="1"/>
  <c r="P852" i="1"/>
  <c r="E859" i="1"/>
  <c r="F859" i="1" s="1"/>
  <c r="P851" i="1"/>
  <c r="E858" i="1"/>
  <c r="F858" i="1" s="1"/>
  <c r="P850" i="1"/>
  <c r="E857" i="1"/>
  <c r="F857" i="1" s="1"/>
  <c r="P849" i="1"/>
  <c r="E856" i="1"/>
  <c r="F856" i="1" s="1"/>
  <c r="P848" i="1"/>
  <c r="E855" i="1"/>
  <c r="F855" i="1" s="1"/>
  <c r="P847" i="1"/>
  <c r="E854" i="1"/>
  <c r="F854" i="1" s="1"/>
  <c r="P846" i="1"/>
  <c r="E853" i="1"/>
  <c r="F853" i="1" s="1"/>
  <c r="P845" i="1"/>
  <c r="E852" i="1"/>
  <c r="F852" i="1" s="1"/>
  <c r="P844" i="1"/>
  <c r="E851" i="1"/>
  <c r="F851" i="1" s="1"/>
  <c r="P843" i="1"/>
  <c r="E850" i="1"/>
  <c r="F850" i="1" s="1"/>
  <c r="P842" i="1"/>
  <c r="E849" i="1"/>
  <c r="F849" i="1" s="1"/>
  <c r="P841" i="1"/>
  <c r="E848" i="1"/>
  <c r="F848" i="1" s="1"/>
  <c r="P840" i="1"/>
  <c r="E847" i="1"/>
  <c r="F847" i="1" s="1"/>
  <c r="P839" i="1"/>
  <c r="K842" i="1"/>
  <c r="E846" i="1"/>
  <c r="F846" i="1" s="1"/>
  <c r="P838" i="1"/>
  <c r="K841" i="1"/>
  <c r="E845" i="1"/>
  <c r="P837" i="1"/>
  <c r="K840" i="1"/>
  <c r="E844" i="1"/>
  <c r="F844" i="1" s="1"/>
  <c r="P836" i="1"/>
  <c r="K839" i="1"/>
  <c r="E843" i="1"/>
  <c r="F843" i="1" s="1"/>
  <c r="P835" i="1"/>
  <c r="K838" i="1"/>
  <c r="E842" i="1"/>
  <c r="F842" i="1" s="1"/>
  <c r="P834" i="1"/>
  <c r="K837" i="1"/>
  <c r="E841" i="1"/>
  <c r="F841" i="1" s="1"/>
  <c r="P833" i="1"/>
  <c r="K836" i="1"/>
  <c r="E840" i="1"/>
  <c r="F840" i="1" s="1"/>
  <c r="P832" i="1"/>
  <c r="K835" i="1"/>
  <c r="E839" i="1"/>
  <c r="F839" i="1" s="1"/>
  <c r="P831" i="1"/>
  <c r="K834" i="1"/>
  <c r="E838" i="1"/>
  <c r="F838" i="1" s="1"/>
  <c r="P830" i="1"/>
  <c r="K833" i="1"/>
  <c r="E837" i="1"/>
  <c r="F837" i="1" s="1"/>
  <c r="P829" i="1"/>
  <c r="K832" i="1"/>
  <c r="E836" i="1"/>
  <c r="F836" i="1" s="1"/>
  <c r="P828" i="1"/>
  <c r="K831" i="1"/>
  <c r="E835" i="1"/>
  <c r="F835" i="1" s="1"/>
  <c r="P827" i="1"/>
  <c r="K830" i="1"/>
  <c r="E834" i="1"/>
  <c r="F834" i="1" s="1"/>
  <c r="P826" i="1"/>
  <c r="K829" i="1"/>
  <c r="E833" i="1"/>
  <c r="F833" i="1" s="1"/>
  <c r="P825" i="1"/>
  <c r="K828" i="1"/>
  <c r="E832" i="1"/>
  <c r="P824" i="1"/>
  <c r="K827" i="1"/>
  <c r="E831" i="1"/>
  <c r="F831" i="1" s="1"/>
  <c r="P823" i="1"/>
  <c r="K826" i="1"/>
  <c r="E830" i="1"/>
  <c r="F830" i="1" s="1"/>
  <c r="P822" i="1"/>
  <c r="K825" i="1"/>
  <c r="E829" i="1"/>
  <c r="F829" i="1" s="1"/>
  <c r="P821" i="1"/>
  <c r="K824" i="1"/>
  <c r="E828" i="1"/>
  <c r="F828" i="1" s="1"/>
  <c r="P820" i="1"/>
  <c r="K823" i="1"/>
  <c r="E827" i="1"/>
  <c r="F827" i="1" s="1"/>
  <c r="P819" i="1"/>
  <c r="K822" i="1"/>
  <c r="E826" i="1"/>
  <c r="F826" i="1" s="1"/>
  <c r="P818" i="1"/>
  <c r="K821" i="1"/>
  <c r="E825" i="1"/>
  <c r="F825" i="1" s="1"/>
  <c r="P817" i="1"/>
  <c r="K820" i="1"/>
  <c r="E824" i="1"/>
  <c r="F824" i="1" s="1"/>
  <c r="P816" i="1"/>
  <c r="K819" i="1"/>
  <c r="E823" i="1"/>
  <c r="F823" i="1" s="1"/>
  <c r="P815" i="1"/>
  <c r="K818" i="1"/>
  <c r="E822" i="1"/>
  <c r="F822" i="1" s="1"/>
  <c r="P814" i="1"/>
  <c r="K817" i="1"/>
  <c r="E821" i="1"/>
  <c r="F821" i="1" s="1"/>
  <c r="P813" i="1"/>
  <c r="K816" i="1"/>
  <c r="E820" i="1"/>
  <c r="F820" i="1" s="1"/>
  <c r="P812" i="1"/>
  <c r="K815" i="1"/>
  <c r="E819" i="1"/>
  <c r="F819" i="1" s="1"/>
  <c r="P811" i="1"/>
  <c r="K814" i="1"/>
  <c r="E818" i="1"/>
  <c r="F818" i="1" s="1"/>
  <c r="P810" i="1"/>
  <c r="K813" i="1"/>
  <c r="E817" i="1"/>
  <c r="F817" i="1" s="1"/>
  <c r="P809" i="1"/>
  <c r="K812" i="1"/>
  <c r="E816" i="1"/>
  <c r="F816" i="1" s="1"/>
  <c r="P808" i="1"/>
  <c r="K811" i="1"/>
  <c r="E815" i="1"/>
  <c r="F815" i="1" s="1"/>
  <c r="P807" i="1"/>
  <c r="K810" i="1"/>
  <c r="E814" i="1"/>
  <c r="F814" i="1" s="1"/>
  <c r="P806" i="1"/>
  <c r="K809" i="1"/>
  <c r="E813" i="1"/>
  <c r="F813" i="1" s="1"/>
  <c r="P805" i="1"/>
  <c r="K808" i="1"/>
  <c r="E812" i="1"/>
  <c r="F812" i="1" s="1"/>
  <c r="P804" i="1"/>
  <c r="K807" i="1"/>
  <c r="E811" i="1"/>
  <c r="F811" i="1" s="1"/>
  <c r="P803" i="1"/>
  <c r="K806" i="1"/>
  <c r="E810" i="1"/>
  <c r="F810" i="1" s="1"/>
  <c r="P802" i="1"/>
  <c r="K805" i="1"/>
  <c r="E809" i="1"/>
  <c r="F809" i="1" s="1"/>
  <c r="P801" i="1"/>
  <c r="K804" i="1"/>
  <c r="E808" i="1"/>
  <c r="F808" i="1" s="1"/>
  <c r="P800" i="1"/>
  <c r="K803" i="1"/>
  <c r="E807" i="1"/>
  <c r="F807" i="1" s="1"/>
  <c r="P799" i="1"/>
  <c r="K802" i="1"/>
  <c r="E806" i="1"/>
  <c r="F806" i="1" s="1"/>
  <c r="P798" i="1"/>
  <c r="K801" i="1"/>
  <c r="E805" i="1"/>
  <c r="F805" i="1" s="1"/>
  <c r="P797" i="1"/>
  <c r="K800" i="1"/>
  <c r="E804" i="1"/>
  <c r="F804" i="1" s="1"/>
  <c r="P796" i="1"/>
  <c r="K799" i="1"/>
  <c r="E803" i="1"/>
  <c r="F803" i="1" s="1"/>
  <c r="P795" i="1"/>
  <c r="K798" i="1"/>
  <c r="E802" i="1"/>
  <c r="F802" i="1" s="1"/>
  <c r="P794" i="1"/>
  <c r="K797" i="1"/>
  <c r="E801" i="1"/>
  <c r="F801" i="1" s="1"/>
  <c r="P793" i="1"/>
  <c r="K796" i="1"/>
  <c r="E800" i="1"/>
  <c r="F800" i="1" s="1"/>
  <c r="P792" i="1"/>
  <c r="K795" i="1"/>
  <c r="E799" i="1"/>
  <c r="F799" i="1" s="1"/>
  <c r="P791" i="1"/>
  <c r="K794" i="1"/>
  <c r="E798" i="1"/>
  <c r="F798" i="1" s="1"/>
  <c r="P790" i="1"/>
  <c r="K793" i="1"/>
  <c r="E797" i="1"/>
  <c r="F797" i="1" s="1"/>
  <c r="P789" i="1"/>
  <c r="K792" i="1"/>
  <c r="E796" i="1"/>
  <c r="F796" i="1" s="1"/>
  <c r="P788" i="1"/>
  <c r="K791" i="1"/>
  <c r="E795" i="1"/>
  <c r="F795" i="1" s="1"/>
  <c r="P787" i="1"/>
  <c r="K790" i="1"/>
  <c r="E794" i="1"/>
  <c r="F794" i="1" s="1"/>
  <c r="P786" i="1"/>
  <c r="K789" i="1"/>
  <c r="E793" i="1"/>
  <c r="F793" i="1" s="1"/>
  <c r="P785" i="1"/>
  <c r="K788" i="1"/>
  <c r="E792" i="1"/>
  <c r="F792" i="1" s="1"/>
  <c r="P784" i="1"/>
  <c r="K787" i="1"/>
  <c r="E791" i="1"/>
  <c r="F791" i="1" s="1"/>
  <c r="P783" i="1"/>
  <c r="K786" i="1"/>
  <c r="E790" i="1"/>
  <c r="F790" i="1" s="1"/>
  <c r="P782" i="1"/>
  <c r="K785" i="1"/>
  <c r="E789" i="1"/>
  <c r="F789" i="1" s="1"/>
  <c r="P781" i="1"/>
  <c r="K784" i="1"/>
  <c r="E788" i="1"/>
  <c r="F788" i="1" s="1"/>
  <c r="P780" i="1"/>
  <c r="K783" i="1"/>
  <c r="E787" i="1"/>
  <c r="F787" i="1" s="1"/>
  <c r="P779" i="1"/>
  <c r="K782" i="1"/>
  <c r="E786" i="1"/>
  <c r="F786" i="1" s="1"/>
  <c r="P778" i="1"/>
  <c r="K781" i="1"/>
  <c r="E785" i="1"/>
  <c r="F785" i="1" s="1"/>
  <c r="P777" i="1"/>
  <c r="K780" i="1"/>
  <c r="E784" i="1"/>
  <c r="F784" i="1" s="1"/>
  <c r="P776" i="1"/>
  <c r="K779" i="1"/>
  <c r="E783" i="1"/>
  <c r="F783" i="1" s="1"/>
  <c r="P775" i="1"/>
  <c r="K778" i="1"/>
  <c r="E782" i="1"/>
  <c r="F782" i="1" s="1"/>
  <c r="P774" i="1"/>
  <c r="K777" i="1"/>
  <c r="E781" i="1"/>
  <c r="F781" i="1" s="1"/>
  <c r="P773" i="1"/>
  <c r="K776" i="1"/>
  <c r="E780" i="1"/>
  <c r="F780" i="1" s="1"/>
  <c r="P772" i="1"/>
  <c r="K775" i="1"/>
  <c r="E779" i="1"/>
  <c r="F779" i="1" s="1"/>
  <c r="P771" i="1"/>
  <c r="K774" i="1"/>
  <c r="E778" i="1"/>
  <c r="F778" i="1" s="1"/>
  <c r="P770" i="1"/>
  <c r="K773" i="1"/>
  <c r="E777" i="1"/>
  <c r="F777" i="1" s="1"/>
  <c r="P769" i="1"/>
  <c r="K772" i="1"/>
  <c r="E776" i="1"/>
  <c r="F776" i="1" s="1"/>
  <c r="P768" i="1"/>
  <c r="K771" i="1"/>
  <c r="E775" i="1"/>
  <c r="F775" i="1" s="1"/>
  <c r="P767" i="1"/>
  <c r="K770" i="1"/>
  <c r="E774" i="1"/>
  <c r="F774" i="1" s="1"/>
  <c r="P766" i="1"/>
  <c r="K769" i="1"/>
  <c r="E773" i="1"/>
  <c r="F773" i="1" s="1"/>
  <c r="P765" i="1"/>
  <c r="K768" i="1"/>
  <c r="E772" i="1"/>
  <c r="F772" i="1" s="1"/>
  <c r="P764" i="1"/>
  <c r="K767" i="1"/>
  <c r="E771" i="1"/>
  <c r="F771" i="1" s="1"/>
  <c r="P763" i="1"/>
  <c r="K766" i="1"/>
  <c r="E770" i="1"/>
  <c r="F770" i="1" s="1"/>
  <c r="P762" i="1"/>
  <c r="K765" i="1"/>
  <c r="E769" i="1"/>
  <c r="F769" i="1" s="1"/>
  <c r="P761" i="1"/>
  <c r="K764" i="1"/>
  <c r="E768" i="1"/>
  <c r="F768" i="1" s="1"/>
  <c r="P760" i="1"/>
  <c r="K763" i="1"/>
  <c r="E767" i="1"/>
  <c r="F767" i="1" s="1"/>
  <c r="P759" i="1"/>
  <c r="K762" i="1"/>
  <c r="E766" i="1"/>
  <c r="F766" i="1" s="1"/>
  <c r="P758" i="1"/>
  <c r="K761" i="1"/>
  <c r="E765" i="1"/>
  <c r="F765" i="1" s="1"/>
  <c r="P757" i="1"/>
  <c r="K760" i="1"/>
  <c r="E764" i="1"/>
  <c r="F764" i="1" s="1"/>
  <c r="P756" i="1"/>
  <c r="K759" i="1"/>
  <c r="E763" i="1"/>
  <c r="F763" i="1" s="1"/>
  <c r="P755" i="1"/>
  <c r="K758" i="1"/>
  <c r="E762" i="1"/>
  <c r="F762" i="1" s="1"/>
  <c r="P754" i="1"/>
  <c r="K757" i="1"/>
  <c r="E761" i="1"/>
  <c r="F761" i="1" s="1"/>
  <c r="P753" i="1"/>
  <c r="K756" i="1"/>
  <c r="E760" i="1"/>
  <c r="F760" i="1" s="1"/>
  <c r="P752" i="1"/>
  <c r="K755" i="1"/>
  <c r="E759" i="1"/>
  <c r="F759" i="1" s="1"/>
  <c r="P751" i="1"/>
  <c r="K754" i="1"/>
  <c r="E758" i="1"/>
  <c r="F758" i="1" s="1"/>
  <c r="P750" i="1"/>
  <c r="K753" i="1"/>
  <c r="E757" i="1"/>
  <c r="F757" i="1" s="1"/>
  <c r="P749" i="1"/>
  <c r="K752" i="1"/>
  <c r="E756" i="1"/>
  <c r="F756" i="1" s="1"/>
  <c r="P748" i="1"/>
  <c r="K751" i="1"/>
  <c r="E755" i="1"/>
  <c r="F755" i="1" s="1"/>
  <c r="P747" i="1"/>
  <c r="K750" i="1"/>
  <c r="E754" i="1"/>
  <c r="F754" i="1" s="1"/>
  <c r="P746" i="1"/>
  <c r="K749" i="1"/>
  <c r="E753" i="1"/>
  <c r="F753" i="1" s="1"/>
  <c r="P745" i="1"/>
  <c r="K748" i="1"/>
  <c r="E752" i="1"/>
  <c r="F752" i="1" s="1"/>
  <c r="P744" i="1"/>
  <c r="K747" i="1"/>
  <c r="E751" i="1"/>
  <c r="F751" i="1" s="1"/>
  <c r="P743" i="1"/>
  <c r="K746" i="1"/>
  <c r="E750" i="1"/>
  <c r="F750" i="1" s="1"/>
  <c r="P742" i="1"/>
  <c r="K745" i="1"/>
  <c r="E749" i="1"/>
  <c r="F749" i="1" s="1"/>
  <c r="P741" i="1"/>
  <c r="K744" i="1"/>
  <c r="E748" i="1"/>
  <c r="F748" i="1" s="1"/>
  <c r="P740" i="1"/>
  <c r="K743" i="1"/>
  <c r="E747" i="1"/>
  <c r="F747" i="1" s="1"/>
  <c r="P739" i="1"/>
  <c r="K742" i="1"/>
  <c r="E746" i="1"/>
  <c r="F746" i="1" s="1"/>
  <c r="P738" i="1"/>
  <c r="K741" i="1"/>
  <c r="E745" i="1"/>
  <c r="F745" i="1" s="1"/>
  <c r="P737" i="1"/>
  <c r="K740" i="1"/>
  <c r="E744" i="1"/>
  <c r="F744" i="1" s="1"/>
  <c r="P736" i="1"/>
  <c r="K739" i="1"/>
  <c r="E743" i="1"/>
  <c r="P735" i="1"/>
  <c r="K738" i="1"/>
  <c r="E742" i="1"/>
  <c r="F742" i="1" s="1"/>
  <c r="P734" i="1"/>
  <c r="K737" i="1"/>
  <c r="E741" i="1"/>
  <c r="F741" i="1" s="1"/>
  <c r="P733" i="1"/>
  <c r="K736" i="1"/>
  <c r="E740" i="1"/>
  <c r="F740" i="1" s="1"/>
  <c r="P732" i="1"/>
  <c r="K735" i="1"/>
  <c r="E739" i="1"/>
  <c r="F739" i="1" s="1"/>
  <c r="P731" i="1"/>
  <c r="K734" i="1"/>
  <c r="E738" i="1"/>
  <c r="F738" i="1" s="1"/>
  <c r="P730" i="1"/>
  <c r="K733" i="1"/>
  <c r="E737" i="1"/>
  <c r="F737" i="1" s="1"/>
  <c r="P729" i="1"/>
  <c r="K732" i="1"/>
  <c r="E736" i="1"/>
  <c r="F736" i="1" s="1"/>
  <c r="P728" i="1"/>
  <c r="K731" i="1"/>
  <c r="E735" i="1"/>
  <c r="F735" i="1" s="1"/>
  <c r="P727" i="1"/>
  <c r="K730" i="1"/>
  <c r="E734" i="1"/>
  <c r="F734" i="1" s="1"/>
  <c r="P726" i="1"/>
  <c r="K729" i="1"/>
  <c r="E733" i="1"/>
  <c r="F733" i="1" s="1"/>
  <c r="P725" i="1"/>
  <c r="K728" i="1"/>
  <c r="E732" i="1"/>
  <c r="F732" i="1" s="1"/>
  <c r="P724" i="1"/>
  <c r="K727" i="1"/>
  <c r="E731" i="1"/>
  <c r="F731" i="1" s="1"/>
  <c r="P723" i="1"/>
  <c r="K726" i="1"/>
  <c r="E730" i="1"/>
  <c r="F730" i="1" s="1"/>
  <c r="P722" i="1"/>
  <c r="K725" i="1"/>
  <c r="E729" i="1"/>
  <c r="F729" i="1" s="1"/>
  <c r="P721" i="1"/>
  <c r="K724" i="1"/>
  <c r="E728" i="1"/>
  <c r="F728" i="1" s="1"/>
  <c r="P720" i="1"/>
  <c r="K723" i="1"/>
  <c r="E727" i="1"/>
  <c r="F727" i="1" s="1"/>
  <c r="P719" i="1"/>
  <c r="K722" i="1"/>
  <c r="E726" i="1"/>
  <c r="F726" i="1" s="1"/>
  <c r="P718" i="1"/>
  <c r="K721" i="1"/>
  <c r="E725" i="1"/>
  <c r="F725" i="1" s="1"/>
  <c r="P717" i="1"/>
  <c r="K720" i="1"/>
  <c r="E724" i="1"/>
  <c r="F724" i="1" s="1"/>
  <c r="P716" i="1"/>
  <c r="K719" i="1"/>
  <c r="E723" i="1"/>
  <c r="F723" i="1" s="1"/>
  <c r="P715" i="1"/>
  <c r="K718" i="1"/>
  <c r="E722" i="1"/>
  <c r="F722" i="1" s="1"/>
  <c r="P714" i="1"/>
  <c r="K717" i="1"/>
  <c r="E721" i="1"/>
  <c r="F721" i="1" s="1"/>
  <c r="P713" i="1"/>
  <c r="K716" i="1"/>
  <c r="E720" i="1"/>
  <c r="F720" i="1" s="1"/>
  <c r="P712" i="1"/>
  <c r="K715" i="1"/>
  <c r="E719" i="1"/>
  <c r="F719" i="1" s="1"/>
  <c r="P711" i="1"/>
  <c r="K714" i="1"/>
  <c r="E718" i="1"/>
  <c r="F718" i="1" s="1"/>
  <c r="P710" i="1"/>
  <c r="K713" i="1"/>
  <c r="E717" i="1"/>
  <c r="F717" i="1" s="1"/>
  <c r="P709" i="1"/>
  <c r="K712" i="1"/>
  <c r="E716" i="1"/>
  <c r="F716" i="1" s="1"/>
  <c r="P708" i="1"/>
  <c r="K711" i="1"/>
  <c r="E715" i="1"/>
  <c r="F715" i="1" s="1"/>
  <c r="P707" i="1"/>
  <c r="K710" i="1"/>
  <c r="E714" i="1"/>
  <c r="F714" i="1" s="1"/>
  <c r="P706" i="1"/>
  <c r="K709" i="1"/>
  <c r="E713" i="1"/>
  <c r="F713" i="1" s="1"/>
  <c r="P705" i="1"/>
  <c r="K708" i="1"/>
  <c r="E712" i="1"/>
  <c r="F712" i="1" s="1"/>
  <c r="P704" i="1"/>
  <c r="K707" i="1"/>
  <c r="E711" i="1"/>
  <c r="F711" i="1" s="1"/>
  <c r="P703" i="1"/>
  <c r="K706" i="1"/>
  <c r="E710" i="1"/>
  <c r="F710" i="1" s="1"/>
  <c r="P702" i="1"/>
  <c r="K705" i="1"/>
  <c r="E709" i="1"/>
  <c r="F709" i="1" s="1"/>
  <c r="P701" i="1"/>
  <c r="K704" i="1"/>
  <c r="E708" i="1"/>
  <c r="F708" i="1" s="1"/>
  <c r="P700" i="1"/>
  <c r="K703" i="1"/>
  <c r="E707" i="1"/>
  <c r="F707" i="1" s="1"/>
  <c r="P699" i="1"/>
  <c r="K702" i="1"/>
  <c r="E706" i="1"/>
  <c r="F706" i="1" s="1"/>
  <c r="P698" i="1"/>
  <c r="K701" i="1"/>
  <c r="E705" i="1"/>
  <c r="F705" i="1" s="1"/>
  <c r="P697" i="1"/>
  <c r="K700" i="1"/>
  <c r="E704" i="1"/>
  <c r="F704" i="1" s="1"/>
  <c r="P696" i="1"/>
  <c r="K699" i="1"/>
  <c r="E703" i="1"/>
  <c r="F703" i="1" s="1"/>
  <c r="P695" i="1"/>
  <c r="K698" i="1"/>
  <c r="E702" i="1"/>
  <c r="F702" i="1" s="1"/>
  <c r="P694" i="1"/>
  <c r="K697" i="1"/>
  <c r="E701" i="1"/>
  <c r="F701" i="1" s="1"/>
  <c r="P693" i="1"/>
  <c r="K696" i="1"/>
  <c r="E700" i="1"/>
  <c r="F700" i="1" s="1"/>
  <c r="P692" i="1"/>
  <c r="K695" i="1"/>
  <c r="E699" i="1"/>
  <c r="F699" i="1" s="1"/>
  <c r="P691" i="1"/>
  <c r="K694" i="1"/>
  <c r="E698" i="1"/>
  <c r="F698" i="1" s="1"/>
  <c r="P690" i="1"/>
  <c r="K693" i="1"/>
  <c r="E697" i="1"/>
  <c r="F697" i="1" s="1"/>
  <c r="P689" i="1"/>
  <c r="K692" i="1"/>
  <c r="E696" i="1"/>
  <c r="F696" i="1" s="1"/>
  <c r="P688" i="1"/>
  <c r="K691" i="1"/>
  <c r="E695" i="1"/>
  <c r="F695" i="1" s="1"/>
  <c r="P687" i="1"/>
  <c r="K690" i="1"/>
  <c r="E694" i="1"/>
  <c r="F694" i="1" s="1"/>
  <c r="P686" i="1"/>
  <c r="K689" i="1"/>
  <c r="E693" i="1"/>
  <c r="F693" i="1" s="1"/>
  <c r="P685" i="1"/>
  <c r="K688" i="1"/>
  <c r="E692" i="1"/>
  <c r="F692" i="1" s="1"/>
  <c r="P684" i="1"/>
  <c r="K687" i="1"/>
  <c r="E691" i="1"/>
  <c r="F691" i="1" s="1"/>
  <c r="P683" i="1"/>
  <c r="K686" i="1"/>
  <c r="E690" i="1"/>
  <c r="F690" i="1" s="1"/>
  <c r="P682" i="1"/>
  <c r="K685" i="1"/>
  <c r="E689" i="1"/>
  <c r="F689" i="1" s="1"/>
  <c r="P681" i="1"/>
  <c r="K684" i="1"/>
  <c r="E688" i="1"/>
  <c r="F688" i="1" s="1"/>
  <c r="P680" i="1"/>
  <c r="K683" i="1"/>
  <c r="E687" i="1"/>
  <c r="F687" i="1" s="1"/>
  <c r="P679" i="1"/>
  <c r="K682" i="1"/>
  <c r="E686" i="1"/>
  <c r="F686" i="1" s="1"/>
  <c r="P678" i="1"/>
  <c r="K681" i="1"/>
  <c r="E685" i="1"/>
  <c r="F685" i="1" s="1"/>
  <c r="P677" i="1"/>
  <c r="K680" i="1"/>
  <c r="E684" i="1"/>
  <c r="F684" i="1" s="1"/>
  <c r="P676" i="1"/>
  <c r="K679" i="1"/>
  <c r="E683" i="1"/>
  <c r="F683" i="1" s="1"/>
  <c r="P675" i="1"/>
  <c r="K678" i="1"/>
  <c r="E682" i="1"/>
  <c r="F682" i="1" s="1"/>
  <c r="P674" i="1"/>
  <c r="K677" i="1"/>
  <c r="E681" i="1"/>
  <c r="F681" i="1" s="1"/>
  <c r="P673" i="1"/>
  <c r="K676" i="1"/>
  <c r="E680" i="1"/>
  <c r="F680" i="1" s="1"/>
  <c r="P672" i="1"/>
  <c r="K675" i="1"/>
  <c r="E679" i="1"/>
  <c r="F679" i="1" s="1"/>
  <c r="P671" i="1"/>
  <c r="K674" i="1"/>
  <c r="E678" i="1"/>
  <c r="F678" i="1" s="1"/>
  <c r="P670" i="1"/>
  <c r="K673" i="1"/>
  <c r="E677" i="1"/>
  <c r="F677" i="1" s="1"/>
  <c r="P669" i="1"/>
  <c r="K672" i="1"/>
  <c r="E676" i="1"/>
  <c r="F676" i="1" s="1"/>
  <c r="P668" i="1"/>
  <c r="K671" i="1"/>
  <c r="E675" i="1"/>
  <c r="F675" i="1" s="1"/>
  <c r="P667" i="1"/>
  <c r="K670" i="1"/>
  <c r="E674" i="1"/>
  <c r="F674" i="1" s="1"/>
  <c r="P666" i="1"/>
  <c r="K669" i="1"/>
  <c r="E673" i="1"/>
  <c r="F673" i="1" s="1"/>
  <c r="P665" i="1"/>
  <c r="K668" i="1"/>
  <c r="E672" i="1"/>
  <c r="F672" i="1" s="1"/>
  <c r="P664" i="1"/>
  <c r="K667" i="1"/>
  <c r="E671" i="1"/>
  <c r="F671" i="1" s="1"/>
  <c r="P663" i="1"/>
  <c r="K666" i="1"/>
  <c r="E670" i="1"/>
  <c r="F670" i="1" s="1"/>
  <c r="P662" i="1"/>
  <c r="K665" i="1"/>
  <c r="E669" i="1"/>
  <c r="F669" i="1" s="1"/>
  <c r="P661" i="1"/>
  <c r="K664" i="1"/>
  <c r="E668" i="1"/>
  <c r="F668" i="1" s="1"/>
  <c r="P660" i="1"/>
  <c r="K663" i="1"/>
  <c r="E667" i="1"/>
  <c r="F667" i="1" s="1"/>
  <c r="P659" i="1"/>
  <c r="K662" i="1"/>
  <c r="E666" i="1"/>
  <c r="F666" i="1" s="1"/>
  <c r="P658" i="1"/>
  <c r="K661" i="1"/>
  <c r="E665" i="1"/>
  <c r="F665" i="1" s="1"/>
  <c r="P657" i="1"/>
  <c r="K660" i="1"/>
  <c r="E664" i="1"/>
  <c r="F664" i="1" s="1"/>
  <c r="P656" i="1"/>
  <c r="K659" i="1"/>
  <c r="E663" i="1"/>
  <c r="F663" i="1" s="1"/>
  <c r="P655" i="1"/>
  <c r="K658" i="1"/>
  <c r="E662" i="1"/>
  <c r="F662" i="1" s="1"/>
  <c r="P654" i="1"/>
  <c r="K657" i="1"/>
  <c r="E661" i="1"/>
  <c r="F661" i="1" s="1"/>
  <c r="P653" i="1"/>
  <c r="K656" i="1"/>
  <c r="E660" i="1"/>
  <c r="F660" i="1" s="1"/>
  <c r="P652" i="1"/>
  <c r="K655" i="1"/>
  <c r="E659" i="1"/>
  <c r="F659" i="1" s="1"/>
  <c r="P651" i="1"/>
  <c r="K654" i="1"/>
  <c r="E658" i="1"/>
  <c r="F658" i="1" s="1"/>
  <c r="P650" i="1"/>
  <c r="K653" i="1"/>
  <c r="E657" i="1"/>
  <c r="F657" i="1" s="1"/>
  <c r="P649" i="1"/>
  <c r="K652" i="1"/>
  <c r="E656" i="1"/>
  <c r="F656" i="1" s="1"/>
  <c r="P648" i="1"/>
  <c r="K651" i="1"/>
  <c r="E655" i="1"/>
  <c r="F655" i="1" s="1"/>
  <c r="P647" i="1"/>
  <c r="K650" i="1"/>
  <c r="E654" i="1"/>
  <c r="F654" i="1" s="1"/>
  <c r="P646" i="1"/>
  <c r="K649" i="1"/>
  <c r="E653" i="1"/>
  <c r="F653" i="1" s="1"/>
  <c r="P645" i="1"/>
  <c r="K648" i="1"/>
  <c r="E652" i="1"/>
  <c r="F652" i="1" s="1"/>
  <c r="P644" i="1"/>
  <c r="K647" i="1"/>
  <c r="E651" i="1"/>
  <c r="F651" i="1" s="1"/>
  <c r="P643" i="1"/>
  <c r="K646" i="1"/>
  <c r="E650" i="1"/>
  <c r="F650" i="1" s="1"/>
  <c r="P642" i="1"/>
  <c r="K645" i="1"/>
  <c r="E649" i="1"/>
  <c r="F649" i="1" s="1"/>
  <c r="P641" i="1"/>
  <c r="K644" i="1"/>
  <c r="E648" i="1"/>
  <c r="F648" i="1" s="1"/>
  <c r="P640" i="1"/>
  <c r="K643" i="1"/>
  <c r="E647" i="1"/>
  <c r="F647" i="1" s="1"/>
  <c r="P639" i="1"/>
  <c r="K642" i="1"/>
  <c r="E646" i="1"/>
  <c r="F646" i="1" s="1"/>
  <c r="P638" i="1"/>
  <c r="K641" i="1"/>
  <c r="E645" i="1"/>
  <c r="F645" i="1" s="1"/>
  <c r="P637" i="1"/>
  <c r="K640" i="1"/>
  <c r="E644" i="1"/>
  <c r="F644" i="1" s="1"/>
  <c r="P636" i="1"/>
  <c r="K639" i="1"/>
  <c r="E643" i="1"/>
  <c r="F643" i="1" s="1"/>
  <c r="P635" i="1"/>
  <c r="K638" i="1"/>
  <c r="E642" i="1"/>
  <c r="F642" i="1" s="1"/>
  <c r="P634" i="1"/>
  <c r="K637" i="1"/>
  <c r="E641" i="1"/>
  <c r="F641" i="1" s="1"/>
  <c r="P633" i="1"/>
  <c r="K636" i="1"/>
  <c r="E640" i="1"/>
  <c r="F640" i="1" s="1"/>
  <c r="P632" i="1"/>
  <c r="K635" i="1"/>
  <c r="E639" i="1"/>
  <c r="F639" i="1" s="1"/>
  <c r="P631" i="1"/>
  <c r="K634" i="1"/>
  <c r="E638" i="1"/>
  <c r="F638" i="1" s="1"/>
  <c r="P630" i="1"/>
  <c r="K633" i="1"/>
  <c r="E637" i="1"/>
  <c r="F637" i="1" s="1"/>
  <c r="P629" i="1"/>
  <c r="K632" i="1"/>
  <c r="E636" i="1"/>
  <c r="F636" i="1" s="1"/>
  <c r="P628" i="1"/>
  <c r="K631" i="1"/>
  <c r="E635" i="1"/>
  <c r="F635" i="1" s="1"/>
  <c r="P627" i="1"/>
  <c r="K630" i="1"/>
  <c r="E634" i="1"/>
  <c r="F634" i="1" s="1"/>
  <c r="P626" i="1"/>
  <c r="K629" i="1"/>
  <c r="E633" i="1"/>
  <c r="F633" i="1" s="1"/>
  <c r="P625" i="1"/>
  <c r="K628" i="1"/>
  <c r="E632" i="1"/>
  <c r="F632" i="1" s="1"/>
  <c r="P624" i="1"/>
  <c r="K627" i="1"/>
  <c r="E631" i="1"/>
  <c r="F631" i="1" s="1"/>
  <c r="P623" i="1"/>
  <c r="K626" i="1"/>
  <c r="E630" i="1"/>
  <c r="F630" i="1" s="1"/>
  <c r="P622" i="1"/>
  <c r="K625" i="1"/>
  <c r="E629" i="1"/>
  <c r="F629" i="1" s="1"/>
  <c r="P621" i="1"/>
  <c r="K624" i="1"/>
  <c r="E628" i="1"/>
  <c r="F628" i="1" s="1"/>
  <c r="P620" i="1"/>
  <c r="K623" i="1"/>
  <c r="E627" i="1"/>
  <c r="F627" i="1" s="1"/>
  <c r="P619" i="1"/>
  <c r="K622" i="1"/>
  <c r="E626" i="1"/>
  <c r="F626" i="1" s="1"/>
  <c r="P618" i="1"/>
  <c r="K621" i="1"/>
  <c r="E625" i="1"/>
  <c r="F625" i="1" s="1"/>
  <c r="P617" i="1"/>
  <c r="K620" i="1"/>
  <c r="E624" i="1"/>
  <c r="F624" i="1" s="1"/>
  <c r="P616" i="1"/>
  <c r="K619" i="1"/>
  <c r="E623" i="1"/>
  <c r="F623" i="1" s="1"/>
  <c r="P615" i="1"/>
  <c r="K618" i="1"/>
  <c r="E622" i="1"/>
  <c r="F622" i="1" s="1"/>
  <c r="P614" i="1"/>
  <c r="K617" i="1"/>
  <c r="E621" i="1"/>
  <c r="F621" i="1" s="1"/>
  <c r="P613" i="1"/>
  <c r="K616" i="1"/>
  <c r="E620" i="1"/>
  <c r="F620" i="1" s="1"/>
  <c r="P612" i="1"/>
  <c r="K615" i="1"/>
  <c r="E619" i="1"/>
  <c r="F619" i="1" s="1"/>
  <c r="P611" i="1"/>
  <c r="K614" i="1"/>
  <c r="E618" i="1"/>
  <c r="F618" i="1" s="1"/>
  <c r="P610" i="1"/>
  <c r="K613" i="1"/>
  <c r="E617" i="1"/>
  <c r="F617" i="1" s="1"/>
  <c r="P609" i="1"/>
  <c r="K612" i="1"/>
  <c r="E616" i="1"/>
  <c r="F616" i="1" s="1"/>
  <c r="P608" i="1"/>
  <c r="K611" i="1"/>
  <c r="E615" i="1"/>
  <c r="F615" i="1" s="1"/>
  <c r="P607" i="1"/>
  <c r="K610" i="1"/>
  <c r="E614" i="1"/>
  <c r="F614" i="1" s="1"/>
  <c r="P606" i="1"/>
  <c r="K609" i="1"/>
  <c r="E613" i="1"/>
  <c r="F613" i="1" s="1"/>
  <c r="P605" i="1"/>
  <c r="K608" i="1"/>
  <c r="E612" i="1"/>
  <c r="F612" i="1" s="1"/>
  <c r="P604" i="1"/>
  <c r="K607" i="1"/>
  <c r="E611" i="1"/>
  <c r="F611" i="1" s="1"/>
  <c r="P603" i="1"/>
  <c r="K606" i="1"/>
  <c r="E610" i="1"/>
  <c r="F610" i="1" s="1"/>
  <c r="P602" i="1"/>
  <c r="K605" i="1"/>
  <c r="E609" i="1"/>
  <c r="F609" i="1" s="1"/>
  <c r="P601" i="1"/>
  <c r="K604" i="1"/>
  <c r="E608" i="1"/>
  <c r="F608" i="1" s="1"/>
  <c r="P600" i="1"/>
  <c r="K603" i="1"/>
  <c r="E607" i="1"/>
  <c r="F607" i="1" s="1"/>
  <c r="P599" i="1"/>
  <c r="K602" i="1"/>
  <c r="E606" i="1"/>
  <c r="F606" i="1" s="1"/>
  <c r="P598" i="1"/>
  <c r="K601" i="1"/>
  <c r="E605" i="1"/>
  <c r="F605" i="1" s="1"/>
  <c r="P597" i="1"/>
  <c r="K600" i="1"/>
  <c r="E604" i="1"/>
  <c r="F604" i="1" s="1"/>
  <c r="P596" i="1"/>
  <c r="K599" i="1"/>
  <c r="E603" i="1"/>
  <c r="F603" i="1" s="1"/>
  <c r="P595" i="1"/>
  <c r="K598" i="1"/>
  <c r="E602" i="1"/>
  <c r="F602" i="1" s="1"/>
  <c r="P594" i="1"/>
  <c r="K597" i="1"/>
  <c r="E601" i="1"/>
  <c r="F601" i="1" s="1"/>
  <c r="P593" i="1"/>
  <c r="K596" i="1"/>
  <c r="E600" i="1"/>
  <c r="F600" i="1" s="1"/>
  <c r="P592" i="1"/>
  <c r="K595" i="1"/>
  <c r="E599" i="1"/>
  <c r="F599" i="1" s="1"/>
  <c r="P591" i="1"/>
  <c r="K594" i="1"/>
  <c r="E598" i="1"/>
  <c r="F598" i="1" s="1"/>
  <c r="P590" i="1"/>
  <c r="K593" i="1"/>
  <c r="E597" i="1"/>
  <c r="F597" i="1" s="1"/>
  <c r="P589" i="1"/>
  <c r="K592" i="1"/>
  <c r="E596" i="1"/>
  <c r="F596" i="1" s="1"/>
  <c r="P588" i="1"/>
  <c r="K591" i="1"/>
  <c r="E595" i="1"/>
  <c r="F595" i="1" s="1"/>
  <c r="P587" i="1"/>
  <c r="K590" i="1"/>
  <c r="E594" i="1"/>
  <c r="F594" i="1" s="1"/>
  <c r="P586" i="1"/>
  <c r="K589" i="1"/>
  <c r="E593" i="1"/>
  <c r="F593" i="1" s="1"/>
  <c r="P585" i="1"/>
  <c r="K588" i="1"/>
  <c r="E592" i="1"/>
  <c r="F592" i="1" s="1"/>
  <c r="P584" i="1"/>
  <c r="K587" i="1"/>
  <c r="E591" i="1"/>
  <c r="F591" i="1" s="1"/>
  <c r="P583" i="1"/>
  <c r="K586" i="1"/>
  <c r="E590" i="1"/>
  <c r="F590" i="1" s="1"/>
  <c r="P582" i="1"/>
  <c r="K585" i="1"/>
  <c r="E589" i="1"/>
  <c r="F589" i="1" s="1"/>
  <c r="P581" i="1"/>
  <c r="K584" i="1"/>
  <c r="E588" i="1"/>
  <c r="F588" i="1" s="1"/>
  <c r="P580" i="1"/>
  <c r="K583" i="1"/>
  <c r="E587" i="1"/>
  <c r="F587" i="1" s="1"/>
  <c r="P579" i="1"/>
  <c r="K582" i="1"/>
  <c r="E586" i="1"/>
  <c r="F586" i="1" s="1"/>
  <c r="P578" i="1"/>
  <c r="K581" i="1"/>
  <c r="E585" i="1"/>
  <c r="F585" i="1" s="1"/>
  <c r="P577" i="1"/>
  <c r="K580" i="1"/>
  <c r="E584" i="1"/>
  <c r="F584" i="1" s="1"/>
  <c r="P576" i="1"/>
  <c r="K579" i="1"/>
  <c r="E583" i="1"/>
  <c r="F583" i="1" s="1"/>
  <c r="P575" i="1"/>
  <c r="K578" i="1"/>
  <c r="E582" i="1"/>
  <c r="F582" i="1" s="1"/>
  <c r="P574" i="1"/>
  <c r="K577" i="1"/>
  <c r="E581" i="1"/>
  <c r="F581" i="1" s="1"/>
  <c r="P573" i="1"/>
  <c r="K576" i="1"/>
  <c r="E580" i="1"/>
  <c r="F580" i="1" s="1"/>
  <c r="P572" i="1"/>
  <c r="K575" i="1"/>
  <c r="E579" i="1"/>
  <c r="F579" i="1" s="1"/>
  <c r="P571" i="1"/>
  <c r="K574" i="1"/>
  <c r="E578" i="1"/>
  <c r="F578" i="1" s="1"/>
  <c r="P570" i="1"/>
  <c r="K573" i="1"/>
  <c r="E577" i="1"/>
  <c r="F577" i="1" s="1"/>
  <c r="P569" i="1"/>
  <c r="K572" i="1"/>
  <c r="E576" i="1"/>
  <c r="F576" i="1" s="1"/>
  <c r="P568" i="1"/>
  <c r="K571" i="1"/>
  <c r="E575" i="1"/>
  <c r="F575" i="1" s="1"/>
  <c r="P567" i="1"/>
  <c r="K570" i="1"/>
  <c r="E574" i="1"/>
  <c r="F574" i="1" s="1"/>
  <c r="P566" i="1"/>
  <c r="K569" i="1"/>
  <c r="E573" i="1"/>
  <c r="F573" i="1" s="1"/>
  <c r="P565" i="1"/>
  <c r="K568" i="1"/>
  <c r="E572" i="1"/>
  <c r="F572" i="1" s="1"/>
  <c r="P564" i="1"/>
  <c r="K567" i="1"/>
  <c r="E571" i="1"/>
  <c r="F571" i="1" s="1"/>
  <c r="P563" i="1"/>
  <c r="K566" i="1"/>
  <c r="E570" i="1"/>
  <c r="F570" i="1" s="1"/>
  <c r="P562" i="1"/>
  <c r="K565" i="1"/>
  <c r="E569" i="1"/>
  <c r="F569" i="1" s="1"/>
  <c r="P561" i="1"/>
  <c r="K564" i="1"/>
  <c r="E568" i="1"/>
  <c r="F568" i="1" s="1"/>
  <c r="P560" i="1"/>
  <c r="K563" i="1"/>
  <c r="E567" i="1"/>
  <c r="F567" i="1" s="1"/>
  <c r="P559" i="1"/>
  <c r="K562" i="1"/>
  <c r="E566" i="1"/>
  <c r="F566" i="1" s="1"/>
  <c r="P558" i="1"/>
  <c r="K561" i="1"/>
  <c r="E565" i="1"/>
  <c r="F565" i="1" s="1"/>
  <c r="P557" i="1"/>
  <c r="K560" i="1"/>
  <c r="E564" i="1"/>
  <c r="F564" i="1" s="1"/>
  <c r="P556" i="1"/>
  <c r="K559" i="1"/>
  <c r="E563" i="1"/>
  <c r="F563" i="1" s="1"/>
  <c r="P555" i="1"/>
  <c r="K558" i="1"/>
  <c r="E562" i="1"/>
  <c r="F562" i="1" s="1"/>
  <c r="P554" i="1"/>
  <c r="K557" i="1"/>
  <c r="E561" i="1"/>
  <c r="F561" i="1" s="1"/>
  <c r="P553" i="1"/>
  <c r="K556" i="1"/>
  <c r="E560" i="1"/>
  <c r="F560" i="1" s="1"/>
  <c r="P552" i="1"/>
  <c r="K555" i="1"/>
  <c r="E559" i="1"/>
  <c r="F559" i="1" s="1"/>
  <c r="P551" i="1"/>
  <c r="K554" i="1"/>
  <c r="E558" i="1"/>
  <c r="F558" i="1" s="1"/>
  <c r="P550" i="1"/>
  <c r="K553" i="1"/>
  <c r="E557" i="1"/>
  <c r="F557" i="1" s="1"/>
  <c r="P549" i="1"/>
  <c r="K552" i="1"/>
  <c r="E556" i="1"/>
  <c r="F556" i="1" s="1"/>
  <c r="P548" i="1"/>
  <c r="K551" i="1"/>
  <c r="E555" i="1"/>
  <c r="F555" i="1" s="1"/>
  <c r="P547" i="1"/>
  <c r="K550" i="1"/>
  <c r="E554" i="1"/>
  <c r="F554" i="1" s="1"/>
  <c r="P546" i="1"/>
  <c r="K549" i="1"/>
  <c r="E553" i="1"/>
  <c r="F553" i="1" s="1"/>
  <c r="P545" i="1"/>
  <c r="K548" i="1"/>
  <c r="E552" i="1"/>
  <c r="F552" i="1" s="1"/>
  <c r="P544" i="1"/>
  <c r="K547" i="1"/>
  <c r="E551" i="1"/>
  <c r="F551" i="1" s="1"/>
  <c r="P543" i="1"/>
  <c r="K546" i="1"/>
  <c r="E550" i="1"/>
  <c r="F550" i="1" s="1"/>
  <c r="P542" i="1"/>
  <c r="K545" i="1"/>
  <c r="E549" i="1"/>
  <c r="F549" i="1" s="1"/>
  <c r="P541" i="1"/>
  <c r="K544" i="1"/>
  <c r="E548" i="1"/>
  <c r="F548" i="1" s="1"/>
  <c r="P540" i="1"/>
  <c r="K543" i="1"/>
  <c r="E547" i="1"/>
  <c r="F547" i="1" s="1"/>
  <c r="P539" i="1"/>
  <c r="K542" i="1"/>
  <c r="E546" i="1"/>
  <c r="F546" i="1" s="1"/>
  <c r="P538" i="1"/>
  <c r="K541" i="1"/>
  <c r="E545" i="1"/>
  <c r="F545" i="1" s="1"/>
  <c r="P537" i="1"/>
  <c r="K540" i="1"/>
  <c r="E544" i="1"/>
  <c r="F544" i="1" s="1"/>
  <c r="P536" i="1"/>
  <c r="K539" i="1"/>
  <c r="E543" i="1"/>
  <c r="F543" i="1" s="1"/>
  <c r="P535" i="1"/>
  <c r="K538" i="1"/>
  <c r="E542" i="1"/>
  <c r="F542" i="1" s="1"/>
  <c r="P534" i="1"/>
  <c r="K537" i="1"/>
  <c r="E541" i="1"/>
  <c r="F541" i="1" s="1"/>
  <c r="P533" i="1"/>
  <c r="K536" i="1"/>
  <c r="E540" i="1"/>
  <c r="F540" i="1" s="1"/>
  <c r="P532" i="1"/>
  <c r="K535" i="1"/>
  <c r="E539" i="1"/>
  <c r="F539" i="1" s="1"/>
  <c r="P531" i="1"/>
  <c r="K534" i="1"/>
  <c r="E538" i="1"/>
  <c r="F538" i="1" s="1"/>
  <c r="P530" i="1"/>
  <c r="K533" i="1"/>
  <c r="E537" i="1"/>
  <c r="F537" i="1" s="1"/>
  <c r="P529" i="1"/>
  <c r="K532" i="1"/>
  <c r="E536" i="1"/>
  <c r="F536" i="1" s="1"/>
  <c r="P528" i="1"/>
  <c r="K531" i="1"/>
  <c r="E535" i="1"/>
  <c r="F535" i="1" s="1"/>
  <c r="P527" i="1"/>
  <c r="K530" i="1"/>
  <c r="E534" i="1"/>
  <c r="F534" i="1" s="1"/>
  <c r="P526" i="1"/>
  <c r="K529" i="1"/>
  <c r="E533" i="1"/>
  <c r="F533" i="1" s="1"/>
  <c r="P525" i="1"/>
  <c r="K528" i="1"/>
  <c r="E532" i="1"/>
  <c r="F532" i="1" s="1"/>
  <c r="P524" i="1"/>
  <c r="K527" i="1"/>
  <c r="E531" i="1"/>
  <c r="F531" i="1" s="1"/>
  <c r="P523" i="1"/>
  <c r="K526" i="1"/>
  <c r="E530" i="1"/>
  <c r="F530" i="1" s="1"/>
  <c r="P522" i="1"/>
  <c r="K525" i="1"/>
  <c r="E529" i="1"/>
  <c r="F529" i="1" s="1"/>
  <c r="P521" i="1"/>
  <c r="K524" i="1"/>
  <c r="E528" i="1"/>
  <c r="F528" i="1" s="1"/>
  <c r="P520" i="1"/>
  <c r="K523" i="1"/>
  <c r="E527" i="1"/>
  <c r="F527" i="1" s="1"/>
  <c r="P519" i="1"/>
  <c r="K522" i="1"/>
  <c r="E526" i="1"/>
  <c r="F526" i="1" s="1"/>
  <c r="P518" i="1"/>
  <c r="K521" i="1"/>
  <c r="E525" i="1"/>
  <c r="F525" i="1" s="1"/>
  <c r="P517" i="1"/>
  <c r="K520" i="1"/>
  <c r="E524" i="1"/>
  <c r="F524" i="1" s="1"/>
  <c r="P516" i="1"/>
  <c r="K519" i="1"/>
  <c r="E523" i="1"/>
  <c r="F523" i="1" s="1"/>
  <c r="P515" i="1"/>
  <c r="K518" i="1"/>
  <c r="E522" i="1"/>
  <c r="F522" i="1" s="1"/>
  <c r="P514" i="1"/>
  <c r="K517" i="1"/>
  <c r="E521" i="1"/>
  <c r="F521" i="1" s="1"/>
  <c r="P513" i="1"/>
  <c r="K516" i="1"/>
  <c r="E520" i="1"/>
  <c r="F520" i="1" s="1"/>
  <c r="P512" i="1"/>
  <c r="K515" i="1"/>
  <c r="E519" i="1"/>
  <c r="F519" i="1" s="1"/>
  <c r="P511" i="1"/>
  <c r="K514" i="1"/>
  <c r="E518" i="1"/>
  <c r="F518" i="1" s="1"/>
  <c r="P510" i="1"/>
  <c r="K513" i="1"/>
  <c r="E517" i="1"/>
  <c r="F517" i="1" s="1"/>
  <c r="P509" i="1"/>
  <c r="K512" i="1"/>
  <c r="E516" i="1"/>
  <c r="F516" i="1" s="1"/>
  <c r="P508" i="1"/>
  <c r="K511" i="1"/>
  <c r="E515" i="1"/>
  <c r="F515" i="1" s="1"/>
  <c r="P507" i="1"/>
  <c r="K510" i="1"/>
  <c r="E514" i="1"/>
  <c r="F514" i="1" s="1"/>
  <c r="P506" i="1"/>
  <c r="K509" i="1"/>
  <c r="E513" i="1"/>
  <c r="F513" i="1" s="1"/>
  <c r="P505" i="1"/>
  <c r="K508" i="1"/>
  <c r="E512" i="1"/>
  <c r="F512" i="1" s="1"/>
  <c r="P504" i="1"/>
  <c r="K507" i="1"/>
  <c r="E511" i="1"/>
  <c r="F511" i="1" s="1"/>
  <c r="P503" i="1"/>
  <c r="K506" i="1"/>
  <c r="E510" i="1"/>
  <c r="F510" i="1" s="1"/>
  <c r="P502" i="1"/>
  <c r="K505" i="1"/>
  <c r="E509" i="1"/>
  <c r="F509" i="1" s="1"/>
  <c r="P501" i="1"/>
  <c r="K504" i="1"/>
  <c r="E508" i="1"/>
  <c r="F508" i="1" s="1"/>
  <c r="P500" i="1"/>
  <c r="K503" i="1"/>
  <c r="E507" i="1"/>
  <c r="F507" i="1" s="1"/>
  <c r="P499" i="1"/>
  <c r="K502" i="1"/>
  <c r="E506" i="1"/>
  <c r="F506" i="1" s="1"/>
  <c r="P498" i="1"/>
  <c r="K501" i="1"/>
  <c r="E505" i="1"/>
  <c r="F505" i="1" s="1"/>
  <c r="P497" i="1"/>
  <c r="K500" i="1"/>
  <c r="E504" i="1"/>
  <c r="F504" i="1" s="1"/>
  <c r="P496" i="1"/>
  <c r="K499" i="1"/>
  <c r="E503" i="1"/>
  <c r="F503" i="1" s="1"/>
  <c r="P495" i="1"/>
  <c r="K498" i="1"/>
  <c r="E502" i="1"/>
  <c r="F502" i="1" s="1"/>
  <c r="P494" i="1"/>
  <c r="K497" i="1"/>
  <c r="E501" i="1"/>
  <c r="F501" i="1" s="1"/>
  <c r="P493" i="1"/>
  <c r="K496" i="1"/>
  <c r="E500" i="1"/>
  <c r="F500" i="1" s="1"/>
  <c r="P492" i="1"/>
  <c r="K495" i="1"/>
  <c r="E499" i="1"/>
  <c r="F499" i="1" s="1"/>
  <c r="P491" i="1"/>
  <c r="K494" i="1"/>
  <c r="E498" i="1"/>
  <c r="F498" i="1" s="1"/>
  <c r="P490" i="1"/>
  <c r="K493" i="1"/>
  <c r="E497" i="1"/>
  <c r="F497" i="1" s="1"/>
  <c r="P489" i="1"/>
  <c r="K492" i="1"/>
  <c r="E496" i="1"/>
  <c r="F496" i="1" s="1"/>
  <c r="P488" i="1"/>
  <c r="K491" i="1"/>
  <c r="E495" i="1"/>
  <c r="F495" i="1" s="1"/>
  <c r="P487" i="1"/>
  <c r="K490" i="1"/>
  <c r="E494" i="1"/>
  <c r="F494" i="1" s="1"/>
  <c r="P486" i="1"/>
  <c r="K489" i="1"/>
  <c r="E493" i="1"/>
  <c r="F493" i="1" s="1"/>
  <c r="P485" i="1"/>
  <c r="K488" i="1"/>
  <c r="E492" i="1"/>
  <c r="F492" i="1" s="1"/>
  <c r="P484" i="1"/>
  <c r="K487" i="1"/>
  <c r="E491" i="1"/>
  <c r="F491" i="1" s="1"/>
  <c r="P483" i="1"/>
  <c r="K486" i="1"/>
  <c r="E490" i="1"/>
  <c r="F490" i="1" s="1"/>
  <c r="P482" i="1"/>
  <c r="K485" i="1"/>
  <c r="E489" i="1"/>
  <c r="F489" i="1" s="1"/>
  <c r="P481" i="1"/>
  <c r="K484" i="1"/>
  <c r="E488" i="1"/>
  <c r="F488" i="1" s="1"/>
  <c r="P480" i="1"/>
  <c r="K483" i="1"/>
  <c r="E487" i="1"/>
  <c r="F487" i="1" s="1"/>
  <c r="P479" i="1"/>
  <c r="K482" i="1"/>
  <c r="E486" i="1"/>
  <c r="F486" i="1" s="1"/>
  <c r="P478" i="1"/>
  <c r="K481" i="1"/>
  <c r="E485" i="1"/>
  <c r="F485" i="1" s="1"/>
  <c r="P477" i="1"/>
  <c r="K480" i="1"/>
  <c r="E484" i="1"/>
  <c r="F484" i="1" s="1"/>
  <c r="P476" i="1"/>
  <c r="K479" i="1"/>
  <c r="E483" i="1"/>
  <c r="F483" i="1" s="1"/>
  <c r="P475" i="1"/>
  <c r="K478" i="1"/>
  <c r="E482" i="1"/>
  <c r="F482" i="1" s="1"/>
  <c r="P474" i="1"/>
  <c r="K477" i="1"/>
  <c r="E481" i="1"/>
  <c r="F481" i="1" s="1"/>
  <c r="P473" i="1"/>
  <c r="K476" i="1"/>
  <c r="E480" i="1"/>
  <c r="F480" i="1" s="1"/>
  <c r="P472" i="1"/>
  <c r="K475" i="1"/>
  <c r="E479" i="1"/>
  <c r="F479" i="1" s="1"/>
  <c r="P471" i="1"/>
  <c r="K474" i="1"/>
  <c r="E478" i="1"/>
  <c r="F478" i="1" s="1"/>
  <c r="P470" i="1"/>
  <c r="K473" i="1"/>
  <c r="E477" i="1"/>
  <c r="F477" i="1" s="1"/>
  <c r="P469" i="1"/>
  <c r="K472" i="1"/>
  <c r="E476" i="1"/>
  <c r="F476" i="1" s="1"/>
  <c r="P468" i="1"/>
  <c r="K471" i="1"/>
  <c r="E475" i="1"/>
  <c r="F475" i="1" s="1"/>
  <c r="P467" i="1"/>
  <c r="K470" i="1"/>
  <c r="E474" i="1"/>
  <c r="F474" i="1" s="1"/>
  <c r="P466" i="1"/>
  <c r="K469" i="1"/>
  <c r="E473" i="1"/>
  <c r="F473" i="1" s="1"/>
  <c r="P465" i="1"/>
  <c r="K468" i="1"/>
  <c r="E472" i="1"/>
  <c r="F472" i="1" s="1"/>
  <c r="P464" i="1"/>
  <c r="K467" i="1"/>
  <c r="E471" i="1"/>
  <c r="F471" i="1" s="1"/>
  <c r="P463" i="1"/>
  <c r="K466" i="1"/>
  <c r="E470" i="1"/>
  <c r="F470" i="1" s="1"/>
  <c r="P462" i="1"/>
  <c r="K465" i="1"/>
  <c r="E469" i="1"/>
  <c r="F469" i="1" s="1"/>
  <c r="P461" i="1"/>
  <c r="K464" i="1"/>
  <c r="E468" i="1"/>
  <c r="F468" i="1" s="1"/>
  <c r="P460" i="1"/>
  <c r="K463" i="1"/>
  <c r="E467" i="1"/>
  <c r="F467" i="1" s="1"/>
  <c r="P459" i="1"/>
  <c r="K462" i="1"/>
  <c r="E466" i="1"/>
  <c r="F466" i="1" s="1"/>
  <c r="P458" i="1"/>
  <c r="K461" i="1"/>
  <c r="E465" i="1"/>
  <c r="F465" i="1" s="1"/>
  <c r="P457" i="1"/>
  <c r="K460" i="1"/>
  <c r="E464" i="1"/>
  <c r="F464" i="1" s="1"/>
  <c r="P456" i="1"/>
  <c r="K459" i="1"/>
  <c r="E463" i="1"/>
  <c r="F463" i="1" s="1"/>
  <c r="P455" i="1"/>
  <c r="K458" i="1"/>
  <c r="E462" i="1"/>
  <c r="F462" i="1" s="1"/>
  <c r="P454" i="1"/>
  <c r="K457" i="1"/>
  <c r="E461" i="1"/>
  <c r="F461" i="1" s="1"/>
  <c r="P453" i="1"/>
  <c r="K456" i="1"/>
  <c r="E460" i="1"/>
  <c r="F460" i="1" s="1"/>
  <c r="P452" i="1"/>
  <c r="K455" i="1"/>
  <c r="E459" i="1"/>
  <c r="F459" i="1" s="1"/>
  <c r="P451" i="1"/>
  <c r="K454" i="1"/>
  <c r="E458" i="1"/>
  <c r="F458" i="1" s="1"/>
  <c r="P450" i="1"/>
  <c r="K453" i="1"/>
  <c r="E457" i="1"/>
  <c r="F457" i="1" s="1"/>
  <c r="P449" i="1"/>
  <c r="K452" i="1"/>
  <c r="E456" i="1"/>
  <c r="F456" i="1" s="1"/>
  <c r="P448" i="1"/>
  <c r="K451" i="1"/>
  <c r="E455" i="1"/>
  <c r="F455" i="1" s="1"/>
  <c r="P447" i="1"/>
  <c r="K450" i="1"/>
  <c r="E454" i="1"/>
  <c r="F454" i="1" s="1"/>
  <c r="P446" i="1"/>
  <c r="K449" i="1"/>
  <c r="E453" i="1"/>
  <c r="F453" i="1" s="1"/>
  <c r="P445" i="1"/>
  <c r="K448" i="1"/>
  <c r="E452" i="1"/>
  <c r="F452" i="1" s="1"/>
  <c r="P444" i="1"/>
  <c r="K447" i="1"/>
  <c r="E451" i="1"/>
  <c r="F451" i="1" s="1"/>
  <c r="P443" i="1"/>
  <c r="K446" i="1"/>
  <c r="E450" i="1"/>
  <c r="F450" i="1" s="1"/>
  <c r="P442" i="1"/>
  <c r="K445" i="1"/>
  <c r="E449" i="1"/>
  <c r="F449" i="1" s="1"/>
  <c r="P441" i="1"/>
  <c r="K444" i="1"/>
  <c r="E448" i="1"/>
  <c r="F448" i="1" s="1"/>
  <c r="P440" i="1"/>
  <c r="K443" i="1"/>
  <c r="E447" i="1"/>
  <c r="F447" i="1" s="1"/>
  <c r="P439" i="1"/>
  <c r="K442" i="1"/>
  <c r="E446" i="1"/>
  <c r="F446" i="1" s="1"/>
  <c r="P438" i="1"/>
  <c r="K441" i="1"/>
  <c r="E445" i="1"/>
  <c r="F445" i="1" s="1"/>
  <c r="P437" i="1"/>
  <c r="K440" i="1"/>
  <c r="E444" i="1"/>
  <c r="F444" i="1" s="1"/>
  <c r="P436" i="1"/>
  <c r="K439" i="1"/>
  <c r="E443" i="1"/>
  <c r="F443" i="1" s="1"/>
  <c r="P435" i="1"/>
  <c r="K438" i="1"/>
  <c r="E442" i="1"/>
  <c r="F442" i="1" s="1"/>
  <c r="P434" i="1"/>
  <c r="K437" i="1"/>
  <c r="E441" i="1"/>
  <c r="F441" i="1" s="1"/>
  <c r="P433" i="1"/>
  <c r="K436" i="1"/>
  <c r="E440" i="1"/>
  <c r="F440" i="1" s="1"/>
  <c r="P432" i="1"/>
  <c r="K435" i="1"/>
  <c r="E439" i="1"/>
  <c r="F439" i="1" s="1"/>
  <c r="P431" i="1"/>
  <c r="K434" i="1"/>
  <c r="E438" i="1"/>
  <c r="F438" i="1" s="1"/>
  <c r="P430" i="1"/>
  <c r="K433" i="1"/>
  <c r="E437" i="1"/>
  <c r="F437" i="1" s="1"/>
  <c r="P429" i="1"/>
  <c r="K432" i="1"/>
  <c r="E436" i="1"/>
  <c r="F436" i="1" s="1"/>
  <c r="P428" i="1"/>
  <c r="K431" i="1"/>
  <c r="E435" i="1"/>
  <c r="F435" i="1" s="1"/>
  <c r="P427" i="1"/>
  <c r="K430" i="1"/>
  <c r="E434" i="1"/>
  <c r="F434" i="1" s="1"/>
  <c r="P426" i="1"/>
  <c r="K429" i="1"/>
  <c r="E433" i="1"/>
  <c r="F433" i="1" s="1"/>
  <c r="P425" i="1"/>
  <c r="K428" i="1"/>
  <c r="E432" i="1"/>
  <c r="F432" i="1" s="1"/>
  <c r="P424" i="1"/>
  <c r="K427" i="1"/>
  <c r="E431" i="1"/>
  <c r="F431" i="1" s="1"/>
  <c r="P423" i="1"/>
  <c r="K426" i="1"/>
  <c r="E430" i="1"/>
  <c r="F430" i="1" s="1"/>
  <c r="P422" i="1"/>
  <c r="K425" i="1"/>
  <c r="E429" i="1"/>
  <c r="F429" i="1" s="1"/>
  <c r="P421" i="1"/>
  <c r="K424" i="1"/>
  <c r="E428" i="1"/>
  <c r="F428" i="1" s="1"/>
  <c r="P420" i="1"/>
  <c r="K423" i="1"/>
  <c r="E427" i="1"/>
  <c r="F427" i="1" s="1"/>
  <c r="P419" i="1"/>
  <c r="K422" i="1"/>
  <c r="E426" i="1"/>
  <c r="F426" i="1" s="1"/>
  <c r="P418" i="1"/>
  <c r="K421" i="1"/>
  <c r="E425" i="1"/>
  <c r="F425" i="1" s="1"/>
  <c r="P417" i="1"/>
  <c r="K420" i="1"/>
  <c r="E424" i="1"/>
  <c r="F424" i="1" s="1"/>
  <c r="P416" i="1"/>
  <c r="K419" i="1"/>
  <c r="E423" i="1"/>
  <c r="F423" i="1" s="1"/>
  <c r="P415" i="1"/>
  <c r="K418" i="1"/>
  <c r="E422" i="1"/>
  <c r="F422" i="1" s="1"/>
  <c r="P414" i="1"/>
  <c r="K417" i="1"/>
  <c r="E421" i="1"/>
  <c r="F421" i="1" s="1"/>
  <c r="P413" i="1"/>
  <c r="K416" i="1"/>
  <c r="E420" i="1"/>
  <c r="F420" i="1" s="1"/>
  <c r="P412" i="1"/>
  <c r="K415" i="1"/>
  <c r="E419" i="1"/>
  <c r="F419" i="1" s="1"/>
  <c r="P411" i="1"/>
  <c r="K414" i="1"/>
  <c r="E418" i="1"/>
  <c r="F418" i="1" s="1"/>
  <c r="P410" i="1"/>
  <c r="K413" i="1"/>
  <c r="E417" i="1"/>
  <c r="F417" i="1" s="1"/>
  <c r="P409" i="1"/>
  <c r="K412" i="1"/>
  <c r="E416" i="1"/>
  <c r="F416" i="1" s="1"/>
  <c r="P408" i="1"/>
  <c r="K411" i="1"/>
  <c r="E415" i="1"/>
  <c r="F415" i="1" s="1"/>
  <c r="P407" i="1"/>
  <c r="K410" i="1"/>
  <c r="E414" i="1"/>
  <c r="F414" i="1" s="1"/>
  <c r="P406" i="1"/>
  <c r="K409" i="1"/>
  <c r="E413" i="1"/>
  <c r="F413" i="1" s="1"/>
  <c r="P405" i="1"/>
  <c r="K408" i="1"/>
  <c r="E412" i="1"/>
  <c r="F412" i="1" s="1"/>
  <c r="P404" i="1"/>
  <c r="K407" i="1"/>
  <c r="E411" i="1"/>
  <c r="F411" i="1" s="1"/>
  <c r="P403" i="1"/>
  <c r="K406" i="1"/>
  <c r="E410" i="1"/>
  <c r="F410" i="1" s="1"/>
  <c r="P402" i="1"/>
  <c r="K405" i="1"/>
  <c r="E409" i="1"/>
  <c r="F409" i="1" s="1"/>
  <c r="P401" i="1"/>
  <c r="K404" i="1"/>
  <c r="E408" i="1"/>
  <c r="F408" i="1" s="1"/>
  <c r="P400" i="1"/>
  <c r="K403" i="1"/>
  <c r="E407" i="1"/>
  <c r="F407" i="1" s="1"/>
  <c r="P399" i="1"/>
  <c r="K402" i="1"/>
  <c r="E406" i="1"/>
  <c r="F406" i="1" s="1"/>
  <c r="P398" i="1"/>
  <c r="K401" i="1"/>
  <c r="E405" i="1"/>
  <c r="F405" i="1" s="1"/>
  <c r="P397" i="1"/>
  <c r="K400" i="1"/>
  <c r="E404" i="1"/>
  <c r="F404" i="1" s="1"/>
  <c r="P396" i="1"/>
  <c r="K399" i="1"/>
  <c r="E403" i="1"/>
  <c r="F403" i="1" s="1"/>
  <c r="P395" i="1"/>
  <c r="K398" i="1"/>
  <c r="E402" i="1"/>
  <c r="F402" i="1" s="1"/>
  <c r="P394" i="1"/>
  <c r="K397" i="1"/>
  <c r="E401" i="1"/>
  <c r="F401" i="1" s="1"/>
  <c r="P393" i="1"/>
  <c r="K396" i="1"/>
  <c r="E400" i="1"/>
  <c r="F400" i="1" s="1"/>
  <c r="P392" i="1"/>
  <c r="K395" i="1"/>
  <c r="E399" i="1"/>
  <c r="F399" i="1" s="1"/>
  <c r="P391" i="1"/>
  <c r="K394" i="1"/>
  <c r="E398" i="1"/>
  <c r="F398" i="1" s="1"/>
  <c r="P390" i="1"/>
  <c r="K393" i="1"/>
  <c r="E397" i="1"/>
  <c r="F397" i="1" s="1"/>
  <c r="P389" i="1"/>
  <c r="K392" i="1"/>
  <c r="E396" i="1"/>
  <c r="F396" i="1" s="1"/>
  <c r="P388" i="1"/>
  <c r="K391" i="1"/>
  <c r="E395" i="1"/>
  <c r="F395" i="1" s="1"/>
  <c r="P387" i="1"/>
  <c r="K390" i="1"/>
  <c r="E394" i="1"/>
  <c r="F394" i="1" s="1"/>
  <c r="P386" i="1"/>
  <c r="K389" i="1"/>
  <c r="E393" i="1"/>
  <c r="F393" i="1" s="1"/>
  <c r="P385" i="1"/>
  <c r="K388" i="1"/>
  <c r="E392" i="1"/>
  <c r="F392" i="1" s="1"/>
  <c r="P384" i="1"/>
  <c r="K387" i="1"/>
  <c r="E391" i="1"/>
  <c r="F391" i="1" s="1"/>
  <c r="P383" i="1"/>
  <c r="K386" i="1"/>
  <c r="E390" i="1"/>
  <c r="F390" i="1" s="1"/>
  <c r="P382" i="1"/>
  <c r="K385" i="1"/>
  <c r="E389" i="1"/>
  <c r="F389" i="1" s="1"/>
  <c r="P381" i="1"/>
  <c r="K384" i="1"/>
  <c r="E388" i="1"/>
  <c r="F388" i="1" s="1"/>
  <c r="P380" i="1"/>
  <c r="K383" i="1"/>
  <c r="E387" i="1"/>
  <c r="F387" i="1" s="1"/>
  <c r="P379" i="1"/>
  <c r="K382" i="1"/>
  <c r="E386" i="1"/>
  <c r="F386" i="1" s="1"/>
  <c r="P378" i="1"/>
  <c r="K381" i="1"/>
  <c r="E385" i="1"/>
  <c r="F385" i="1" s="1"/>
  <c r="P377" i="1"/>
  <c r="K380" i="1"/>
  <c r="E384" i="1"/>
  <c r="F384" i="1" s="1"/>
  <c r="P376" i="1"/>
  <c r="K379" i="1"/>
  <c r="E383" i="1"/>
  <c r="F383" i="1" s="1"/>
  <c r="P375" i="1"/>
  <c r="K378" i="1"/>
  <c r="E382" i="1"/>
  <c r="F382" i="1" s="1"/>
  <c r="P374" i="1"/>
  <c r="K377" i="1"/>
  <c r="E381" i="1"/>
  <c r="F381" i="1" s="1"/>
  <c r="P373" i="1"/>
  <c r="K376" i="1"/>
  <c r="E380" i="1"/>
  <c r="F380" i="1" s="1"/>
  <c r="P372" i="1"/>
  <c r="K375" i="1"/>
  <c r="E379" i="1"/>
  <c r="F379" i="1" s="1"/>
  <c r="P371" i="1"/>
  <c r="K374" i="1"/>
  <c r="E378" i="1"/>
  <c r="F378" i="1" s="1"/>
  <c r="P370" i="1"/>
  <c r="K373" i="1"/>
  <c r="E377" i="1"/>
  <c r="F377" i="1" s="1"/>
  <c r="P369" i="1"/>
  <c r="K372" i="1"/>
  <c r="E376" i="1"/>
  <c r="F376" i="1" s="1"/>
  <c r="P368" i="1"/>
  <c r="K371" i="1"/>
  <c r="E375" i="1"/>
  <c r="F375" i="1" s="1"/>
  <c r="P367" i="1"/>
  <c r="K370" i="1"/>
  <c r="E374" i="1"/>
  <c r="F374" i="1" s="1"/>
  <c r="P366" i="1"/>
  <c r="K369" i="1"/>
  <c r="E373" i="1"/>
  <c r="F373" i="1" s="1"/>
  <c r="P365" i="1"/>
  <c r="K368" i="1"/>
  <c r="E372" i="1"/>
  <c r="F372" i="1" s="1"/>
  <c r="P364" i="1"/>
  <c r="K367" i="1"/>
  <c r="E371" i="1"/>
  <c r="F371" i="1" s="1"/>
  <c r="P363" i="1"/>
  <c r="K366" i="1"/>
  <c r="E370" i="1"/>
  <c r="F370" i="1" s="1"/>
  <c r="P362" i="1"/>
  <c r="K365" i="1"/>
  <c r="E369" i="1"/>
  <c r="F369" i="1" s="1"/>
  <c r="P361" i="1"/>
  <c r="K364" i="1"/>
  <c r="E368" i="1"/>
  <c r="F368" i="1" s="1"/>
  <c r="P360" i="1"/>
  <c r="K363" i="1"/>
  <c r="E367" i="1"/>
  <c r="F367" i="1" s="1"/>
  <c r="P359" i="1"/>
  <c r="K362" i="1"/>
  <c r="E366" i="1"/>
  <c r="F366" i="1" s="1"/>
  <c r="P358" i="1"/>
  <c r="K361" i="1"/>
  <c r="E365" i="1"/>
  <c r="F365" i="1" s="1"/>
  <c r="P357" i="1"/>
  <c r="K360" i="1"/>
  <c r="E364" i="1"/>
  <c r="F364" i="1" s="1"/>
  <c r="P356" i="1"/>
  <c r="K359" i="1"/>
  <c r="E363" i="1"/>
  <c r="F363" i="1" s="1"/>
  <c r="P355" i="1"/>
  <c r="K358" i="1"/>
  <c r="E362" i="1"/>
  <c r="F362" i="1" s="1"/>
  <c r="P354" i="1"/>
  <c r="K357" i="1"/>
  <c r="E361" i="1"/>
  <c r="F361" i="1" s="1"/>
  <c r="P353" i="1"/>
  <c r="K356" i="1"/>
  <c r="E360" i="1"/>
  <c r="F360" i="1" s="1"/>
  <c r="P352" i="1"/>
  <c r="K355" i="1"/>
  <c r="E359" i="1"/>
  <c r="F359" i="1" s="1"/>
  <c r="P351" i="1"/>
  <c r="K354" i="1"/>
  <c r="E358" i="1"/>
  <c r="F358" i="1" s="1"/>
  <c r="P350" i="1"/>
  <c r="K353" i="1"/>
  <c r="E357" i="1"/>
  <c r="F357" i="1" s="1"/>
  <c r="P349" i="1"/>
  <c r="K352" i="1"/>
  <c r="E356" i="1"/>
  <c r="F356" i="1" s="1"/>
  <c r="P348" i="1"/>
  <c r="K351" i="1"/>
  <c r="E355" i="1"/>
  <c r="F355" i="1" s="1"/>
  <c r="P347" i="1"/>
  <c r="K350" i="1"/>
  <c r="E354" i="1"/>
  <c r="F354" i="1" s="1"/>
  <c r="P346" i="1"/>
  <c r="K349" i="1"/>
  <c r="E353" i="1"/>
  <c r="F353" i="1" s="1"/>
  <c r="P345" i="1"/>
  <c r="K348" i="1"/>
  <c r="E352" i="1"/>
  <c r="F352" i="1" s="1"/>
  <c r="P344" i="1"/>
  <c r="K347" i="1"/>
  <c r="E351" i="1"/>
  <c r="F351" i="1" s="1"/>
  <c r="P343" i="1"/>
  <c r="K346" i="1"/>
  <c r="E350" i="1"/>
  <c r="F350" i="1" s="1"/>
  <c r="P342" i="1"/>
  <c r="K345" i="1"/>
  <c r="E349" i="1"/>
  <c r="F349" i="1" s="1"/>
  <c r="P341" i="1"/>
  <c r="K344" i="1"/>
  <c r="E348" i="1"/>
  <c r="F348" i="1" s="1"/>
  <c r="P340" i="1"/>
  <c r="K343" i="1"/>
  <c r="E347" i="1"/>
  <c r="F347" i="1" s="1"/>
  <c r="P339" i="1"/>
  <c r="K342" i="1"/>
  <c r="E346" i="1"/>
  <c r="F346" i="1" s="1"/>
  <c r="P338" i="1"/>
  <c r="K341" i="1"/>
  <c r="E345" i="1"/>
  <c r="F345" i="1" s="1"/>
  <c r="P337" i="1"/>
  <c r="K340" i="1"/>
  <c r="E344" i="1"/>
  <c r="F344" i="1" s="1"/>
  <c r="P336" i="1"/>
  <c r="K339" i="1"/>
  <c r="E343" i="1"/>
  <c r="F343" i="1" s="1"/>
  <c r="P335" i="1"/>
  <c r="K338" i="1"/>
  <c r="E342" i="1"/>
  <c r="F342" i="1" s="1"/>
  <c r="P334" i="1"/>
  <c r="K337" i="1"/>
  <c r="E341" i="1"/>
  <c r="F341" i="1" s="1"/>
  <c r="P333" i="1"/>
  <c r="K336" i="1"/>
  <c r="E340" i="1"/>
  <c r="F340" i="1" s="1"/>
  <c r="P332" i="1"/>
  <c r="K335" i="1"/>
  <c r="E339" i="1"/>
  <c r="F339" i="1" s="1"/>
  <c r="P331" i="1"/>
  <c r="K334" i="1"/>
  <c r="E338" i="1"/>
  <c r="F338" i="1" s="1"/>
  <c r="P330" i="1"/>
  <c r="K333" i="1"/>
  <c r="E337" i="1"/>
  <c r="F337" i="1" s="1"/>
  <c r="P329" i="1"/>
  <c r="K332" i="1"/>
  <c r="E336" i="1"/>
  <c r="F336" i="1" s="1"/>
  <c r="P328" i="1"/>
  <c r="K331" i="1"/>
  <c r="E335" i="1"/>
  <c r="F335" i="1" s="1"/>
  <c r="P327" i="1"/>
  <c r="K330" i="1"/>
  <c r="E334" i="1"/>
  <c r="F334" i="1" s="1"/>
  <c r="P326" i="1"/>
  <c r="K329" i="1"/>
  <c r="E333" i="1"/>
  <c r="F333" i="1" s="1"/>
  <c r="P325" i="1"/>
  <c r="K328" i="1"/>
  <c r="E332" i="1"/>
  <c r="F332" i="1" s="1"/>
  <c r="P324" i="1"/>
  <c r="K327" i="1"/>
  <c r="E331" i="1"/>
  <c r="F331" i="1" s="1"/>
  <c r="P323" i="1"/>
  <c r="K326" i="1"/>
  <c r="E330" i="1"/>
  <c r="F330" i="1" s="1"/>
  <c r="P322" i="1"/>
  <c r="K325" i="1"/>
  <c r="E329" i="1"/>
  <c r="F329" i="1" s="1"/>
  <c r="P321" i="1"/>
  <c r="K324" i="1"/>
  <c r="E328" i="1"/>
  <c r="F328" i="1" s="1"/>
  <c r="P320" i="1"/>
  <c r="K323" i="1"/>
  <c r="E327" i="1"/>
  <c r="F327" i="1" s="1"/>
  <c r="P319" i="1"/>
  <c r="K322" i="1"/>
  <c r="E326" i="1"/>
  <c r="F326" i="1" s="1"/>
  <c r="P318" i="1"/>
  <c r="K321" i="1"/>
  <c r="E325" i="1"/>
  <c r="F325" i="1" s="1"/>
  <c r="P317" i="1"/>
  <c r="K320" i="1"/>
  <c r="E324" i="1"/>
  <c r="F324" i="1" s="1"/>
  <c r="P316" i="1"/>
  <c r="K319" i="1"/>
  <c r="E323" i="1"/>
  <c r="F323" i="1" s="1"/>
  <c r="P315" i="1"/>
  <c r="K318" i="1"/>
  <c r="E322" i="1"/>
  <c r="F322" i="1" s="1"/>
  <c r="P314" i="1"/>
  <c r="K317" i="1"/>
  <c r="E321" i="1"/>
  <c r="F321" i="1" s="1"/>
  <c r="P313" i="1"/>
  <c r="K316" i="1"/>
  <c r="E320" i="1"/>
  <c r="F320" i="1" s="1"/>
  <c r="P312" i="1"/>
  <c r="K315" i="1"/>
  <c r="E319" i="1"/>
  <c r="F319" i="1" s="1"/>
  <c r="P311" i="1"/>
  <c r="K314" i="1"/>
  <c r="E318" i="1"/>
  <c r="F318" i="1" s="1"/>
  <c r="P310" i="1"/>
  <c r="K313" i="1"/>
  <c r="E317" i="1"/>
  <c r="F317" i="1" s="1"/>
  <c r="P309" i="1"/>
  <c r="K312" i="1"/>
  <c r="E316" i="1"/>
  <c r="F316" i="1" s="1"/>
  <c r="P308" i="1"/>
  <c r="K311" i="1"/>
  <c r="E315" i="1"/>
  <c r="F315" i="1" s="1"/>
  <c r="P307" i="1"/>
  <c r="K310" i="1"/>
  <c r="E314" i="1"/>
  <c r="F314" i="1" s="1"/>
  <c r="P306" i="1"/>
  <c r="K309" i="1"/>
  <c r="E313" i="1"/>
  <c r="F313" i="1" s="1"/>
  <c r="P305" i="1"/>
  <c r="K308" i="1"/>
  <c r="E312" i="1"/>
  <c r="F312" i="1" s="1"/>
  <c r="P304" i="1"/>
  <c r="K307" i="1"/>
  <c r="E311" i="1"/>
  <c r="F311" i="1" s="1"/>
  <c r="P303" i="1"/>
  <c r="K306" i="1"/>
  <c r="E310" i="1"/>
  <c r="F310" i="1" s="1"/>
  <c r="P302" i="1"/>
  <c r="K305" i="1"/>
  <c r="E309" i="1"/>
  <c r="F309" i="1" s="1"/>
  <c r="P301" i="1"/>
  <c r="K304" i="1"/>
  <c r="E308" i="1"/>
  <c r="F308" i="1" s="1"/>
  <c r="P300" i="1"/>
  <c r="K303" i="1"/>
  <c r="E307" i="1"/>
  <c r="F307" i="1" s="1"/>
  <c r="P299" i="1"/>
  <c r="K302" i="1"/>
  <c r="E306" i="1"/>
  <c r="F306" i="1" s="1"/>
  <c r="P298" i="1"/>
  <c r="K301" i="1"/>
  <c r="E305" i="1"/>
  <c r="F305" i="1" s="1"/>
  <c r="P297" i="1"/>
  <c r="K300" i="1"/>
  <c r="E304" i="1"/>
  <c r="F304" i="1" s="1"/>
  <c r="P296" i="1"/>
  <c r="K299" i="1"/>
  <c r="E303" i="1"/>
  <c r="F303" i="1" s="1"/>
  <c r="P295" i="1"/>
  <c r="K298" i="1"/>
  <c r="E302" i="1"/>
  <c r="F302" i="1" s="1"/>
  <c r="P294" i="1"/>
  <c r="K297" i="1"/>
  <c r="E301" i="1"/>
  <c r="F301" i="1" s="1"/>
  <c r="P293" i="1"/>
  <c r="K296" i="1"/>
  <c r="E300" i="1"/>
  <c r="F300" i="1" s="1"/>
  <c r="P292" i="1"/>
  <c r="K295" i="1"/>
  <c r="E299" i="1"/>
  <c r="F299" i="1" s="1"/>
  <c r="P291" i="1"/>
  <c r="K294" i="1"/>
  <c r="E298" i="1"/>
  <c r="F298" i="1" s="1"/>
  <c r="P290" i="1"/>
  <c r="K293" i="1"/>
  <c r="E297" i="1"/>
  <c r="F297" i="1" s="1"/>
  <c r="P289" i="1"/>
  <c r="K292" i="1"/>
  <c r="E296" i="1"/>
  <c r="F296" i="1" s="1"/>
  <c r="P288" i="1"/>
  <c r="K291" i="1"/>
  <c r="E295" i="1"/>
  <c r="F295" i="1" s="1"/>
  <c r="P287" i="1"/>
  <c r="K290" i="1"/>
  <c r="E294" i="1"/>
  <c r="F294" i="1" s="1"/>
  <c r="P286" i="1"/>
  <c r="K289" i="1"/>
  <c r="E293" i="1"/>
  <c r="F293" i="1" s="1"/>
  <c r="P285" i="1"/>
  <c r="K288" i="1"/>
  <c r="E292" i="1"/>
  <c r="F292" i="1" s="1"/>
  <c r="P284" i="1"/>
  <c r="K287" i="1"/>
  <c r="E291" i="1"/>
  <c r="F291" i="1" s="1"/>
  <c r="P283" i="1"/>
  <c r="K286" i="1"/>
  <c r="E290" i="1"/>
  <c r="F290" i="1" s="1"/>
  <c r="P282" i="1"/>
  <c r="K285" i="1"/>
  <c r="E289" i="1"/>
  <c r="F289" i="1" s="1"/>
  <c r="P281" i="1"/>
  <c r="K284" i="1"/>
  <c r="E288" i="1"/>
  <c r="F288" i="1" s="1"/>
  <c r="P280" i="1"/>
  <c r="K283" i="1"/>
  <c r="E287" i="1"/>
  <c r="F287" i="1" s="1"/>
  <c r="P279" i="1"/>
  <c r="K282" i="1"/>
  <c r="E286" i="1"/>
  <c r="F286" i="1" s="1"/>
  <c r="P278" i="1"/>
  <c r="K281" i="1"/>
  <c r="E285" i="1"/>
  <c r="F285" i="1" s="1"/>
  <c r="P277" i="1"/>
  <c r="K280" i="1"/>
  <c r="E284" i="1"/>
  <c r="F284" i="1" s="1"/>
  <c r="P276" i="1"/>
  <c r="K279" i="1"/>
  <c r="E283" i="1"/>
  <c r="F283" i="1" s="1"/>
  <c r="P275" i="1"/>
  <c r="K278" i="1"/>
  <c r="E282" i="1"/>
  <c r="F282" i="1" s="1"/>
  <c r="P274" i="1"/>
  <c r="K277" i="1"/>
  <c r="E281" i="1"/>
  <c r="F281" i="1" s="1"/>
  <c r="P273" i="1"/>
  <c r="K276" i="1"/>
  <c r="E280" i="1"/>
  <c r="F280" i="1" s="1"/>
  <c r="P272" i="1"/>
  <c r="K275" i="1"/>
  <c r="E279" i="1"/>
  <c r="F279" i="1" s="1"/>
  <c r="P271" i="1"/>
  <c r="K274" i="1"/>
  <c r="E278" i="1"/>
  <c r="F278" i="1" s="1"/>
  <c r="P270" i="1"/>
  <c r="K273" i="1"/>
  <c r="E277" i="1"/>
  <c r="F277" i="1" s="1"/>
  <c r="P269" i="1"/>
  <c r="K272" i="1"/>
  <c r="E276" i="1"/>
  <c r="F276" i="1" s="1"/>
  <c r="P268" i="1"/>
  <c r="K271" i="1"/>
  <c r="E275" i="1"/>
  <c r="F275" i="1" s="1"/>
  <c r="P267" i="1"/>
  <c r="K270" i="1"/>
  <c r="E274" i="1"/>
  <c r="F274" i="1" s="1"/>
  <c r="P266" i="1"/>
  <c r="K269" i="1"/>
  <c r="E273" i="1"/>
  <c r="F273" i="1" s="1"/>
  <c r="P265" i="1"/>
  <c r="K268" i="1"/>
  <c r="E272" i="1"/>
  <c r="F272" i="1" s="1"/>
  <c r="P264" i="1"/>
  <c r="K267" i="1"/>
  <c r="E271" i="1"/>
  <c r="F271" i="1" s="1"/>
  <c r="P263" i="1"/>
  <c r="K266" i="1"/>
  <c r="E270" i="1"/>
  <c r="F270" i="1" s="1"/>
  <c r="P262" i="1"/>
  <c r="K265" i="1"/>
  <c r="E269" i="1"/>
  <c r="F269" i="1" s="1"/>
  <c r="P261" i="1"/>
  <c r="K264" i="1"/>
  <c r="E268" i="1"/>
  <c r="F268" i="1" s="1"/>
  <c r="P260" i="1"/>
  <c r="K263" i="1"/>
  <c r="E267" i="1"/>
  <c r="F267" i="1" s="1"/>
  <c r="P259" i="1"/>
  <c r="K262" i="1"/>
  <c r="E266" i="1"/>
  <c r="F266" i="1" s="1"/>
  <c r="P258" i="1"/>
  <c r="K261" i="1"/>
  <c r="E265" i="1"/>
  <c r="F265" i="1" s="1"/>
  <c r="P257" i="1"/>
  <c r="K260" i="1"/>
  <c r="E264" i="1"/>
  <c r="F264" i="1" s="1"/>
  <c r="P256" i="1"/>
  <c r="K259" i="1"/>
  <c r="E263" i="1"/>
  <c r="F263" i="1" s="1"/>
  <c r="P255" i="1"/>
  <c r="K258" i="1"/>
  <c r="E262" i="1"/>
  <c r="F262" i="1" s="1"/>
  <c r="P254" i="1"/>
  <c r="K257" i="1"/>
  <c r="E261" i="1"/>
  <c r="F261" i="1" s="1"/>
  <c r="P253" i="1"/>
  <c r="K256" i="1"/>
  <c r="E260" i="1"/>
  <c r="F260" i="1" s="1"/>
  <c r="P252" i="1"/>
  <c r="K255" i="1"/>
  <c r="E259" i="1"/>
  <c r="F259" i="1" s="1"/>
  <c r="P251" i="1"/>
  <c r="K254" i="1"/>
  <c r="E258" i="1"/>
  <c r="F258" i="1" s="1"/>
  <c r="P250" i="1"/>
  <c r="K253" i="1"/>
  <c r="E257" i="1"/>
  <c r="F257" i="1" s="1"/>
  <c r="P249" i="1"/>
  <c r="K252" i="1"/>
  <c r="E256" i="1"/>
  <c r="F256" i="1" s="1"/>
  <c r="P248" i="1"/>
  <c r="K251" i="1"/>
  <c r="E255" i="1"/>
  <c r="F255" i="1" s="1"/>
  <c r="P247" i="1"/>
  <c r="K250" i="1"/>
  <c r="E254" i="1"/>
  <c r="F254" i="1" s="1"/>
  <c r="P246" i="1"/>
  <c r="K249" i="1"/>
  <c r="E253" i="1"/>
  <c r="F253" i="1" s="1"/>
  <c r="P245" i="1"/>
  <c r="K248" i="1"/>
  <c r="E252" i="1"/>
  <c r="F252" i="1" s="1"/>
  <c r="P244" i="1"/>
  <c r="K247" i="1"/>
  <c r="E251" i="1"/>
  <c r="F251" i="1" s="1"/>
  <c r="P243" i="1"/>
  <c r="K246" i="1"/>
  <c r="E250" i="1"/>
  <c r="F250" i="1" s="1"/>
  <c r="P242" i="1"/>
  <c r="K245" i="1"/>
  <c r="E249" i="1"/>
  <c r="F249" i="1" s="1"/>
  <c r="P241" i="1"/>
  <c r="K244" i="1"/>
  <c r="E248" i="1"/>
  <c r="F248" i="1" s="1"/>
  <c r="P240" i="1"/>
  <c r="K243" i="1"/>
  <c r="E247" i="1"/>
  <c r="F247" i="1" s="1"/>
  <c r="P239" i="1"/>
  <c r="K242" i="1"/>
  <c r="E246" i="1"/>
  <c r="F246" i="1" s="1"/>
  <c r="P238" i="1"/>
  <c r="K241" i="1"/>
  <c r="E245" i="1"/>
  <c r="F245" i="1" s="1"/>
  <c r="P237" i="1"/>
  <c r="K240" i="1"/>
  <c r="E244" i="1"/>
  <c r="F244" i="1" s="1"/>
  <c r="P236" i="1"/>
  <c r="K239" i="1"/>
  <c r="E243" i="1"/>
  <c r="F243" i="1" s="1"/>
  <c r="P235" i="1"/>
  <c r="K238" i="1"/>
  <c r="E242" i="1"/>
  <c r="F242" i="1" s="1"/>
  <c r="P234" i="1"/>
  <c r="K237" i="1"/>
  <c r="E241" i="1"/>
  <c r="F241" i="1" s="1"/>
  <c r="P233" i="1"/>
  <c r="K236" i="1"/>
  <c r="E240" i="1"/>
  <c r="F240" i="1" s="1"/>
  <c r="P232" i="1"/>
  <c r="K235" i="1"/>
  <c r="E239" i="1"/>
  <c r="F239" i="1" s="1"/>
  <c r="P231" i="1"/>
  <c r="K234" i="1"/>
  <c r="E238" i="1"/>
  <c r="F238" i="1" s="1"/>
  <c r="P230" i="1"/>
  <c r="K233" i="1"/>
  <c r="E237" i="1"/>
  <c r="F237" i="1" s="1"/>
  <c r="P229" i="1"/>
  <c r="K232" i="1"/>
  <c r="E236" i="1"/>
  <c r="F236" i="1" s="1"/>
  <c r="P228" i="1"/>
  <c r="K231" i="1"/>
  <c r="E235" i="1"/>
  <c r="F235" i="1" s="1"/>
  <c r="P227" i="1"/>
  <c r="K230" i="1"/>
  <c r="E234" i="1"/>
  <c r="F234" i="1" s="1"/>
  <c r="P226" i="1"/>
  <c r="K229" i="1"/>
  <c r="E233" i="1"/>
  <c r="F233" i="1" s="1"/>
  <c r="P225" i="1"/>
  <c r="K228" i="1"/>
  <c r="E232" i="1"/>
  <c r="F232" i="1" s="1"/>
  <c r="P224" i="1"/>
  <c r="K227" i="1"/>
  <c r="E231" i="1"/>
  <c r="F231" i="1" s="1"/>
  <c r="P223" i="1"/>
  <c r="K226" i="1"/>
  <c r="E230" i="1"/>
  <c r="F230" i="1" s="1"/>
  <c r="P222" i="1"/>
  <c r="K225" i="1"/>
  <c r="E229" i="1"/>
  <c r="F229" i="1" s="1"/>
  <c r="P221" i="1"/>
  <c r="K224" i="1"/>
  <c r="E228" i="1"/>
  <c r="F228" i="1" s="1"/>
  <c r="P220" i="1"/>
  <c r="K223" i="1"/>
  <c r="E227" i="1"/>
  <c r="F227" i="1" s="1"/>
  <c r="P219" i="1"/>
  <c r="K222" i="1"/>
  <c r="E226" i="1"/>
  <c r="F226" i="1" s="1"/>
  <c r="P218" i="1"/>
  <c r="K221" i="1"/>
  <c r="E225" i="1"/>
  <c r="F225" i="1" s="1"/>
  <c r="P217" i="1"/>
  <c r="K220" i="1"/>
  <c r="E224" i="1"/>
  <c r="F224" i="1" s="1"/>
  <c r="P216" i="1"/>
  <c r="K219" i="1"/>
  <c r="E223" i="1"/>
  <c r="F223" i="1" s="1"/>
  <c r="P215" i="1"/>
  <c r="K218" i="1"/>
  <c r="E222" i="1"/>
  <c r="F222" i="1" s="1"/>
  <c r="P214" i="1"/>
  <c r="K217" i="1"/>
  <c r="E221" i="1"/>
  <c r="F221" i="1" s="1"/>
  <c r="P213" i="1"/>
  <c r="K216" i="1"/>
  <c r="E220" i="1"/>
  <c r="F220" i="1" s="1"/>
  <c r="P212" i="1"/>
  <c r="K215" i="1"/>
  <c r="E219" i="1"/>
  <c r="F219" i="1" s="1"/>
  <c r="P211" i="1"/>
  <c r="K214" i="1"/>
  <c r="E218" i="1"/>
  <c r="F218" i="1" s="1"/>
  <c r="P210" i="1"/>
  <c r="K213" i="1"/>
  <c r="E217" i="1"/>
  <c r="F217" i="1" s="1"/>
  <c r="P209" i="1"/>
  <c r="K212" i="1"/>
  <c r="E216" i="1"/>
  <c r="F216" i="1" s="1"/>
  <c r="P208" i="1"/>
  <c r="K211" i="1"/>
  <c r="E215" i="1"/>
  <c r="F215" i="1" s="1"/>
  <c r="P207" i="1"/>
  <c r="K210" i="1"/>
  <c r="E214" i="1"/>
  <c r="F214" i="1" s="1"/>
  <c r="P206" i="1"/>
  <c r="K209" i="1"/>
  <c r="E213" i="1"/>
  <c r="F213" i="1" s="1"/>
  <c r="P205" i="1"/>
  <c r="K208" i="1"/>
  <c r="E212" i="1"/>
  <c r="F212" i="1" s="1"/>
  <c r="P204" i="1"/>
  <c r="K207" i="1"/>
  <c r="E211" i="1"/>
  <c r="F211" i="1" s="1"/>
  <c r="P203" i="1"/>
  <c r="K206" i="1"/>
  <c r="E210" i="1"/>
  <c r="F210" i="1" s="1"/>
  <c r="P202" i="1"/>
  <c r="K205" i="1"/>
  <c r="E209" i="1"/>
  <c r="F209" i="1" s="1"/>
  <c r="P201" i="1"/>
  <c r="K204" i="1"/>
  <c r="E208" i="1"/>
  <c r="F208" i="1" s="1"/>
  <c r="P200" i="1"/>
  <c r="K203" i="1"/>
  <c r="E207" i="1"/>
  <c r="F207" i="1" s="1"/>
  <c r="P199" i="1"/>
  <c r="K202" i="1"/>
  <c r="E206" i="1"/>
  <c r="F206" i="1" s="1"/>
  <c r="P198" i="1"/>
  <c r="K201" i="1"/>
  <c r="E205" i="1"/>
  <c r="F205" i="1" s="1"/>
  <c r="P197" i="1"/>
  <c r="K200" i="1"/>
  <c r="E204" i="1"/>
  <c r="F204" i="1" s="1"/>
  <c r="P196" i="1"/>
  <c r="K199" i="1"/>
  <c r="E203" i="1"/>
  <c r="F203" i="1" s="1"/>
  <c r="P195" i="1"/>
  <c r="K198" i="1"/>
  <c r="E202" i="1"/>
  <c r="F202" i="1" s="1"/>
  <c r="P194" i="1"/>
  <c r="K197" i="1"/>
  <c r="E201" i="1"/>
  <c r="F201" i="1" s="1"/>
  <c r="P193" i="1"/>
  <c r="K196" i="1"/>
  <c r="E200" i="1"/>
  <c r="F200" i="1" s="1"/>
  <c r="P192" i="1"/>
  <c r="K195" i="1"/>
  <c r="E199" i="1"/>
  <c r="F199" i="1" s="1"/>
  <c r="P191" i="1"/>
  <c r="K194" i="1"/>
  <c r="E198" i="1"/>
  <c r="F198" i="1" s="1"/>
  <c r="P190" i="1"/>
  <c r="K193" i="1"/>
  <c r="E197" i="1"/>
  <c r="F197" i="1" s="1"/>
  <c r="P189" i="1"/>
  <c r="K192" i="1"/>
  <c r="E196" i="1"/>
  <c r="F196" i="1" s="1"/>
  <c r="P188" i="1"/>
  <c r="K191" i="1"/>
  <c r="E195" i="1"/>
  <c r="F195" i="1" s="1"/>
  <c r="P187" i="1"/>
  <c r="K190" i="1"/>
  <c r="E194" i="1"/>
  <c r="F194" i="1" s="1"/>
  <c r="P186" i="1"/>
  <c r="K189" i="1"/>
  <c r="E193" i="1"/>
  <c r="F193" i="1" s="1"/>
  <c r="P185" i="1"/>
  <c r="K188" i="1"/>
  <c r="E192" i="1"/>
  <c r="F192" i="1" s="1"/>
  <c r="P184" i="1"/>
  <c r="K187" i="1"/>
  <c r="E191" i="1"/>
  <c r="F191" i="1" s="1"/>
  <c r="P183" i="1"/>
  <c r="K186" i="1"/>
  <c r="E190" i="1"/>
  <c r="F190" i="1" s="1"/>
  <c r="P182" i="1"/>
  <c r="K185" i="1"/>
  <c r="E189" i="1"/>
  <c r="F189" i="1" s="1"/>
  <c r="P181" i="1"/>
  <c r="K184" i="1"/>
  <c r="E188" i="1"/>
  <c r="F188" i="1" s="1"/>
  <c r="P180" i="1"/>
  <c r="K183" i="1"/>
  <c r="E187" i="1"/>
  <c r="F187" i="1" s="1"/>
  <c r="P179" i="1"/>
  <c r="K182" i="1"/>
  <c r="E186" i="1"/>
  <c r="F186" i="1" s="1"/>
  <c r="P178" i="1"/>
  <c r="K181" i="1"/>
  <c r="E185" i="1"/>
  <c r="F185" i="1" s="1"/>
  <c r="P177" i="1"/>
  <c r="K180" i="1"/>
  <c r="E184" i="1"/>
  <c r="F184" i="1" s="1"/>
  <c r="P176" i="1"/>
  <c r="K179" i="1"/>
  <c r="E183" i="1"/>
  <c r="F183" i="1" s="1"/>
  <c r="P175" i="1"/>
  <c r="K178" i="1"/>
  <c r="E182" i="1"/>
  <c r="F182" i="1" s="1"/>
  <c r="P174" i="1"/>
  <c r="K177" i="1"/>
  <c r="E181" i="1"/>
  <c r="F181" i="1" s="1"/>
  <c r="P173" i="1"/>
  <c r="K176" i="1"/>
  <c r="E180" i="1"/>
  <c r="F180" i="1" s="1"/>
  <c r="P172" i="1"/>
  <c r="K175" i="1"/>
  <c r="E179" i="1"/>
  <c r="F179" i="1" s="1"/>
  <c r="P171" i="1"/>
  <c r="K174" i="1"/>
  <c r="E178" i="1"/>
  <c r="F178" i="1" s="1"/>
  <c r="P170" i="1"/>
  <c r="K173" i="1"/>
  <c r="E177" i="1"/>
  <c r="F177" i="1" s="1"/>
  <c r="P169" i="1"/>
  <c r="K172" i="1"/>
  <c r="E176" i="1"/>
  <c r="F176" i="1" s="1"/>
  <c r="P168" i="1"/>
  <c r="K171" i="1"/>
  <c r="E175" i="1"/>
  <c r="F175" i="1" s="1"/>
  <c r="P167" i="1"/>
  <c r="K170" i="1"/>
  <c r="E174" i="1"/>
  <c r="F174" i="1" s="1"/>
  <c r="P166" i="1"/>
  <c r="K169" i="1"/>
  <c r="E173" i="1"/>
  <c r="F173" i="1" s="1"/>
  <c r="P165" i="1"/>
  <c r="K168" i="1"/>
  <c r="E172" i="1"/>
  <c r="F172" i="1" s="1"/>
  <c r="P164" i="1"/>
  <c r="K167" i="1"/>
  <c r="E171" i="1"/>
  <c r="F171" i="1" s="1"/>
  <c r="P163" i="1"/>
  <c r="K166" i="1"/>
  <c r="E170" i="1"/>
  <c r="F170" i="1" s="1"/>
  <c r="P162" i="1"/>
  <c r="K165" i="1"/>
  <c r="E169" i="1"/>
  <c r="F169" i="1" s="1"/>
  <c r="P161" i="1"/>
  <c r="K164" i="1"/>
  <c r="E168" i="1"/>
  <c r="F168" i="1" s="1"/>
  <c r="P160" i="1"/>
  <c r="K163" i="1"/>
  <c r="E167" i="1"/>
  <c r="F167" i="1" s="1"/>
  <c r="P159" i="1"/>
  <c r="K162" i="1"/>
  <c r="E166" i="1"/>
  <c r="F166" i="1" s="1"/>
  <c r="P158" i="1"/>
  <c r="K161" i="1"/>
  <c r="E165" i="1"/>
  <c r="F165" i="1" s="1"/>
  <c r="P157" i="1"/>
  <c r="K160" i="1"/>
  <c r="E164" i="1"/>
  <c r="F164" i="1" s="1"/>
  <c r="P156" i="1"/>
  <c r="K159" i="1"/>
  <c r="E163" i="1"/>
  <c r="F163" i="1" s="1"/>
  <c r="P155" i="1"/>
  <c r="K158" i="1"/>
  <c r="E162" i="1"/>
  <c r="F162" i="1" s="1"/>
  <c r="P154" i="1"/>
  <c r="K157" i="1"/>
  <c r="E161" i="1"/>
  <c r="F161" i="1" s="1"/>
  <c r="Z170" i="1"/>
  <c r="P153" i="1"/>
  <c r="K156" i="1"/>
  <c r="E160" i="1"/>
  <c r="F160" i="1" s="1"/>
  <c r="Z169" i="1"/>
  <c r="P152" i="1"/>
  <c r="K155" i="1"/>
  <c r="E159" i="1"/>
  <c r="F159" i="1" s="1"/>
  <c r="Z168" i="1"/>
  <c r="P151" i="1"/>
  <c r="K154" i="1"/>
  <c r="E158" i="1"/>
  <c r="F158" i="1" s="1"/>
  <c r="Z167" i="1"/>
  <c r="P150" i="1"/>
  <c r="K153" i="1"/>
  <c r="E157" i="1"/>
  <c r="F157" i="1" s="1"/>
  <c r="Z166" i="1"/>
  <c r="P149" i="1"/>
  <c r="K152" i="1"/>
  <c r="E156" i="1"/>
  <c r="F156" i="1" s="1"/>
  <c r="Z165" i="1"/>
  <c r="P148" i="1"/>
  <c r="K151" i="1"/>
  <c r="E155" i="1"/>
  <c r="F155" i="1" s="1"/>
  <c r="Z164" i="1"/>
  <c r="P147" i="1"/>
  <c r="K150" i="1"/>
  <c r="E154" i="1"/>
  <c r="F154" i="1" s="1"/>
  <c r="Z163" i="1"/>
  <c r="P146" i="1"/>
  <c r="K149" i="1"/>
  <c r="E153" i="1"/>
  <c r="F153" i="1" s="1"/>
  <c r="Z162" i="1"/>
  <c r="P145" i="1"/>
  <c r="K148" i="1"/>
  <c r="E152" i="1"/>
  <c r="F152" i="1" s="1"/>
  <c r="Z161" i="1"/>
  <c r="P144" i="1"/>
  <c r="K147" i="1"/>
  <c r="E151" i="1"/>
  <c r="F151" i="1" s="1"/>
  <c r="Z160" i="1"/>
  <c r="P143" i="1"/>
  <c r="K146" i="1"/>
  <c r="E150" i="1"/>
  <c r="F150" i="1" s="1"/>
  <c r="Z159" i="1"/>
  <c r="P142" i="1"/>
  <c r="K145" i="1"/>
  <c r="E149" i="1"/>
  <c r="F149" i="1" s="1"/>
  <c r="Z158" i="1"/>
  <c r="P141" i="1"/>
  <c r="K144" i="1"/>
  <c r="E148" i="1"/>
  <c r="F148" i="1" s="1"/>
  <c r="Z157" i="1"/>
  <c r="P140" i="1"/>
  <c r="K143" i="1"/>
  <c r="E147" i="1"/>
  <c r="F147" i="1" s="1"/>
  <c r="Z156" i="1"/>
  <c r="P139" i="1"/>
  <c r="K142" i="1"/>
  <c r="E146" i="1"/>
  <c r="F146" i="1" s="1"/>
  <c r="Z155" i="1"/>
  <c r="P138" i="1"/>
  <c r="K141" i="1"/>
  <c r="E145" i="1"/>
  <c r="F145" i="1" s="1"/>
  <c r="AB154" i="1"/>
  <c r="Z154" i="1"/>
  <c r="P137" i="1"/>
  <c r="K140" i="1"/>
  <c r="E144" i="1"/>
  <c r="F144" i="1" s="1"/>
  <c r="AB153" i="1"/>
  <c r="Z153" i="1"/>
  <c r="P136" i="1"/>
  <c r="K139" i="1"/>
  <c r="E143" i="1"/>
  <c r="F143" i="1" s="1"/>
  <c r="AB152" i="1"/>
  <c r="Z152" i="1"/>
  <c r="P135" i="1"/>
  <c r="K138" i="1"/>
  <c r="E142" i="1"/>
  <c r="F142" i="1" s="1"/>
  <c r="AB151" i="1"/>
  <c r="AA151" i="1"/>
  <c r="Z151" i="1"/>
  <c r="P134" i="1"/>
  <c r="K137" i="1"/>
  <c r="E141" i="1"/>
  <c r="F141" i="1" s="1"/>
  <c r="AB150" i="1"/>
  <c r="AA150" i="1"/>
  <c r="Z150" i="1"/>
  <c r="P133" i="1"/>
  <c r="K136" i="1"/>
  <c r="E140" i="1"/>
  <c r="F140" i="1" s="1"/>
  <c r="AB149" i="1"/>
  <c r="AA149" i="1"/>
  <c r="Z149" i="1"/>
  <c r="P132" i="1"/>
  <c r="K135" i="1"/>
  <c r="E139" i="1"/>
  <c r="F139" i="1" s="1"/>
  <c r="AB148" i="1"/>
  <c r="AA148" i="1"/>
  <c r="Z148" i="1"/>
  <c r="P131" i="1"/>
  <c r="K134" i="1"/>
  <c r="E138" i="1"/>
  <c r="F138" i="1" s="1"/>
  <c r="AB147" i="1"/>
  <c r="AA147" i="1"/>
  <c r="Z147" i="1"/>
  <c r="P130" i="1"/>
  <c r="K133" i="1"/>
  <c r="E137" i="1"/>
  <c r="F137" i="1" s="1"/>
  <c r="AB146" i="1"/>
  <c r="AA146" i="1"/>
  <c r="Z146" i="1"/>
  <c r="P129" i="1"/>
  <c r="K132" i="1"/>
  <c r="E136" i="1"/>
  <c r="F136" i="1" s="1"/>
  <c r="AB145" i="1"/>
  <c r="AA145" i="1"/>
  <c r="Z145" i="1"/>
  <c r="P128" i="1"/>
  <c r="K131" i="1"/>
  <c r="E135" i="1"/>
  <c r="F135" i="1" s="1"/>
  <c r="AB144" i="1"/>
  <c r="AA144" i="1"/>
  <c r="Z144" i="1"/>
  <c r="P127" i="1"/>
  <c r="K130" i="1"/>
  <c r="E134" i="1"/>
  <c r="F134" i="1" s="1"/>
  <c r="AB143" i="1"/>
  <c r="AA143" i="1"/>
  <c r="Z143" i="1"/>
  <c r="P126" i="1"/>
  <c r="K129" i="1"/>
  <c r="E133" i="1"/>
  <c r="F133" i="1" s="1"/>
  <c r="AB142" i="1"/>
  <c r="AA142" i="1"/>
  <c r="Z142" i="1"/>
  <c r="P125" i="1"/>
  <c r="K128" i="1"/>
  <c r="E132" i="1"/>
  <c r="F132" i="1" s="1"/>
  <c r="AB141" i="1"/>
  <c r="AA141" i="1"/>
  <c r="Z141" i="1"/>
  <c r="P124" i="1"/>
  <c r="K127" i="1"/>
  <c r="E131" i="1"/>
  <c r="F131" i="1" s="1"/>
  <c r="AB140" i="1"/>
  <c r="AA140" i="1"/>
  <c r="Z140" i="1"/>
  <c r="P123" i="1"/>
  <c r="K126" i="1"/>
  <c r="E130" i="1"/>
  <c r="F130" i="1" s="1"/>
  <c r="AB139" i="1"/>
  <c r="AA139" i="1"/>
  <c r="Z139" i="1"/>
  <c r="P122" i="1"/>
  <c r="K125" i="1"/>
  <c r="E129" i="1"/>
  <c r="F129" i="1" s="1"/>
  <c r="AB138" i="1"/>
  <c r="AA138" i="1"/>
  <c r="Z138" i="1"/>
  <c r="P121" i="1"/>
  <c r="K124" i="1"/>
  <c r="E128" i="1"/>
  <c r="F128" i="1" s="1"/>
  <c r="AB137" i="1"/>
  <c r="AA137" i="1"/>
  <c r="Z137" i="1"/>
  <c r="P120" i="1"/>
  <c r="K123" i="1"/>
  <c r="E127" i="1"/>
  <c r="F127" i="1" s="1"/>
  <c r="AB136" i="1"/>
  <c r="AA136" i="1"/>
  <c r="Z136" i="1"/>
  <c r="P119" i="1"/>
  <c r="K122" i="1"/>
  <c r="E126" i="1"/>
  <c r="F126" i="1" s="1"/>
  <c r="AB135" i="1"/>
  <c r="AA135" i="1"/>
  <c r="Z135" i="1"/>
  <c r="P118" i="1"/>
  <c r="K121" i="1"/>
  <c r="E125" i="1"/>
  <c r="F125" i="1" s="1"/>
  <c r="AB134" i="1"/>
  <c r="AA134" i="1"/>
  <c r="Z134" i="1"/>
  <c r="P117" i="1"/>
  <c r="K120" i="1"/>
  <c r="E124" i="1"/>
  <c r="F124" i="1" s="1"/>
  <c r="AB133" i="1"/>
  <c r="AA133" i="1"/>
  <c r="Z133" i="1"/>
  <c r="P116" i="1"/>
  <c r="K119" i="1"/>
  <c r="E123" i="1"/>
  <c r="F123" i="1" s="1"/>
  <c r="AB132" i="1"/>
  <c r="AA132" i="1"/>
  <c r="Z132" i="1"/>
  <c r="P115" i="1"/>
  <c r="K118" i="1"/>
  <c r="E122" i="1"/>
  <c r="F122" i="1" s="1"/>
  <c r="AB131" i="1"/>
  <c r="AA131" i="1"/>
  <c r="Z131" i="1"/>
  <c r="P114" i="1"/>
  <c r="K117" i="1"/>
  <c r="E121" i="1"/>
  <c r="F121" i="1" s="1"/>
  <c r="AB130" i="1"/>
  <c r="AA130" i="1"/>
  <c r="Z130" i="1"/>
  <c r="P113" i="1"/>
  <c r="K116" i="1"/>
  <c r="E120" i="1"/>
  <c r="F120" i="1" s="1"/>
  <c r="AB129" i="1"/>
  <c r="AA129" i="1"/>
  <c r="Z129" i="1"/>
  <c r="P112" i="1"/>
  <c r="K115" i="1"/>
  <c r="E119" i="1"/>
  <c r="F119" i="1" s="1"/>
  <c r="AB128" i="1"/>
  <c r="AA128" i="1"/>
  <c r="Z128" i="1"/>
  <c r="P111" i="1"/>
  <c r="K114" i="1"/>
  <c r="E118" i="1"/>
  <c r="F118" i="1" s="1"/>
  <c r="AB127" i="1"/>
  <c r="AA127" i="1"/>
  <c r="Z127" i="1"/>
  <c r="P110" i="1"/>
  <c r="K113" i="1"/>
  <c r="E117" i="1"/>
  <c r="F117" i="1" s="1"/>
  <c r="AB126" i="1"/>
  <c r="AA126" i="1"/>
  <c r="Z126" i="1"/>
  <c r="P109" i="1"/>
  <c r="K112" i="1"/>
  <c r="E116" i="1"/>
  <c r="F116" i="1" s="1"/>
  <c r="AB125" i="1"/>
  <c r="AA125" i="1"/>
  <c r="Z125" i="1"/>
  <c r="P108" i="1"/>
  <c r="K111" i="1"/>
  <c r="E115" i="1"/>
  <c r="F115" i="1" s="1"/>
  <c r="AB124" i="1"/>
  <c r="AA124" i="1"/>
  <c r="Z124" i="1"/>
  <c r="P107" i="1"/>
  <c r="K110" i="1"/>
  <c r="E114" i="1"/>
  <c r="F114" i="1" s="1"/>
  <c r="AB123" i="1"/>
  <c r="AA123" i="1"/>
  <c r="Z123" i="1"/>
  <c r="P106" i="1"/>
  <c r="K109" i="1"/>
  <c r="E113" i="1"/>
  <c r="F113" i="1" s="1"/>
  <c r="AB122" i="1"/>
  <c r="AA122" i="1"/>
  <c r="Z122" i="1"/>
  <c r="P105" i="1"/>
  <c r="K108" i="1"/>
  <c r="E112" i="1"/>
  <c r="F112" i="1" s="1"/>
  <c r="AB121" i="1"/>
  <c r="AA121" i="1"/>
  <c r="Z121" i="1"/>
  <c r="P104" i="1"/>
  <c r="K107" i="1"/>
  <c r="E111" i="1"/>
  <c r="F111" i="1" s="1"/>
  <c r="AB120" i="1"/>
  <c r="AA120" i="1"/>
  <c r="Z120" i="1"/>
  <c r="P103" i="1"/>
  <c r="K106" i="1"/>
  <c r="E110" i="1"/>
  <c r="F110" i="1" s="1"/>
  <c r="AB119" i="1"/>
  <c r="AA119" i="1"/>
  <c r="Z119" i="1"/>
  <c r="P102" i="1"/>
  <c r="K105" i="1"/>
  <c r="E109" i="1"/>
  <c r="F109" i="1" s="1"/>
  <c r="AB118" i="1"/>
  <c r="AA118" i="1"/>
  <c r="Z118" i="1"/>
  <c r="P101" i="1"/>
  <c r="K104" i="1"/>
  <c r="E108" i="1"/>
  <c r="F108" i="1" s="1"/>
  <c r="AB117" i="1"/>
  <c r="AA117" i="1"/>
  <c r="Z117" i="1"/>
  <c r="P100" i="1"/>
  <c r="K103" i="1"/>
  <c r="E107" i="1"/>
  <c r="F107" i="1" s="1"/>
  <c r="AB116" i="1"/>
  <c r="AA116" i="1"/>
  <c r="Z116" i="1"/>
  <c r="P99" i="1"/>
  <c r="K102" i="1"/>
  <c r="E106" i="1"/>
  <c r="F106" i="1" s="1"/>
  <c r="AB115" i="1"/>
  <c r="AA115" i="1"/>
  <c r="Z115" i="1"/>
  <c r="P98" i="1"/>
  <c r="K101" i="1"/>
  <c r="E105" i="1"/>
  <c r="F105" i="1" s="1"/>
  <c r="AB114" i="1"/>
  <c r="AA114" i="1"/>
  <c r="Z114" i="1"/>
  <c r="P97" i="1"/>
  <c r="K100" i="1"/>
  <c r="E104" i="1"/>
  <c r="F104" i="1" s="1"/>
  <c r="AB113" i="1"/>
  <c r="AA113" i="1"/>
  <c r="Z113" i="1"/>
  <c r="P96" i="1"/>
  <c r="K99" i="1"/>
  <c r="E103" i="1"/>
  <c r="F103" i="1" s="1"/>
  <c r="AB112" i="1"/>
  <c r="AA112" i="1"/>
  <c r="Z112" i="1"/>
  <c r="P95" i="1"/>
  <c r="K98" i="1"/>
  <c r="E102" i="1"/>
  <c r="F102" i="1" s="1"/>
  <c r="AB111" i="1"/>
  <c r="AA111" i="1"/>
  <c r="Z111" i="1"/>
  <c r="P94" i="1"/>
  <c r="K97" i="1"/>
  <c r="E101" i="1"/>
  <c r="F101" i="1" s="1"/>
  <c r="AB110" i="1"/>
  <c r="AA110" i="1"/>
  <c r="Z110" i="1"/>
  <c r="P93" i="1"/>
  <c r="K96" i="1"/>
  <c r="E100" i="1"/>
  <c r="F100" i="1" s="1"/>
  <c r="AB109" i="1"/>
  <c r="AA109" i="1"/>
  <c r="Z109" i="1"/>
  <c r="P92" i="1"/>
  <c r="K95" i="1"/>
  <c r="E99" i="1"/>
  <c r="F99" i="1" s="1"/>
  <c r="AB108" i="1"/>
  <c r="AA108" i="1"/>
  <c r="Z108" i="1"/>
  <c r="P91" i="1"/>
  <c r="K94" i="1"/>
  <c r="E98" i="1"/>
  <c r="F98" i="1" s="1"/>
  <c r="AB107" i="1"/>
  <c r="AA107" i="1"/>
  <c r="Z107" i="1"/>
  <c r="P90" i="1"/>
  <c r="K93" i="1"/>
  <c r="E97" i="1"/>
  <c r="F97" i="1" s="1"/>
  <c r="AB106" i="1"/>
  <c r="AA106" i="1"/>
  <c r="Z106" i="1"/>
  <c r="P89" i="1"/>
  <c r="K92" i="1"/>
  <c r="E96" i="1"/>
  <c r="F96" i="1" s="1"/>
  <c r="AB105" i="1"/>
  <c r="AA105" i="1"/>
  <c r="Z105" i="1"/>
  <c r="P88" i="1"/>
  <c r="K91" i="1"/>
  <c r="E95" i="1"/>
  <c r="F95" i="1" s="1"/>
  <c r="AB104" i="1"/>
  <c r="AA104" i="1"/>
  <c r="Z104" i="1"/>
  <c r="P87" i="1"/>
  <c r="K90" i="1"/>
  <c r="E94" i="1"/>
  <c r="F94" i="1" s="1"/>
  <c r="AB103" i="1"/>
  <c r="AA103" i="1"/>
  <c r="Z103" i="1"/>
  <c r="P86" i="1"/>
  <c r="K89" i="1"/>
  <c r="E93" i="1"/>
  <c r="F93" i="1" s="1"/>
  <c r="AB102" i="1"/>
  <c r="AA102" i="1"/>
  <c r="Z102" i="1"/>
  <c r="P85" i="1"/>
  <c r="K88" i="1"/>
  <c r="E92" i="1"/>
  <c r="F92" i="1" s="1"/>
  <c r="AB101" i="1"/>
  <c r="AA101" i="1"/>
  <c r="Z101" i="1"/>
  <c r="P84" i="1"/>
  <c r="K87" i="1"/>
  <c r="E91" i="1"/>
  <c r="F91" i="1" s="1"/>
  <c r="AB100" i="1"/>
  <c r="AA100" i="1"/>
  <c r="Z100" i="1"/>
  <c r="P83" i="1"/>
  <c r="K86" i="1"/>
  <c r="E90" i="1"/>
  <c r="F90" i="1" s="1"/>
  <c r="AB99" i="1"/>
  <c r="AA99" i="1"/>
  <c r="Z99" i="1"/>
  <c r="P82" i="1"/>
  <c r="K85" i="1"/>
  <c r="E89" i="1"/>
  <c r="F89" i="1" s="1"/>
  <c r="AB98" i="1"/>
  <c r="AA98" i="1"/>
  <c r="Z98" i="1"/>
  <c r="P81" i="1"/>
  <c r="K84" i="1"/>
  <c r="E88" i="1"/>
  <c r="F88" i="1" s="1"/>
  <c r="AB97" i="1"/>
  <c r="AA97" i="1"/>
  <c r="Z97" i="1"/>
  <c r="P80" i="1"/>
  <c r="AA246" i="1" s="1"/>
  <c r="K83" i="1"/>
  <c r="E87" i="1"/>
  <c r="F87" i="1" s="1"/>
  <c r="AB96" i="1"/>
  <c r="AA96" i="1"/>
  <c r="Z96" i="1"/>
  <c r="P79" i="1"/>
  <c r="AA245" i="1" s="1"/>
  <c r="K82" i="1"/>
  <c r="E86" i="1"/>
  <c r="F86" i="1" s="1"/>
  <c r="AB95" i="1"/>
  <c r="AA95" i="1"/>
  <c r="Z95" i="1"/>
  <c r="P78" i="1"/>
  <c r="AA244" i="1" s="1"/>
  <c r="K81" i="1"/>
  <c r="E85" i="1"/>
  <c r="F85" i="1" s="1"/>
  <c r="AB94" i="1"/>
  <c r="AA94" i="1"/>
  <c r="Z94" i="1"/>
  <c r="P77" i="1"/>
  <c r="AA243" i="1" s="1"/>
  <c r="K80" i="1"/>
  <c r="E84" i="1"/>
  <c r="AB93" i="1"/>
  <c r="AA93" i="1"/>
  <c r="Z93" i="1"/>
  <c r="P76" i="1"/>
  <c r="AA242" i="1" s="1"/>
  <c r="K79" i="1"/>
  <c r="E83" i="1"/>
  <c r="AB92" i="1"/>
  <c r="AA92" i="1"/>
  <c r="Z92" i="1"/>
  <c r="P75" i="1"/>
  <c r="AA241" i="1" s="1"/>
  <c r="K78" i="1"/>
  <c r="E82" i="1"/>
  <c r="AB91" i="1"/>
  <c r="AA91" i="1"/>
  <c r="Z91" i="1"/>
  <c r="P74" i="1"/>
  <c r="AA240" i="1" s="1"/>
  <c r="K77" i="1"/>
  <c r="E81" i="1"/>
  <c r="AB90" i="1"/>
  <c r="AA90" i="1"/>
  <c r="Z90" i="1"/>
  <c r="P73" i="1"/>
  <c r="AA239" i="1" s="1"/>
  <c r="K76" i="1"/>
  <c r="E80" i="1"/>
  <c r="AB89" i="1"/>
  <c r="AA89" i="1"/>
  <c r="Z89" i="1"/>
  <c r="P72" i="1"/>
  <c r="AA238" i="1" s="1"/>
  <c r="K75" i="1"/>
  <c r="E79" i="1"/>
  <c r="AB241" i="1" s="1"/>
  <c r="AB88" i="1"/>
  <c r="AA88" i="1"/>
  <c r="Z88" i="1"/>
  <c r="P71" i="1"/>
  <c r="AA237" i="1" s="1"/>
  <c r="K74" i="1"/>
  <c r="E78" i="1"/>
  <c r="AB240" i="1" s="1"/>
  <c r="AB87" i="1"/>
  <c r="AA87" i="1"/>
  <c r="Z87" i="1"/>
  <c r="P70" i="1"/>
  <c r="AA236" i="1" s="1"/>
  <c r="K73" i="1"/>
  <c r="E77" i="1"/>
  <c r="AB239" i="1" s="1"/>
  <c r="AB86" i="1"/>
  <c r="AA86" i="1"/>
  <c r="Z86" i="1"/>
  <c r="P69" i="1"/>
  <c r="AA235" i="1" s="1"/>
  <c r="K72" i="1"/>
  <c r="E76" i="1"/>
  <c r="AB85" i="1"/>
  <c r="AA85" i="1"/>
  <c r="Z85" i="1"/>
  <c r="P68" i="1"/>
  <c r="AA234" i="1" s="1"/>
  <c r="K71" i="1"/>
  <c r="E75" i="1"/>
  <c r="AB84" i="1"/>
  <c r="AA84" i="1"/>
  <c r="Z84" i="1"/>
  <c r="P67" i="1"/>
  <c r="AA233" i="1" s="1"/>
  <c r="K70" i="1"/>
  <c r="E74" i="1"/>
  <c r="AB83" i="1"/>
  <c r="AA83" i="1"/>
  <c r="Z83" i="1"/>
  <c r="P66" i="1"/>
  <c r="AA232" i="1" s="1"/>
  <c r="K69" i="1"/>
  <c r="E73" i="1"/>
  <c r="AB235" i="1" s="1"/>
  <c r="AB82" i="1"/>
  <c r="AA82" i="1"/>
  <c r="Z82" i="1"/>
  <c r="P65" i="1"/>
  <c r="AA231" i="1" s="1"/>
  <c r="K68" i="1"/>
  <c r="E72" i="1"/>
  <c r="AB81" i="1"/>
  <c r="AA81" i="1"/>
  <c r="Z81" i="1"/>
  <c r="P64" i="1"/>
  <c r="AA230" i="1" s="1"/>
  <c r="K67" i="1"/>
  <c r="E71" i="1"/>
  <c r="AB80" i="1"/>
  <c r="AA80" i="1"/>
  <c r="Z80" i="1"/>
  <c r="P63" i="1"/>
  <c r="AA229" i="1" s="1"/>
  <c r="K66" i="1"/>
  <c r="E70" i="1"/>
  <c r="AB79" i="1"/>
  <c r="AA79" i="1"/>
  <c r="Z79" i="1"/>
  <c r="P62" i="1"/>
  <c r="AA228" i="1" s="1"/>
  <c r="K65" i="1"/>
  <c r="E69" i="1"/>
  <c r="AB78" i="1"/>
  <c r="AA78" i="1"/>
  <c r="Z78" i="1"/>
  <c r="P61" i="1"/>
  <c r="AA227" i="1" s="1"/>
  <c r="K64" i="1"/>
  <c r="Z246" i="1" s="1"/>
  <c r="E68" i="1"/>
  <c r="AB77" i="1"/>
  <c r="AA77" i="1"/>
  <c r="Z77" i="1"/>
  <c r="P60" i="1"/>
  <c r="AA226" i="1" s="1"/>
  <c r="K63" i="1"/>
  <c r="Z245" i="1" s="1"/>
  <c r="E67" i="1"/>
  <c r="AB76" i="1"/>
  <c r="AA76" i="1"/>
  <c r="Z76" i="1"/>
  <c r="P59" i="1"/>
  <c r="AA225" i="1" s="1"/>
  <c r="K62" i="1"/>
  <c r="Z244" i="1" s="1"/>
  <c r="E66" i="1"/>
  <c r="AB75" i="1"/>
  <c r="AA75" i="1"/>
  <c r="Z75" i="1"/>
  <c r="P58" i="1"/>
  <c r="AA224" i="1" s="1"/>
  <c r="K61" i="1"/>
  <c r="Z243" i="1" s="1"/>
  <c r="E65" i="1"/>
  <c r="AB227" i="1" s="1"/>
  <c r="AB74" i="1"/>
  <c r="AA74" i="1"/>
  <c r="Z74" i="1"/>
  <c r="P57" i="1"/>
  <c r="AA223" i="1" s="1"/>
  <c r="K60" i="1"/>
  <c r="Z242" i="1" s="1"/>
  <c r="E64" i="1"/>
  <c r="AB226" i="1" s="1"/>
  <c r="AB73" i="1"/>
  <c r="AA73" i="1"/>
  <c r="Z73" i="1"/>
  <c r="P56" i="1"/>
  <c r="AA222" i="1" s="1"/>
  <c r="K59" i="1"/>
  <c r="Z241" i="1" s="1"/>
  <c r="E63" i="1"/>
  <c r="AB225" i="1" s="1"/>
  <c r="AB72" i="1"/>
  <c r="AA72" i="1"/>
  <c r="Z72" i="1"/>
  <c r="P55" i="1"/>
  <c r="AA221" i="1" s="1"/>
  <c r="K58" i="1"/>
  <c r="Z240" i="1" s="1"/>
  <c r="E62" i="1"/>
  <c r="AB224" i="1" s="1"/>
  <c r="AB71" i="1"/>
  <c r="AA71" i="1"/>
  <c r="Z71" i="1"/>
  <c r="P54" i="1"/>
  <c r="AA220" i="1" s="1"/>
  <c r="K57" i="1"/>
  <c r="Z239" i="1" s="1"/>
  <c r="E61" i="1"/>
  <c r="AB70" i="1"/>
  <c r="AA70" i="1"/>
  <c r="Z70" i="1"/>
  <c r="P53" i="1"/>
  <c r="AA219" i="1" s="1"/>
  <c r="K56" i="1"/>
  <c r="Z238" i="1" s="1"/>
  <c r="E60" i="1"/>
  <c r="AB69" i="1"/>
  <c r="AA69" i="1"/>
  <c r="Z69" i="1"/>
  <c r="P52" i="1"/>
  <c r="AA218" i="1" s="1"/>
  <c r="K55" i="1"/>
  <c r="Z237" i="1" s="1"/>
  <c r="E59" i="1"/>
  <c r="AB68" i="1"/>
  <c r="AA68" i="1"/>
  <c r="Z68" i="1"/>
  <c r="P51" i="1"/>
  <c r="AA217" i="1" s="1"/>
  <c r="K54" i="1"/>
  <c r="Z236" i="1" s="1"/>
  <c r="E58" i="1"/>
  <c r="AB67" i="1"/>
  <c r="AA67" i="1"/>
  <c r="Z67" i="1"/>
  <c r="P50" i="1"/>
  <c r="AA216" i="1" s="1"/>
  <c r="K53" i="1"/>
  <c r="Z235" i="1" s="1"/>
  <c r="E57" i="1"/>
  <c r="AB66" i="1"/>
  <c r="AA66" i="1"/>
  <c r="Z66" i="1"/>
  <c r="P49" i="1"/>
  <c r="AA215" i="1" s="1"/>
  <c r="K52" i="1"/>
  <c r="Z234" i="1" s="1"/>
  <c r="E56" i="1"/>
  <c r="AB65" i="1"/>
  <c r="AA65" i="1"/>
  <c r="Z65" i="1"/>
  <c r="P48" i="1"/>
  <c r="AA214" i="1" s="1"/>
  <c r="K51" i="1"/>
  <c r="Z233" i="1" s="1"/>
  <c r="E55" i="1"/>
  <c r="AB64" i="1"/>
  <c r="AA64" i="1"/>
  <c r="Z64" i="1"/>
  <c r="P47" i="1"/>
  <c r="AA213" i="1" s="1"/>
  <c r="K50" i="1"/>
  <c r="Z232" i="1" s="1"/>
  <c r="E54" i="1"/>
  <c r="AB216" i="1" s="1"/>
  <c r="AB63" i="1"/>
  <c r="AA63" i="1"/>
  <c r="Z63" i="1"/>
  <c r="P46" i="1"/>
  <c r="AA212" i="1" s="1"/>
  <c r="K49" i="1"/>
  <c r="Z231" i="1" s="1"/>
  <c r="E53" i="1"/>
  <c r="AB215" i="1" s="1"/>
  <c r="AB62" i="1"/>
  <c r="AA62" i="1"/>
  <c r="Z62" i="1"/>
  <c r="P45" i="1"/>
  <c r="AA211" i="1" s="1"/>
  <c r="K48" i="1"/>
  <c r="Z230" i="1" s="1"/>
  <c r="E52" i="1"/>
  <c r="AB61" i="1"/>
  <c r="AA61" i="1"/>
  <c r="Z61" i="1"/>
  <c r="P44" i="1"/>
  <c r="AA210" i="1" s="1"/>
  <c r="K47" i="1"/>
  <c r="Z229" i="1" s="1"/>
  <c r="E51" i="1"/>
  <c r="AB60" i="1"/>
  <c r="AA60" i="1"/>
  <c r="Z60" i="1"/>
  <c r="P43" i="1"/>
  <c r="AA209" i="1" s="1"/>
  <c r="K46" i="1"/>
  <c r="Z228" i="1" s="1"/>
  <c r="E50" i="1"/>
  <c r="AB59" i="1"/>
  <c r="AA59" i="1"/>
  <c r="Z59" i="1"/>
  <c r="P42" i="1"/>
  <c r="AA208" i="1" s="1"/>
  <c r="K45" i="1"/>
  <c r="Z227" i="1" s="1"/>
  <c r="E49" i="1"/>
  <c r="AB211" i="1" s="1"/>
  <c r="AB58" i="1"/>
  <c r="AA58" i="1"/>
  <c r="Z58" i="1"/>
  <c r="P41" i="1"/>
  <c r="AA207" i="1" s="1"/>
  <c r="K44" i="1"/>
  <c r="Z226" i="1" s="1"/>
  <c r="E48" i="1"/>
  <c r="AB210" i="1" s="1"/>
  <c r="AB57" i="1"/>
  <c r="AA57" i="1"/>
  <c r="Z57" i="1"/>
  <c r="P40" i="1"/>
  <c r="AA206" i="1" s="1"/>
  <c r="K43" i="1"/>
  <c r="Z225" i="1" s="1"/>
  <c r="E47" i="1"/>
  <c r="AB56" i="1"/>
  <c r="AA56" i="1"/>
  <c r="Z56" i="1"/>
  <c r="P39" i="1"/>
  <c r="AA205" i="1" s="1"/>
  <c r="K42" i="1"/>
  <c r="Z224" i="1" s="1"/>
  <c r="E46" i="1"/>
  <c r="AB55" i="1"/>
  <c r="AA55" i="1"/>
  <c r="Z55" i="1"/>
  <c r="P38" i="1"/>
  <c r="AA204" i="1" s="1"/>
  <c r="K41" i="1"/>
  <c r="Z223" i="1" s="1"/>
  <c r="E45" i="1"/>
  <c r="AB54" i="1"/>
  <c r="AA54" i="1"/>
  <c r="Z54" i="1"/>
  <c r="P37" i="1"/>
  <c r="AA203" i="1" s="1"/>
  <c r="K40" i="1"/>
  <c r="Z222" i="1" s="1"/>
  <c r="E44" i="1"/>
  <c r="AB53" i="1"/>
  <c r="AA53" i="1"/>
  <c r="Z53" i="1"/>
  <c r="P36" i="1"/>
  <c r="AA202" i="1" s="1"/>
  <c r="K39" i="1"/>
  <c r="Z221" i="1" s="1"/>
  <c r="E43" i="1"/>
  <c r="AB52" i="1"/>
  <c r="AA52" i="1"/>
  <c r="Z52" i="1"/>
  <c r="P35" i="1"/>
  <c r="AA201" i="1" s="1"/>
  <c r="K38" i="1"/>
  <c r="Z220" i="1" s="1"/>
  <c r="E42" i="1"/>
  <c r="AB51" i="1"/>
  <c r="AA51" i="1"/>
  <c r="Z51" i="1"/>
  <c r="P34" i="1"/>
  <c r="AA200" i="1" s="1"/>
  <c r="K37" i="1"/>
  <c r="Z219" i="1" s="1"/>
  <c r="E41" i="1"/>
  <c r="AE50" i="1"/>
  <c r="AB50" i="1"/>
  <c r="AA50" i="1"/>
  <c r="Z50" i="1"/>
  <c r="P33" i="1"/>
  <c r="AA199" i="1" s="1"/>
  <c r="K36" i="1"/>
  <c r="Z218" i="1" s="1"/>
  <c r="E40" i="1"/>
  <c r="AB202" i="1" s="1"/>
  <c r="AB49" i="1"/>
  <c r="AA49" i="1"/>
  <c r="Z49" i="1"/>
  <c r="P32" i="1"/>
  <c r="AA198" i="1" s="1"/>
  <c r="K35" i="1"/>
  <c r="Z217" i="1" s="1"/>
  <c r="E39" i="1"/>
  <c r="AB201" i="1" s="1"/>
  <c r="AB48" i="1"/>
  <c r="AA48" i="1"/>
  <c r="Z48" i="1"/>
  <c r="P31" i="1"/>
  <c r="AA197" i="1" s="1"/>
  <c r="K34" i="1"/>
  <c r="Z216" i="1" s="1"/>
  <c r="E38" i="1"/>
  <c r="AB200" i="1" s="1"/>
  <c r="AB47" i="1"/>
  <c r="AA47" i="1"/>
  <c r="Z47" i="1"/>
  <c r="P30" i="1"/>
  <c r="AA196" i="1" s="1"/>
  <c r="K33" i="1"/>
  <c r="Z215" i="1" s="1"/>
  <c r="E37" i="1"/>
  <c r="AB199" i="1" s="1"/>
  <c r="AB46" i="1"/>
  <c r="AA46" i="1"/>
  <c r="Z46" i="1"/>
  <c r="P29" i="1"/>
  <c r="AA195" i="1" s="1"/>
  <c r="K32" i="1"/>
  <c r="Z214" i="1" s="1"/>
  <c r="E36" i="1"/>
  <c r="AB45" i="1"/>
  <c r="AA45" i="1"/>
  <c r="Z45" i="1"/>
  <c r="P28" i="1"/>
  <c r="AA194" i="1" s="1"/>
  <c r="K31" i="1"/>
  <c r="Z213" i="1" s="1"/>
  <c r="E35" i="1"/>
  <c r="AB44" i="1"/>
  <c r="AA44" i="1"/>
  <c r="Z44" i="1"/>
  <c r="P27" i="1"/>
  <c r="AA193" i="1" s="1"/>
  <c r="K30" i="1"/>
  <c r="Z212" i="1" s="1"/>
  <c r="E34" i="1"/>
  <c r="AE43" i="1"/>
  <c r="AB43" i="1"/>
  <c r="AA43" i="1"/>
  <c r="Z43" i="1"/>
  <c r="P26" i="1"/>
  <c r="AA192" i="1" s="1"/>
  <c r="K29" i="1"/>
  <c r="Z211" i="1" s="1"/>
  <c r="E33" i="1"/>
  <c r="AB42" i="1"/>
  <c r="AA42" i="1"/>
  <c r="Z42" i="1"/>
  <c r="P25" i="1"/>
  <c r="AA191" i="1" s="1"/>
  <c r="K28" i="1"/>
  <c r="Z210" i="1" s="1"/>
  <c r="E32" i="1"/>
  <c r="AB41" i="1"/>
  <c r="AA41" i="1"/>
  <c r="Z41" i="1"/>
  <c r="P24" i="1"/>
  <c r="AA190" i="1" s="1"/>
  <c r="K27" i="1"/>
  <c r="Z209" i="1" s="1"/>
  <c r="E31" i="1"/>
  <c r="P23" i="1"/>
  <c r="AA189" i="1" s="1"/>
  <c r="K26" i="1"/>
  <c r="Z208" i="1" s="1"/>
  <c r="E30" i="1"/>
  <c r="P22" i="1"/>
  <c r="AA188" i="1" s="1"/>
  <c r="K25" i="1"/>
  <c r="Z207" i="1" s="1"/>
  <c r="E29" i="1"/>
  <c r="AB191" i="1" s="1"/>
  <c r="P21" i="1"/>
  <c r="AA187" i="1" s="1"/>
  <c r="K24" i="1"/>
  <c r="Z206" i="1" s="1"/>
  <c r="E28" i="1"/>
  <c r="P20" i="1"/>
  <c r="AA186" i="1" s="1"/>
  <c r="K23" i="1"/>
  <c r="Z205" i="1" s="1"/>
  <c r="E27" i="1"/>
  <c r="P19" i="1"/>
  <c r="AA185" i="1" s="1"/>
  <c r="K22" i="1"/>
  <c r="Z204" i="1" s="1"/>
  <c r="E26" i="1"/>
  <c r="P18" i="1"/>
  <c r="AA184" i="1" s="1"/>
  <c r="K21" i="1"/>
  <c r="Z203" i="1" s="1"/>
  <c r="E25" i="1"/>
  <c r="AB187" i="1" s="1"/>
  <c r="P17" i="1"/>
  <c r="AA183" i="1" s="1"/>
  <c r="K20" i="1"/>
  <c r="Z202" i="1" s="1"/>
  <c r="E24" i="1"/>
  <c r="AB186" i="1" s="1"/>
  <c r="P16" i="1"/>
  <c r="AA182" i="1" s="1"/>
  <c r="K19" i="1"/>
  <c r="Z201" i="1" s="1"/>
  <c r="E23" i="1"/>
  <c r="AB185" i="1" s="1"/>
  <c r="AE32" i="1"/>
  <c r="P15" i="1"/>
  <c r="AA181" i="1" s="1"/>
  <c r="K18" i="1"/>
  <c r="Z200" i="1" s="1"/>
  <c r="E22" i="1"/>
  <c r="P14" i="1"/>
  <c r="AA180" i="1" s="1"/>
  <c r="K17" i="1"/>
  <c r="Z199" i="1" s="1"/>
  <c r="E21" i="1"/>
  <c r="P13" i="1"/>
  <c r="AA179" i="1" s="1"/>
  <c r="K16" i="1"/>
  <c r="Z198" i="1" s="1"/>
  <c r="E20" i="1"/>
  <c r="P12" i="1"/>
  <c r="AA178" i="1" s="1"/>
  <c r="K15" i="1"/>
  <c r="Z197" i="1" s="1"/>
  <c r="E19" i="1"/>
  <c r="P11" i="1"/>
  <c r="AA177" i="1" s="1"/>
  <c r="K14" i="1"/>
  <c r="Z196" i="1" s="1"/>
  <c r="E18" i="1"/>
  <c r="AB27" i="1"/>
  <c r="AA27" i="1"/>
  <c r="Z27" i="1"/>
  <c r="P10" i="1"/>
  <c r="AA176" i="1" s="1"/>
  <c r="K13" i="1"/>
  <c r="Z195" i="1" s="1"/>
  <c r="E17" i="1"/>
  <c r="AE26" i="1"/>
  <c r="AB26" i="1"/>
  <c r="AA26" i="1"/>
  <c r="Z26" i="1"/>
  <c r="P9" i="1"/>
  <c r="AA175" i="1" s="1"/>
  <c r="K12" i="1"/>
  <c r="Z194" i="1" s="1"/>
  <c r="E16" i="1"/>
  <c r="AB25" i="1"/>
  <c r="AA25" i="1"/>
  <c r="Z25" i="1"/>
  <c r="P8" i="1"/>
  <c r="AA174" i="1" s="1"/>
  <c r="K11" i="1"/>
  <c r="Z193" i="1" s="1"/>
  <c r="E15" i="1"/>
  <c r="AB177" i="1" s="1"/>
  <c r="AB24" i="1"/>
  <c r="AA24" i="1"/>
  <c r="Z24" i="1"/>
  <c r="P7" i="1"/>
  <c r="AA173" i="1" s="1"/>
  <c r="K10" i="1"/>
  <c r="Z192" i="1" s="1"/>
  <c r="E14" i="1"/>
  <c r="AB176" i="1" s="1"/>
  <c r="AB23" i="1"/>
  <c r="AA23" i="1"/>
  <c r="Z23" i="1"/>
  <c r="P6" i="1"/>
  <c r="AA172" i="1" s="1"/>
  <c r="K9" i="1"/>
  <c r="Z191" i="1" s="1"/>
  <c r="E13" i="1"/>
  <c r="AB175" i="1" s="1"/>
  <c r="AB22" i="1"/>
  <c r="AA22" i="1"/>
  <c r="Z22" i="1"/>
  <c r="P5" i="1"/>
  <c r="AA171" i="1" s="1"/>
  <c r="K8" i="1"/>
  <c r="Z190" i="1" s="1"/>
  <c r="E12" i="1"/>
  <c r="P4" i="1"/>
  <c r="AA170" i="1" s="1"/>
  <c r="K7" i="1"/>
  <c r="Z189" i="1" s="1"/>
  <c r="E11" i="1"/>
  <c r="P3" i="1"/>
  <c r="AA169" i="1" s="1"/>
  <c r="K6" i="1"/>
  <c r="Z188" i="1" s="1"/>
  <c r="E10" i="1"/>
  <c r="AA168" i="1"/>
  <c r="K5" i="1"/>
  <c r="Z187" i="1" s="1"/>
  <c r="E9" i="1"/>
  <c r="AB171" i="1" s="1"/>
  <c r="AA167" i="1"/>
  <c r="K4" i="1"/>
  <c r="Z186" i="1" s="1"/>
  <c r="E8" i="1"/>
  <c r="AA166" i="1"/>
  <c r="K3" i="1"/>
  <c r="Z185" i="1" s="1"/>
  <c r="E7" i="1"/>
  <c r="AA165" i="1"/>
  <c r="Z184" i="1"/>
  <c r="E6" i="1"/>
  <c r="AA164" i="1"/>
  <c r="Z183" i="1"/>
  <c r="E5" i="1"/>
  <c r="AA163" i="1"/>
  <c r="Z182" i="1"/>
  <c r="E4" i="1"/>
  <c r="AA162" i="1"/>
  <c r="Z181" i="1"/>
  <c r="E3" i="1"/>
  <c r="AA161" i="1"/>
  <c r="Z180" i="1"/>
  <c r="AA160" i="1"/>
  <c r="Z179" i="1"/>
  <c r="AA159" i="1"/>
  <c r="Z178" i="1"/>
  <c r="AB162" i="1"/>
  <c r="AA9" i="1"/>
  <c r="V9" i="1" s="1"/>
  <c r="AA158" i="1"/>
  <c r="Z177" i="1"/>
  <c r="AB161" i="1"/>
  <c r="AA157" i="1"/>
  <c r="Z176" i="1"/>
  <c r="AB160" i="1"/>
  <c r="AA156" i="1"/>
  <c r="Z175" i="1"/>
  <c r="AB159" i="1"/>
  <c r="AA155" i="1"/>
  <c r="Z174" i="1"/>
  <c r="AB158" i="1"/>
  <c r="AB5" i="1"/>
  <c r="AA5" i="1"/>
  <c r="AA154" i="1"/>
  <c r="Z173" i="1"/>
  <c r="AB157" i="1"/>
  <c r="AA153" i="1"/>
  <c r="Z172" i="1"/>
  <c r="AB156" i="1"/>
  <c r="AA152" i="1"/>
  <c r="Z171" i="1"/>
  <c r="AB155" i="1"/>
  <c r="S88" i="6" l="1"/>
  <c r="W88" i="6" s="1"/>
  <c r="X88" i="6" s="1"/>
  <c r="S327" i="6"/>
  <c r="W327" i="6" s="1"/>
  <c r="X327" i="6" s="1"/>
  <c r="S73" i="6"/>
  <c r="W73" i="6" s="1"/>
  <c r="X73" i="6" s="1"/>
  <c r="S180" i="6"/>
  <c r="W180" i="6" s="1"/>
  <c r="X180" i="6" s="1"/>
  <c r="S483" i="6"/>
  <c r="W483" i="6" s="1"/>
  <c r="X483" i="6" s="1"/>
  <c r="S53" i="6"/>
  <c r="W53" i="6" s="1"/>
  <c r="X53" i="6" s="1"/>
  <c r="S194" i="6"/>
  <c r="W194" i="6" s="1"/>
  <c r="X194" i="6" s="1"/>
  <c r="S657" i="6"/>
  <c r="W657" i="6" s="1"/>
  <c r="X657" i="6" s="1"/>
  <c r="S240" i="6"/>
  <c r="W240" i="6" s="1"/>
  <c r="X240" i="6" s="1"/>
  <c r="S54" i="6"/>
  <c r="W54" i="6" s="1"/>
  <c r="X54" i="6" s="1"/>
  <c r="S94" i="6"/>
  <c r="W94" i="6" s="1"/>
  <c r="X94" i="6" s="1"/>
  <c r="S282" i="6"/>
  <c r="W282" i="6" s="1"/>
  <c r="X282" i="6" s="1"/>
  <c r="S75" i="6"/>
  <c r="W75" i="6" s="1"/>
  <c r="X75" i="6" s="1"/>
  <c r="S135" i="6"/>
  <c r="W135" i="6" s="1"/>
  <c r="X135" i="6" s="1"/>
  <c r="S307" i="6"/>
  <c r="W307" i="6" s="1"/>
  <c r="X307" i="6" s="1"/>
  <c r="S71" i="6"/>
  <c r="W71" i="6" s="1"/>
  <c r="X71" i="6" s="1"/>
  <c r="S155" i="6"/>
  <c r="W155" i="6" s="1"/>
  <c r="X155" i="6" s="1"/>
  <c r="S123" i="6"/>
  <c r="W123" i="6" s="1"/>
  <c r="X123" i="6" s="1"/>
  <c r="S245" i="6"/>
  <c r="W245" i="6" s="1"/>
  <c r="X245" i="6" s="1"/>
  <c r="S232" i="6"/>
  <c r="W232" i="6" s="1"/>
  <c r="X232" i="6" s="1"/>
  <c r="S39" i="6"/>
  <c r="W39" i="6" s="1"/>
  <c r="X39" i="6" s="1"/>
  <c r="S113" i="6"/>
  <c r="W113" i="6" s="1"/>
  <c r="X113" i="6" s="1"/>
  <c r="S160" i="6"/>
  <c r="W160" i="6" s="1"/>
  <c r="X160" i="6" s="1"/>
  <c r="S235" i="6"/>
  <c r="W235" i="6" s="1"/>
  <c r="X235" i="6" s="1"/>
  <c r="S27" i="6"/>
  <c r="W27" i="6" s="1"/>
  <c r="X27" i="6" s="1"/>
  <c r="S98" i="6"/>
  <c r="W98" i="6" s="1"/>
  <c r="X98" i="6" s="1"/>
  <c r="S224" i="6"/>
  <c r="W224" i="6" s="1"/>
  <c r="X224" i="6" s="1"/>
  <c r="S449" i="6"/>
  <c r="W449" i="6" s="1"/>
  <c r="X449" i="6" s="1"/>
  <c r="S178" i="6"/>
  <c r="W178" i="6" s="1"/>
  <c r="X178" i="6" s="1"/>
  <c r="S363" i="6"/>
  <c r="W363" i="6" s="1"/>
  <c r="X363" i="6" s="1"/>
  <c r="S644" i="6"/>
  <c r="W644" i="6" s="1"/>
  <c r="X644" i="6" s="1"/>
  <c r="S609" i="6"/>
  <c r="W609" i="6" s="1"/>
  <c r="X609" i="6" s="1"/>
  <c r="S514" i="6"/>
  <c r="W514" i="6" s="1"/>
  <c r="X514" i="6" s="1"/>
  <c r="S1115" i="6"/>
  <c r="W1115" i="6" s="1"/>
  <c r="X1115" i="6" s="1"/>
  <c r="S46" i="6"/>
  <c r="W46" i="6" s="1"/>
  <c r="X46" i="6" s="1"/>
  <c r="S215" i="6"/>
  <c r="W215" i="6" s="1"/>
  <c r="X215" i="6" s="1"/>
  <c r="S278" i="6"/>
  <c r="W278" i="6" s="1"/>
  <c r="X278" i="6" s="1"/>
  <c r="S423" i="6"/>
  <c r="W423" i="6" s="1"/>
  <c r="X423" i="6" s="1"/>
  <c r="S554" i="6"/>
  <c r="W554" i="6" s="1"/>
  <c r="X554" i="6" s="1"/>
  <c r="S1014" i="6"/>
  <c r="W1014" i="6" s="1"/>
  <c r="X1014" i="6" s="1"/>
  <c r="S137" i="6"/>
  <c r="W137" i="6" s="1"/>
  <c r="X137" i="6" s="1"/>
  <c r="S169" i="6"/>
  <c r="W169" i="6" s="1"/>
  <c r="X169" i="6" s="1"/>
  <c r="S220" i="6"/>
  <c r="W220" i="6" s="1"/>
  <c r="X220" i="6" s="1"/>
  <c r="S350" i="6"/>
  <c r="W350" i="6" s="1"/>
  <c r="X350" i="6" s="1"/>
  <c r="S534" i="6"/>
  <c r="W534" i="6" s="1"/>
  <c r="X534" i="6" s="1"/>
  <c r="S494" i="6"/>
  <c r="W494" i="6" s="1"/>
  <c r="X494" i="6" s="1"/>
  <c r="S726" i="6"/>
  <c r="W726" i="6" s="1"/>
  <c r="X726" i="6" s="1"/>
  <c r="S24" i="6"/>
  <c r="W24" i="6" s="1"/>
  <c r="X24" i="6" s="1"/>
  <c r="S206" i="6"/>
  <c r="W206" i="6" s="1"/>
  <c r="X206" i="6" s="1"/>
  <c r="S334" i="6"/>
  <c r="W334" i="6" s="1"/>
  <c r="X334" i="6" s="1"/>
  <c r="S465" i="6"/>
  <c r="W465" i="6" s="1"/>
  <c r="X465" i="6" s="1"/>
  <c r="S631" i="6"/>
  <c r="W631" i="6" s="1"/>
  <c r="X631" i="6" s="1"/>
  <c r="S283" i="6"/>
  <c r="W283" i="6" s="1"/>
  <c r="X283" i="6" s="1"/>
  <c r="S393" i="6"/>
  <c r="W393" i="6" s="1"/>
  <c r="X393" i="6" s="1"/>
  <c r="S521" i="6"/>
  <c r="W521" i="6" s="1"/>
  <c r="X521" i="6" s="1"/>
  <c r="S678" i="6"/>
  <c r="W678" i="6" s="1"/>
  <c r="X678" i="6" s="1"/>
  <c r="S972" i="6"/>
  <c r="W972" i="6" s="1"/>
  <c r="X972" i="6" s="1"/>
  <c r="S326" i="6"/>
  <c r="W326" i="6" s="1"/>
  <c r="X326" i="6" s="1"/>
  <c r="S410" i="6"/>
  <c r="W410" i="6" s="1"/>
  <c r="X410" i="6" s="1"/>
  <c r="S499" i="6"/>
  <c r="W499" i="6" s="1"/>
  <c r="X499" i="6" s="1"/>
  <c r="S595" i="6"/>
  <c r="W595" i="6" s="1"/>
  <c r="X595" i="6" s="1"/>
  <c r="S768" i="6"/>
  <c r="W768" i="6" s="1"/>
  <c r="X768" i="6" s="1"/>
  <c r="S306" i="6"/>
  <c r="W306" i="6" s="1"/>
  <c r="X306" i="6" s="1"/>
  <c r="S441" i="6"/>
  <c r="W441" i="6" s="1"/>
  <c r="X441" i="6" s="1"/>
  <c r="S568" i="6"/>
  <c r="W568" i="6" s="1"/>
  <c r="X568" i="6" s="1"/>
  <c r="S737" i="6"/>
  <c r="W737" i="6" s="1"/>
  <c r="X737" i="6" s="1"/>
  <c r="S264" i="6"/>
  <c r="W264" i="6" s="1"/>
  <c r="X264" i="6" s="1"/>
  <c r="S328" i="6"/>
  <c r="W328" i="6" s="1"/>
  <c r="X328" i="6" s="1"/>
  <c r="S392" i="6"/>
  <c r="W392" i="6" s="1"/>
  <c r="X392" i="6" s="1"/>
  <c r="S456" i="6"/>
  <c r="W456" i="6" s="1"/>
  <c r="X456" i="6" s="1"/>
  <c r="S520" i="6"/>
  <c r="W520" i="6" s="1"/>
  <c r="X520" i="6" s="1"/>
  <c r="S583" i="6"/>
  <c r="W583" i="6" s="1"/>
  <c r="X583" i="6" s="1"/>
  <c r="S669" i="6"/>
  <c r="W669" i="6" s="1"/>
  <c r="X669" i="6" s="1"/>
  <c r="S884" i="6"/>
  <c r="W884" i="6" s="1"/>
  <c r="X884" i="6" s="1"/>
  <c r="S300" i="6"/>
  <c r="W300" i="6" s="1"/>
  <c r="X300" i="6" s="1"/>
  <c r="S364" i="6"/>
  <c r="W364" i="6" s="1"/>
  <c r="X364" i="6" s="1"/>
  <c r="S428" i="6"/>
  <c r="W428" i="6" s="1"/>
  <c r="X428" i="6" s="1"/>
  <c r="S492" i="6"/>
  <c r="W492" i="6" s="1"/>
  <c r="X492" i="6" s="1"/>
  <c r="S556" i="6"/>
  <c r="W556" i="6" s="1"/>
  <c r="X556" i="6" s="1"/>
  <c r="S716" i="6"/>
  <c r="W716" i="6" s="1"/>
  <c r="X716" i="6" s="1"/>
  <c r="S293" i="6"/>
  <c r="W293" i="6" s="1"/>
  <c r="X293" i="6" s="1"/>
  <c r="S357" i="6"/>
  <c r="W357" i="6" s="1"/>
  <c r="X357" i="6" s="1"/>
  <c r="S421" i="6"/>
  <c r="W421" i="6" s="1"/>
  <c r="X421" i="6" s="1"/>
  <c r="S485" i="6"/>
  <c r="W485" i="6" s="1"/>
  <c r="X485" i="6" s="1"/>
  <c r="S549" i="6"/>
  <c r="W549" i="6" s="1"/>
  <c r="X549" i="6" s="1"/>
  <c r="S632" i="6"/>
  <c r="W632" i="6" s="1"/>
  <c r="X632" i="6" s="1"/>
  <c r="S1046" i="6"/>
  <c r="W1046" i="6" s="1"/>
  <c r="X1046" i="6" s="1"/>
  <c r="S610" i="6"/>
  <c r="W610" i="6" s="1"/>
  <c r="X610" i="6" s="1"/>
  <c r="S681" i="6"/>
  <c r="W681" i="6" s="1"/>
  <c r="X681" i="6" s="1"/>
  <c r="S756" i="6"/>
  <c r="W756" i="6" s="1"/>
  <c r="X756" i="6" s="1"/>
  <c r="S557" i="6"/>
  <c r="W557" i="6" s="1"/>
  <c r="X557" i="6" s="1"/>
  <c r="S621" i="6"/>
  <c r="W621" i="6" s="1"/>
  <c r="X621" i="6" s="1"/>
  <c r="S692" i="6"/>
  <c r="W692" i="6" s="1"/>
  <c r="X692" i="6" s="1"/>
  <c r="S770" i="6"/>
  <c r="W770" i="6" s="1"/>
  <c r="X770" i="6" s="1"/>
  <c r="S964" i="6"/>
  <c r="W964" i="6" s="1"/>
  <c r="X964" i="6" s="1"/>
  <c r="S582" i="6"/>
  <c r="W582" i="6" s="1"/>
  <c r="X582" i="6" s="1"/>
  <c r="S646" i="6"/>
  <c r="W646" i="6" s="1"/>
  <c r="X646" i="6" s="1"/>
  <c r="S706" i="6"/>
  <c r="W706" i="6" s="1"/>
  <c r="X706" i="6" s="1"/>
  <c r="S1213" i="6"/>
  <c r="W1213" i="6" s="1"/>
  <c r="X1213" i="6" s="1"/>
  <c r="S723" i="6"/>
  <c r="W723" i="6" s="1"/>
  <c r="X723" i="6" s="1"/>
  <c r="S795" i="6"/>
  <c r="W795" i="6" s="1"/>
  <c r="X795" i="6" s="1"/>
  <c r="S912" i="6"/>
  <c r="W912" i="6" s="1"/>
  <c r="X912" i="6" s="1"/>
  <c r="S1037" i="6"/>
  <c r="W1037" i="6" s="1"/>
  <c r="X1037" i="6" s="1"/>
  <c r="S743" i="6"/>
  <c r="W743" i="6" s="1"/>
  <c r="X743" i="6" s="1"/>
  <c r="S847" i="6"/>
  <c r="W847" i="6" s="1"/>
  <c r="X847" i="6" s="1"/>
  <c r="S968" i="6"/>
  <c r="W968" i="6" s="1"/>
  <c r="X968" i="6" s="1"/>
  <c r="S688" i="6"/>
  <c r="W688" i="6" s="1"/>
  <c r="X688" i="6" s="1"/>
  <c r="S752" i="6"/>
  <c r="W752" i="6" s="1"/>
  <c r="X752" i="6" s="1"/>
  <c r="S1003" i="6"/>
  <c r="W1003" i="6" s="1"/>
  <c r="X1003" i="6" s="1"/>
  <c r="S801" i="6"/>
  <c r="W801" i="6" s="1"/>
  <c r="X801" i="6" s="1"/>
  <c r="S830" i="6"/>
  <c r="W830" i="6" s="1"/>
  <c r="X830" i="6" s="1"/>
  <c r="S838" i="6"/>
  <c r="W838" i="6" s="1"/>
  <c r="X838" i="6" s="1"/>
  <c r="S764" i="6"/>
  <c r="W764" i="6" s="1"/>
  <c r="X764" i="6" s="1"/>
  <c r="S843" i="6"/>
  <c r="W843" i="6" s="1"/>
  <c r="X843" i="6" s="1"/>
  <c r="S878" i="6"/>
  <c r="W878" i="6" s="1"/>
  <c r="X878" i="6" s="1"/>
  <c r="S910" i="6"/>
  <c r="W910" i="6" s="1"/>
  <c r="X910" i="6" s="1"/>
  <c r="S942" i="6"/>
  <c r="W942" i="6" s="1"/>
  <c r="X942" i="6" s="1"/>
  <c r="S974" i="6"/>
  <c r="W974" i="6" s="1"/>
  <c r="X974" i="6" s="1"/>
  <c r="S1101" i="6"/>
  <c r="W1101" i="6" s="1"/>
  <c r="X1101" i="6" s="1"/>
  <c r="S821" i="6"/>
  <c r="W821" i="6" s="1"/>
  <c r="X821" i="6" s="1"/>
  <c r="S1116" i="6"/>
  <c r="W1116" i="6" s="1"/>
  <c r="X1116" i="6" s="1"/>
  <c r="S871" i="6"/>
  <c r="W871" i="6" s="1"/>
  <c r="X871" i="6" s="1"/>
  <c r="S903" i="6"/>
  <c r="W903" i="6" s="1"/>
  <c r="X903" i="6" s="1"/>
  <c r="S935" i="6"/>
  <c r="W935" i="6" s="1"/>
  <c r="X935" i="6" s="1"/>
  <c r="S967" i="6"/>
  <c r="W967" i="6" s="1"/>
  <c r="X967" i="6" s="1"/>
  <c r="S1028" i="6"/>
  <c r="W1028" i="6" s="1"/>
  <c r="X1028" i="6" s="1"/>
  <c r="S995" i="6"/>
  <c r="W995" i="6" s="1"/>
  <c r="X995" i="6" s="1"/>
  <c r="S1135" i="6"/>
  <c r="W1135" i="6" s="1"/>
  <c r="X1135" i="6" s="1"/>
  <c r="S857" i="6"/>
  <c r="W857" i="6" s="1"/>
  <c r="X857" i="6" s="1"/>
  <c r="S889" i="6"/>
  <c r="W889" i="6" s="1"/>
  <c r="X889" i="6" s="1"/>
  <c r="S921" i="6"/>
  <c r="W921" i="6" s="1"/>
  <c r="X921" i="6" s="1"/>
  <c r="S953" i="6"/>
  <c r="W953" i="6" s="1"/>
  <c r="X953" i="6" s="1"/>
  <c r="S1000" i="6"/>
  <c r="W1000" i="6" s="1"/>
  <c r="X1000" i="6" s="1"/>
  <c r="S985" i="6"/>
  <c r="W985" i="6" s="1"/>
  <c r="X985" i="6" s="1"/>
  <c r="S1052" i="6"/>
  <c r="W1052" i="6" s="1"/>
  <c r="X1052" i="6" s="1"/>
  <c r="S1163" i="6"/>
  <c r="W1163" i="6" s="1"/>
  <c r="X1163" i="6" s="1"/>
  <c r="S1024" i="6"/>
  <c r="W1024" i="6" s="1"/>
  <c r="X1024" i="6" s="1"/>
  <c r="S1124" i="6"/>
  <c r="W1124" i="6" s="1"/>
  <c r="X1124" i="6" s="1"/>
  <c r="S1009" i="6"/>
  <c r="W1009" i="6" s="1"/>
  <c r="X1009" i="6" s="1"/>
  <c r="S1073" i="6"/>
  <c r="W1073" i="6" s="1"/>
  <c r="X1073" i="6" s="1"/>
  <c r="S1175" i="6"/>
  <c r="W1175" i="6" s="1"/>
  <c r="X1175" i="6" s="1"/>
  <c r="S1069" i="6"/>
  <c r="W1069" i="6" s="1"/>
  <c r="X1069" i="6" s="1"/>
  <c r="S1143" i="6"/>
  <c r="W1143" i="6" s="1"/>
  <c r="X1143" i="6" s="1"/>
  <c r="S1050" i="6"/>
  <c r="W1050" i="6" s="1"/>
  <c r="X1050" i="6" s="1"/>
  <c r="S1128" i="6"/>
  <c r="W1128" i="6" s="1"/>
  <c r="X1128" i="6" s="1"/>
  <c r="S1220" i="6"/>
  <c r="W1220" i="6" s="1"/>
  <c r="X1220" i="6" s="1"/>
  <c r="S1145" i="6"/>
  <c r="W1145" i="6" s="1"/>
  <c r="X1145" i="6" s="1"/>
  <c r="S1209" i="6"/>
  <c r="W1209" i="6" s="1"/>
  <c r="X1209" i="6" s="1"/>
  <c r="S1142" i="6"/>
  <c r="W1142" i="6" s="1"/>
  <c r="X1142" i="6" s="1"/>
  <c r="S1206" i="6"/>
  <c r="W1206" i="6" s="1"/>
  <c r="X1206" i="6" s="1"/>
  <c r="S1170" i="6"/>
  <c r="W1170" i="6" s="1"/>
  <c r="X1170" i="6" s="1"/>
  <c r="S818" i="6"/>
  <c r="W818" i="6" s="1"/>
  <c r="X818" i="6" s="1"/>
  <c r="S614" i="6"/>
  <c r="W614" i="6" s="1"/>
  <c r="X614" i="6" s="1"/>
  <c r="S36" i="6"/>
  <c r="W36" i="6" s="1"/>
  <c r="X36" i="6" s="1"/>
  <c r="S108" i="6"/>
  <c r="W108" i="6" s="1"/>
  <c r="X108" i="6" s="1"/>
  <c r="S596" i="6"/>
  <c r="W596" i="6" s="1"/>
  <c r="X596" i="6" s="1"/>
  <c r="S93" i="6"/>
  <c r="W93" i="6" s="1"/>
  <c r="X93" i="6" s="1"/>
  <c r="S212" i="6"/>
  <c r="W212" i="6" s="1"/>
  <c r="X212" i="6" s="1"/>
  <c r="S729" i="6"/>
  <c r="W729" i="6" s="1"/>
  <c r="X729" i="6" s="1"/>
  <c r="S101" i="6"/>
  <c r="W101" i="6" s="1"/>
  <c r="X101" i="6" s="1"/>
  <c r="S310" i="6"/>
  <c r="W310" i="6" s="1"/>
  <c r="X310" i="6" s="1"/>
  <c r="S143" i="6"/>
  <c r="W143" i="6" s="1"/>
  <c r="X143" i="6" s="1"/>
  <c r="S510" i="6"/>
  <c r="W510" i="6" s="1"/>
  <c r="X510" i="6" s="1"/>
  <c r="S70" i="6"/>
  <c r="W70" i="6" s="1"/>
  <c r="X70" i="6" s="1"/>
  <c r="S110" i="6"/>
  <c r="W110" i="6" s="1"/>
  <c r="X110" i="6" s="1"/>
  <c r="S402" i="6"/>
  <c r="W402" i="6" s="1"/>
  <c r="X402" i="6" s="1"/>
  <c r="S96" i="6"/>
  <c r="W96" i="6" s="1"/>
  <c r="X96" i="6" s="1"/>
  <c r="S187" i="6"/>
  <c r="W187" i="6" s="1"/>
  <c r="X187" i="6" s="1"/>
  <c r="S482" i="6"/>
  <c r="W482" i="6" s="1"/>
  <c r="X482" i="6" s="1"/>
  <c r="S127" i="6"/>
  <c r="W127" i="6" s="1"/>
  <c r="X127" i="6" s="1"/>
  <c r="S216" i="6"/>
  <c r="W216" i="6" s="1"/>
  <c r="X216" i="6" s="1"/>
  <c r="S51" i="6"/>
  <c r="W51" i="6" s="1"/>
  <c r="X51" i="6" s="1"/>
  <c r="S158" i="6"/>
  <c r="W158" i="6" s="1"/>
  <c r="X158" i="6" s="1"/>
  <c r="S321" i="6"/>
  <c r="W321" i="6" s="1"/>
  <c r="X321" i="6" s="1"/>
  <c r="S555" i="6"/>
  <c r="W555" i="6" s="1"/>
  <c r="X555" i="6" s="1"/>
  <c r="S68" i="6"/>
  <c r="W68" i="6" s="1"/>
  <c r="X68" i="6" s="1"/>
  <c r="S128" i="6"/>
  <c r="W128" i="6" s="1"/>
  <c r="X128" i="6" s="1"/>
  <c r="S183" i="6"/>
  <c r="W183" i="6" s="1"/>
  <c r="X183" i="6" s="1"/>
  <c r="S391" i="6"/>
  <c r="W391" i="6" s="1"/>
  <c r="X391" i="6" s="1"/>
  <c r="S63" i="6"/>
  <c r="W63" i="6" s="1"/>
  <c r="X63" i="6" s="1"/>
  <c r="S118" i="6"/>
  <c r="W118" i="6" s="1"/>
  <c r="X118" i="6" s="1"/>
  <c r="S244" i="6"/>
  <c r="W244" i="6" s="1"/>
  <c r="X244" i="6" s="1"/>
  <c r="S120" i="6"/>
  <c r="W120" i="6" s="1"/>
  <c r="X120" i="6" s="1"/>
  <c r="S190" i="6"/>
  <c r="W190" i="6" s="1"/>
  <c r="X190" i="6" s="1"/>
  <c r="S430" i="6"/>
  <c r="W430" i="6" s="1"/>
  <c r="X430" i="6" s="1"/>
  <c r="S374" i="6"/>
  <c r="W374" i="6" s="1"/>
  <c r="X374" i="6" s="1"/>
  <c r="S395" i="6"/>
  <c r="W395" i="6" s="1"/>
  <c r="X395" i="6" s="1"/>
  <c r="S542" i="6"/>
  <c r="W542" i="6" s="1"/>
  <c r="X542" i="6" s="1"/>
  <c r="S23" i="6"/>
  <c r="W23" i="6" s="1"/>
  <c r="X23" i="6" s="1"/>
  <c r="S192" i="6"/>
  <c r="W192" i="6" s="1"/>
  <c r="X192" i="6" s="1"/>
  <c r="S246" i="6"/>
  <c r="W246" i="6" s="1"/>
  <c r="X246" i="6" s="1"/>
  <c r="S297" i="6"/>
  <c r="W297" i="6" s="1"/>
  <c r="X297" i="6" s="1"/>
  <c r="S498" i="6"/>
  <c r="W498" i="6" s="1"/>
  <c r="X498" i="6" s="1"/>
  <c r="S625" i="6"/>
  <c r="W625" i="6" s="1"/>
  <c r="X625" i="6" s="1"/>
  <c r="S33" i="6"/>
  <c r="W33" i="6" s="1"/>
  <c r="X33" i="6" s="1"/>
  <c r="S149" i="6"/>
  <c r="W149" i="6" s="1"/>
  <c r="X149" i="6" s="1"/>
  <c r="S181" i="6"/>
  <c r="W181" i="6" s="1"/>
  <c r="X181" i="6" s="1"/>
  <c r="S237" i="6"/>
  <c r="W237" i="6" s="1"/>
  <c r="X237" i="6" s="1"/>
  <c r="S450" i="6"/>
  <c r="W450" i="6" s="1"/>
  <c r="X450" i="6" s="1"/>
  <c r="S806" i="6"/>
  <c r="W806" i="6" s="1"/>
  <c r="X806" i="6" s="1"/>
  <c r="S519" i="6"/>
  <c r="W519" i="6" s="1"/>
  <c r="X519" i="6" s="1"/>
  <c r="S9" i="6"/>
  <c r="W9" i="6" s="1"/>
  <c r="X9" i="6" s="1"/>
  <c r="S104" i="6"/>
  <c r="W104" i="6" s="1"/>
  <c r="X104" i="6" s="1"/>
  <c r="S491" i="6"/>
  <c r="W491" i="6" s="1"/>
  <c r="X491" i="6" s="1"/>
  <c r="S89" i="6"/>
  <c r="W89" i="6" s="1"/>
  <c r="X89" i="6" s="1"/>
  <c r="S203" i="6"/>
  <c r="W203" i="6" s="1"/>
  <c r="X203" i="6" s="1"/>
  <c r="S718" i="6"/>
  <c r="W718" i="6" s="1"/>
  <c r="X718" i="6" s="1"/>
  <c r="S85" i="6"/>
  <c r="W85" i="6" s="1"/>
  <c r="X85" i="6" s="1"/>
  <c r="S265" i="6"/>
  <c r="W265" i="6" s="1"/>
  <c r="X265" i="6" s="1"/>
  <c r="S6" i="6"/>
  <c r="W6" i="6" s="1"/>
  <c r="X6" i="6" s="1"/>
  <c r="S471" i="6"/>
  <c r="W471" i="6" s="1"/>
  <c r="X471" i="6" s="1"/>
  <c r="S62" i="6"/>
  <c r="W62" i="6" s="1"/>
  <c r="X62" i="6" s="1"/>
  <c r="S106" i="6"/>
  <c r="W106" i="6" s="1"/>
  <c r="X106" i="6" s="1"/>
  <c r="S394" i="6"/>
  <c r="W394" i="6" s="1"/>
  <c r="X394" i="6" s="1"/>
  <c r="S91" i="6"/>
  <c r="W91" i="6" s="1"/>
  <c r="X91" i="6" s="1"/>
  <c r="S164" i="6"/>
  <c r="W164" i="6" s="1"/>
  <c r="X164" i="6" s="1"/>
  <c r="S382" i="6"/>
  <c r="W382" i="6" s="1"/>
  <c r="X382" i="6" s="1"/>
  <c r="S103" i="6"/>
  <c r="W103" i="6" s="1"/>
  <c r="X103" i="6" s="1"/>
  <c r="S210" i="6"/>
  <c r="W210" i="6" s="1"/>
  <c r="X210" i="6" s="1"/>
  <c r="S42" i="6"/>
  <c r="W42" i="6" s="1"/>
  <c r="X42" i="6" s="1"/>
  <c r="S152" i="6"/>
  <c r="W152" i="6" s="1"/>
  <c r="X152" i="6" s="1"/>
  <c r="S266" i="6"/>
  <c r="W266" i="6" s="1"/>
  <c r="X266" i="6" s="1"/>
  <c r="S446" i="6"/>
  <c r="W446" i="6" s="1"/>
  <c r="X446" i="6" s="1"/>
  <c r="S65" i="6"/>
  <c r="W65" i="6" s="1"/>
  <c r="X65" i="6" s="1"/>
  <c r="S121" i="6"/>
  <c r="W121" i="6" s="1"/>
  <c r="X121" i="6" s="1"/>
  <c r="S167" i="6"/>
  <c r="W167" i="6" s="1"/>
  <c r="X167" i="6" s="1"/>
  <c r="S342" i="6"/>
  <c r="W342" i="6" s="1"/>
  <c r="X342" i="6" s="1"/>
  <c r="S37" i="6"/>
  <c r="W37" i="6" s="1"/>
  <c r="X37" i="6" s="1"/>
  <c r="S114" i="6"/>
  <c r="W114" i="6" s="1"/>
  <c r="X114" i="6" s="1"/>
  <c r="S243" i="6"/>
  <c r="W243" i="6" s="1"/>
  <c r="X243" i="6" s="1"/>
  <c r="S117" i="6"/>
  <c r="W117" i="6" s="1"/>
  <c r="X117" i="6" s="1"/>
  <c r="S1160" i="6"/>
  <c r="W1160" i="6" s="1"/>
  <c r="X1160" i="6" s="1"/>
  <c r="S56" i="6"/>
  <c r="W56" i="6" s="1"/>
  <c r="X56" i="6" s="1"/>
  <c r="S156" i="6"/>
  <c r="W156" i="6" s="1"/>
  <c r="X156" i="6" s="1"/>
  <c r="S750" i="6"/>
  <c r="W750" i="6" s="1"/>
  <c r="X750" i="6" s="1"/>
  <c r="S105" i="6"/>
  <c r="W105" i="6" s="1"/>
  <c r="X105" i="6" s="1"/>
  <c r="S259" i="6"/>
  <c r="W259" i="6" s="1"/>
  <c r="X259" i="6" s="1"/>
  <c r="S7" i="6"/>
  <c r="W7" i="6" s="1"/>
  <c r="X7" i="6" s="1"/>
  <c r="S125" i="6"/>
  <c r="W125" i="6" s="1"/>
  <c r="X125" i="6" s="1"/>
  <c r="S343" i="6"/>
  <c r="W343" i="6" s="1"/>
  <c r="X343" i="6" s="1"/>
  <c r="S168" i="6"/>
  <c r="W168" i="6" s="1"/>
  <c r="X168" i="6" s="1"/>
  <c r="S546" i="6"/>
  <c r="W546" i="6" s="1"/>
  <c r="X546" i="6" s="1"/>
  <c r="S74" i="6"/>
  <c r="W74" i="6" s="1"/>
  <c r="X74" i="6" s="1"/>
  <c r="S119" i="6"/>
  <c r="W119" i="6" s="1"/>
  <c r="X119" i="6" s="1"/>
  <c r="S502" i="6"/>
  <c r="W502" i="6" s="1"/>
  <c r="X502" i="6" s="1"/>
  <c r="S107" i="6"/>
  <c r="W107" i="6" s="1"/>
  <c r="X107" i="6" s="1"/>
  <c r="S188" i="6"/>
  <c r="W188" i="6" s="1"/>
  <c r="X188" i="6" s="1"/>
  <c r="S745" i="6"/>
  <c r="W745" i="6" s="1"/>
  <c r="X745" i="6" s="1"/>
  <c r="S132" i="6"/>
  <c r="W132" i="6" s="1"/>
  <c r="X132" i="6" s="1"/>
  <c r="S219" i="6"/>
  <c r="W219" i="6" s="1"/>
  <c r="X219" i="6" s="1"/>
  <c r="S67" i="6"/>
  <c r="W67" i="6" s="1"/>
  <c r="X67" i="6" s="1"/>
  <c r="S159" i="6"/>
  <c r="W159" i="6" s="1"/>
  <c r="X159" i="6" s="1"/>
  <c r="S438" i="6"/>
  <c r="W438" i="6" s="1"/>
  <c r="X438" i="6" s="1"/>
  <c r="S701" i="6"/>
  <c r="W701" i="6" s="1"/>
  <c r="X701" i="6" s="1"/>
  <c r="S81" i="6"/>
  <c r="W81" i="6" s="1"/>
  <c r="X81" i="6" s="1"/>
  <c r="S130" i="6"/>
  <c r="W130" i="6" s="1"/>
  <c r="X130" i="6" s="1"/>
  <c r="S208" i="6"/>
  <c r="W208" i="6" s="1"/>
  <c r="X208" i="6" s="1"/>
  <c r="S711" i="6"/>
  <c r="W711" i="6" s="1"/>
  <c r="X711" i="6" s="1"/>
  <c r="S66" i="6"/>
  <c r="W66" i="6" s="1"/>
  <c r="X66" i="6" s="1"/>
  <c r="S122" i="6"/>
  <c r="W122" i="6" s="1"/>
  <c r="X122" i="6" s="1"/>
  <c r="S314" i="6"/>
  <c r="W314" i="6" s="1"/>
  <c r="X314" i="6" s="1"/>
  <c r="S140" i="6"/>
  <c r="W140" i="6" s="1"/>
  <c r="X140" i="6" s="1"/>
  <c r="S199" i="6"/>
  <c r="W199" i="6" s="1"/>
  <c r="X199" i="6" s="1"/>
  <c r="S507" i="6"/>
  <c r="W507" i="6" s="1"/>
  <c r="X507" i="6" s="1"/>
  <c r="S379" i="6"/>
  <c r="W379" i="6" s="1"/>
  <c r="X379" i="6" s="1"/>
  <c r="S411" i="6"/>
  <c r="W411" i="6" s="1"/>
  <c r="X411" i="6" s="1"/>
  <c r="S640" i="6"/>
  <c r="W640" i="6" s="1"/>
  <c r="X640" i="6" s="1"/>
  <c r="S25" i="6"/>
  <c r="W25" i="6" s="1"/>
  <c r="X25" i="6" s="1"/>
  <c r="S193" i="6"/>
  <c r="W193" i="6" s="1"/>
  <c r="X193" i="6" s="1"/>
  <c r="S247" i="6"/>
  <c r="W247" i="6" s="1"/>
  <c r="X247" i="6" s="1"/>
  <c r="S370" i="6"/>
  <c r="W370" i="6" s="1"/>
  <c r="X370" i="6" s="1"/>
  <c r="S526" i="6"/>
  <c r="W526" i="6" s="1"/>
  <c r="X526" i="6" s="1"/>
  <c r="S686" i="6"/>
  <c r="W686" i="6" s="1"/>
  <c r="X686" i="6" s="1"/>
  <c r="S41" i="6"/>
  <c r="W41" i="6" s="1"/>
  <c r="X41" i="6" s="1"/>
  <c r="S153" i="6"/>
  <c r="W153" i="6" s="1"/>
  <c r="X153" i="6" s="1"/>
  <c r="S185" i="6"/>
  <c r="W185" i="6" s="1"/>
  <c r="X185" i="6" s="1"/>
  <c r="S255" i="6"/>
  <c r="W255" i="6" s="1"/>
  <c r="X255" i="6" s="1"/>
  <c r="S459" i="6"/>
  <c r="W459" i="6" s="1"/>
  <c r="X459" i="6" s="1"/>
  <c r="S822" i="6"/>
  <c r="W822" i="6" s="1"/>
  <c r="X822" i="6" s="1"/>
  <c r="S522" i="6"/>
  <c r="W522" i="6" s="1"/>
  <c r="X522" i="6" s="1"/>
  <c r="S4" i="6"/>
  <c r="W4" i="6" s="1"/>
  <c r="X4" i="6" s="1"/>
  <c r="S47" i="6"/>
  <c r="W47" i="6" s="1"/>
  <c r="X47" i="6" s="1"/>
  <c r="S238" i="6"/>
  <c r="W238" i="6" s="1"/>
  <c r="X238" i="6" s="1"/>
  <c r="S362" i="6"/>
  <c r="W362" i="6" s="1"/>
  <c r="X362" i="6" s="1"/>
  <c r="S515" i="6"/>
  <c r="W515" i="6" s="1"/>
  <c r="X515" i="6" s="1"/>
  <c r="S932" i="6"/>
  <c r="W932" i="6" s="1"/>
  <c r="X932" i="6" s="1"/>
  <c r="S329" i="6"/>
  <c r="W329" i="6" s="1"/>
  <c r="X329" i="6" s="1"/>
  <c r="S457" i="6"/>
  <c r="W457" i="6" s="1"/>
  <c r="X457" i="6" s="1"/>
  <c r="S608" i="6"/>
  <c r="W608" i="6" s="1"/>
  <c r="X608" i="6" s="1"/>
  <c r="S703" i="6"/>
  <c r="W703" i="6" s="1"/>
  <c r="X703" i="6" s="1"/>
  <c r="S281" i="6"/>
  <c r="W281" i="6" s="1"/>
  <c r="X281" i="6" s="1"/>
  <c r="S371" i="6"/>
  <c r="W371" i="6" s="1"/>
  <c r="X371" i="6" s="1"/>
  <c r="S454" i="6"/>
  <c r="W454" i="6" s="1"/>
  <c r="X454" i="6" s="1"/>
  <c r="S538" i="6"/>
  <c r="W538" i="6" s="1"/>
  <c r="X538" i="6" s="1"/>
  <c r="S648" i="6"/>
  <c r="W648" i="6" s="1"/>
  <c r="X648" i="6" s="1"/>
  <c r="S267" i="6"/>
  <c r="W267" i="6" s="1"/>
  <c r="X267" i="6" s="1"/>
  <c r="S377" i="6"/>
  <c r="W377" i="6" s="1"/>
  <c r="X377" i="6" s="1"/>
  <c r="S505" i="6"/>
  <c r="W505" i="6" s="1"/>
  <c r="X505" i="6" s="1"/>
  <c r="S664" i="6"/>
  <c r="W664" i="6" s="1"/>
  <c r="X664" i="6" s="1"/>
  <c r="S1051" i="6"/>
  <c r="W1051" i="6" s="1"/>
  <c r="X1051" i="6" s="1"/>
  <c r="S296" i="6"/>
  <c r="W296" i="6" s="1"/>
  <c r="X296" i="6" s="1"/>
  <c r="S360" i="6"/>
  <c r="W360" i="6" s="1"/>
  <c r="X360" i="6" s="1"/>
  <c r="S424" i="6"/>
  <c r="W424" i="6" s="1"/>
  <c r="X424" i="6" s="1"/>
  <c r="S488" i="6"/>
  <c r="W488" i="6" s="1"/>
  <c r="X488" i="6" s="1"/>
  <c r="S552" i="6"/>
  <c r="W552" i="6" s="1"/>
  <c r="X552" i="6" s="1"/>
  <c r="S623" i="6"/>
  <c r="W623" i="6" s="1"/>
  <c r="X623" i="6" s="1"/>
  <c r="S748" i="6"/>
  <c r="W748" i="6" s="1"/>
  <c r="X748" i="6" s="1"/>
  <c r="S268" i="6"/>
  <c r="W268" i="6" s="1"/>
  <c r="X268" i="6" s="1"/>
  <c r="S332" i="6"/>
  <c r="W332" i="6" s="1"/>
  <c r="X332" i="6" s="1"/>
  <c r="S396" i="6"/>
  <c r="W396" i="6" s="1"/>
  <c r="X396" i="6" s="1"/>
  <c r="S460" i="6"/>
  <c r="W460" i="6" s="1"/>
  <c r="X460" i="6" s="1"/>
  <c r="S524" i="6"/>
  <c r="W524" i="6" s="1"/>
  <c r="X524" i="6" s="1"/>
  <c r="S620" i="6"/>
  <c r="W620" i="6" s="1"/>
  <c r="X620" i="6" s="1"/>
  <c r="S261" i="6"/>
  <c r="W261" i="6" s="1"/>
  <c r="X261" i="6" s="1"/>
  <c r="S325" i="6"/>
  <c r="W325" i="6" s="1"/>
  <c r="X325" i="6" s="1"/>
  <c r="S389" i="6"/>
  <c r="W389" i="6" s="1"/>
  <c r="X389" i="6" s="1"/>
  <c r="S453" i="6"/>
  <c r="W453" i="6" s="1"/>
  <c r="X453" i="6" s="1"/>
  <c r="S517" i="6"/>
  <c r="W517" i="6" s="1"/>
  <c r="X517" i="6" s="1"/>
  <c r="S593" i="6"/>
  <c r="W593" i="6" s="1"/>
  <c r="X593" i="6" s="1"/>
  <c r="S733" i="6"/>
  <c r="W733" i="6" s="1"/>
  <c r="X733" i="6" s="1"/>
  <c r="S578" i="6"/>
  <c r="W578" i="6" s="1"/>
  <c r="X578" i="6" s="1"/>
  <c r="S642" i="6"/>
  <c r="W642" i="6" s="1"/>
  <c r="X642" i="6" s="1"/>
  <c r="S713" i="6"/>
  <c r="W713" i="6" s="1"/>
  <c r="X713" i="6" s="1"/>
  <c r="S844" i="6"/>
  <c r="W844" i="6" s="1"/>
  <c r="X844" i="6" s="1"/>
  <c r="S589" i="6"/>
  <c r="W589" i="6" s="1"/>
  <c r="X589" i="6" s="1"/>
  <c r="S653" i="6"/>
  <c r="W653" i="6" s="1"/>
  <c r="X653" i="6" s="1"/>
  <c r="S721" i="6"/>
  <c r="W721" i="6" s="1"/>
  <c r="X721" i="6" s="1"/>
  <c r="S674" i="6"/>
  <c r="W674" i="6" s="1"/>
  <c r="X674" i="6" s="1"/>
  <c r="S802" i="6"/>
  <c r="W802" i="6" s="1"/>
  <c r="X802" i="6" s="1"/>
  <c r="S848" i="6"/>
  <c r="W848" i="6" s="1"/>
  <c r="X848" i="6" s="1"/>
  <c r="S792" i="6"/>
  <c r="W792" i="6" s="1"/>
  <c r="X792" i="6" s="1"/>
  <c r="S720" i="6"/>
  <c r="W720" i="6" s="1"/>
  <c r="X720" i="6" s="1"/>
  <c r="S826" i="6"/>
  <c r="W826" i="6" s="1"/>
  <c r="X826" i="6" s="1"/>
  <c r="S1063" i="6"/>
  <c r="W1063" i="6" s="1"/>
  <c r="X1063" i="6" s="1"/>
  <c r="S894" i="6"/>
  <c r="W894" i="6" s="1"/>
  <c r="X894" i="6" s="1"/>
  <c r="S1019" i="6"/>
  <c r="W1019" i="6" s="1"/>
  <c r="X1019" i="6" s="1"/>
  <c r="S855" i="6"/>
  <c r="W855" i="6" s="1"/>
  <c r="X855" i="6" s="1"/>
  <c r="S951" i="6"/>
  <c r="W951" i="6" s="1"/>
  <c r="X951" i="6" s="1"/>
  <c r="S1055" i="6"/>
  <c r="W1055" i="6" s="1"/>
  <c r="X1055" i="6" s="1"/>
  <c r="S905" i="6"/>
  <c r="W905" i="6" s="1"/>
  <c r="X905" i="6" s="1"/>
  <c r="S1039" i="6"/>
  <c r="W1039" i="6" s="1"/>
  <c r="X1039" i="6" s="1"/>
  <c r="S1208" i="6"/>
  <c r="W1208" i="6" s="1"/>
  <c r="X1208" i="6" s="1"/>
  <c r="S1041" i="6"/>
  <c r="W1041" i="6" s="1"/>
  <c r="X1041" i="6" s="1"/>
  <c r="S1093" i="6"/>
  <c r="W1093" i="6" s="1"/>
  <c r="X1093" i="6" s="1"/>
  <c r="S1187" i="6"/>
  <c r="W1187" i="6" s="1"/>
  <c r="X1187" i="6" s="1"/>
  <c r="S1177" i="6"/>
  <c r="W1177" i="6" s="1"/>
  <c r="X1177" i="6" s="1"/>
  <c r="S1174" i="6"/>
  <c r="W1174" i="6" s="1"/>
  <c r="X1174" i="6" s="1"/>
  <c r="S691" i="6"/>
  <c r="W691" i="6" s="1"/>
  <c r="X691" i="6" s="1"/>
  <c r="S976" i="6"/>
  <c r="W976" i="6" s="1"/>
  <c r="X976" i="6" s="1"/>
  <c r="S904" i="6"/>
  <c r="W904" i="6" s="1"/>
  <c r="X904" i="6" s="1"/>
  <c r="S769" i="6"/>
  <c r="W769" i="6" s="1"/>
  <c r="X769" i="6" s="1"/>
  <c r="S796" i="6"/>
  <c r="W796" i="6" s="1"/>
  <c r="X796" i="6" s="1"/>
  <c r="S926" i="6"/>
  <c r="W926" i="6" s="1"/>
  <c r="X926" i="6" s="1"/>
  <c r="S789" i="6"/>
  <c r="W789" i="6" s="1"/>
  <c r="X789" i="6" s="1"/>
  <c r="S887" i="6"/>
  <c r="W887" i="6" s="1"/>
  <c r="X887" i="6" s="1"/>
  <c r="S983" i="6"/>
  <c r="W983" i="6" s="1"/>
  <c r="X983" i="6" s="1"/>
  <c r="S873" i="6"/>
  <c r="W873" i="6" s="1"/>
  <c r="X873" i="6" s="1"/>
  <c r="S969" i="6"/>
  <c r="W969" i="6" s="1"/>
  <c r="X969" i="6" s="1"/>
  <c r="S1112" i="6"/>
  <c r="W1112" i="6" s="1"/>
  <c r="X1112" i="6" s="1"/>
  <c r="S1173" i="6"/>
  <c r="W1173" i="6" s="1"/>
  <c r="X1173" i="6" s="1"/>
  <c r="S1111" i="6"/>
  <c r="W1111" i="6" s="1"/>
  <c r="X1111" i="6" s="1"/>
  <c r="S1082" i="6"/>
  <c r="W1082" i="6" s="1"/>
  <c r="X1082" i="6" s="1"/>
  <c r="S1110" i="6"/>
  <c r="W1110" i="6" s="1"/>
  <c r="X1110" i="6" s="1"/>
  <c r="S1202" i="6"/>
  <c r="W1202" i="6" s="1"/>
  <c r="X1202" i="6" s="1"/>
  <c r="S755" i="6"/>
  <c r="W755" i="6" s="1"/>
  <c r="X755" i="6" s="1"/>
  <c r="S1191" i="6"/>
  <c r="W1191" i="6" s="1"/>
  <c r="X1191" i="6" s="1"/>
  <c r="S1040" i="6"/>
  <c r="W1040" i="6" s="1"/>
  <c r="X1040" i="6" s="1"/>
  <c r="S791" i="6"/>
  <c r="W791" i="6" s="1"/>
  <c r="X791" i="6" s="1"/>
  <c r="S834" i="6"/>
  <c r="W834" i="6" s="1"/>
  <c r="X834" i="6" s="1"/>
  <c r="S862" i="6"/>
  <c r="W862" i="6" s="1"/>
  <c r="X862" i="6" s="1"/>
  <c r="S958" i="6"/>
  <c r="W958" i="6" s="1"/>
  <c r="X958" i="6" s="1"/>
  <c r="S1004" i="6"/>
  <c r="W1004" i="6" s="1"/>
  <c r="X1004" i="6" s="1"/>
  <c r="S919" i="6"/>
  <c r="W919" i="6" s="1"/>
  <c r="X919" i="6" s="1"/>
  <c r="S1205" i="6"/>
  <c r="W1205" i="6" s="1"/>
  <c r="X1205" i="6" s="1"/>
  <c r="S1195" i="6"/>
  <c r="W1195" i="6" s="1"/>
  <c r="X1195" i="6" s="1"/>
  <c r="S937" i="6"/>
  <c r="W937" i="6" s="1"/>
  <c r="X937" i="6" s="1"/>
  <c r="S1027" i="6"/>
  <c r="W1027" i="6" s="1"/>
  <c r="X1027" i="6" s="1"/>
  <c r="S1103" i="6"/>
  <c r="W1103" i="6" s="1"/>
  <c r="X1103" i="6" s="1"/>
  <c r="S1221" i="6"/>
  <c r="W1221" i="6" s="1"/>
  <c r="X1221" i="6" s="1"/>
  <c r="S1189" i="6"/>
  <c r="W1189" i="6" s="1"/>
  <c r="X1189" i="6" s="1"/>
  <c r="S1113" i="6"/>
  <c r="W1113" i="6" s="1"/>
  <c r="X1113" i="6" s="1"/>
  <c r="S1138" i="6"/>
  <c r="W1138" i="6" s="1"/>
  <c r="X1138" i="6" s="1"/>
  <c r="S76" i="6"/>
  <c r="W76" i="6" s="1"/>
  <c r="X76" i="6" s="1"/>
  <c r="S323" i="6"/>
  <c r="W323" i="6" s="1"/>
  <c r="X323" i="6" s="1"/>
  <c r="S61" i="6"/>
  <c r="W61" i="6" s="1"/>
  <c r="X61" i="6" s="1"/>
  <c r="S139" i="6"/>
  <c r="W139" i="6" s="1"/>
  <c r="X139" i="6" s="1"/>
  <c r="S455" i="6"/>
  <c r="W455" i="6" s="1"/>
  <c r="X455" i="6" s="1"/>
  <c r="S35" i="6"/>
  <c r="W35" i="6" s="1"/>
  <c r="X35" i="6" s="1"/>
  <c r="S171" i="6"/>
  <c r="W171" i="6" s="1"/>
  <c r="X171" i="6" s="1"/>
  <c r="S647" i="6"/>
  <c r="W647" i="6" s="1"/>
  <c r="X647" i="6" s="1"/>
  <c r="S211" i="6"/>
  <c r="W211" i="6" s="1"/>
  <c r="X211" i="6" s="1"/>
  <c r="S19" i="6"/>
  <c r="W19" i="6" s="1"/>
  <c r="X19" i="6" s="1"/>
  <c r="S90" i="6"/>
  <c r="W90" i="6" s="1"/>
  <c r="X90" i="6" s="1"/>
  <c r="S217" i="6"/>
  <c r="W217" i="6" s="1"/>
  <c r="X217" i="6" s="1"/>
  <c r="S64" i="6"/>
  <c r="W64" i="6" s="1"/>
  <c r="X64" i="6" s="1"/>
  <c r="S134" i="6"/>
  <c r="W134" i="6" s="1"/>
  <c r="X134" i="6" s="1"/>
  <c r="S279" i="6"/>
  <c r="W279" i="6" s="1"/>
  <c r="X279" i="6" s="1"/>
  <c r="S55" i="6"/>
  <c r="W55" i="6" s="1"/>
  <c r="X55" i="6" s="1"/>
  <c r="S154" i="6"/>
  <c r="W154" i="6" s="1"/>
  <c r="X154" i="6" s="1"/>
  <c r="S311" i="6"/>
  <c r="W311" i="6" s="1"/>
  <c r="X311" i="6" s="1"/>
  <c r="S115" i="6"/>
  <c r="W115" i="6" s="1"/>
  <c r="X115" i="6" s="1"/>
  <c r="S225" i="6"/>
  <c r="W225" i="6" s="1"/>
  <c r="X225" i="6" s="1"/>
  <c r="S209" i="6"/>
  <c r="W209" i="6" s="1"/>
  <c r="X209" i="6" s="1"/>
  <c r="S32" i="6"/>
  <c r="W32" i="6" s="1"/>
  <c r="X32" i="6" s="1"/>
  <c r="S100" i="6"/>
  <c r="W100" i="6" s="1"/>
  <c r="X100" i="6" s="1"/>
  <c r="S144" i="6"/>
  <c r="W144" i="6" s="1"/>
  <c r="X144" i="6" s="1"/>
  <c r="S228" i="6"/>
  <c r="W228" i="6" s="1"/>
  <c r="X228" i="6" s="1"/>
  <c r="S15" i="6"/>
  <c r="W15" i="6" s="1"/>
  <c r="X15" i="6" s="1"/>
  <c r="S95" i="6"/>
  <c r="W95" i="6" s="1"/>
  <c r="X95" i="6" s="1"/>
  <c r="S213" i="6"/>
  <c r="W213" i="6" s="1"/>
  <c r="X213" i="6" s="1"/>
  <c r="S386" i="6"/>
  <c r="W386" i="6" s="1"/>
  <c r="X386" i="6" s="1"/>
  <c r="S172" i="6"/>
  <c r="W172" i="6" s="1"/>
  <c r="X172" i="6" s="1"/>
  <c r="S295" i="6"/>
  <c r="W295" i="6" s="1"/>
  <c r="X295" i="6" s="1"/>
  <c r="S591" i="6"/>
  <c r="W591" i="6" s="1"/>
  <c r="X591" i="6" s="1"/>
  <c r="S458" i="6"/>
  <c r="W458" i="6" s="1"/>
  <c r="X458" i="6" s="1"/>
  <c r="S470" i="6"/>
  <c r="W470" i="6" s="1"/>
  <c r="X470" i="6" s="1"/>
  <c r="S1059" i="6"/>
  <c r="W1059" i="6" s="1"/>
  <c r="X1059" i="6" s="1"/>
  <c r="S44" i="6"/>
  <c r="W44" i="6" s="1"/>
  <c r="X44" i="6" s="1"/>
  <c r="S214" i="6"/>
  <c r="W214" i="6" s="1"/>
  <c r="X214" i="6" s="1"/>
  <c r="S275" i="6"/>
  <c r="W275" i="6" s="1"/>
  <c r="X275" i="6" s="1"/>
  <c r="S417" i="6"/>
  <c r="W417" i="6" s="1"/>
  <c r="X417" i="6" s="1"/>
  <c r="S551" i="6"/>
  <c r="W551" i="6" s="1"/>
  <c r="X551" i="6" s="1"/>
  <c r="S908" i="6"/>
  <c r="W908" i="6" s="1"/>
  <c r="X908" i="6" s="1"/>
  <c r="S133" i="6"/>
  <c r="W133" i="6" s="1"/>
  <c r="X133" i="6" s="1"/>
  <c r="S165" i="6"/>
  <c r="W165" i="6" s="1"/>
  <c r="X165" i="6" s="1"/>
  <c r="S205" i="6"/>
  <c r="W205" i="6" s="1"/>
  <c r="X205" i="6" s="1"/>
  <c r="S347" i="6"/>
  <c r="W347" i="6" s="1"/>
  <c r="X347" i="6" s="1"/>
  <c r="S503" i="6"/>
  <c r="W503" i="6" s="1"/>
  <c r="X503" i="6" s="1"/>
  <c r="S466" i="6"/>
  <c r="W466" i="6" s="1"/>
  <c r="X466" i="6" s="1"/>
  <c r="S663" i="6"/>
  <c r="W663" i="6" s="1"/>
  <c r="X663" i="6" s="1"/>
  <c r="S22" i="6"/>
  <c r="W22" i="6" s="1"/>
  <c r="X22" i="6" s="1"/>
  <c r="S197" i="6"/>
  <c r="W197" i="6" s="1"/>
  <c r="X197" i="6" s="1"/>
  <c r="S273" i="6"/>
  <c r="W273" i="6" s="1"/>
  <c r="X273" i="6" s="1"/>
  <c r="S462" i="6"/>
  <c r="W462" i="6" s="1"/>
  <c r="X462" i="6" s="1"/>
  <c r="S615" i="6"/>
  <c r="W615" i="6" s="1"/>
  <c r="X615" i="6" s="1"/>
  <c r="S270" i="6"/>
  <c r="W270" i="6" s="1"/>
  <c r="X270" i="6" s="1"/>
  <c r="S367" i="6"/>
  <c r="W367" i="6" s="1"/>
  <c r="X367" i="6" s="1"/>
  <c r="S495" i="6"/>
  <c r="W495" i="6" s="1"/>
  <c r="X495" i="6" s="1"/>
  <c r="S649" i="6"/>
  <c r="W649" i="6" s="1"/>
  <c r="X649" i="6" s="1"/>
  <c r="S940" i="6"/>
  <c r="W940" i="6" s="1"/>
  <c r="X940" i="6" s="1"/>
  <c r="S319" i="6"/>
  <c r="W319" i="6" s="1"/>
  <c r="X319" i="6" s="1"/>
  <c r="S403" i="6"/>
  <c r="W403" i="6" s="1"/>
  <c r="X403" i="6" s="1"/>
  <c r="S486" i="6"/>
  <c r="W486" i="6" s="1"/>
  <c r="X486" i="6" s="1"/>
  <c r="S575" i="6"/>
  <c r="W575" i="6" s="1"/>
  <c r="X575" i="6" s="1"/>
  <c r="S757" i="6"/>
  <c r="W757" i="6" s="1"/>
  <c r="X757" i="6" s="1"/>
  <c r="S299" i="6"/>
  <c r="W299" i="6" s="1"/>
  <c r="X299" i="6" s="1"/>
  <c r="S415" i="6"/>
  <c r="W415" i="6" s="1"/>
  <c r="X415" i="6" s="1"/>
  <c r="S543" i="6"/>
  <c r="W543" i="6" s="1"/>
  <c r="X543" i="6" s="1"/>
  <c r="S732" i="6"/>
  <c r="W732" i="6" s="1"/>
  <c r="X732" i="6" s="1"/>
  <c r="S186" i="6"/>
  <c r="W186" i="6" s="1"/>
  <c r="X186" i="6" s="1"/>
  <c r="S419" i="6"/>
  <c r="W419" i="6" s="1"/>
  <c r="X419" i="6" s="1"/>
  <c r="S355" i="6"/>
  <c r="W355" i="6" s="1"/>
  <c r="X355" i="6" s="1"/>
  <c r="S684" i="6"/>
  <c r="W684" i="6" s="1"/>
  <c r="X684" i="6" s="1"/>
  <c r="S539" i="6"/>
  <c r="W539" i="6" s="1"/>
  <c r="X539" i="6" s="1"/>
  <c r="S18" i="6"/>
  <c r="W18" i="6" s="1"/>
  <c r="X18" i="6" s="1"/>
  <c r="S50" i="6"/>
  <c r="W50" i="6" s="1"/>
  <c r="X50" i="6" s="1"/>
  <c r="S231" i="6"/>
  <c r="W231" i="6" s="1"/>
  <c r="X231" i="6" s="1"/>
  <c r="S294" i="6"/>
  <c r="W294" i="6" s="1"/>
  <c r="X294" i="6" s="1"/>
  <c r="S451" i="6"/>
  <c r="W451" i="6" s="1"/>
  <c r="X451" i="6" s="1"/>
  <c r="S611" i="6"/>
  <c r="W611" i="6" s="1"/>
  <c r="X611" i="6" s="1"/>
  <c r="S21" i="6"/>
  <c r="W21" i="6" s="1"/>
  <c r="X21" i="6" s="1"/>
  <c r="S145" i="6"/>
  <c r="W145" i="6" s="1"/>
  <c r="X145" i="6" s="1"/>
  <c r="S177" i="6"/>
  <c r="W177" i="6" s="1"/>
  <c r="X177" i="6" s="1"/>
  <c r="S236" i="6"/>
  <c r="W236" i="6" s="1"/>
  <c r="X236" i="6" s="1"/>
  <c r="S406" i="6"/>
  <c r="W406" i="6" s="1"/>
  <c r="X406" i="6" s="1"/>
  <c r="S786" i="6"/>
  <c r="W786" i="6" s="1"/>
  <c r="X786" i="6" s="1"/>
  <c r="S513" i="6"/>
  <c r="W513" i="6" s="1"/>
  <c r="X513" i="6" s="1"/>
  <c r="S767" i="6"/>
  <c r="W767" i="6" s="1"/>
  <c r="X767" i="6" s="1"/>
  <c r="S34" i="6"/>
  <c r="W34" i="6" s="1"/>
  <c r="X34" i="6" s="1"/>
  <c r="S222" i="6"/>
  <c r="W222" i="6" s="1"/>
  <c r="X222" i="6" s="1"/>
  <c r="S353" i="6"/>
  <c r="W353" i="6" s="1"/>
  <c r="X353" i="6" s="1"/>
  <c r="S487" i="6"/>
  <c r="W487" i="6" s="1"/>
  <c r="X487" i="6" s="1"/>
  <c r="S660" i="6"/>
  <c r="W660" i="6" s="1"/>
  <c r="X660" i="6" s="1"/>
  <c r="S302" i="6"/>
  <c r="W302" i="6" s="1"/>
  <c r="X302" i="6" s="1"/>
  <c r="S425" i="6"/>
  <c r="W425" i="6" s="1"/>
  <c r="X425" i="6" s="1"/>
  <c r="S553" i="6"/>
  <c r="W553" i="6" s="1"/>
  <c r="X553" i="6" s="1"/>
  <c r="S916" i="6"/>
  <c r="W916" i="6" s="1"/>
  <c r="X916" i="6" s="1"/>
  <c r="S45" i="6"/>
  <c r="W45" i="6" s="1"/>
  <c r="X45" i="6" s="1"/>
  <c r="S223" i="6"/>
  <c r="W223" i="6" s="1"/>
  <c r="X223" i="6" s="1"/>
  <c r="S359" i="6"/>
  <c r="W359" i="6" s="1"/>
  <c r="X359" i="6" s="1"/>
  <c r="S490" i="6"/>
  <c r="W490" i="6" s="1"/>
  <c r="X490" i="6" s="1"/>
  <c r="S670" i="6"/>
  <c r="W670" i="6" s="1"/>
  <c r="X670" i="6" s="1"/>
  <c r="S315" i="6"/>
  <c r="W315" i="6" s="1"/>
  <c r="X315" i="6" s="1"/>
  <c r="S431" i="6"/>
  <c r="W431" i="6" s="1"/>
  <c r="X431" i="6" s="1"/>
  <c r="S564" i="6"/>
  <c r="W564" i="6" s="1"/>
  <c r="X564" i="6" s="1"/>
  <c r="S700" i="6"/>
  <c r="W700" i="6" s="1"/>
  <c r="X700" i="6" s="1"/>
  <c r="S254" i="6"/>
  <c r="W254" i="6" s="1"/>
  <c r="X254" i="6" s="1"/>
  <c r="S358" i="6"/>
  <c r="W358" i="6" s="1"/>
  <c r="X358" i="6" s="1"/>
  <c r="S442" i="6"/>
  <c r="W442" i="6" s="1"/>
  <c r="X442" i="6" s="1"/>
  <c r="S531" i="6"/>
  <c r="W531" i="6" s="1"/>
  <c r="X531" i="6" s="1"/>
  <c r="S627" i="6"/>
  <c r="W627" i="6" s="1"/>
  <c r="X627" i="6" s="1"/>
  <c r="S1196" i="6"/>
  <c r="W1196" i="6" s="1"/>
  <c r="X1196" i="6" s="1"/>
  <c r="S351" i="6"/>
  <c r="W351" i="6" s="1"/>
  <c r="X351" i="6" s="1"/>
  <c r="S479" i="6"/>
  <c r="W479" i="6" s="1"/>
  <c r="X479" i="6" s="1"/>
  <c r="S651" i="6"/>
  <c r="W651" i="6" s="1"/>
  <c r="X651" i="6" s="1"/>
  <c r="S924" i="6"/>
  <c r="W924" i="6" s="1"/>
  <c r="X924" i="6" s="1"/>
  <c r="S288" i="6"/>
  <c r="W288" i="6" s="1"/>
  <c r="X288" i="6" s="1"/>
  <c r="S352" i="6"/>
  <c r="W352" i="6" s="1"/>
  <c r="X352" i="6" s="1"/>
  <c r="S416" i="6"/>
  <c r="W416" i="6" s="1"/>
  <c r="X416" i="6" s="1"/>
  <c r="S480" i="6"/>
  <c r="W480" i="6" s="1"/>
  <c r="X480" i="6" s="1"/>
  <c r="S544" i="6"/>
  <c r="W544" i="6" s="1"/>
  <c r="X544" i="6" s="1"/>
  <c r="S617" i="6"/>
  <c r="W617" i="6" s="1"/>
  <c r="X617" i="6" s="1"/>
  <c r="S722" i="6"/>
  <c r="W722" i="6" s="1"/>
  <c r="X722" i="6" s="1"/>
  <c r="S260" i="6"/>
  <c r="W260" i="6" s="1"/>
  <c r="X260" i="6" s="1"/>
  <c r="S324" i="6"/>
  <c r="W324" i="6" s="1"/>
  <c r="X324" i="6" s="1"/>
  <c r="S388" i="6"/>
  <c r="W388" i="6" s="1"/>
  <c r="X388" i="6" s="1"/>
  <c r="S452" i="6"/>
  <c r="W452" i="6" s="1"/>
  <c r="X452" i="6" s="1"/>
  <c r="S256" i="6"/>
  <c r="W256" i="6" s="1"/>
  <c r="X256" i="6" s="1"/>
  <c r="S320" i="6"/>
  <c r="W320" i="6" s="1"/>
  <c r="X320" i="6" s="1"/>
  <c r="S384" i="6"/>
  <c r="W384" i="6" s="1"/>
  <c r="X384" i="6" s="1"/>
  <c r="S448" i="6"/>
  <c r="W448" i="6" s="1"/>
  <c r="X448" i="6" s="1"/>
  <c r="S512" i="6"/>
  <c r="W512" i="6" s="1"/>
  <c r="X512" i="6" s="1"/>
  <c r="S577" i="6"/>
  <c r="W577" i="6" s="1"/>
  <c r="X577" i="6" s="1"/>
  <c r="S656" i="6"/>
  <c r="W656" i="6" s="1"/>
  <c r="X656" i="6" s="1"/>
  <c r="S807" i="6"/>
  <c r="W807" i="6" s="1"/>
  <c r="X807" i="6" s="1"/>
  <c r="S292" i="6"/>
  <c r="W292" i="6" s="1"/>
  <c r="X292" i="6" s="1"/>
  <c r="S356" i="6"/>
  <c r="W356" i="6" s="1"/>
  <c r="X356" i="6" s="1"/>
  <c r="S420" i="6"/>
  <c r="W420" i="6" s="1"/>
  <c r="X420" i="6" s="1"/>
  <c r="S484" i="6"/>
  <c r="W484" i="6" s="1"/>
  <c r="X484" i="6" s="1"/>
  <c r="S548" i="6"/>
  <c r="W548" i="6" s="1"/>
  <c r="X548" i="6" s="1"/>
  <c r="S659" i="6"/>
  <c r="W659" i="6" s="1"/>
  <c r="X659" i="6" s="1"/>
  <c r="S285" i="6"/>
  <c r="W285" i="6" s="1"/>
  <c r="X285" i="6" s="1"/>
  <c r="S349" i="6"/>
  <c r="W349" i="6" s="1"/>
  <c r="X349" i="6" s="1"/>
  <c r="S413" i="6"/>
  <c r="W413" i="6" s="1"/>
  <c r="X413" i="6" s="1"/>
  <c r="S477" i="6"/>
  <c r="W477" i="6" s="1"/>
  <c r="X477" i="6" s="1"/>
  <c r="S541" i="6"/>
  <c r="W541" i="6" s="1"/>
  <c r="X541" i="6" s="1"/>
  <c r="S619" i="6"/>
  <c r="W619" i="6" s="1"/>
  <c r="X619" i="6" s="1"/>
  <c r="S1030" i="6"/>
  <c r="W1030" i="6" s="1"/>
  <c r="X1030" i="6" s="1"/>
  <c r="S602" i="6"/>
  <c r="W602" i="6" s="1"/>
  <c r="X602" i="6" s="1"/>
  <c r="S666" i="6"/>
  <c r="W666" i="6" s="1"/>
  <c r="X666" i="6" s="1"/>
  <c r="S730" i="6"/>
  <c r="W730" i="6" s="1"/>
  <c r="X730" i="6" s="1"/>
  <c r="S1176" i="6"/>
  <c r="W1176" i="6" s="1"/>
  <c r="X1176" i="6" s="1"/>
  <c r="S613" i="6"/>
  <c r="W613" i="6" s="1"/>
  <c r="X613" i="6" s="1"/>
  <c r="S677" i="6"/>
  <c r="W677" i="6" s="1"/>
  <c r="X677" i="6" s="1"/>
  <c r="S753" i="6"/>
  <c r="W753" i="6" s="1"/>
  <c r="X753" i="6" s="1"/>
  <c r="S956" i="6"/>
  <c r="W956" i="6" s="1"/>
  <c r="X956" i="6" s="1"/>
  <c r="S574" i="6"/>
  <c r="W574" i="6" s="1"/>
  <c r="X574" i="6" s="1"/>
  <c r="S638" i="6"/>
  <c r="W638" i="6" s="1"/>
  <c r="X638" i="6" s="1"/>
  <c r="S705" i="6"/>
  <c r="W705" i="6" s="1"/>
  <c r="X705" i="6" s="1"/>
  <c r="S1092" i="6"/>
  <c r="W1092" i="6" s="1"/>
  <c r="X1092" i="6" s="1"/>
  <c r="S715" i="6"/>
  <c r="W715" i="6" s="1"/>
  <c r="X715" i="6" s="1"/>
  <c r="S782" i="6"/>
  <c r="W782" i="6" s="1"/>
  <c r="X782" i="6" s="1"/>
  <c r="S896" i="6"/>
  <c r="W896" i="6" s="1"/>
  <c r="X896" i="6" s="1"/>
  <c r="S1018" i="6"/>
  <c r="W1018" i="6" s="1"/>
  <c r="X1018" i="6" s="1"/>
  <c r="S735" i="6"/>
  <c r="W735" i="6" s="1"/>
  <c r="X735" i="6" s="1"/>
  <c r="S824" i="6"/>
  <c r="W824" i="6" s="1"/>
  <c r="X824" i="6" s="1"/>
  <c r="S952" i="6"/>
  <c r="W952" i="6" s="1"/>
  <c r="X952" i="6" s="1"/>
  <c r="S680" i="6"/>
  <c r="W680" i="6" s="1"/>
  <c r="X680" i="6" s="1"/>
  <c r="S744" i="6"/>
  <c r="W744" i="6" s="1"/>
  <c r="X744" i="6" s="1"/>
  <c r="S997" i="6"/>
  <c r="W997" i="6" s="1"/>
  <c r="X997" i="6" s="1"/>
  <c r="S793" i="6"/>
  <c r="W793" i="6" s="1"/>
  <c r="X793" i="6" s="1"/>
  <c r="S829" i="6"/>
  <c r="W829" i="6" s="1"/>
  <c r="X829" i="6" s="1"/>
  <c r="S837" i="6"/>
  <c r="W837" i="6" s="1"/>
  <c r="X837" i="6" s="1"/>
  <c r="S1204" i="6"/>
  <c r="W1204" i="6" s="1"/>
  <c r="X1204" i="6" s="1"/>
  <c r="S820" i="6"/>
  <c r="W820" i="6" s="1"/>
  <c r="X820" i="6" s="1"/>
  <c r="S874" i="6"/>
  <c r="W874" i="6" s="1"/>
  <c r="X874" i="6" s="1"/>
  <c r="S906" i="6"/>
  <c r="W906" i="6" s="1"/>
  <c r="X906" i="6" s="1"/>
  <c r="S938" i="6"/>
  <c r="W938" i="6" s="1"/>
  <c r="X938" i="6" s="1"/>
  <c r="S970" i="6"/>
  <c r="W970" i="6" s="1"/>
  <c r="X970" i="6" s="1"/>
  <c r="S1087" i="6"/>
  <c r="W1087" i="6" s="1"/>
  <c r="X1087" i="6" s="1"/>
  <c r="S813" i="6"/>
  <c r="W813" i="6" s="1"/>
  <c r="X813" i="6" s="1"/>
  <c r="S1060" i="6"/>
  <c r="W1060" i="6" s="1"/>
  <c r="X1060" i="6" s="1"/>
  <c r="S867" i="6"/>
  <c r="W867" i="6" s="1"/>
  <c r="X867" i="6" s="1"/>
  <c r="S899" i="6"/>
  <c r="W899" i="6" s="1"/>
  <c r="X899" i="6" s="1"/>
  <c r="S931" i="6"/>
  <c r="W931" i="6" s="1"/>
  <c r="X931" i="6" s="1"/>
  <c r="S963" i="6"/>
  <c r="W963" i="6" s="1"/>
  <c r="X963" i="6" s="1"/>
  <c r="S1023" i="6"/>
  <c r="W1023" i="6" s="1"/>
  <c r="X1023" i="6" s="1"/>
  <c r="S990" i="6"/>
  <c r="W990" i="6" s="1"/>
  <c r="X990" i="6" s="1"/>
  <c r="S1099" i="6"/>
  <c r="W1099" i="6" s="1"/>
  <c r="X1099" i="6" s="1"/>
  <c r="S853" i="6"/>
  <c r="W853" i="6" s="1"/>
  <c r="X853" i="6" s="1"/>
  <c r="S885" i="6"/>
  <c r="W885" i="6" s="1"/>
  <c r="X885" i="6" s="1"/>
  <c r="S917" i="6"/>
  <c r="W917" i="6" s="1"/>
  <c r="X917" i="6" s="1"/>
  <c r="S949" i="6"/>
  <c r="W949" i="6" s="1"/>
  <c r="X949" i="6" s="1"/>
  <c r="S981" i="6"/>
  <c r="W981" i="6" s="1"/>
  <c r="X981" i="6" s="1"/>
  <c r="S1086" i="6"/>
  <c r="W1086" i="6" s="1"/>
  <c r="X1086" i="6" s="1"/>
  <c r="S1047" i="6"/>
  <c r="W1047" i="6" s="1"/>
  <c r="X1047" i="6" s="1"/>
  <c r="S1159" i="6"/>
  <c r="W1159" i="6" s="1"/>
  <c r="X1159" i="6" s="1"/>
  <c r="S1013" i="6"/>
  <c r="W1013" i="6" s="1"/>
  <c r="X1013" i="6" s="1"/>
  <c r="S1144" i="6"/>
  <c r="W1144" i="6" s="1"/>
  <c r="X1144" i="6" s="1"/>
  <c r="S1001" i="6"/>
  <c r="W1001" i="6" s="1"/>
  <c r="X1001" i="6" s="1"/>
  <c r="S1065" i="6"/>
  <c r="W1065" i="6" s="1"/>
  <c r="X1065" i="6" s="1"/>
  <c r="S1157" i="6"/>
  <c r="W1157" i="6" s="1"/>
  <c r="X1157" i="6" s="1"/>
  <c r="S1061" i="6"/>
  <c r="W1061" i="6" s="1"/>
  <c r="X1061" i="6" s="1"/>
  <c r="S1125" i="6"/>
  <c r="W1125" i="6" s="1"/>
  <c r="X1125" i="6" s="1"/>
  <c r="S1042" i="6"/>
  <c r="W1042" i="6" s="1"/>
  <c r="X1042" i="6" s="1"/>
  <c r="S1108" i="6"/>
  <c r="W1108" i="6" s="1"/>
  <c r="X1108" i="6" s="1"/>
  <c r="S1215" i="6"/>
  <c r="W1215" i="6" s="1"/>
  <c r="X1215" i="6" s="1"/>
  <c r="S1137" i="6"/>
  <c r="W1137" i="6" s="1"/>
  <c r="X1137" i="6" s="1"/>
  <c r="S1201" i="6"/>
  <c r="W1201" i="6" s="1"/>
  <c r="X1201" i="6" s="1"/>
  <c r="S1134" i="6"/>
  <c r="W1134" i="6" s="1"/>
  <c r="X1134" i="6" s="1"/>
  <c r="S1198" i="6"/>
  <c r="W1198" i="6" s="1"/>
  <c r="X1198" i="6" s="1"/>
  <c r="S1162" i="6"/>
  <c r="W1162" i="6" s="1"/>
  <c r="X1162" i="6" s="1"/>
  <c r="S695" i="6"/>
  <c r="W695" i="6" s="1"/>
  <c r="X695" i="6" s="1"/>
  <c r="S252" i="6"/>
  <c r="W252" i="6" s="1"/>
  <c r="X252" i="6" s="1"/>
  <c r="S516" i="6"/>
  <c r="W516" i="6" s="1"/>
  <c r="X516" i="6" s="1"/>
  <c r="S600" i="6"/>
  <c r="W600" i="6" s="1"/>
  <c r="X600" i="6" s="1"/>
  <c r="S253" i="6"/>
  <c r="W253" i="6" s="1"/>
  <c r="X253" i="6" s="1"/>
  <c r="S317" i="6"/>
  <c r="W317" i="6" s="1"/>
  <c r="X317" i="6" s="1"/>
  <c r="S381" i="6"/>
  <c r="W381" i="6" s="1"/>
  <c r="X381" i="6" s="1"/>
  <c r="S445" i="6"/>
  <c r="W445" i="6" s="1"/>
  <c r="X445" i="6" s="1"/>
  <c r="S509" i="6"/>
  <c r="W509" i="6" s="1"/>
  <c r="X509" i="6" s="1"/>
  <c r="S592" i="6"/>
  <c r="W592" i="6" s="1"/>
  <c r="X592" i="6" s="1"/>
  <c r="S679" i="6"/>
  <c r="W679" i="6" s="1"/>
  <c r="X679" i="6" s="1"/>
  <c r="S570" i="6"/>
  <c r="W570" i="6" s="1"/>
  <c r="X570" i="6" s="1"/>
  <c r="S634" i="6"/>
  <c r="W634" i="6" s="1"/>
  <c r="X634" i="6" s="1"/>
  <c r="S698" i="6"/>
  <c r="W698" i="6" s="1"/>
  <c r="X698" i="6" s="1"/>
  <c r="S819" i="6"/>
  <c r="W819" i="6" s="1"/>
  <c r="X819" i="6" s="1"/>
  <c r="S581" i="6"/>
  <c r="W581" i="6" s="1"/>
  <c r="X581" i="6" s="1"/>
  <c r="S645" i="6"/>
  <c r="W645" i="6" s="1"/>
  <c r="X645" i="6" s="1"/>
  <c r="S709" i="6"/>
  <c r="W709" i="6" s="1"/>
  <c r="X709" i="6" s="1"/>
  <c r="S815" i="6"/>
  <c r="W815" i="6" s="1"/>
  <c r="X815" i="6" s="1"/>
  <c r="S1131" i="6"/>
  <c r="W1131" i="6" s="1"/>
  <c r="X1131" i="6" s="1"/>
  <c r="S606" i="6"/>
  <c r="W606" i="6" s="1"/>
  <c r="X606" i="6" s="1"/>
  <c r="S673" i="6"/>
  <c r="W673" i="6" s="1"/>
  <c r="X673" i="6" s="1"/>
  <c r="S799" i="6"/>
  <c r="W799" i="6" s="1"/>
  <c r="X799" i="6" s="1"/>
  <c r="S683" i="6"/>
  <c r="W683" i="6" s="1"/>
  <c r="X683" i="6" s="1"/>
  <c r="S747" i="6"/>
  <c r="W747" i="6" s="1"/>
  <c r="X747" i="6" s="1"/>
  <c r="S839" i="6"/>
  <c r="W839" i="6" s="1"/>
  <c r="X839" i="6" s="1"/>
  <c r="S960" i="6"/>
  <c r="W960" i="6" s="1"/>
  <c r="X960" i="6" s="1"/>
  <c r="S1141" i="6"/>
  <c r="W1141" i="6" s="1"/>
  <c r="X1141" i="6" s="1"/>
  <c r="S779" i="6"/>
  <c r="W779" i="6" s="1"/>
  <c r="X779" i="6" s="1"/>
  <c r="S888" i="6"/>
  <c r="W888" i="6" s="1"/>
  <c r="X888" i="6" s="1"/>
  <c r="S1021" i="6"/>
  <c r="W1021" i="6" s="1"/>
  <c r="X1021" i="6" s="1"/>
  <c r="S712" i="6"/>
  <c r="W712" i="6" s="1"/>
  <c r="X712" i="6" s="1"/>
  <c r="S778" i="6"/>
  <c r="W778" i="6" s="1"/>
  <c r="X778" i="6" s="1"/>
  <c r="S1203" i="6"/>
  <c r="W1203" i="6" s="1"/>
  <c r="X1203" i="6" s="1"/>
  <c r="S825" i="6"/>
  <c r="W825" i="6" s="1"/>
  <c r="X825" i="6" s="1"/>
  <c r="S833" i="6"/>
  <c r="W833" i="6" s="1"/>
  <c r="X833" i="6" s="1"/>
  <c r="S1010" i="6"/>
  <c r="W1010" i="6" s="1"/>
  <c r="X1010" i="6" s="1"/>
  <c r="S788" i="6"/>
  <c r="W788" i="6" s="1"/>
  <c r="X788" i="6" s="1"/>
  <c r="S858" i="6"/>
  <c r="W858" i="6" s="1"/>
  <c r="X858" i="6" s="1"/>
  <c r="S890" i="6"/>
  <c r="W890" i="6" s="1"/>
  <c r="X890" i="6" s="1"/>
  <c r="S922" i="6"/>
  <c r="W922" i="6" s="1"/>
  <c r="X922" i="6" s="1"/>
  <c r="S954" i="6"/>
  <c r="W954" i="6" s="1"/>
  <c r="X954" i="6" s="1"/>
  <c r="S988" i="6"/>
  <c r="W988" i="6" s="1"/>
  <c r="X988" i="6" s="1"/>
  <c r="S781" i="6"/>
  <c r="W781" i="6" s="1"/>
  <c r="X781" i="6" s="1"/>
  <c r="S996" i="6"/>
  <c r="W996" i="6" s="1"/>
  <c r="X996" i="6" s="1"/>
  <c r="S851" i="6"/>
  <c r="W851" i="6" s="1"/>
  <c r="X851" i="6" s="1"/>
  <c r="S883" i="6"/>
  <c r="W883" i="6" s="1"/>
  <c r="X883" i="6" s="1"/>
  <c r="S915" i="6"/>
  <c r="W915" i="6" s="1"/>
  <c r="X915" i="6" s="1"/>
  <c r="S947" i="6"/>
  <c r="W947" i="6" s="1"/>
  <c r="X947" i="6" s="1"/>
  <c r="S979" i="6"/>
  <c r="W979" i="6" s="1"/>
  <c r="X979" i="6" s="1"/>
  <c r="S1172" i="6"/>
  <c r="W1172" i="6" s="1"/>
  <c r="X1172" i="6" s="1"/>
  <c r="S1048" i="6"/>
  <c r="W1048" i="6" s="1"/>
  <c r="X1048" i="6" s="1"/>
  <c r="S1188" i="6"/>
  <c r="W1188" i="6" s="1"/>
  <c r="X1188" i="6" s="1"/>
  <c r="S869" i="6"/>
  <c r="W869" i="6" s="1"/>
  <c r="X869" i="6" s="1"/>
  <c r="S901" i="6"/>
  <c r="W901" i="6" s="1"/>
  <c r="X901" i="6" s="1"/>
  <c r="S933" i="6"/>
  <c r="W933" i="6" s="1"/>
  <c r="X933" i="6" s="1"/>
  <c r="S965" i="6"/>
  <c r="W965" i="6" s="1"/>
  <c r="X965" i="6" s="1"/>
  <c r="S1034" i="6"/>
  <c r="W1034" i="6" s="1"/>
  <c r="X1034" i="6" s="1"/>
  <c r="S1016" i="6"/>
  <c r="W1016" i="6" s="1"/>
  <c r="X1016" i="6" s="1"/>
  <c r="S1080" i="6"/>
  <c r="W1080" i="6" s="1"/>
  <c r="X1080" i="6" s="1"/>
  <c r="S1200" i="6"/>
  <c r="W1200" i="6" s="1"/>
  <c r="X1200" i="6" s="1"/>
  <c r="S1076" i="6"/>
  <c r="W1076" i="6" s="1"/>
  <c r="X1076" i="6" s="1"/>
  <c r="S1165" i="6"/>
  <c r="W1165" i="6" s="1"/>
  <c r="X1165" i="6" s="1"/>
  <c r="S1033" i="6"/>
  <c r="W1033" i="6" s="1"/>
  <c r="X1033" i="6" s="1"/>
  <c r="S1109" i="6"/>
  <c r="W1109" i="6" s="1"/>
  <c r="X1109" i="6" s="1"/>
  <c r="S1216" i="6"/>
  <c r="W1216" i="6" s="1"/>
  <c r="X1216" i="6" s="1"/>
  <c r="S1091" i="6"/>
  <c r="W1091" i="6" s="1"/>
  <c r="X1091" i="6" s="1"/>
  <c r="S1184" i="6"/>
  <c r="W1184" i="6" s="1"/>
  <c r="X1184" i="6" s="1"/>
  <c r="S1074" i="6"/>
  <c r="W1074" i="6" s="1"/>
  <c r="X1074" i="6" s="1"/>
  <c r="S1156" i="6"/>
  <c r="W1156" i="6" s="1"/>
  <c r="X1156" i="6" s="1"/>
  <c r="S1105" i="6"/>
  <c r="W1105" i="6" s="1"/>
  <c r="X1105" i="6" s="1"/>
  <c r="S1169" i="6"/>
  <c r="W1169" i="6" s="1"/>
  <c r="X1169" i="6" s="1"/>
  <c r="S1102" i="6"/>
  <c r="W1102" i="6" s="1"/>
  <c r="X1102" i="6" s="1"/>
  <c r="S1166" i="6"/>
  <c r="W1166" i="6" s="1"/>
  <c r="X1166" i="6" s="1"/>
  <c r="S1130" i="6"/>
  <c r="W1130" i="6" s="1"/>
  <c r="X1130" i="6" s="1"/>
  <c r="S1194" i="6"/>
  <c r="W1194" i="6" s="1"/>
  <c r="X1194" i="6" s="1"/>
  <c r="S346" i="6"/>
  <c r="W346" i="6" s="1"/>
  <c r="X346" i="6" s="1"/>
  <c r="S435" i="6"/>
  <c r="W435" i="6" s="1"/>
  <c r="X435" i="6" s="1"/>
  <c r="S518" i="6"/>
  <c r="W518" i="6" s="1"/>
  <c r="X518" i="6" s="1"/>
  <c r="S624" i="6"/>
  <c r="W624" i="6" s="1"/>
  <c r="X624" i="6" s="1"/>
  <c r="S980" i="6"/>
  <c r="W980" i="6" s="1"/>
  <c r="X980" i="6" s="1"/>
  <c r="S345" i="6"/>
  <c r="W345" i="6" s="1"/>
  <c r="X345" i="6" s="1"/>
  <c r="S473" i="6"/>
  <c r="W473" i="6" s="1"/>
  <c r="X473" i="6" s="1"/>
  <c r="S604" i="6"/>
  <c r="W604" i="6" s="1"/>
  <c r="X604" i="6" s="1"/>
  <c r="S800" i="6"/>
  <c r="W800" i="6" s="1"/>
  <c r="X800" i="6" s="1"/>
  <c r="S280" i="6"/>
  <c r="W280" i="6" s="1"/>
  <c r="X280" i="6" s="1"/>
  <c r="S344" i="6"/>
  <c r="W344" i="6" s="1"/>
  <c r="X344" i="6" s="1"/>
  <c r="S408" i="6"/>
  <c r="W408" i="6" s="1"/>
  <c r="X408" i="6" s="1"/>
  <c r="S472" i="6"/>
  <c r="W472" i="6" s="1"/>
  <c r="X472" i="6" s="1"/>
  <c r="S536" i="6"/>
  <c r="W536" i="6" s="1"/>
  <c r="X536" i="6" s="1"/>
  <c r="S616" i="6"/>
  <c r="W616" i="6" s="1"/>
  <c r="X616" i="6" s="1"/>
  <c r="S702" i="6"/>
  <c r="W702" i="6" s="1"/>
  <c r="X702" i="6" s="1"/>
  <c r="S1020" i="6"/>
  <c r="W1020" i="6" s="1"/>
  <c r="X1020" i="6" s="1"/>
  <c r="S316" i="6"/>
  <c r="W316" i="6" s="1"/>
  <c r="X316" i="6" s="1"/>
  <c r="S380" i="6"/>
  <c r="W380" i="6" s="1"/>
  <c r="X380" i="6" s="1"/>
  <c r="S444" i="6"/>
  <c r="W444" i="6" s="1"/>
  <c r="X444" i="6" s="1"/>
  <c r="S508" i="6"/>
  <c r="W508" i="6" s="1"/>
  <c r="X508" i="6" s="1"/>
  <c r="S580" i="6"/>
  <c r="W580" i="6" s="1"/>
  <c r="X580" i="6" s="1"/>
  <c r="S1164" i="6"/>
  <c r="W1164" i="6" s="1"/>
  <c r="X1164" i="6" s="1"/>
  <c r="S309" i="6"/>
  <c r="W309" i="6" s="1"/>
  <c r="X309" i="6" s="1"/>
  <c r="S373" i="6"/>
  <c r="W373" i="6" s="1"/>
  <c r="X373" i="6" s="1"/>
  <c r="S437" i="6"/>
  <c r="W437" i="6" s="1"/>
  <c r="X437" i="6" s="1"/>
  <c r="S501" i="6"/>
  <c r="W501" i="6" s="1"/>
  <c r="X501" i="6" s="1"/>
  <c r="S579" i="6"/>
  <c r="W579" i="6" s="1"/>
  <c r="X579" i="6" s="1"/>
  <c r="S671" i="6"/>
  <c r="W671" i="6" s="1"/>
  <c r="X671" i="6" s="1"/>
  <c r="S562" i="6"/>
  <c r="W562" i="6" s="1"/>
  <c r="X562" i="6" s="1"/>
  <c r="S626" i="6"/>
  <c r="W626" i="6" s="1"/>
  <c r="X626" i="6" s="1"/>
  <c r="S697" i="6"/>
  <c r="W697" i="6" s="1"/>
  <c r="X697" i="6" s="1"/>
  <c r="S794" i="6"/>
  <c r="W794" i="6" s="1"/>
  <c r="X794" i="6" s="1"/>
  <c r="S573" i="6"/>
  <c r="W573" i="6" s="1"/>
  <c r="X573" i="6" s="1"/>
  <c r="S637" i="6"/>
  <c r="W637" i="6" s="1"/>
  <c r="X637" i="6" s="1"/>
  <c r="S708" i="6"/>
  <c r="W708" i="6" s="1"/>
  <c r="X708" i="6" s="1"/>
  <c r="S790" i="6"/>
  <c r="W790" i="6" s="1"/>
  <c r="X790" i="6" s="1"/>
  <c r="S1026" i="6"/>
  <c r="W1026" i="6" s="1"/>
  <c r="X1026" i="6" s="1"/>
  <c r="S598" i="6"/>
  <c r="W598" i="6" s="1"/>
  <c r="X598" i="6" s="1"/>
  <c r="S662" i="6"/>
  <c r="W662" i="6" s="1"/>
  <c r="X662" i="6" s="1"/>
  <c r="S746" i="6"/>
  <c r="W746" i="6" s="1"/>
  <c r="X746" i="6" s="1"/>
  <c r="S675" i="6"/>
  <c r="W675" i="6" s="1"/>
  <c r="X675" i="6" s="1"/>
  <c r="S739" i="6"/>
  <c r="W739" i="6" s="1"/>
  <c r="X739" i="6" s="1"/>
  <c r="S814" i="6"/>
  <c r="W814" i="6" s="1"/>
  <c r="X814" i="6" s="1"/>
  <c r="S944" i="6"/>
  <c r="W944" i="6" s="1"/>
  <c r="X944" i="6" s="1"/>
  <c r="S1100" i="6"/>
  <c r="W1100" i="6" s="1"/>
  <c r="X1100" i="6" s="1"/>
  <c r="S759" i="6"/>
  <c r="W759" i="6" s="1"/>
  <c r="X759" i="6" s="1"/>
  <c r="S872" i="6"/>
  <c r="W872" i="6" s="1"/>
  <c r="X872" i="6" s="1"/>
  <c r="S1015" i="6"/>
  <c r="W1015" i="6" s="1"/>
  <c r="X1015" i="6" s="1"/>
  <c r="S704" i="6"/>
  <c r="W704" i="6" s="1"/>
  <c r="X704" i="6" s="1"/>
  <c r="S771" i="6"/>
  <c r="W771" i="6" s="1"/>
  <c r="X771" i="6" s="1"/>
  <c r="S1096" i="6"/>
  <c r="W1096" i="6" s="1"/>
  <c r="X1096" i="6" s="1"/>
  <c r="S817" i="6"/>
  <c r="W817" i="6" s="1"/>
  <c r="X817" i="6" s="1"/>
  <c r="S832" i="6"/>
  <c r="W832" i="6" s="1"/>
  <c r="X832" i="6" s="1"/>
  <c r="S1006" i="6"/>
  <c r="W1006" i="6" s="1"/>
  <c r="X1006" i="6" s="1"/>
  <c r="S780" i="6"/>
  <c r="W780" i="6" s="1"/>
  <c r="X780" i="6" s="1"/>
  <c r="S854" i="6"/>
  <c r="W854" i="6" s="1"/>
  <c r="X854" i="6" s="1"/>
  <c r="S886" i="6"/>
  <c r="W886" i="6" s="1"/>
  <c r="X886" i="6" s="1"/>
  <c r="S918" i="6"/>
  <c r="W918" i="6" s="1"/>
  <c r="X918" i="6" s="1"/>
  <c r="S950" i="6"/>
  <c r="W950" i="6" s="1"/>
  <c r="X950" i="6" s="1"/>
  <c r="S982" i="6"/>
  <c r="W982" i="6" s="1"/>
  <c r="X982" i="6" s="1"/>
  <c r="S773" i="6"/>
  <c r="W773" i="6" s="1"/>
  <c r="X773" i="6" s="1"/>
  <c r="S992" i="6"/>
  <c r="W992" i="6" s="1"/>
  <c r="X992" i="6" s="1"/>
  <c r="S845" i="6"/>
  <c r="W845" i="6" s="1"/>
  <c r="X845" i="6" s="1"/>
  <c r="S879" i="6"/>
  <c r="W879" i="6" s="1"/>
  <c r="X879" i="6" s="1"/>
  <c r="S911" i="6"/>
  <c r="W911" i="6" s="1"/>
  <c r="X911" i="6" s="1"/>
  <c r="S943" i="6"/>
  <c r="W943" i="6" s="1"/>
  <c r="X943" i="6" s="1"/>
  <c r="S975" i="6"/>
  <c r="W975" i="6" s="1"/>
  <c r="X975" i="6" s="1"/>
  <c r="S1088" i="6"/>
  <c r="W1088" i="6" s="1"/>
  <c r="X1088" i="6" s="1"/>
  <c r="S1029" i="6"/>
  <c r="W1029" i="6" s="1"/>
  <c r="X1029" i="6" s="1"/>
  <c r="S1168" i="6"/>
  <c r="W1168" i="6" s="1"/>
  <c r="X1168" i="6" s="1"/>
  <c r="S865" i="6"/>
  <c r="W865" i="6" s="1"/>
  <c r="X865" i="6" s="1"/>
  <c r="S897" i="6"/>
  <c r="W897" i="6" s="1"/>
  <c r="X897" i="6" s="1"/>
  <c r="S929" i="6"/>
  <c r="W929" i="6" s="1"/>
  <c r="X929" i="6" s="1"/>
  <c r="S961" i="6"/>
  <c r="W961" i="6" s="1"/>
  <c r="X961" i="6" s="1"/>
  <c r="S1022" i="6"/>
  <c r="W1022" i="6" s="1"/>
  <c r="X1022" i="6" s="1"/>
  <c r="S1005" i="6"/>
  <c r="W1005" i="6" s="1"/>
  <c r="X1005" i="6" s="1"/>
  <c r="S1075" i="6"/>
  <c r="W1075" i="6" s="1"/>
  <c r="X1075" i="6" s="1"/>
  <c r="S1171" i="6"/>
  <c r="W1171" i="6" s="1"/>
  <c r="X1171" i="6" s="1"/>
  <c r="S1071" i="6"/>
  <c r="W1071" i="6" s="1"/>
  <c r="X1071" i="6" s="1"/>
  <c r="S1140" i="6"/>
  <c r="W1140" i="6" s="1"/>
  <c r="X1140" i="6" s="1"/>
  <c r="S1025" i="6"/>
  <c r="W1025" i="6" s="1"/>
  <c r="X1025" i="6" s="1"/>
  <c r="S1107" i="6"/>
  <c r="W1107" i="6" s="1"/>
  <c r="X1107" i="6" s="1"/>
  <c r="S1211" i="6"/>
  <c r="W1211" i="6" s="1"/>
  <c r="X1211" i="6" s="1"/>
  <c r="S1085" i="6"/>
  <c r="W1085" i="6" s="1"/>
  <c r="X1085" i="6" s="1"/>
  <c r="S1179" i="6"/>
  <c r="W1179" i="6" s="1"/>
  <c r="X1179" i="6" s="1"/>
  <c r="S1066" i="6"/>
  <c r="W1066" i="6" s="1"/>
  <c r="X1066" i="6" s="1"/>
  <c r="S1151" i="6"/>
  <c r="W1151" i="6" s="1"/>
  <c r="X1151" i="6" s="1"/>
  <c r="S1097" i="6"/>
  <c r="W1097" i="6" s="1"/>
  <c r="X1097" i="6" s="1"/>
  <c r="S1161" i="6"/>
  <c r="W1161" i="6" s="1"/>
  <c r="X1161" i="6" s="1"/>
  <c r="S1094" i="6"/>
  <c r="W1094" i="6" s="1"/>
  <c r="X1094" i="6" s="1"/>
  <c r="S1158" i="6"/>
  <c r="W1158" i="6" s="1"/>
  <c r="X1158" i="6" s="1"/>
  <c r="S1222" i="6"/>
  <c r="W1222" i="6" s="1"/>
  <c r="X1222" i="6" s="1"/>
  <c r="S1186" i="6"/>
  <c r="W1186" i="6" s="1"/>
  <c r="X1186" i="6" s="1"/>
  <c r="S92" i="6"/>
  <c r="W92" i="6" s="1"/>
  <c r="X92" i="6" s="1"/>
  <c r="S366" i="6"/>
  <c r="W366" i="6" s="1"/>
  <c r="X366" i="6" s="1"/>
  <c r="S77" i="6"/>
  <c r="W77" i="6" s="1"/>
  <c r="X77" i="6" s="1"/>
  <c r="S191" i="6"/>
  <c r="W191" i="6" s="1"/>
  <c r="X191" i="6" s="1"/>
  <c r="S569" i="6"/>
  <c r="W569" i="6" s="1"/>
  <c r="X569" i="6" s="1"/>
  <c r="S69" i="6"/>
  <c r="W69" i="6" s="1"/>
  <c r="X69" i="6" s="1"/>
  <c r="S233" i="6"/>
  <c r="W233" i="6" s="1"/>
  <c r="X233" i="6" s="1"/>
  <c r="S868" i="6"/>
  <c r="W868" i="6" s="1"/>
  <c r="X868" i="6" s="1"/>
  <c r="S427" i="6"/>
  <c r="W427" i="6" s="1"/>
  <c r="X427" i="6" s="1"/>
  <c r="S58" i="6"/>
  <c r="W58" i="6" s="1"/>
  <c r="X58" i="6" s="1"/>
  <c r="S102" i="6"/>
  <c r="W102" i="6" s="1"/>
  <c r="X102" i="6" s="1"/>
  <c r="S322" i="6"/>
  <c r="W322" i="6" s="1"/>
  <c r="X322" i="6" s="1"/>
  <c r="S80" i="6"/>
  <c r="W80" i="6" s="1"/>
  <c r="X80" i="6" s="1"/>
  <c r="S162" i="6"/>
  <c r="W162" i="6" s="1"/>
  <c r="X162" i="6" s="1"/>
  <c r="S369" i="6"/>
  <c r="W369" i="6" s="1"/>
  <c r="X369" i="6" s="1"/>
  <c r="S87" i="6"/>
  <c r="W87" i="6" s="1"/>
  <c r="X87" i="6" s="1"/>
  <c r="S175" i="6"/>
  <c r="W175" i="6" s="1"/>
  <c r="X175" i="6" s="1"/>
  <c r="S28" i="6"/>
  <c r="W28" i="6" s="1"/>
  <c r="X28" i="6" s="1"/>
  <c r="S148" i="6"/>
  <c r="W148" i="6" s="1"/>
  <c r="X148" i="6" s="1"/>
  <c r="S250" i="6"/>
  <c r="W250" i="6" s="1"/>
  <c r="X250" i="6" s="1"/>
  <c r="S338" i="6"/>
  <c r="W338" i="6" s="1"/>
  <c r="X338" i="6" s="1"/>
  <c r="S52" i="6"/>
  <c r="W52" i="6" s="1"/>
  <c r="X52" i="6" s="1"/>
  <c r="S116" i="6"/>
  <c r="W116" i="6" s="1"/>
  <c r="X116" i="6" s="1"/>
  <c r="S166" i="6"/>
  <c r="W166" i="6" s="1"/>
  <c r="X166" i="6" s="1"/>
  <c r="S303" i="6"/>
  <c r="W303" i="6" s="1"/>
  <c r="X303" i="6" s="1"/>
  <c r="S30" i="6"/>
  <c r="W30" i="6" s="1"/>
  <c r="X30" i="6" s="1"/>
  <c r="S111" i="6"/>
  <c r="W111" i="6" s="1"/>
  <c r="X111" i="6" s="1"/>
  <c r="S234" i="6"/>
  <c r="W234" i="6" s="1"/>
  <c r="X234" i="6" s="1"/>
  <c r="S535" i="6"/>
  <c r="W535" i="6" s="1"/>
  <c r="X535" i="6" s="1"/>
  <c r="S182" i="6"/>
  <c r="W182" i="6" s="1"/>
  <c r="X182" i="6" s="1"/>
  <c r="S385" i="6"/>
  <c r="W385" i="6" s="1"/>
  <c r="X385" i="6" s="1"/>
  <c r="S766" i="6"/>
  <c r="W766" i="6" s="1"/>
  <c r="X766" i="6" s="1"/>
  <c r="S635" i="6"/>
  <c r="W635" i="6" s="1"/>
  <c r="X635" i="6" s="1"/>
  <c r="S523" i="6"/>
  <c r="W523" i="6" s="1"/>
  <c r="X523" i="6" s="1"/>
  <c r="S10" i="6"/>
  <c r="W10" i="6" s="1"/>
  <c r="X10" i="6" s="1"/>
  <c r="S48" i="6"/>
  <c r="W48" i="6" s="1"/>
  <c r="X48" i="6" s="1"/>
  <c r="S230" i="6"/>
  <c r="W230" i="6" s="1"/>
  <c r="X230" i="6" s="1"/>
  <c r="S291" i="6"/>
  <c r="W291" i="6" s="1"/>
  <c r="X291" i="6" s="1"/>
  <c r="S426" i="6"/>
  <c r="W426" i="6" s="1"/>
  <c r="X426" i="6" s="1"/>
  <c r="S571" i="6"/>
  <c r="W571" i="6" s="1"/>
  <c r="X571" i="6" s="1"/>
  <c r="S13" i="6"/>
  <c r="W13" i="6" s="1"/>
  <c r="X13" i="6" s="1"/>
  <c r="S141" i="6"/>
  <c r="W141" i="6" s="1"/>
  <c r="X141" i="6" s="1"/>
  <c r="S173" i="6"/>
  <c r="W173" i="6" s="1"/>
  <c r="X173" i="6" s="1"/>
  <c r="S221" i="6"/>
  <c r="W221" i="6" s="1"/>
  <c r="X221" i="6" s="1"/>
  <c r="S375" i="6"/>
  <c r="W375" i="6" s="1"/>
  <c r="X375" i="6" s="1"/>
  <c r="S601" i="6"/>
  <c r="W601" i="6" s="1"/>
  <c r="X601" i="6" s="1"/>
  <c r="S497" i="6"/>
  <c r="W497" i="6" s="1"/>
  <c r="X497" i="6" s="1"/>
  <c r="S761" i="6"/>
  <c r="W761" i="6" s="1"/>
  <c r="X761" i="6" s="1"/>
  <c r="S26" i="6"/>
  <c r="W26" i="6" s="1"/>
  <c r="X26" i="6" s="1"/>
  <c r="S207" i="6"/>
  <c r="W207" i="6" s="1"/>
  <c r="X207" i="6" s="1"/>
  <c r="S337" i="6"/>
  <c r="W337" i="6" s="1"/>
  <c r="X337" i="6" s="1"/>
  <c r="S481" i="6"/>
  <c r="W481" i="6" s="1"/>
  <c r="X481" i="6" s="1"/>
  <c r="S655" i="6"/>
  <c r="W655" i="6" s="1"/>
  <c r="X655" i="6" s="1"/>
  <c r="S290" i="6"/>
  <c r="W290" i="6" s="1"/>
  <c r="X290" i="6" s="1"/>
  <c r="S399" i="6"/>
  <c r="W399" i="6" s="1"/>
  <c r="X399" i="6" s="1"/>
  <c r="S527" i="6"/>
  <c r="W527" i="6" s="1"/>
  <c r="X527" i="6" s="1"/>
  <c r="S687" i="6"/>
  <c r="W687" i="6" s="1"/>
  <c r="X687" i="6" s="1"/>
  <c r="S1064" i="6"/>
  <c r="W1064" i="6" s="1"/>
  <c r="X1064" i="6" s="1"/>
  <c r="S339" i="6"/>
  <c r="W339" i="6" s="1"/>
  <c r="X339" i="6" s="1"/>
  <c r="S422" i="6"/>
  <c r="W422" i="6" s="1"/>
  <c r="X422" i="6" s="1"/>
  <c r="S506" i="6"/>
  <c r="W506" i="6" s="1"/>
  <c r="X506" i="6" s="1"/>
  <c r="S607" i="6"/>
  <c r="W607" i="6" s="1"/>
  <c r="X607" i="6" s="1"/>
  <c r="S860" i="6"/>
  <c r="W860" i="6" s="1"/>
  <c r="X860" i="6" s="1"/>
  <c r="S318" i="6"/>
  <c r="W318" i="6" s="1"/>
  <c r="X318" i="6" s="1"/>
  <c r="S447" i="6"/>
  <c r="W447" i="6" s="1"/>
  <c r="X447" i="6" s="1"/>
  <c r="S588" i="6"/>
  <c r="W588" i="6" s="1"/>
  <c r="X588" i="6" s="1"/>
  <c r="S774" i="6"/>
  <c r="W774" i="6" s="1"/>
  <c r="X774" i="6" s="1"/>
  <c r="S272" i="6"/>
  <c r="W272" i="6" s="1"/>
  <c r="X272" i="6" s="1"/>
  <c r="S336" i="6"/>
  <c r="W336" i="6" s="1"/>
  <c r="X336" i="6" s="1"/>
  <c r="S400" i="6"/>
  <c r="W400" i="6" s="1"/>
  <c r="X400" i="6" s="1"/>
  <c r="S464" i="6"/>
  <c r="W464" i="6" s="1"/>
  <c r="X464" i="6" s="1"/>
  <c r="S528" i="6"/>
  <c r="W528" i="6" s="1"/>
  <c r="X528" i="6" s="1"/>
  <c r="S603" i="6"/>
  <c r="W603" i="6" s="1"/>
  <c r="X603" i="6" s="1"/>
  <c r="S694" i="6"/>
  <c r="W694" i="6" s="1"/>
  <c r="X694" i="6" s="1"/>
  <c r="S948" i="6"/>
  <c r="W948" i="6" s="1"/>
  <c r="X948" i="6" s="1"/>
  <c r="S308" i="6"/>
  <c r="W308" i="6" s="1"/>
  <c r="X308" i="6" s="1"/>
  <c r="S372" i="6"/>
  <c r="W372" i="6" s="1"/>
  <c r="X372" i="6" s="1"/>
  <c r="S436" i="6"/>
  <c r="W436" i="6" s="1"/>
  <c r="X436" i="6" s="1"/>
  <c r="S500" i="6"/>
  <c r="W500" i="6" s="1"/>
  <c r="X500" i="6" s="1"/>
  <c r="S559" i="6"/>
  <c r="W559" i="6" s="1"/>
  <c r="X559" i="6" s="1"/>
  <c r="S1120" i="6"/>
  <c r="W1120" i="6" s="1"/>
  <c r="X1120" i="6" s="1"/>
  <c r="S301" i="6"/>
  <c r="W301" i="6" s="1"/>
  <c r="X301" i="6" s="1"/>
  <c r="S365" i="6"/>
  <c r="W365" i="6" s="1"/>
  <c r="X365" i="6" s="1"/>
  <c r="S429" i="6"/>
  <c r="W429" i="6" s="1"/>
  <c r="X429" i="6" s="1"/>
  <c r="S493" i="6"/>
  <c r="W493" i="6" s="1"/>
  <c r="X493" i="6" s="1"/>
  <c r="S572" i="6"/>
  <c r="W572" i="6" s="1"/>
  <c r="X572" i="6" s="1"/>
  <c r="S652" i="6"/>
  <c r="W652" i="6" s="1"/>
  <c r="X652" i="6" s="1"/>
  <c r="S1127" i="6"/>
  <c r="W1127" i="6" s="1"/>
  <c r="X1127" i="6" s="1"/>
  <c r="S618" i="6"/>
  <c r="W618" i="6" s="1"/>
  <c r="X618" i="6" s="1"/>
  <c r="S682" i="6"/>
  <c r="W682" i="6" s="1"/>
  <c r="X682" i="6" s="1"/>
  <c r="S762" i="6"/>
  <c r="W762" i="6" s="1"/>
  <c r="X762" i="6" s="1"/>
  <c r="S565" i="6"/>
  <c r="W565" i="6" s="1"/>
  <c r="X565" i="6" s="1"/>
  <c r="S629" i="6"/>
  <c r="W629" i="6" s="1"/>
  <c r="X629" i="6" s="1"/>
  <c r="S693" i="6"/>
  <c r="W693" i="6" s="1"/>
  <c r="X693" i="6" s="1"/>
  <c r="S784" i="6"/>
  <c r="W784" i="6" s="1"/>
  <c r="X784" i="6" s="1"/>
  <c r="S986" i="6"/>
  <c r="W986" i="6" s="1"/>
  <c r="X986" i="6" s="1"/>
  <c r="S590" i="6"/>
  <c r="W590" i="6" s="1"/>
  <c r="X590" i="6" s="1"/>
  <c r="S654" i="6"/>
  <c r="W654" i="6" s="1"/>
  <c r="X654" i="6" s="1"/>
  <c r="S740" i="6"/>
  <c r="W740" i="6" s="1"/>
  <c r="X740" i="6" s="1"/>
  <c r="S667" i="6"/>
  <c r="W667" i="6" s="1"/>
  <c r="X667" i="6" s="1"/>
  <c r="S731" i="6"/>
  <c r="W731" i="6" s="1"/>
  <c r="X731" i="6" s="1"/>
  <c r="S808" i="6"/>
  <c r="W808" i="6" s="1"/>
  <c r="X808" i="6" s="1"/>
  <c r="S928" i="6"/>
  <c r="W928" i="6" s="1"/>
  <c r="X928" i="6" s="1"/>
  <c r="S1044" i="6"/>
  <c r="W1044" i="6" s="1"/>
  <c r="X1044" i="6" s="1"/>
  <c r="S751" i="6"/>
  <c r="W751" i="6" s="1"/>
  <c r="X751" i="6" s="1"/>
  <c r="S856" i="6"/>
  <c r="W856" i="6" s="1"/>
  <c r="X856" i="6" s="1"/>
  <c r="S984" i="6"/>
  <c r="W984" i="6" s="1"/>
  <c r="X984" i="6" s="1"/>
  <c r="S696" i="6"/>
  <c r="W696" i="6" s="1"/>
  <c r="X696" i="6" s="1"/>
  <c r="S760" i="6"/>
  <c r="W760" i="6" s="1"/>
  <c r="X760" i="6" s="1"/>
  <c r="S1084" i="6"/>
  <c r="W1084" i="6" s="1"/>
  <c r="X1084" i="6" s="1"/>
  <c r="S809" i="6"/>
  <c r="W809" i="6" s="1"/>
  <c r="X809" i="6" s="1"/>
  <c r="S831" i="6"/>
  <c r="W831" i="6" s="1"/>
  <c r="X831" i="6" s="1"/>
  <c r="S846" i="6"/>
  <c r="W846" i="6" s="1"/>
  <c r="X846" i="6" s="1"/>
  <c r="S772" i="6"/>
  <c r="W772" i="6" s="1"/>
  <c r="X772" i="6" s="1"/>
  <c r="S850" i="6"/>
  <c r="W850" i="6" s="1"/>
  <c r="X850" i="6" s="1"/>
  <c r="S882" i="6"/>
  <c r="W882" i="6" s="1"/>
  <c r="X882" i="6" s="1"/>
  <c r="S914" i="6"/>
  <c r="W914" i="6" s="1"/>
  <c r="X914" i="6" s="1"/>
  <c r="S946" i="6"/>
  <c r="W946" i="6" s="1"/>
  <c r="X946" i="6" s="1"/>
  <c r="S978" i="6"/>
  <c r="W978" i="6" s="1"/>
  <c r="X978" i="6" s="1"/>
  <c r="S765" i="6"/>
  <c r="W765" i="6" s="1"/>
  <c r="X765" i="6" s="1"/>
  <c r="S840" i="6"/>
  <c r="W840" i="6" s="1"/>
  <c r="X840" i="6" s="1"/>
  <c r="S1199" i="6"/>
  <c r="W1199" i="6" s="1"/>
  <c r="X1199" i="6" s="1"/>
  <c r="S875" i="6"/>
  <c r="W875" i="6" s="1"/>
  <c r="X875" i="6" s="1"/>
  <c r="S907" i="6"/>
  <c r="W907" i="6" s="1"/>
  <c r="X907" i="6" s="1"/>
  <c r="S939" i="6"/>
  <c r="W939" i="6" s="1"/>
  <c r="X939" i="6" s="1"/>
  <c r="S971" i="6"/>
  <c r="W971" i="6" s="1"/>
  <c r="X971" i="6" s="1"/>
  <c r="S1067" i="6"/>
  <c r="W1067" i="6" s="1"/>
  <c r="X1067" i="6" s="1"/>
  <c r="S1007" i="6"/>
  <c r="W1007" i="6" s="1"/>
  <c r="X1007" i="6" s="1"/>
  <c r="S1149" i="6"/>
  <c r="W1149" i="6" s="1"/>
  <c r="X1149" i="6" s="1"/>
  <c r="S861" i="6"/>
  <c r="W861" i="6" s="1"/>
  <c r="X861" i="6" s="1"/>
  <c r="S893" i="6"/>
  <c r="W893" i="6" s="1"/>
  <c r="X893" i="6" s="1"/>
  <c r="S925" i="6"/>
  <c r="W925" i="6" s="1"/>
  <c r="X925" i="6" s="1"/>
  <c r="S957" i="6"/>
  <c r="W957" i="6" s="1"/>
  <c r="X957" i="6" s="1"/>
  <c r="S1012" i="6"/>
  <c r="W1012" i="6" s="1"/>
  <c r="X1012" i="6" s="1"/>
  <c r="S994" i="6"/>
  <c r="W994" i="6" s="1"/>
  <c r="X994" i="6" s="1"/>
  <c r="S1070" i="6"/>
  <c r="W1070" i="6" s="1"/>
  <c r="X1070" i="6" s="1"/>
  <c r="S1167" i="6"/>
  <c r="W1167" i="6" s="1"/>
  <c r="X1167" i="6" s="1"/>
  <c r="S1035" i="6"/>
  <c r="W1035" i="6" s="1"/>
  <c r="X1035" i="6" s="1"/>
  <c r="S1132" i="6"/>
  <c r="W1132" i="6" s="1"/>
  <c r="X1132" i="6" s="1"/>
  <c r="S1017" i="6"/>
  <c r="W1017" i="6" s="1"/>
  <c r="X1017" i="6" s="1"/>
  <c r="S1081" i="6"/>
  <c r="W1081" i="6" s="1"/>
  <c r="X1081" i="6" s="1"/>
  <c r="S1180" i="6"/>
  <c r="W1180" i="6" s="1"/>
  <c r="X1180" i="6" s="1"/>
  <c r="S1077" i="6"/>
  <c r="W1077" i="6" s="1"/>
  <c r="X1077" i="6" s="1"/>
  <c r="S1148" i="6"/>
  <c r="W1148" i="6" s="1"/>
  <c r="X1148" i="6" s="1"/>
  <c r="S1058" i="6"/>
  <c r="W1058" i="6" s="1"/>
  <c r="X1058" i="6" s="1"/>
  <c r="S1133" i="6"/>
  <c r="W1133" i="6" s="1"/>
  <c r="X1133" i="6" s="1"/>
  <c r="S1089" i="6"/>
  <c r="W1089" i="6" s="1"/>
  <c r="X1089" i="6" s="1"/>
  <c r="S1153" i="6"/>
  <c r="W1153" i="6" s="1"/>
  <c r="X1153" i="6" s="1"/>
  <c r="S1217" i="6"/>
  <c r="W1217" i="6" s="1"/>
  <c r="X1217" i="6" s="1"/>
  <c r="S1150" i="6"/>
  <c r="W1150" i="6" s="1"/>
  <c r="X1150" i="6" s="1"/>
  <c r="S1214" i="6"/>
  <c r="W1214" i="6" s="1"/>
  <c r="X1214" i="6" s="1"/>
  <c r="S1178" i="6"/>
  <c r="W1178" i="6" s="1"/>
  <c r="X1178" i="6" s="1"/>
  <c r="S60" i="6"/>
  <c r="W60" i="6" s="1"/>
  <c r="X60" i="6" s="1"/>
  <c r="S241" i="6"/>
  <c r="W241" i="6" s="1"/>
  <c r="X241" i="6" s="1"/>
  <c r="S40" i="6"/>
  <c r="W40" i="6" s="1"/>
  <c r="X40" i="6" s="1"/>
  <c r="S109" i="6"/>
  <c r="W109" i="6" s="1"/>
  <c r="X109" i="6" s="1"/>
  <c r="S263" i="6"/>
  <c r="W263" i="6" s="1"/>
  <c r="X263" i="6" s="1"/>
  <c r="S17" i="6"/>
  <c r="W17" i="6" s="1"/>
  <c r="X17" i="6" s="1"/>
  <c r="S138" i="6"/>
  <c r="W138" i="6" s="1"/>
  <c r="X138" i="6" s="1"/>
  <c r="S433" i="6"/>
  <c r="W433" i="6" s="1"/>
  <c r="X433" i="6" s="1"/>
  <c r="S184" i="6"/>
  <c r="W184" i="6" s="1"/>
  <c r="X184" i="6" s="1"/>
  <c r="S12" i="6"/>
  <c r="W12" i="6" s="1"/>
  <c r="X12" i="6" s="1"/>
  <c r="S78" i="6"/>
  <c r="W78" i="6" s="1"/>
  <c r="X78" i="6" s="1"/>
  <c r="S163" i="6"/>
  <c r="W163" i="6" s="1"/>
  <c r="X163" i="6" s="1"/>
  <c r="S29" i="6"/>
  <c r="W29" i="6" s="1"/>
  <c r="X29" i="6" s="1"/>
  <c r="S112" i="6"/>
  <c r="W112" i="6" s="1"/>
  <c r="X112" i="6" s="1"/>
  <c r="S226" i="6"/>
  <c r="W226" i="6" s="1"/>
  <c r="X226" i="6" s="1"/>
  <c r="S763" i="6"/>
  <c r="W763" i="6" s="1"/>
  <c r="X763" i="6" s="1"/>
  <c r="S150" i="6"/>
  <c r="W150" i="6" s="1"/>
  <c r="X150" i="6" s="1"/>
  <c r="S229" i="6"/>
  <c r="W229" i="6" s="1"/>
  <c r="X229" i="6" s="1"/>
  <c r="S83" i="6"/>
  <c r="W83" i="6" s="1"/>
  <c r="X83" i="6" s="1"/>
  <c r="S174" i="6"/>
  <c r="W174" i="6" s="1"/>
  <c r="X174" i="6" s="1"/>
  <c r="S1114" i="6"/>
  <c r="W1114" i="6" s="1"/>
  <c r="X1114" i="6" s="1"/>
  <c r="S5" i="6"/>
  <c r="W5" i="6" s="1"/>
  <c r="X5" i="6" s="1"/>
  <c r="S84" i="6"/>
  <c r="W84" i="6" s="1"/>
  <c r="X84" i="6" s="1"/>
  <c r="S131" i="6"/>
  <c r="W131" i="6" s="1"/>
  <c r="X131" i="6" s="1"/>
  <c r="S218" i="6"/>
  <c r="W218" i="6" s="1"/>
  <c r="X218" i="6" s="1"/>
  <c r="S717" i="6"/>
  <c r="W717" i="6" s="1"/>
  <c r="X717" i="6" s="1"/>
  <c r="S79" i="6"/>
  <c r="W79" i="6" s="1"/>
  <c r="X79" i="6" s="1"/>
  <c r="S136" i="6"/>
  <c r="W136" i="6" s="1"/>
  <c r="X136" i="6" s="1"/>
  <c r="S330" i="6"/>
  <c r="W330" i="6" s="1"/>
  <c r="X330" i="6" s="1"/>
  <c r="S146" i="6"/>
  <c r="W146" i="6" s="1"/>
  <c r="X146" i="6" s="1"/>
  <c r="S257" i="6"/>
  <c r="W257" i="6" s="1"/>
  <c r="X257" i="6" s="1"/>
  <c r="S530" i="6"/>
  <c r="W530" i="6" s="1"/>
  <c r="X530" i="6" s="1"/>
  <c r="S418" i="6"/>
  <c r="W418" i="6" s="1"/>
  <c r="X418" i="6" s="1"/>
  <c r="S414" i="6"/>
  <c r="W414" i="6" s="1"/>
  <c r="X414" i="6" s="1"/>
  <c r="S787" i="6"/>
  <c r="W787" i="6" s="1"/>
  <c r="X787" i="6" s="1"/>
  <c r="S31" i="6"/>
  <c r="W31" i="6" s="1"/>
  <c r="X31" i="6" s="1"/>
  <c r="S200" i="6"/>
  <c r="W200" i="6" s="1"/>
  <c r="X200" i="6" s="1"/>
  <c r="S248" i="6"/>
  <c r="W248" i="6" s="1"/>
  <c r="X248" i="6" s="1"/>
  <c r="S398" i="6"/>
  <c r="W398" i="6" s="1"/>
  <c r="X398" i="6" s="1"/>
  <c r="S529" i="6"/>
  <c r="W529" i="6" s="1"/>
  <c r="X529" i="6" s="1"/>
  <c r="S710" i="6"/>
  <c r="W710" i="6" s="1"/>
  <c r="X710" i="6" s="1"/>
  <c r="S43" i="6"/>
  <c r="W43" i="6" s="1"/>
  <c r="X43" i="6" s="1"/>
  <c r="S157" i="6"/>
  <c r="W157" i="6" s="1"/>
  <c r="X157" i="6" s="1"/>
  <c r="S189" i="6"/>
  <c r="W189" i="6" s="1"/>
  <c r="X189" i="6" s="1"/>
  <c r="S305" i="6"/>
  <c r="W305" i="6" s="1"/>
  <c r="X305" i="6" s="1"/>
  <c r="S475" i="6"/>
  <c r="W475" i="6" s="1"/>
  <c r="X475" i="6" s="1"/>
  <c r="S876" i="6"/>
  <c r="W876" i="6" s="1"/>
  <c r="X876" i="6" s="1"/>
  <c r="S547" i="6"/>
  <c r="W547" i="6" s="1"/>
  <c r="X547" i="6" s="1"/>
  <c r="S8" i="6"/>
  <c r="W8" i="6" s="1"/>
  <c r="X8" i="6" s="1"/>
  <c r="S49" i="6"/>
  <c r="W49" i="6" s="1"/>
  <c r="X49" i="6" s="1"/>
  <c r="S239" i="6"/>
  <c r="W239" i="6" s="1"/>
  <c r="X239" i="6" s="1"/>
  <c r="S387" i="6"/>
  <c r="W387" i="6" s="1"/>
  <c r="X387" i="6" s="1"/>
  <c r="S561" i="6"/>
  <c r="W561" i="6" s="1"/>
  <c r="X561" i="6" s="1"/>
  <c r="S249" i="6"/>
  <c r="W249" i="6" s="1"/>
  <c r="X249" i="6" s="1"/>
  <c r="S335" i="6"/>
  <c r="W335" i="6" s="1"/>
  <c r="X335" i="6" s="1"/>
  <c r="S463" i="6"/>
  <c r="W463" i="6" s="1"/>
  <c r="X463" i="6" s="1"/>
  <c r="S628" i="6"/>
  <c r="W628" i="6" s="1"/>
  <c r="X628" i="6" s="1"/>
  <c r="S738" i="6"/>
  <c r="W738" i="6" s="1"/>
  <c r="X738" i="6" s="1"/>
  <c r="S287" i="6"/>
  <c r="W287" i="6" s="1"/>
  <c r="X287" i="6" s="1"/>
  <c r="S378" i="6"/>
  <c r="W378" i="6" s="1"/>
  <c r="X378" i="6" s="1"/>
  <c r="S467" i="6"/>
  <c r="W467" i="6" s="1"/>
  <c r="X467" i="6" s="1"/>
  <c r="S550" i="6"/>
  <c r="W550" i="6" s="1"/>
  <c r="X550" i="6" s="1"/>
  <c r="S665" i="6"/>
  <c r="W665" i="6" s="1"/>
  <c r="X665" i="6" s="1"/>
  <c r="S274" i="6"/>
  <c r="W274" i="6" s="1"/>
  <c r="X274" i="6" s="1"/>
  <c r="S383" i="6"/>
  <c r="W383" i="6" s="1"/>
  <c r="X383" i="6" s="1"/>
  <c r="S511" i="6"/>
  <c r="W511" i="6" s="1"/>
  <c r="X511" i="6" s="1"/>
  <c r="S685" i="6"/>
  <c r="W685" i="6" s="1"/>
  <c r="X685" i="6" s="1"/>
  <c r="S1083" i="6"/>
  <c r="W1083" i="6" s="1"/>
  <c r="X1083" i="6" s="1"/>
  <c r="S304" i="6"/>
  <c r="W304" i="6" s="1"/>
  <c r="X304" i="6" s="1"/>
  <c r="S368" i="6"/>
  <c r="W368" i="6" s="1"/>
  <c r="X368" i="6" s="1"/>
  <c r="S432" i="6"/>
  <c r="W432" i="6" s="1"/>
  <c r="X432" i="6" s="1"/>
  <c r="S496" i="6"/>
  <c r="W496" i="6" s="1"/>
  <c r="X496" i="6" s="1"/>
  <c r="S563" i="6"/>
  <c r="W563" i="6" s="1"/>
  <c r="X563" i="6" s="1"/>
  <c r="S636" i="6"/>
  <c r="W636" i="6" s="1"/>
  <c r="X636" i="6" s="1"/>
  <c r="S754" i="6"/>
  <c r="W754" i="6" s="1"/>
  <c r="X754" i="6" s="1"/>
  <c r="S276" i="6"/>
  <c r="W276" i="6" s="1"/>
  <c r="X276" i="6" s="1"/>
  <c r="S340" i="6"/>
  <c r="W340" i="6" s="1"/>
  <c r="X340" i="6" s="1"/>
  <c r="S404" i="6"/>
  <c r="W404" i="6" s="1"/>
  <c r="X404" i="6" s="1"/>
  <c r="S468" i="6"/>
  <c r="W468" i="6" s="1"/>
  <c r="X468" i="6" s="1"/>
  <c r="S532" i="6"/>
  <c r="W532" i="6" s="1"/>
  <c r="X532" i="6" s="1"/>
  <c r="S633" i="6"/>
  <c r="W633" i="6" s="1"/>
  <c r="X633" i="6" s="1"/>
  <c r="S269" i="6"/>
  <c r="W269" i="6" s="1"/>
  <c r="X269" i="6" s="1"/>
  <c r="S333" i="6"/>
  <c r="W333" i="6" s="1"/>
  <c r="X333" i="6" s="1"/>
  <c r="S397" i="6"/>
  <c r="W397" i="6" s="1"/>
  <c r="X397" i="6" s="1"/>
  <c r="S461" i="6"/>
  <c r="W461" i="6" s="1"/>
  <c r="X461" i="6" s="1"/>
  <c r="S525" i="6"/>
  <c r="W525" i="6" s="1"/>
  <c r="X525" i="6" s="1"/>
  <c r="S599" i="6"/>
  <c r="W599" i="6" s="1"/>
  <c r="X599" i="6" s="1"/>
  <c r="S749" i="6"/>
  <c r="W749" i="6" s="1"/>
  <c r="X749" i="6" s="1"/>
  <c r="S586" i="6"/>
  <c r="W586" i="6" s="1"/>
  <c r="X586" i="6" s="1"/>
  <c r="S650" i="6"/>
  <c r="W650" i="6" s="1"/>
  <c r="X650" i="6" s="1"/>
  <c r="S714" i="6"/>
  <c r="W714" i="6" s="1"/>
  <c r="X714" i="6" s="1"/>
  <c r="S1056" i="6"/>
  <c r="W1056" i="6" s="1"/>
  <c r="X1056" i="6" s="1"/>
  <c r="S597" i="6"/>
  <c r="W597" i="6" s="1"/>
  <c r="X597" i="6" s="1"/>
  <c r="S661" i="6"/>
  <c r="W661" i="6" s="1"/>
  <c r="X661" i="6" s="1"/>
  <c r="S734" i="6"/>
  <c r="W734" i="6" s="1"/>
  <c r="X734" i="6" s="1"/>
  <c r="S892" i="6"/>
  <c r="W892" i="6" s="1"/>
  <c r="X892" i="6" s="1"/>
  <c r="S558" i="6"/>
  <c r="W558" i="6" s="1"/>
  <c r="X558" i="6" s="1"/>
  <c r="S622" i="6"/>
  <c r="W622" i="6" s="1"/>
  <c r="X622" i="6" s="1"/>
  <c r="S689" i="6"/>
  <c r="W689" i="6" s="1"/>
  <c r="X689" i="6" s="1"/>
  <c r="S998" i="6"/>
  <c r="W998" i="6" s="1"/>
  <c r="X998" i="6" s="1"/>
  <c r="S699" i="6"/>
  <c r="W699" i="6" s="1"/>
  <c r="X699" i="6" s="1"/>
  <c r="S775" i="6"/>
  <c r="W775" i="6" s="1"/>
  <c r="X775" i="6" s="1"/>
  <c r="S864" i="6"/>
  <c r="W864" i="6" s="1"/>
  <c r="X864" i="6" s="1"/>
  <c r="S987" i="6"/>
  <c r="W987" i="6" s="1"/>
  <c r="X987" i="6" s="1"/>
  <c r="S719" i="6"/>
  <c r="W719" i="6" s="1"/>
  <c r="X719" i="6" s="1"/>
  <c r="S798" i="6"/>
  <c r="W798" i="6" s="1"/>
  <c r="X798" i="6" s="1"/>
  <c r="S920" i="6"/>
  <c r="W920" i="6" s="1"/>
  <c r="X920" i="6" s="1"/>
  <c r="S1183" i="6"/>
  <c r="W1183" i="6" s="1"/>
  <c r="X1183" i="6" s="1"/>
  <c r="S728" i="6"/>
  <c r="W728" i="6" s="1"/>
  <c r="X728" i="6" s="1"/>
  <c r="S810" i="6"/>
  <c r="W810" i="6" s="1"/>
  <c r="X810" i="6" s="1"/>
  <c r="S777" i="6"/>
  <c r="W777" i="6" s="1"/>
  <c r="X777" i="6" s="1"/>
  <c r="S827" i="6"/>
  <c r="W827" i="6" s="1"/>
  <c r="X827" i="6" s="1"/>
  <c r="S835" i="6"/>
  <c r="W835" i="6" s="1"/>
  <c r="X835" i="6" s="1"/>
  <c r="S1068" i="6"/>
  <c r="W1068" i="6" s="1"/>
  <c r="X1068" i="6" s="1"/>
  <c r="S804" i="6"/>
  <c r="W804" i="6" s="1"/>
  <c r="X804" i="6" s="1"/>
  <c r="S866" i="6"/>
  <c r="W866" i="6" s="1"/>
  <c r="X866" i="6" s="1"/>
  <c r="S898" i="6"/>
  <c r="W898" i="6" s="1"/>
  <c r="X898" i="6" s="1"/>
  <c r="S930" i="6"/>
  <c r="W930" i="6" s="1"/>
  <c r="X930" i="6" s="1"/>
  <c r="S962" i="6"/>
  <c r="W962" i="6" s="1"/>
  <c r="X962" i="6" s="1"/>
  <c r="S1043" i="6"/>
  <c r="W1043" i="6" s="1"/>
  <c r="X1043" i="6" s="1"/>
  <c r="S797" i="6"/>
  <c r="W797" i="6" s="1"/>
  <c r="X797" i="6" s="1"/>
  <c r="S1008" i="6"/>
  <c r="W1008" i="6" s="1"/>
  <c r="X1008" i="6" s="1"/>
  <c r="S859" i="6"/>
  <c r="W859" i="6" s="1"/>
  <c r="X859" i="6" s="1"/>
  <c r="S891" i="6"/>
  <c r="W891" i="6" s="1"/>
  <c r="X891" i="6" s="1"/>
  <c r="S923" i="6"/>
  <c r="W923" i="6" s="1"/>
  <c r="X923" i="6" s="1"/>
  <c r="S955" i="6"/>
  <c r="W955" i="6" s="1"/>
  <c r="X955" i="6" s="1"/>
  <c r="S989" i="6"/>
  <c r="W989" i="6" s="1"/>
  <c r="X989" i="6" s="1"/>
  <c r="S1219" i="6"/>
  <c r="W1219" i="6" s="1"/>
  <c r="X1219" i="6" s="1"/>
  <c r="S1079" i="6"/>
  <c r="W1079" i="6" s="1"/>
  <c r="X1079" i="6" s="1"/>
  <c r="S841" i="6"/>
  <c r="W841" i="6" s="1"/>
  <c r="X841" i="6" s="1"/>
  <c r="S877" i="6"/>
  <c r="W877" i="6" s="1"/>
  <c r="X877" i="6" s="1"/>
  <c r="S909" i="6"/>
  <c r="W909" i="6" s="1"/>
  <c r="X909" i="6" s="1"/>
  <c r="S941" i="6"/>
  <c r="W941" i="6" s="1"/>
  <c r="X941" i="6" s="1"/>
  <c r="S973" i="6"/>
  <c r="W973" i="6" s="1"/>
  <c r="X973" i="6" s="1"/>
  <c r="S1062" i="6"/>
  <c r="W1062" i="6" s="1"/>
  <c r="X1062" i="6" s="1"/>
  <c r="S1036" i="6"/>
  <c r="W1036" i="6" s="1"/>
  <c r="X1036" i="6" s="1"/>
  <c r="S1119" i="6"/>
  <c r="W1119" i="6" s="1"/>
  <c r="X1119" i="6" s="1"/>
  <c r="S991" i="6"/>
  <c r="W991" i="6" s="1"/>
  <c r="X991" i="6" s="1"/>
  <c r="S1117" i="6"/>
  <c r="W1117" i="6" s="1"/>
  <c r="X1117" i="6" s="1"/>
  <c r="S1181" i="6"/>
  <c r="W1181" i="6" s="1"/>
  <c r="X1181" i="6" s="1"/>
  <c r="S1049" i="6"/>
  <c r="W1049" i="6" s="1"/>
  <c r="X1049" i="6" s="1"/>
  <c r="S1147" i="6"/>
  <c r="W1147" i="6" s="1"/>
  <c r="X1147" i="6" s="1"/>
  <c r="S1045" i="6"/>
  <c r="W1045" i="6" s="1"/>
  <c r="X1045" i="6" s="1"/>
  <c r="S1095" i="6"/>
  <c r="W1095" i="6" s="1"/>
  <c r="X1095" i="6" s="1"/>
  <c r="S1207" i="6"/>
  <c r="W1207" i="6" s="1"/>
  <c r="X1207" i="6" s="1"/>
  <c r="S1104" i="6"/>
  <c r="W1104" i="6" s="1"/>
  <c r="X1104" i="6" s="1"/>
  <c r="S1192" i="6"/>
  <c r="W1192" i="6" s="1"/>
  <c r="X1192" i="6" s="1"/>
  <c r="S1121" i="6"/>
  <c r="W1121" i="6" s="1"/>
  <c r="X1121" i="6" s="1"/>
  <c r="S1185" i="6"/>
  <c r="W1185" i="6" s="1"/>
  <c r="X1185" i="6" s="1"/>
  <c r="S1118" i="6"/>
  <c r="W1118" i="6" s="1"/>
  <c r="X1118" i="6" s="1"/>
  <c r="S1182" i="6"/>
  <c r="W1182" i="6" s="1"/>
  <c r="X1182" i="6" s="1"/>
  <c r="S1146" i="6"/>
  <c r="W1146" i="6" s="1"/>
  <c r="X1146" i="6" s="1"/>
  <c r="S1210" i="6"/>
  <c r="W1210" i="6" s="1"/>
  <c r="X1210" i="6" s="1"/>
  <c r="S72" i="6"/>
  <c r="W72" i="6" s="1"/>
  <c r="X72" i="6" s="1"/>
  <c r="S289" i="6"/>
  <c r="W289" i="6" s="1"/>
  <c r="X289" i="6" s="1"/>
  <c r="S57" i="6"/>
  <c r="W57" i="6" s="1"/>
  <c r="X57" i="6" s="1"/>
  <c r="S124" i="6"/>
  <c r="W124" i="6" s="1"/>
  <c r="X124" i="6" s="1"/>
  <c r="S407" i="6"/>
  <c r="W407" i="6" s="1"/>
  <c r="X407" i="6" s="1"/>
  <c r="S20" i="6"/>
  <c r="W20" i="6" s="1"/>
  <c r="X20" i="6" s="1"/>
  <c r="S170" i="6"/>
  <c r="W170" i="6" s="1"/>
  <c r="X170" i="6" s="1"/>
  <c r="S567" i="6"/>
  <c r="W567" i="6" s="1"/>
  <c r="X567" i="6" s="1"/>
  <c r="S198" i="6"/>
  <c r="W198" i="6" s="1"/>
  <c r="X198" i="6" s="1"/>
  <c r="S16" i="6"/>
  <c r="W16" i="6" s="1"/>
  <c r="X16" i="6" s="1"/>
  <c r="S86" i="6"/>
  <c r="W86" i="6" s="1"/>
  <c r="X86" i="6" s="1"/>
  <c r="S202" i="6"/>
  <c r="W202" i="6" s="1"/>
  <c r="X202" i="6" s="1"/>
  <c r="S59" i="6"/>
  <c r="W59" i="6" s="1"/>
  <c r="X59" i="6" s="1"/>
  <c r="S126" i="6"/>
  <c r="W126" i="6" s="1"/>
  <c r="X126" i="6" s="1"/>
  <c r="S242" i="6"/>
  <c r="W242" i="6" s="1"/>
  <c r="X242" i="6" s="1"/>
  <c r="S3" i="6"/>
  <c r="W3" i="6" s="1"/>
  <c r="X3" i="6" s="1"/>
  <c r="S151" i="6"/>
  <c r="W151" i="6" s="1"/>
  <c r="X151" i="6" s="1"/>
  <c r="S298" i="6"/>
  <c r="W298" i="6" s="1"/>
  <c r="X298" i="6" s="1"/>
  <c r="S99" i="6"/>
  <c r="W99" i="6" s="1"/>
  <c r="X99" i="6" s="1"/>
  <c r="S195" i="6"/>
  <c r="W195" i="6" s="1"/>
  <c r="X195" i="6" s="1"/>
  <c r="S176" i="6"/>
  <c r="W176" i="6" s="1"/>
  <c r="X176" i="6" s="1"/>
  <c r="S11" i="6"/>
  <c r="W11" i="6" s="1"/>
  <c r="X11" i="6" s="1"/>
  <c r="S97" i="6"/>
  <c r="W97" i="6" s="1"/>
  <c r="X97" i="6" s="1"/>
  <c r="S142" i="6"/>
  <c r="W142" i="6" s="1"/>
  <c r="X142" i="6" s="1"/>
  <c r="S227" i="6"/>
  <c r="W227" i="6" s="1"/>
  <c r="X227" i="6" s="1"/>
  <c r="S852" i="6"/>
  <c r="W852" i="6" s="1"/>
  <c r="X852" i="6" s="1"/>
  <c r="S82" i="6"/>
  <c r="W82" i="6" s="1"/>
  <c r="X82" i="6" s="1"/>
  <c r="S179" i="6"/>
  <c r="W179" i="6" s="1"/>
  <c r="X179" i="6" s="1"/>
  <c r="S354" i="6"/>
  <c r="W354" i="6" s="1"/>
  <c r="X354" i="6" s="1"/>
  <c r="S147" i="6"/>
  <c r="W147" i="6" s="1"/>
  <c r="X147" i="6" s="1"/>
  <c r="S262" i="6"/>
  <c r="W262" i="6" s="1"/>
  <c r="X262" i="6" s="1"/>
  <c r="S585" i="6"/>
  <c r="W585" i="6" s="1"/>
  <c r="X585" i="6" s="1"/>
  <c r="S443" i="6"/>
  <c r="W443" i="6" s="1"/>
  <c r="X443" i="6" s="1"/>
  <c r="S439" i="6"/>
  <c r="W439" i="6" s="1"/>
  <c r="X439" i="6" s="1"/>
  <c r="S803" i="6"/>
  <c r="W803" i="6" s="1"/>
  <c r="X803" i="6" s="1"/>
  <c r="S38" i="6"/>
  <c r="W38" i="6" s="1"/>
  <c r="X38" i="6" s="1"/>
  <c r="S201" i="6"/>
  <c r="W201" i="6" s="1"/>
  <c r="X201" i="6" s="1"/>
  <c r="S271" i="6"/>
  <c r="W271" i="6" s="1"/>
  <c r="X271" i="6" s="1"/>
  <c r="S401" i="6"/>
  <c r="W401" i="6" s="1"/>
  <c r="X401" i="6" s="1"/>
  <c r="S545" i="6"/>
  <c r="W545" i="6" s="1"/>
  <c r="X545" i="6" s="1"/>
  <c r="S742" i="6"/>
  <c r="W742" i="6" s="1"/>
  <c r="X742" i="6" s="1"/>
  <c r="S129" i="6"/>
  <c r="W129" i="6" s="1"/>
  <c r="X129" i="6" s="1"/>
  <c r="S161" i="6"/>
  <c r="W161" i="6" s="1"/>
  <c r="X161" i="6" s="1"/>
  <c r="S204" i="6"/>
  <c r="W204" i="6" s="1"/>
  <c r="X204" i="6" s="1"/>
  <c r="S331" i="6"/>
  <c r="W331" i="6" s="1"/>
  <c r="X331" i="6" s="1"/>
  <c r="S478" i="6"/>
  <c r="W478" i="6" s="1"/>
  <c r="X478" i="6" s="1"/>
  <c r="S1032" i="6"/>
  <c r="W1032" i="6" s="1"/>
  <c r="X1032" i="6" s="1"/>
  <c r="S587" i="6"/>
  <c r="W587" i="6" s="1"/>
  <c r="X587" i="6" s="1"/>
  <c r="S14" i="6"/>
  <c r="W14" i="6" s="1"/>
  <c r="X14" i="6" s="1"/>
  <c r="S196" i="6"/>
  <c r="W196" i="6" s="1"/>
  <c r="X196" i="6" s="1"/>
  <c r="S251" i="6"/>
  <c r="W251" i="6" s="1"/>
  <c r="X251" i="6" s="1"/>
  <c r="S434" i="6"/>
  <c r="W434" i="6" s="1"/>
  <c r="X434" i="6" s="1"/>
  <c r="S584" i="6"/>
  <c r="W584" i="6" s="1"/>
  <c r="X584" i="6" s="1"/>
  <c r="S258" i="6"/>
  <c r="W258" i="6" s="1"/>
  <c r="X258" i="6" s="1"/>
  <c r="S361" i="6"/>
  <c r="W361" i="6" s="1"/>
  <c r="X361" i="6" s="1"/>
  <c r="S489" i="6"/>
  <c r="W489" i="6" s="1"/>
  <c r="X489" i="6" s="1"/>
  <c r="S641" i="6"/>
  <c r="W641" i="6" s="1"/>
  <c r="X641" i="6" s="1"/>
  <c r="S758" i="6"/>
  <c r="W758" i="6" s="1"/>
  <c r="X758" i="6" s="1"/>
  <c r="S313" i="6"/>
  <c r="W313" i="6" s="1"/>
  <c r="X313" i="6" s="1"/>
  <c r="S390" i="6"/>
  <c r="W390" i="6" s="1"/>
  <c r="X390" i="6" s="1"/>
  <c r="S474" i="6"/>
  <c r="W474" i="6" s="1"/>
  <c r="X474" i="6" s="1"/>
  <c r="S560" i="6"/>
  <c r="W560" i="6" s="1"/>
  <c r="X560" i="6" s="1"/>
  <c r="S668" i="6"/>
  <c r="W668" i="6" s="1"/>
  <c r="X668" i="6" s="1"/>
  <c r="S286" i="6"/>
  <c r="W286" i="6" s="1"/>
  <c r="X286" i="6" s="1"/>
  <c r="S409" i="6"/>
  <c r="W409" i="6" s="1"/>
  <c r="X409" i="6" s="1"/>
  <c r="S537" i="6"/>
  <c r="W537" i="6" s="1"/>
  <c r="X537" i="6" s="1"/>
  <c r="S725" i="6"/>
  <c r="W725" i="6" s="1"/>
  <c r="X725" i="6" s="1"/>
  <c r="S1139" i="6"/>
  <c r="W1139" i="6" s="1"/>
  <c r="X1139" i="6" s="1"/>
  <c r="S312" i="6"/>
  <c r="W312" i="6" s="1"/>
  <c r="X312" i="6" s="1"/>
  <c r="S376" i="6"/>
  <c r="W376" i="6" s="1"/>
  <c r="X376" i="6" s="1"/>
  <c r="S440" i="6"/>
  <c r="W440" i="6" s="1"/>
  <c r="X440" i="6" s="1"/>
  <c r="S504" i="6"/>
  <c r="W504" i="6" s="1"/>
  <c r="X504" i="6" s="1"/>
  <c r="S576" i="6"/>
  <c r="W576" i="6" s="1"/>
  <c r="X576" i="6" s="1"/>
  <c r="S643" i="6"/>
  <c r="W643" i="6" s="1"/>
  <c r="X643" i="6" s="1"/>
  <c r="S783" i="6"/>
  <c r="W783" i="6" s="1"/>
  <c r="X783" i="6" s="1"/>
  <c r="S284" i="6"/>
  <c r="W284" i="6" s="1"/>
  <c r="X284" i="6" s="1"/>
  <c r="S348" i="6"/>
  <c r="W348" i="6" s="1"/>
  <c r="X348" i="6" s="1"/>
  <c r="S412" i="6"/>
  <c r="W412" i="6" s="1"/>
  <c r="X412" i="6" s="1"/>
  <c r="S476" i="6"/>
  <c r="W476" i="6" s="1"/>
  <c r="X476" i="6" s="1"/>
  <c r="S540" i="6"/>
  <c r="W540" i="6" s="1"/>
  <c r="X540" i="6" s="1"/>
  <c r="S639" i="6"/>
  <c r="W639" i="6" s="1"/>
  <c r="X639" i="6" s="1"/>
  <c r="S277" i="6"/>
  <c r="W277" i="6" s="1"/>
  <c r="X277" i="6" s="1"/>
  <c r="S341" i="6"/>
  <c r="W341" i="6" s="1"/>
  <c r="X341" i="6" s="1"/>
  <c r="S405" i="6"/>
  <c r="W405" i="6" s="1"/>
  <c r="X405" i="6" s="1"/>
  <c r="S469" i="6"/>
  <c r="W469" i="6" s="1"/>
  <c r="X469" i="6" s="1"/>
  <c r="S533" i="6"/>
  <c r="W533" i="6" s="1"/>
  <c r="X533" i="6" s="1"/>
  <c r="S612" i="6"/>
  <c r="W612" i="6" s="1"/>
  <c r="X612" i="6" s="1"/>
  <c r="S816" i="6"/>
  <c r="W816" i="6" s="1"/>
  <c r="X816" i="6" s="1"/>
  <c r="S594" i="6"/>
  <c r="W594" i="6" s="1"/>
  <c r="X594" i="6" s="1"/>
  <c r="S658" i="6"/>
  <c r="W658" i="6" s="1"/>
  <c r="X658" i="6" s="1"/>
  <c r="S724" i="6"/>
  <c r="W724" i="6" s="1"/>
  <c r="X724" i="6" s="1"/>
  <c r="S1122" i="6"/>
  <c r="W1122" i="6" s="1"/>
  <c r="X1122" i="6" s="1"/>
  <c r="S605" i="6"/>
  <c r="W605" i="6" s="1"/>
  <c r="X605" i="6" s="1"/>
  <c r="S676" i="6"/>
  <c r="W676" i="6" s="1"/>
  <c r="X676" i="6" s="1"/>
  <c r="S741" i="6"/>
  <c r="W741" i="6" s="1"/>
  <c r="X741" i="6" s="1"/>
  <c r="S900" i="6"/>
  <c r="W900" i="6" s="1"/>
  <c r="X900" i="6" s="1"/>
  <c r="S566" i="6"/>
  <c r="W566" i="6" s="1"/>
  <c r="X566" i="6" s="1"/>
  <c r="S630" i="6"/>
  <c r="W630" i="6" s="1"/>
  <c r="X630" i="6" s="1"/>
  <c r="S690" i="6"/>
  <c r="W690" i="6" s="1"/>
  <c r="X690" i="6" s="1"/>
  <c r="S1078" i="6"/>
  <c r="W1078" i="6" s="1"/>
  <c r="X1078" i="6" s="1"/>
  <c r="S707" i="6"/>
  <c r="W707" i="6" s="1"/>
  <c r="X707" i="6" s="1"/>
  <c r="S776" i="6"/>
  <c r="W776" i="6" s="1"/>
  <c r="X776" i="6" s="1"/>
  <c r="S880" i="6"/>
  <c r="W880" i="6" s="1"/>
  <c r="X880" i="6" s="1"/>
  <c r="S999" i="6"/>
  <c r="W999" i="6" s="1"/>
  <c r="X999" i="6" s="1"/>
  <c r="S727" i="6"/>
  <c r="W727" i="6" s="1"/>
  <c r="X727" i="6" s="1"/>
  <c r="S811" i="6"/>
  <c r="W811" i="6" s="1"/>
  <c r="X811" i="6" s="1"/>
  <c r="S936" i="6"/>
  <c r="W936" i="6" s="1"/>
  <c r="X936" i="6" s="1"/>
  <c r="S672" i="6"/>
  <c r="W672" i="6" s="1"/>
  <c r="X672" i="6" s="1"/>
  <c r="S736" i="6"/>
  <c r="W736" i="6" s="1"/>
  <c r="X736" i="6" s="1"/>
  <c r="S823" i="6"/>
  <c r="W823" i="6" s="1"/>
  <c r="X823" i="6" s="1"/>
  <c r="S785" i="6"/>
  <c r="W785" i="6" s="1"/>
  <c r="X785" i="6" s="1"/>
  <c r="S828" i="6"/>
  <c r="W828" i="6" s="1"/>
  <c r="X828" i="6" s="1"/>
  <c r="S836" i="6"/>
  <c r="W836" i="6" s="1"/>
  <c r="X836" i="6" s="1"/>
  <c r="S1098" i="6"/>
  <c r="W1098" i="6" s="1"/>
  <c r="X1098" i="6" s="1"/>
  <c r="S812" i="6"/>
  <c r="W812" i="6" s="1"/>
  <c r="X812" i="6" s="1"/>
  <c r="S870" i="6"/>
  <c r="W870" i="6" s="1"/>
  <c r="X870" i="6" s="1"/>
  <c r="S902" i="6"/>
  <c r="W902" i="6" s="1"/>
  <c r="X902" i="6" s="1"/>
  <c r="S934" i="6"/>
  <c r="W934" i="6" s="1"/>
  <c r="X934" i="6" s="1"/>
  <c r="S966" i="6"/>
  <c r="W966" i="6" s="1"/>
  <c r="X966" i="6" s="1"/>
  <c r="S1054" i="6"/>
  <c r="W1054" i="6" s="1"/>
  <c r="X1054" i="6" s="1"/>
  <c r="S805" i="6"/>
  <c r="W805" i="6" s="1"/>
  <c r="X805" i="6" s="1"/>
  <c r="S1031" i="6"/>
  <c r="W1031" i="6" s="1"/>
  <c r="X1031" i="6" s="1"/>
  <c r="S863" i="6"/>
  <c r="W863" i="6" s="1"/>
  <c r="X863" i="6" s="1"/>
  <c r="S895" i="6"/>
  <c r="W895" i="6" s="1"/>
  <c r="X895" i="6" s="1"/>
  <c r="S927" i="6"/>
  <c r="W927" i="6" s="1"/>
  <c r="X927" i="6" s="1"/>
  <c r="S959" i="6"/>
  <c r="W959" i="6" s="1"/>
  <c r="X959" i="6" s="1"/>
  <c r="S1011" i="6"/>
  <c r="W1011" i="6" s="1"/>
  <c r="X1011" i="6" s="1"/>
  <c r="S842" i="6"/>
  <c r="W842" i="6" s="1"/>
  <c r="X842" i="6" s="1"/>
  <c r="S1090" i="6"/>
  <c r="W1090" i="6" s="1"/>
  <c r="X1090" i="6" s="1"/>
  <c r="S849" i="6"/>
  <c r="W849" i="6" s="1"/>
  <c r="X849" i="6" s="1"/>
  <c r="S881" i="6"/>
  <c r="W881" i="6" s="1"/>
  <c r="X881" i="6" s="1"/>
  <c r="S913" i="6"/>
  <c r="W913" i="6" s="1"/>
  <c r="X913" i="6" s="1"/>
  <c r="S945" i="6"/>
  <c r="W945" i="6" s="1"/>
  <c r="X945" i="6" s="1"/>
  <c r="S977" i="6"/>
  <c r="W977" i="6" s="1"/>
  <c r="X977" i="6" s="1"/>
  <c r="S1072" i="6"/>
  <c r="W1072" i="6" s="1"/>
  <c r="X1072" i="6" s="1"/>
  <c r="S1038" i="6"/>
  <c r="W1038" i="6" s="1"/>
  <c r="X1038" i="6" s="1"/>
  <c r="S1155" i="6"/>
  <c r="W1155" i="6" s="1"/>
  <c r="X1155" i="6" s="1"/>
  <c r="S1002" i="6"/>
  <c r="W1002" i="6" s="1"/>
  <c r="X1002" i="6" s="1"/>
  <c r="S1136" i="6"/>
  <c r="W1136" i="6" s="1"/>
  <c r="X1136" i="6" s="1"/>
  <c r="S993" i="6"/>
  <c r="W993" i="6" s="1"/>
  <c r="X993" i="6" s="1"/>
  <c r="S1057" i="6"/>
  <c r="W1057" i="6" s="1"/>
  <c r="X1057" i="6" s="1"/>
  <c r="S1152" i="6"/>
  <c r="W1152" i="6" s="1"/>
  <c r="X1152" i="6" s="1"/>
  <c r="S1053" i="6"/>
  <c r="W1053" i="6" s="1"/>
  <c r="X1053" i="6" s="1"/>
  <c r="S1123" i="6"/>
  <c r="W1123" i="6" s="1"/>
  <c r="X1123" i="6" s="1"/>
  <c r="S1212" i="6"/>
  <c r="W1212" i="6" s="1"/>
  <c r="X1212" i="6" s="1"/>
  <c r="S1106" i="6"/>
  <c r="W1106" i="6" s="1"/>
  <c r="X1106" i="6" s="1"/>
  <c r="S1197" i="6"/>
  <c r="W1197" i="6" s="1"/>
  <c r="X1197" i="6" s="1"/>
  <c r="S1129" i="6"/>
  <c r="W1129" i="6" s="1"/>
  <c r="X1129" i="6" s="1"/>
  <c r="S1193" i="6"/>
  <c r="W1193" i="6" s="1"/>
  <c r="X1193" i="6" s="1"/>
  <c r="S1126" i="6"/>
  <c r="W1126" i="6" s="1"/>
  <c r="X1126" i="6" s="1"/>
  <c r="S1190" i="6"/>
  <c r="W1190" i="6" s="1"/>
  <c r="X1190" i="6" s="1"/>
  <c r="S1154" i="6"/>
  <c r="W1154" i="6" s="1"/>
  <c r="X1154" i="6" s="1"/>
  <c r="S1218" i="6"/>
  <c r="W1218" i="6" s="1"/>
  <c r="X1218" i="6" s="1"/>
  <c r="R57" i="5"/>
  <c r="R935" i="5"/>
  <c r="R266" i="5"/>
  <c r="R608" i="5"/>
  <c r="S608" i="5" s="1"/>
  <c r="W608" i="5" s="1"/>
  <c r="X608" i="5" s="1"/>
  <c r="R958" i="5"/>
  <c r="R410" i="5"/>
  <c r="R120" i="5"/>
  <c r="S120" i="5" s="1"/>
  <c r="W120" i="5" s="1"/>
  <c r="X120" i="5" s="1"/>
  <c r="R533" i="5"/>
  <c r="S533" i="5" s="1"/>
  <c r="W533" i="5" s="1"/>
  <c r="X533" i="5" s="1"/>
  <c r="R690" i="5"/>
  <c r="R1169" i="5"/>
  <c r="R221" i="5"/>
  <c r="R500" i="5"/>
  <c r="S500" i="5" s="1"/>
  <c r="W500" i="5" s="1"/>
  <c r="X500" i="5" s="1"/>
  <c r="R396" i="5"/>
  <c r="R840" i="5"/>
  <c r="S840" i="5" s="1"/>
  <c r="W840" i="5" s="1"/>
  <c r="X840" i="5" s="1"/>
  <c r="R1143" i="5"/>
  <c r="S1143" i="5" s="1"/>
  <c r="W1143" i="5" s="1"/>
  <c r="X1143" i="5" s="1"/>
  <c r="R35" i="5"/>
  <c r="S35" i="5" s="1"/>
  <c r="W35" i="5" s="1"/>
  <c r="X35" i="5" s="1"/>
  <c r="R388" i="5"/>
  <c r="S388" i="5" s="1"/>
  <c r="W388" i="5" s="1"/>
  <c r="X388" i="5" s="1"/>
  <c r="R152" i="5"/>
  <c r="S152" i="5" s="1"/>
  <c r="W152" i="5" s="1"/>
  <c r="X152" i="5" s="1"/>
  <c r="R574" i="5"/>
  <c r="S574" i="5" s="1"/>
  <c r="W574" i="5" s="1"/>
  <c r="X574" i="5" s="1"/>
  <c r="R667" i="5"/>
  <c r="S667" i="5" s="1"/>
  <c r="W667" i="5" s="1"/>
  <c r="X667" i="5" s="1"/>
  <c r="R959" i="5"/>
  <c r="R1114" i="5"/>
  <c r="S1114" i="5" s="1"/>
  <c r="W1114" i="5" s="1"/>
  <c r="X1114" i="5" s="1"/>
  <c r="R87" i="5"/>
  <c r="S87" i="5" s="1"/>
  <c r="W87" i="5" s="1"/>
  <c r="X87" i="5" s="1"/>
  <c r="S743" i="5"/>
  <c r="W743" i="5" s="1"/>
  <c r="X743" i="5" s="1"/>
  <c r="R107" i="5"/>
  <c r="S107" i="5" s="1"/>
  <c r="W107" i="5" s="1"/>
  <c r="X107" i="5" s="1"/>
  <c r="R339" i="5"/>
  <c r="S339" i="5" s="1"/>
  <c r="W339" i="5" s="1"/>
  <c r="X339" i="5" s="1"/>
  <c r="R41" i="5"/>
  <c r="S41" i="5" s="1"/>
  <c r="W41" i="5" s="1"/>
  <c r="X41" i="5" s="1"/>
  <c r="R313" i="5"/>
  <c r="S313" i="5" s="1"/>
  <c r="W313" i="5" s="1"/>
  <c r="X313" i="5" s="1"/>
  <c r="R851" i="5"/>
  <c r="S851" i="5" s="1"/>
  <c r="W851" i="5" s="1"/>
  <c r="X851" i="5" s="1"/>
  <c r="R551" i="5"/>
  <c r="R915" i="5"/>
  <c r="S915" i="5" s="1"/>
  <c r="W915" i="5" s="1"/>
  <c r="X915" i="5" s="1"/>
  <c r="R39" i="5"/>
  <c r="S39" i="5" s="1"/>
  <c r="W39" i="5" s="1"/>
  <c r="X39" i="5" s="1"/>
  <c r="R126" i="5"/>
  <c r="S126" i="5" s="1"/>
  <c r="W126" i="5" s="1"/>
  <c r="X126" i="5" s="1"/>
  <c r="R271" i="5"/>
  <c r="S271" i="5" s="1"/>
  <c r="W271" i="5" s="1"/>
  <c r="X271" i="5" s="1"/>
  <c r="R420" i="5"/>
  <c r="R632" i="5"/>
  <c r="S632" i="5" s="1"/>
  <c r="W632" i="5" s="1"/>
  <c r="X632" i="5" s="1"/>
  <c r="R540" i="5"/>
  <c r="S540" i="5" s="1"/>
  <c r="W540" i="5" s="1"/>
  <c r="X540" i="5" s="1"/>
  <c r="R731" i="5"/>
  <c r="S731" i="5" s="1"/>
  <c r="W731" i="5" s="1"/>
  <c r="X731" i="5" s="1"/>
  <c r="R790" i="5"/>
  <c r="S790" i="5" s="1"/>
  <c r="W790" i="5" s="1"/>
  <c r="X790" i="5" s="1"/>
  <c r="R607" i="5"/>
  <c r="S607" i="5" s="1"/>
  <c r="W607" i="5" s="1"/>
  <c r="X607" i="5" s="1"/>
  <c r="R856" i="5"/>
  <c r="R985" i="5"/>
  <c r="S985" i="5" s="1"/>
  <c r="W985" i="5" s="1"/>
  <c r="X985" i="5" s="1"/>
  <c r="R1134" i="5"/>
  <c r="S1134" i="5" s="1"/>
  <c r="W1134" i="5" s="1"/>
  <c r="X1134" i="5" s="1"/>
  <c r="R928" i="5"/>
  <c r="S928" i="5" s="1"/>
  <c r="W928" i="5" s="1"/>
  <c r="X928" i="5" s="1"/>
  <c r="R962" i="5"/>
  <c r="S962" i="5" s="1"/>
  <c r="W962" i="5" s="1"/>
  <c r="X962" i="5" s="1"/>
  <c r="R1070" i="5"/>
  <c r="S1070" i="5" s="1"/>
  <c r="W1070" i="5" s="1"/>
  <c r="X1070" i="5" s="1"/>
  <c r="R1176" i="5"/>
  <c r="S1176" i="5" s="1"/>
  <c r="W1176" i="5" s="1"/>
  <c r="X1176" i="5" s="1"/>
  <c r="R1122" i="5"/>
  <c r="S1122" i="5" s="1"/>
  <c r="W1122" i="5" s="1"/>
  <c r="X1122" i="5" s="1"/>
  <c r="R417" i="5"/>
  <c r="S417" i="5" s="1"/>
  <c r="W417" i="5" s="1"/>
  <c r="X417" i="5" s="1"/>
  <c r="R248" i="5"/>
  <c r="S248" i="5" s="1"/>
  <c r="W248" i="5" s="1"/>
  <c r="X248" i="5" s="1"/>
  <c r="R73" i="5"/>
  <c r="S73" i="5" s="1"/>
  <c r="W73" i="5" s="1"/>
  <c r="X73" i="5" s="1"/>
  <c r="R619" i="5"/>
  <c r="S619" i="5" s="1"/>
  <c r="W619" i="5" s="1"/>
  <c r="X619" i="5" s="1"/>
  <c r="R786" i="5"/>
  <c r="S786" i="5" s="1"/>
  <c r="W786" i="5" s="1"/>
  <c r="X786" i="5" s="1"/>
  <c r="R445" i="5"/>
  <c r="S445" i="5" s="1"/>
  <c r="W445" i="5" s="1"/>
  <c r="X445" i="5" s="1"/>
  <c r="R431" i="5"/>
  <c r="S431" i="5" s="1"/>
  <c r="W431" i="5" s="1"/>
  <c r="X431" i="5" s="1"/>
  <c r="R102" i="5"/>
  <c r="S102" i="5" s="1"/>
  <c r="W102" i="5" s="1"/>
  <c r="X102" i="5" s="1"/>
  <c r="R188" i="5"/>
  <c r="R659" i="5"/>
  <c r="S659" i="5" s="1"/>
  <c r="W659" i="5" s="1"/>
  <c r="X659" i="5" s="1"/>
  <c r="R290" i="5"/>
  <c r="S290" i="5" s="1"/>
  <c r="W290" i="5" s="1"/>
  <c r="X290" i="5" s="1"/>
  <c r="R356" i="5"/>
  <c r="S356" i="5" s="1"/>
  <c r="W356" i="5" s="1"/>
  <c r="X356" i="5" s="1"/>
  <c r="R419" i="5"/>
  <c r="S419" i="5" s="1"/>
  <c r="W419" i="5" s="1"/>
  <c r="X419" i="5" s="1"/>
  <c r="R1174" i="5"/>
  <c r="S1174" i="5" s="1"/>
  <c r="W1174" i="5" s="1"/>
  <c r="X1174" i="5" s="1"/>
  <c r="R590" i="5"/>
  <c r="S590" i="5" s="1"/>
  <c r="W590" i="5" s="1"/>
  <c r="X590" i="5" s="1"/>
  <c r="R883" i="5"/>
  <c r="S883" i="5" s="1"/>
  <c r="W883" i="5" s="1"/>
  <c r="X883" i="5" s="1"/>
  <c r="R1023" i="5"/>
  <c r="S1023" i="5" s="1"/>
  <c r="W1023" i="5" s="1"/>
  <c r="X1023" i="5" s="1"/>
  <c r="R1032" i="5"/>
  <c r="R1061" i="5"/>
  <c r="S1061" i="5" s="1"/>
  <c r="W1061" i="5" s="1"/>
  <c r="X1061" i="5" s="1"/>
  <c r="R1186" i="5"/>
  <c r="S1186" i="5" s="1"/>
  <c r="W1186" i="5" s="1"/>
  <c r="X1186" i="5" s="1"/>
  <c r="R247" i="5"/>
  <c r="S247" i="5" s="1"/>
  <c r="W247" i="5" s="1"/>
  <c r="X247" i="5" s="1"/>
  <c r="R495" i="5"/>
  <c r="S495" i="5" s="1"/>
  <c r="W495" i="5" s="1"/>
  <c r="X495" i="5" s="1"/>
  <c r="R113" i="5"/>
  <c r="S113" i="5" s="1"/>
  <c r="W113" i="5" s="1"/>
  <c r="X113" i="5" s="1"/>
  <c r="R15" i="5"/>
  <c r="S15" i="5" s="1"/>
  <c r="W15" i="5" s="1"/>
  <c r="X15" i="5" s="1"/>
  <c r="R141" i="5"/>
  <c r="S141" i="5" s="1"/>
  <c r="W141" i="5" s="1"/>
  <c r="X141" i="5" s="1"/>
  <c r="R942" i="5"/>
  <c r="S942" i="5" s="1"/>
  <c r="W942" i="5" s="1"/>
  <c r="X942" i="5" s="1"/>
  <c r="R169" i="5"/>
  <c r="S169" i="5" s="1"/>
  <c r="W169" i="5" s="1"/>
  <c r="X169" i="5" s="1"/>
  <c r="R30" i="5"/>
  <c r="S30" i="5" s="1"/>
  <c r="W30" i="5" s="1"/>
  <c r="X30" i="5" s="1"/>
  <c r="R471" i="5"/>
  <c r="S471" i="5" s="1"/>
  <c r="W471" i="5" s="1"/>
  <c r="X471" i="5" s="1"/>
  <c r="R82" i="5"/>
  <c r="S82" i="5" s="1"/>
  <c r="W82" i="5" s="1"/>
  <c r="X82" i="5" s="1"/>
  <c r="R134" i="5"/>
  <c r="S134" i="5" s="1"/>
  <c r="W134" i="5" s="1"/>
  <c r="X134" i="5" s="1"/>
  <c r="R190" i="5"/>
  <c r="S190" i="5" s="1"/>
  <c r="W190" i="5" s="1"/>
  <c r="X190" i="5" s="1"/>
  <c r="R335" i="5"/>
  <c r="S335" i="5" s="1"/>
  <c r="W335" i="5" s="1"/>
  <c r="X335" i="5" s="1"/>
  <c r="R270" i="5"/>
  <c r="S270" i="5" s="1"/>
  <c r="W270" i="5" s="1"/>
  <c r="X270" i="5" s="1"/>
  <c r="R298" i="5"/>
  <c r="S298" i="5" s="1"/>
  <c r="W298" i="5" s="1"/>
  <c r="X298" i="5" s="1"/>
  <c r="R661" i="5"/>
  <c r="R611" i="5"/>
  <c r="S611" i="5" s="1"/>
  <c r="W611" i="5" s="1"/>
  <c r="X611" i="5" s="1"/>
  <c r="R462" i="5"/>
  <c r="S462" i="5" s="1"/>
  <c r="W462" i="5" s="1"/>
  <c r="X462" i="5" s="1"/>
  <c r="R544" i="5"/>
  <c r="S544" i="5" s="1"/>
  <c r="W544" i="5" s="1"/>
  <c r="X544" i="5" s="1"/>
  <c r="R467" i="5"/>
  <c r="S467" i="5" s="1"/>
  <c r="W467" i="5" s="1"/>
  <c r="X467" i="5" s="1"/>
  <c r="R630" i="5"/>
  <c r="S630" i="5" s="1"/>
  <c r="W630" i="5" s="1"/>
  <c r="X630" i="5" s="1"/>
  <c r="R798" i="5"/>
  <c r="S798" i="5" s="1"/>
  <c r="W798" i="5" s="1"/>
  <c r="X798" i="5" s="1"/>
  <c r="R910" i="5"/>
  <c r="S910" i="5" s="1"/>
  <c r="W910" i="5" s="1"/>
  <c r="X910" i="5" s="1"/>
  <c r="R1036" i="5"/>
  <c r="S1036" i="5" s="1"/>
  <c r="W1036" i="5" s="1"/>
  <c r="X1036" i="5" s="1"/>
  <c r="R874" i="5"/>
  <c r="R1064" i="5"/>
  <c r="S1064" i="5" s="1"/>
  <c r="W1064" i="5" s="1"/>
  <c r="X1064" i="5" s="1"/>
  <c r="R1080" i="5"/>
  <c r="S1080" i="5" s="1"/>
  <c r="W1080" i="5" s="1"/>
  <c r="X1080" i="5" s="1"/>
  <c r="R1069" i="5"/>
  <c r="S1069" i="5" s="1"/>
  <c r="W1069" i="5" s="1"/>
  <c r="X1069" i="5" s="1"/>
  <c r="R1055" i="5"/>
  <c r="S1055" i="5" s="1"/>
  <c r="W1055" i="5" s="1"/>
  <c r="X1055" i="5" s="1"/>
  <c r="R640" i="5"/>
  <c r="S640" i="5" s="1"/>
  <c r="W640" i="5" s="1"/>
  <c r="X640" i="5" s="1"/>
  <c r="R377" i="5"/>
  <c r="S377" i="5" s="1"/>
  <c r="W377" i="5" s="1"/>
  <c r="X377" i="5" s="1"/>
  <c r="R593" i="5"/>
  <c r="S593" i="5" s="1"/>
  <c r="W593" i="5" s="1"/>
  <c r="X593" i="5" s="1"/>
  <c r="R382" i="5"/>
  <c r="S382" i="5" s="1"/>
  <c r="W382" i="5" s="1"/>
  <c r="X382" i="5" s="1"/>
  <c r="R25" i="5"/>
  <c r="S25" i="5" s="1"/>
  <c r="W25" i="5" s="1"/>
  <c r="X25" i="5" s="1"/>
  <c r="R4" i="5"/>
  <c r="S4" i="5" s="1"/>
  <c r="W4" i="5" s="1"/>
  <c r="X4" i="5" s="1"/>
  <c r="R239" i="5"/>
  <c r="S239" i="5" s="1"/>
  <c r="W239" i="5" s="1"/>
  <c r="X239" i="5" s="1"/>
  <c r="R196" i="5"/>
  <c r="S196" i="5" s="1"/>
  <c r="W196" i="5" s="1"/>
  <c r="X196" i="5" s="1"/>
  <c r="R454" i="5"/>
  <c r="S454" i="5" s="1"/>
  <c r="W454" i="5" s="1"/>
  <c r="X454" i="5" s="1"/>
  <c r="R585" i="5"/>
  <c r="S585" i="5" s="1"/>
  <c r="W585" i="5" s="1"/>
  <c r="X585" i="5" s="1"/>
  <c r="R38" i="5"/>
  <c r="R14" i="5"/>
  <c r="S14" i="5" s="1"/>
  <c r="W14" i="5" s="1"/>
  <c r="X14" i="5" s="1"/>
  <c r="R501" i="5"/>
  <c r="S501" i="5" s="1"/>
  <c r="W501" i="5" s="1"/>
  <c r="X501" i="5" s="1"/>
  <c r="R157" i="5"/>
  <c r="S157" i="5" s="1"/>
  <c r="W157" i="5" s="1"/>
  <c r="X157" i="5" s="1"/>
  <c r="R347" i="5"/>
  <c r="S347" i="5" s="1"/>
  <c r="W347" i="5" s="1"/>
  <c r="X347" i="5" s="1"/>
  <c r="R163" i="5"/>
  <c r="S163" i="5" s="1"/>
  <c r="W163" i="5" s="1"/>
  <c r="X163" i="5" s="1"/>
  <c r="R487" i="5"/>
  <c r="S487" i="5" s="1"/>
  <c r="W487" i="5" s="1"/>
  <c r="X487" i="5" s="1"/>
  <c r="R187" i="5"/>
  <c r="S187" i="5" s="1"/>
  <c r="W187" i="5" s="1"/>
  <c r="X187" i="5" s="1"/>
  <c r="R505" i="5"/>
  <c r="S505" i="5" s="1"/>
  <c r="W505" i="5" s="1"/>
  <c r="X505" i="5" s="1"/>
  <c r="R194" i="5"/>
  <c r="S194" i="5" s="1"/>
  <c r="W194" i="5" s="1"/>
  <c r="X194" i="5" s="1"/>
  <c r="R294" i="5"/>
  <c r="S294" i="5" s="1"/>
  <c r="W294" i="5" s="1"/>
  <c r="X294" i="5" s="1"/>
  <c r="R537" i="5"/>
  <c r="S537" i="5" s="1"/>
  <c r="W537" i="5" s="1"/>
  <c r="X537" i="5" s="1"/>
  <c r="R56" i="5"/>
  <c r="S56" i="5" s="1"/>
  <c r="W56" i="5" s="1"/>
  <c r="X56" i="5" s="1"/>
  <c r="R84" i="5"/>
  <c r="S84" i="5" s="1"/>
  <c r="W84" i="5" s="1"/>
  <c r="X84" i="5" s="1"/>
  <c r="R110" i="5"/>
  <c r="S110" i="5" s="1"/>
  <c r="W110" i="5" s="1"/>
  <c r="X110" i="5" s="1"/>
  <c r="R136" i="5"/>
  <c r="S136" i="5" s="1"/>
  <c r="W136" i="5" s="1"/>
  <c r="X136" i="5" s="1"/>
  <c r="R168" i="5"/>
  <c r="S168" i="5" s="1"/>
  <c r="W168" i="5" s="1"/>
  <c r="X168" i="5" s="1"/>
  <c r="R192" i="5"/>
  <c r="S192" i="5" s="1"/>
  <c r="W192" i="5" s="1"/>
  <c r="X192" i="5" s="1"/>
  <c r="R336" i="5"/>
  <c r="S336" i="5" s="1"/>
  <c r="W336" i="5" s="1"/>
  <c r="X336" i="5" s="1"/>
  <c r="R1027" i="5"/>
  <c r="S1027" i="5" s="1"/>
  <c r="W1027" i="5" s="1"/>
  <c r="X1027" i="5" s="1"/>
  <c r="R291" i="5"/>
  <c r="S291" i="5" s="1"/>
  <c r="W291" i="5" s="1"/>
  <c r="X291" i="5" s="1"/>
  <c r="R627" i="5"/>
  <c r="S627" i="5" s="1"/>
  <c r="W627" i="5" s="1"/>
  <c r="X627" i="5" s="1"/>
  <c r="R314" i="5"/>
  <c r="S314" i="5" s="1"/>
  <c r="W314" i="5" s="1"/>
  <c r="X314" i="5" s="1"/>
  <c r="R486" i="5"/>
  <c r="S486" i="5" s="1"/>
  <c r="W486" i="5" s="1"/>
  <c r="X486" i="5" s="1"/>
  <c r="R979" i="5"/>
  <c r="S979" i="5" s="1"/>
  <c r="W979" i="5" s="1"/>
  <c r="X979" i="5" s="1"/>
  <c r="R372" i="5"/>
  <c r="S372" i="5" s="1"/>
  <c r="W372" i="5" s="1"/>
  <c r="X372" i="5" s="1"/>
  <c r="R653" i="5"/>
  <c r="S653" i="5" s="1"/>
  <c r="W653" i="5" s="1"/>
  <c r="X653" i="5" s="1"/>
  <c r="R293" i="5"/>
  <c r="S293" i="5" s="1"/>
  <c r="W293" i="5" s="1"/>
  <c r="X293" i="5" s="1"/>
  <c r="R468" i="5"/>
  <c r="S468" i="5" s="1"/>
  <c r="W468" i="5" s="1"/>
  <c r="X468" i="5" s="1"/>
  <c r="R400" i="5"/>
  <c r="S400" i="5" s="1"/>
  <c r="W400" i="5" s="1"/>
  <c r="X400" i="5" s="1"/>
  <c r="R552" i="5"/>
  <c r="S552" i="5" s="1"/>
  <c r="W552" i="5" s="1"/>
  <c r="X552" i="5" s="1"/>
  <c r="R514" i="5"/>
  <c r="S514" i="5" s="1"/>
  <c r="W514" i="5" s="1"/>
  <c r="X514" i="5" s="1"/>
  <c r="R475" i="5"/>
  <c r="S475" i="5" s="1"/>
  <c r="W475" i="5" s="1"/>
  <c r="X475" i="5" s="1"/>
  <c r="R620" i="5"/>
  <c r="S620" i="5" s="1"/>
  <c r="W620" i="5" s="1"/>
  <c r="X620" i="5" s="1"/>
  <c r="R654" i="5"/>
  <c r="S654" i="5" s="1"/>
  <c r="W654" i="5" s="1"/>
  <c r="X654" i="5" s="1"/>
  <c r="R697" i="5"/>
  <c r="S697" i="5" s="1"/>
  <c r="W697" i="5" s="1"/>
  <c r="X697" i="5" s="1"/>
  <c r="R984" i="5"/>
  <c r="S984" i="5" s="1"/>
  <c r="W984" i="5" s="1"/>
  <c r="X984" i="5" s="1"/>
  <c r="R733" i="5"/>
  <c r="S733" i="5" s="1"/>
  <c r="W733" i="5" s="1"/>
  <c r="X733" i="5" s="1"/>
  <c r="R1012" i="5"/>
  <c r="R854" i="5"/>
  <c r="R799" i="5"/>
  <c r="R899" i="5"/>
  <c r="S899" i="5" s="1"/>
  <c r="W899" i="5" s="1"/>
  <c r="X899" i="5" s="1"/>
  <c r="R960" i="5"/>
  <c r="S960" i="5" s="1"/>
  <c r="W960" i="5" s="1"/>
  <c r="X960" i="5" s="1"/>
  <c r="R1072" i="5"/>
  <c r="S1072" i="5" s="1"/>
  <c r="W1072" i="5" s="1"/>
  <c r="X1072" i="5" s="1"/>
  <c r="R1111" i="5"/>
  <c r="S1111" i="5" s="1"/>
  <c r="W1111" i="5" s="1"/>
  <c r="X1111" i="5" s="1"/>
  <c r="R1077" i="5"/>
  <c r="S1077" i="5" s="1"/>
  <c r="W1077" i="5" s="1"/>
  <c r="X1077" i="5" s="1"/>
  <c r="R1092" i="5"/>
  <c r="S1092" i="5" s="1"/>
  <c r="W1092" i="5" s="1"/>
  <c r="X1092" i="5" s="1"/>
  <c r="R1208" i="5"/>
  <c r="S1208" i="5" s="1"/>
  <c r="W1208" i="5" s="1"/>
  <c r="X1208" i="5" s="1"/>
  <c r="R36" i="5"/>
  <c r="S36" i="5" s="1"/>
  <c r="W36" i="5" s="1"/>
  <c r="X36" i="5" s="1"/>
  <c r="R28" i="5"/>
  <c r="S28" i="5" s="1"/>
  <c r="W28" i="5" s="1"/>
  <c r="X28" i="5" s="1"/>
  <c r="R369" i="5"/>
  <c r="S369" i="5" s="1"/>
  <c r="W369" i="5" s="1"/>
  <c r="X369" i="5" s="1"/>
  <c r="R945" i="5"/>
  <c r="S945" i="5" s="1"/>
  <c r="W945" i="5" s="1"/>
  <c r="X945" i="5" s="1"/>
  <c r="R101" i="5"/>
  <c r="S101" i="5" s="1"/>
  <c r="W101" i="5" s="1"/>
  <c r="X101" i="5" s="1"/>
  <c r="R216" i="5"/>
  <c r="S216" i="5" s="1"/>
  <c r="W216" i="5" s="1"/>
  <c r="X216" i="5" s="1"/>
  <c r="R47" i="5"/>
  <c r="S47" i="5" s="1"/>
  <c r="W47" i="5" s="1"/>
  <c r="X47" i="5" s="1"/>
  <c r="R570" i="5"/>
  <c r="S570" i="5" s="1"/>
  <c r="W570" i="5" s="1"/>
  <c r="X570" i="5" s="1"/>
  <c r="R307" i="5"/>
  <c r="S307" i="5" s="1"/>
  <c r="W307" i="5" s="1"/>
  <c r="X307" i="5" s="1"/>
  <c r="R26" i="5"/>
  <c r="S26" i="5" s="1"/>
  <c r="W26" i="5" s="1"/>
  <c r="X26" i="5" s="1"/>
  <c r="R529" i="5"/>
  <c r="S529" i="5" s="1"/>
  <c r="W529" i="5" s="1"/>
  <c r="X529" i="5" s="1"/>
  <c r="R111" i="5"/>
  <c r="S111" i="5" s="1"/>
  <c r="W111" i="5" s="1"/>
  <c r="X111" i="5" s="1"/>
  <c r="R24" i="5"/>
  <c r="S24" i="5" s="1"/>
  <c r="W24" i="5" s="1"/>
  <c r="X24" i="5" s="1"/>
  <c r="R494" i="5"/>
  <c r="S494" i="5" s="1"/>
  <c r="W494" i="5" s="1"/>
  <c r="X494" i="5" s="1"/>
  <c r="R1170" i="5"/>
  <c r="R1106" i="5"/>
  <c r="S1106" i="5" s="1"/>
  <c r="W1106" i="5" s="1"/>
  <c r="X1106" i="5" s="1"/>
  <c r="R1181" i="5"/>
  <c r="S1181" i="5" s="1"/>
  <c r="W1181" i="5" s="1"/>
  <c r="X1181" i="5" s="1"/>
  <c r="R1117" i="5"/>
  <c r="S1117" i="5" s="1"/>
  <c r="W1117" i="5" s="1"/>
  <c r="X1117" i="5" s="1"/>
  <c r="R1184" i="5"/>
  <c r="S1184" i="5" s="1"/>
  <c r="W1184" i="5" s="1"/>
  <c r="X1184" i="5" s="1"/>
  <c r="R1120" i="5"/>
  <c r="S1120" i="5" s="1"/>
  <c r="W1120" i="5" s="1"/>
  <c r="X1120" i="5" s="1"/>
  <c r="R1166" i="5"/>
  <c r="S1166" i="5" s="1"/>
  <c r="W1166" i="5" s="1"/>
  <c r="X1166" i="5" s="1"/>
  <c r="R1087" i="5"/>
  <c r="S1087" i="5" s="1"/>
  <c r="W1087" i="5" s="1"/>
  <c r="X1087" i="5" s="1"/>
  <c r="R1217" i="5"/>
  <c r="S1217" i="5" s="1"/>
  <c r="W1217" i="5" s="1"/>
  <c r="X1217" i="5" s="1"/>
  <c r="R1099" i="5"/>
  <c r="S1099" i="5" s="1"/>
  <c r="W1099" i="5" s="1"/>
  <c r="X1099" i="5" s="1"/>
  <c r="R1042" i="5"/>
  <c r="S1042" i="5" s="1"/>
  <c r="W1042" i="5" s="1"/>
  <c r="X1042" i="5" s="1"/>
  <c r="R1145" i="5"/>
  <c r="S1145" i="5" s="1"/>
  <c r="W1145" i="5" s="1"/>
  <c r="X1145" i="5" s="1"/>
  <c r="R1053" i="5"/>
  <c r="S1053" i="5" s="1"/>
  <c r="W1053" i="5" s="1"/>
  <c r="X1053" i="5" s="1"/>
  <c r="R994" i="5"/>
  <c r="S994" i="5" s="1"/>
  <c r="W994" i="5" s="1"/>
  <c r="X994" i="5" s="1"/>
  <c r="R1046" i="5"/>
  <c r="S1046" i="5" s="1"/>
  <c r="W1046" i="5" s="1"/>
  <c r="X1046" i="5" s="1"/>
  <c r="R1115" i="5"/>
  <c r="S1115" i="5" s="1"/>
  <c r="W1115" i="5" s="1"/>
  <c r="X1115" i="5" s="1"/>
  <c r="R1129" i="5"/>
  <c r="S1129" i="5" s="1"/>
  <c r="W1129" i="5" s="1"/>
  <c r="X1129" i="5" s="1"/>
  <c r="R1060" i="5"/>
  <c r="S1060" i="5" s="1"/>
  <c r="W1060" i="5" s="1"/>
  <c r="X1060" i="5" s="1"/>
  <c r="R1182" i="5"/>
  <c r="S1182" i="5" s="1"/>
  <c r="W1182" i="5" s="1"/>
  <c r="X1182" i="5" s="1"/>
  <c r="R983" i="5"/>
  <c r="S983" i="5" s="1"/>
  <c r="W983" i="5" s="1"/>
  <c r="X983" i="5" s="1"/>
  <c r="R1044" i="5"/>
  <c r="S1044" i="5" s="1"/>
  <c r="W1044" i="5" s="1"/>
  <c r="X1044" i="5" s="1"/>
  <c r="R990" i="5"/>
  <c r="S990" i="5" s="1"/>
  <c r="W990" i="5" s="1"/>
  <c r="X990" i="5" s="1"/>
  <c r="R1191" i="5"/>
  <c r="S1191" i="5" s="1"/>
  <c r="W1191" i="5" s="1"/>
  <c r="X1191" i="5" s="1"/>
  <c r="R1008" i="5"/>
  <c r="S1008" i="5" s="1"/>
  <c r="W1008" i="5" s="1"/>
  <c r="X1008" i="5" s="1"/>
  <c r="R952" i="5"/>
  <c r="S952" i="5" s="1"/>
  <c r="W952" i="5" s="1"/>
  <c r="X952" i="5" s="1"/>
  <c r="R920" i="5"/>
  <c r="S920" i="5" s="1"/>
  <c r="W920" i="5" s="1"/>
  <c r="X920" i="5" s="1"/>
  <c r="R888" i="5"/>
  <c r="S888" i="5" s="1"/>
  <c r="W888" i="5" s="1"/>
  <c r="X888" i="5" s="1"/>
  <c r="R937" i="5"/>
  <c r="S937" i="5" s="1"/>
  <c r="W937" i="5" s="1"/>
  <c r="X937" i="5" s="1"/>
  <c r="R870" i="5"/>
  <c r="S870" i="5" s="1"/>
  <c r="W870" i="5" s="1"/>
  <c r="X870" i="5" s="1"/>
  <c r="R800" i="5"/>
  <c r="S800" i="5" s="1"/>
  <c r="W800" i="5" s="1"/>
  <c r="X800" i="5" s="1"/>
  <c r="R978" i="5"/>
  <c r="S978" i="5" s="1"/>
  <c r="W978" i="5" s="1"/>
  <c r="X978" i="5" s="1"/>
  <c r="R882" i="5"/>
  <c r="S882" i="5" s="1"/>
  <c r="W882" i="5" s="1"/>
  <c r="X882" i="5" s="1"/>
  <c r="R1183" i="5"/>
  <c r="S1183" i="5" s="1"/>
  <c r="W1183" i="5" s="1"/>
  <c r="X1183" i="5" s="1"/>
  <c r="R981" i="5"/>
  <c r="S981" i="5" s="1"/>
  <c r="W981" i="5" s="1"/>
  <c r="X981" i="5" s="1"/>
  <c r="R961" i="5"/>
  <c r="S961" i="5" s="1"/>
  <c r="W961" i="5" s="1"/>
  <c r="X961" i="5" s="1"/>
  <c r="R933" i="5"/>
  <c r="S933" i="5" s="1"/>
  <c r="W933" i="5" s="1"/>
  <c r="X933" i="5" s="1"/>
  <c r="R827" i="5"/>
  <c r="S827" i="5" s="1"/>
  <c r="W827" i="5" s="1"/>
  <c r="X827" i="5" s="1"/>
  <c r="R1118" i="5"/>
  <c r="S1118" i="5" s="1"/>
  <c r="W1118" i="5" s="1"/>
  <c r="X1118" i="5" s="1"/>
  <c r="R887" i="5"/>
  <c r="S887" i="5" s="1"/>
  <c r="W887" i="5" s="1"/>
  <c r="X887" i="5" s="1"/>
  <c r="R906" i="5"/>
  <c r="S906" i="5" s="1"/>
  <c r="W906" i="5" s="1"/>
  <c r="X906" i="5" s="1"/>
  <c r="R925" i="5"/>
  <c r="S925" i="5" s="1"/>
  <c r="W925" i="5" s="1"/>
  <c r="X925" i="5" s="1"/>
  <c r="R849" i="5"/>
  <c r="S849" i="5" s="1"/>
  <c r="W849" i="5" s="1"/>
  <c r="X849" i="5" s="1"/>
  <c r="R1067" i="5"/>
  <c r="S1067" i="5" s="1"/>
  <c r="W1067" i="5" s="1"/>
  <c r="X1067" i="5" s="1"/>
  <c r="R780" i="5"/>
  <c r="S780" i="5" s="1"/>
  <c r="W780" i="5" s="1"/>
  <c r="X780" i="5" s="1"/>
  <c r="R741" i="5"/>
  <c r="S741" i="5" s="1"/>
  <c r="W741" i="5" s="1"/>
  <c r="X741" i="5" s="1"/>
  <c r="R907" i="5"/>
  <c r="S907" i="5" s="1"/>
  <c r="W907" i="5" s="1"/>
  <c r="X907" i="5" s="1"/>
  <c r="R820" i="5"/>
  <c r="S820" i="5" s="1"/>
  <c r="W820" i="5" s="1"/>
  <c r="X820" i="5" s="1"/>
  <c r="R732" i="5"/>
  <c r="S732" i="5" s="1"/>
  <c r="W732" i="5" s="1"/>
  <c r="X732" i="5" s="1"/>
  <c r="R864" i="5"/>
  <c r="S864" i="5" s="1"/>
  <c r="W864" i="5" s="1"/>
  <c r="X864" i="5" s="1"/>
  <c r="R762" i="5"/>
  <c r="S762" i="5" s="1"/>
  <c r="W762" i="5" s="1"/>
  <c r="X762" i="5" s="1"/>
  <c r="R698" i="5"/>
  <c r="S698" i="5" s="1"/>
  <c r="W698" i="5" s="1"/>
  <c r="X698" i="5" s="1"/>
  <c r="R938" i="5"/>
  <c r="S938" i="5" s="1"/>
  <c r="W938" i="5" s="1"/>
  <c r="X938" i="5" s="1"/>
  <c r="R703" i="5"/>
  <c r="S703" i="5" s="1"/>
  <c r="W703" i="5" s="1"/>
  <c r="X703" i="5" s="1"/>
  <c r="R647" i="5"/>
  <c r="S647" i="5" s="1"/>
  <c r="W647" i="5" s="1"/>
  <c r="X647" i="5" s="1"/>
  <c r="R583" i="5"/>
  <c r="S583" i="5" s="1"/>
  <c r="W583" i="5" s="1"/>
  <c r="X583" i="5" s="1"/>
  <c r="R806" i="5"/>
  <c r="S806" i="5" s="1"/>
  <c r="W806" i="5" s="1"/>
  <c r="X806" i="5" s="1"/>
  <c r="R710" i="5"/>
  <c r="S710" i="5" s="1"/>
  <c r="W710" i="5" s="1"/>
  <c r="X710" i="5" s="1"/>
  <c r="R622" i="5"/>
  <c r="S622" i="5" s="1"/>
  <c r="W622" i="5" s="1"/>
  <c r="X622" i="5" s="1"/>
  <c r="R877" i="5"/>
  <c r="S877" i="5" s="1"/>
  <c r="W877" i="5" s="1"/>
  <c r="X877" i="5" s="1"/>
  <c r="R739" i="5"/>
  <c r="S739" i="5" s="1"/>
  <c r="W739" i="5" s="1"/>
  <c r="X739" i="5" s="1"/>
  <c r="R628" i="5"/>
  <c r="S628" i="5" s="1"/>
  <c r="W628" i="5" s="1"/>
  <c r="X628" i="5" s="1"/>
  <c r="R564" i="5"/>
  <c r="S564" i="5" s="1"/>
  <c r="W564" i="5" s="1"/>
  <c r="X564" i="5" s="1"/>
  <c r="R702" i="5"/>
  <c r="S702" i="5" s="1"/>
  <c r="W702" i="5" s="1"/>
  <c r="X702" i="5" s="1"/>
  <c r="R601" i="5"/>
  <c r="S601" i="5" s="1"/>
  <c r="W601" i="5" s="1"/>
  <c r="X601" i="5" s="1"/>
  <c r="R523" i="5"/>
  <c r="R459" i="5"/>
  <c r="S459" i="5" s="1"/>
  <c r="W459" i="5" s="1"/>
  <c r="X459" i="5" s="1"/>
  <c r="R720" i="5"/>
  <c r="S720" i="5" s="1"/>
  <c r="W720" i="5" s="1"/>
  <c r="X720" i="5" s="1"/>
  <c r="R610" i="5"/>
  <c r="R522" i="5"/>
  <c r="S522" i="5" s="1"/>
  <c r="W522" i="5" s="1"/>
  <c r="X522" i="5" s="1"/>
  <c r="R458" i="5"/>
  <c r="S458" i="5" s="1"/>
  <c r="W458" i="5" s="1"/>
  <c r="X458" i="5" s="1"/>
  <c r="R881" i="5"/>
  <c r="S881" i="5" s="1"/>
  <c r="W881" i="5" s="1"/>
  <c r="X881" i="5" s="1"/>
  <c r="R721" i="5"/>
  <c r="S721" i="5" s="1"/>
  <c r="W721" i="5" s="1"/>
  <c r="X721" i="5" s="1"/>
  <c r="R618" i="5"/>
  <c r="S618" i="5" s="1"/>
  <c r="W618" i="5" s="1"/>
  <c r="X618" i="5" s="1"/>
  <c r="R9" i="5"/>
  <c r="S9" i="5" s="1"/>
  <c r="W9" i="5" s="1"/>
  <c r="X9" i="5" s="1"/>
  <c r="R165" i="5"/>
  <c r="S165" i="5" s="1"/>
  <c r="W165" i="5" s="1"/>
  <c r="X165" i="5" s="1"/>
  <c r="R123" i="5"/>
  <c r="S123" i="5" s="1"/>
  <c r="W123" i="5" s="1"/>
  <c r="X123" i="5" s="1"/>
  <c r="R286" i="5"/>
  <c r="S286" i="5" s="1"/>
  <c r="W286" i="5" s="1"/>
  <c r="X286" i="5" s="1"/>
  <c r="R191" i="5"/>
  <c r="S191" i="5" s="1"/>
  <c r="W191" i="5" s="1"/>
  <c r="X191" i="5" s="1"/>
  <c r="R376" i="5"/>
  <c r="S376" i="5" s="1"/>
  <c r="W376" i="5" s="1"/>
  <c r="X376" i="5" s="1"/>
  <c r="R95" i="5"/>
  <c r="S95" i="5" s="1"/>
  <c r="W95" i="5" s="1"/>
  <c r="X95" i="5" s="1"/>
  <c r="R688" i="5"/>
  <c r="R304" i="5"/>
  <c r="S304" i="5" s="1"/>
  <c r="W304" i="5" s="1"/>
  <c r="X304" i="5" s="1"/>
  <c r="R34" i="5"/>
  <c r="S34" i="5" s="1"/>
  <c r="W34" i="5" s="1"/>
  <c r="X34" i="5" s="1"/>
  <c r="R267" i="5"/>
  <c r="S267" i="5" s="1"/>
  <c r="W267" i="5" s="1"/>
  <c r="X267" i="5" s="1"/>
  <c r="R231" i="5"/>
  <c r="S231" i="5" s="1"/>
  <c r="W231" i="5" s="1"/>
  <c r="X231" i="5" s="1"/>
  <c r="R535" i="5"/>
  <c r="S535" i="5" s="1"/>
  <c r="W535" i="5" s="1"/>
  <c r="X535" i="5" s="1"/>
  <c r="R1218" i="5"/>
  <c r="S1218" i="5" s="1"/>
  <c r="W1218" i="5" s="1"/>
  <c r="X1218" i="5" s="1"/>
  <c r="R1154" i="5"/>
  <c r="R1090" i="5"/>
  <c r="S1090" i="5" s="1"/>
  <c r="W1090" i="5" s="1"/>
  <c r="X1090" i="5" s="1"/>
  <c r="R1165" i="5"/>
  <c r="R1101" i="5"/>
  <c r="S1101" i="5" s="1"/>
  <c r="W1101" i="5" s="1"/>
  <c r="X1101" i="5" s="1"/>
  <c r="R1168" i="5"/>
  <c r="S1168" i="5" s="1"/>
  <c r="W1168" i="5" s="1"/>
  <c r="X1168" i="5" s="1"/>
  <c r="R1104" i="5"/>
  <c r="S1104" i="5" s="1"/>
  <c r="W1104" i="5" s="1"/>
  <c r="X1104" i="5" s="1"/>
  <c r="R1156" i="5"/>
  <c r="S1156" i="5" s="1"/>
  <c r="W1156" i="5" s="1"/>
  <c r="X1156" i="5" s="1"/>
  <c r="R1071" i="5"/>
  <c r="S1071" i="5" s="1"/>
  <c r="W1071" i="5" s="1"/>
  <c r="X1071" i="5" s="1"/>
  <c r="R1207" i="5"/>
  <c r="S1207" i="5" s="1"/>
  <c r="W1207" i="5" s="1"/>
  <c r="X1207" i="5" s="1"/>
  <c r="R1089" i="5"/>
  <c r="R1214" i="5"/>
  <c r="R1135" i="5"/>
  <c r="S1135" i="5" s="1"/>
  <c r="W1135" i="5" s="1"/>
  <c r="X1135" i="5" s="1"/>
  <c r="R1037" i="5"/>
  <c r="S1037" i="5" s="1"/>
  <c r="W1037" i="5" s="1"/>
  <c r="X1037" i="5" s="1"/>
  <c r="R1193" i="5"/>
  <c r="S1193" i="5" s="1"/>
  <c r="W1193" i="5" s="1"/>
  <c r="X1193" i="5" s="1"/>
  <c r="R1147" i="5"/>
  <c r="S1147" i="5" s="1"/>
  <c r="W1147" i="5" s="1"/>
  <c r="X1147" i="5" s="1"/>
  <c r="R1103" i="5"/>
  <c r="S1103" i="5" s="1"/>
  <c r="W1103" i="5" s="1"/>
  <c r="X1103" i="5" s="1"/>
  <c r="R1113" i="5"/>
  <c r="S1113" i="5" s="1"/>
  <c r="W1113" i="5" s="1"/>
  <c r="X1113" i="5" s="1"/>
  <c r="R1026" i="5"/>
  <c r="R1110" i="5"/>
  <c r="S1110" i="5" s="1"/>
  <c r="W1110" i="5" s="1"/>
  <c r="X1110" i="5" s="1"/>
  <c r="R977" i="5"/>
  <c r="S977" i="5" s="1"/>
  <c r="W977" i="5" s="1"/>
  <c r="X977" i="5" s="1"/>
  <c r="R1030" i="5"/>
  <c r="S1030" i="5" s="1"/>
  <c r="W1030" i="5" s="1"/>
  <c r="X1030" i="5" s="1"/>
  <c r="R970" i="5"/>
  <c r="S970" i="5" s="1"/>
  <c r="W970" i="5" s="1"/>
  <c r="X970" i="5" s="1"/>
  <c r="R1132" i="5"/>
  <c r="S1132" i="5" s="1"/>
  <c r="W1132" i="5" s="1"/>
  <c r="X1132" i="5" s="1"/>
  <c r="R982" i="5"/>
  <c r="S982" i="5" s="1"/>
  <c r="W982" i="5" s="1"/>
  <c r="X982" i="5" s="1"/>
  <c r="R944" i="5"/>
  <c r="S944" i="5" s="1"/>
  <c r="W944" i="5" s="1"/>
  <c r="X944" i="5" s="1"/>
  <c r="R912" i="5"/>
  <c r="S912" i="5" s="1"/>
  <c r="W912" i="5" s="1"/>
  <c r="X912" i="5" s="1"/>
  <c r="R1179" i="5"/>
  <c r="S1179" i="5" s="1"/>
  <c r="W1179" i="5" s="1"/>
  <c r="X1179" i="5" s="1"/>
  <c r="R931" i="5"/>
  <c r="S931" i="5" s="1"/>
  <c r="W931" i="5" s="1"/>
  <c r="X931" i="5" s="1"/>
  <c r="R862" i="5"/>
  <c r="S862" i="5" s="1"/>
  <c r="W862" i="5" s="1"/>
  <c r="X862" i="5" s="1"/>
  <c r="R1187" i="5"/>
  <c r="S1187" i="5" s="1"/>
  <c r="W1187" i="5" s="1"/>
  <c r="X1187" i="5" s="1"/>
  <c r="R946" i="5"/>
  <c r="S946" i="5" s="1"/>
  <c r="W946" i="5" s="1"/>
  <c r="X946" i="5" s="1"/>
  <c r="R831" i="5"/>
  <c r="S831" i="5" s="1"/>
  <c r="W831" i="5" s="1"/>
  <c r="X831" i="5" s="1"/>
  <c r="R1068" i="5"/>
  <c r="S1068" i="5" s="1"/>
  <c r="W1068" i="5" s="1"/>
  <c r="X1068" i="5" s="1"/>
  <c r="R973" i="5"/>
  <c r="S973" i="5" s="1"/>
  <c r="W973" i="5" s="1"/>
  <c r="X973" i="5" s="1"/>
  <c r="R957" i="5"/>
  <c r="R927" i="5"/>
  <c r="S927" i="5" s="1"/>
  <c r="W927" i="5" s="1"/>
  <c r="X927" i="5" s="1"/>
  <c r="R811" i="5"/>
  <c r="S811" i="5" s="1"/>
  <c r="W811" i="5" s="1"/>
  <c r="X811" i="5" s="1"/>
  <c r="R1019" i="5"/>
  <c r="S1019" i="5" s="1"/>
  <c r="W1019" i="5" s="1"/>
  <c r="X1019" i="5" s="1"/>
  <c r="R871" i="5"/>
  <c r="S871" i="5" s="1"/>
  <c r="W871" i="5" s="1"/>
  <c r="X871" i="5" s="1"/>
  <c r="R869" i="5"/>
  <c r="S869" i="5" s="1"/>
  <c r="W869" i="5" s="1"/>
  <c r="X869" i="5" s="1"/>
  <c r="R921" i="5"/>
  <c r="S921" i="5" s="1"/>
  <c r="W921" i="5" s="1"/>
  <c r="X921" i="5" s="1"/>
  <c r="R833" i="5"/>
  <c r="R1000" i="5"/>
  <c r="S1000" i="5" s="1"/>
  <c r="W1000" i="5" s="1"/>
  <c r="X1000" i="5" s="1"/>
  <c r="R777" i="5"/>
  <c r="S777" i="5" s="1"/>
  <c r="W777" i="5" s="1"/>
  <c r="X777" i="5" s="1"/>
  <c r="R725" i="5"/>
  <c r="S725" i="5" s="1"/>
  <c r="W725" i="5" s="1"/>
  <c r="X725" i="5" s="1"/>
  <c r="R880" i="5"/>
  <c r="S880" i="5" s="1"/>
  <c r="W880" i="5" s="1"/>
  <c r="X880" i="5" s="1"/>
  <c r="R774" i="5"/>
  <c r="S774" i="5" s="1"/>
  <c r="W774" i="5" s="1"/>
  <c r="X774" i="5" s="1"/>
  <c r="R716" i="5"/>
  <c r="S716" i="5" s="1"/>
  <c r="W716" i="5" s="1"/>
  <c r="X716" i="5" s="1"/>
  <c r="R843" i="5"/>
  <c r="S843" i="5" s="1"/>
  <c r="W843" i="5" s="1"/>
  <c r="X843" i="5" s="1"/>
  <c r="R746" i="5"/>
  <c r="S746" i="5" s="1"/>
  <c r="W746" i="5" s="1"/>
  <c r="X746" i="5" s="1"/>
  <c r="R682" i="5"/>
  <c r="S682" i="5" s="1"/>
  <c r="W682" i="5" s="1"/>
  <c r="X682" i="5" s="1"/>
  <c r="R782" i="5"/>
  <c r="R683" i="5"/>
  <c r="S683" i="5" s="1"/>
  <c r="W683" i="5" s="1"/>
  <c r="X683" i="5" s="1"/>
  <c r="R631" i="5"/>
  <c r="S631" i="5" s="1"/>
  <c r="W631" i="5" s="1"/>
  <c r="X631" i="5" s="1"/>
  <c r="R1020" i="5"/>
  <c r="S1020" i="5" s="1"/>
  <c r="W1020" i="5" s="1"/>
  <c r="X1020" i="5" s="1"/>
  <c r="R772" i="5"/>
  <c r="S772" i="5" s="1"/>
  <c r="W772" i="5" s="1"/>
  <c r="X772" i="5" s="1"/>
  <c r="R677" i="5"/>
  <c r="S677" i="5" s="1"/>
  <c r="W677" i="5" s="1"/>
  <c r="X677" i="5" s="1"/>
  <c r="R606" i="5"/>
  <c r="S606" i="5" s="1"/>
  <c r="W606" i="5" s="1"/>
  <c r="X606" i="5" s="1"/>
  <c r="R836" i="5"/>
  <c r="S836" i="5" s="1"/>
  <c r="W836" i="5" s="1"/>
  <c r="X836" i="5" s="1"/>
  <c r="R712" i="5"/>
  <c r="S712" i="5" s="1"/>
  <c r="W712" i="5" s="1"/>
  <c r="X712" i="5" s="1"/>
  <c r="R612" i="5"/>
  <c r="S612" i="5" s="1"/>
  <c r="W612" i="5" s="1"/>
  <c r="X612" i="5" s="1"/>
  <c r="R865" i="5"/>
  <c r="S865" i="5" s="1"/>
  <c r="W865" i="5" s="1"/>
  <c r="X865" i="5" s="1"/>
  <c r="R670" i="5"/>
  <c r="S670" i="5" s="1"/>
  <c r="W670" i="5" s="1"/>
  <c r="X670" i="5" s="1"/>
  <c r="R565" i="5"/>
  <c r="S565" i="5" s="1"/>
  <c r="W565" i="5" s="1"/>
  <c r="X565" i="5" s="1"/>
  <c r="R507" i="5"/>
  <c r="S507" i="5" s="1"/>
  <c r="W507" i="5" s="1"/>
  <c r="X507" i="5" s="1"/>
  <c r="R443" i="5"/>
  <c r="S443" i="5" s="1"/>
  <c r="W443" i="5" s="1"/>
  <c r="X443" i="5" s="1"/>
  <c r="R686" i="5"/>
  <c r="S686" i="5" s="1"/>
  <c r="W686" i="5" s="1"/>
  <c r="X686" i="5" s="1"/>
  <c r="R603" i="5"/>
  <c r="S603" i="5" s="1"/>
  <c r="W603" i="5" s="1"/>
  <c r="X603" i="5" s="1"/>
  <c r="R506" i="5"/>
  <c r="S506" i="5" s="1"/>
  <c r="W506" i="5" s="1"/>
  <c r="X506" i="5" s="1"/>
  <c r="R442" i="5"/>
  <c r="S442" i="5" s="1"/>
  <c r="W442" i="5" s="1"/>
  <c r="X442" i="5" s="1"/>
  <c r="R846" i="5"/>
  <c r="S846" i="5" s="1"/>
  <c r="W846" i="5" s="1"/>
  <c r="X846" i="5" s="1"/>
  <c r="R51" i="5"/>
  <c r="S51" i="5" s="1"/>
  <c r="W51" i="5" s="1"/>
  <c r="X51" i="5" s="1"/>
  <c r="R233" i="5"/>
  <c r="S233" i="5" s="1"/>
  <c r="W233" i="5" s="1"/>
  <c r="X233" i="5" s="1"/>
  <c r="R481" i="5"/>
  <c r="S481" i="5" s="1"/>
  <c r="W481" i="5" s="1"/>
  <c r="X481" i="5" s="1"/>
  <c r="R545" i="5"/>
  <c r="S545" i="5" s="1"/>
  <c r="W545" i="5" s="1"/>
  <c r="X545" i="5" s="1"/>
  <c r="R597" i="5"/>
  <c r="S597" i="5" s="1"/>
  <c r="W597" i="5" s="1"/>
  <c r="X597" i="5" s="1"/>
  <c r="R167" i="5"/>
  <c r="S167" i="5" s="1"/>
  <c r="W167" i="5" s="1"/>
  <c r="X167" i="5" s="1"/>
  <c r="R368" i="5"/>
  <c r="S368" i="5" s="1"/>
  <c r="W368" i="5" s="1"/>
  <c r="X368" i="5" s="1"/>
  <c r="R473" i="5"/>
  <c r="S473" i="5" s="1"/>
  <c r="W473" i="5" s="1"/>
  <c r="X473" i="5" s="1"/>
  <c r="R59" i="5"/>
  <c r="S59" i="5" s="1"/>
  <c r="W59" i="5" s="1"/>
  <c r="X59" i="5" s="1"/>
  <c r="R121" i="5"/>
  <c r="S121" i="5" s="1"/>
  <c r="W121" i="5" s="1"/>
  <c r="X121" i="5" s="1"/>
  <c r="R579" i="5"/>
  <c r="R1210" i="5"/>
  <c r="S1210" i="5" s="1"/>
  <c r="W1210" i="5" s="1"/>
  <c r="X1210" i="5" s="1"/>
  <c r="R1146" i="5"/>
  <c r="R1221" i="5"/>
  <c r="S1221" i="5" s="1"/>
  <c r="W1221" i="5" s="1"/>
  <c r="X1221" i="5" s="1"/>
  <c r="R1157" i="5"/>
  <c r="S1157" i="5" s="1"/>
  <c r="W1157" i="5" s="1"/>
  <c r="X1157" i="5" s="1"/>
  <c r="R1093" i="5"/>
  <c r="S1093" i="5" s="1"/>
  <c r="W1093" i="5" s="1"/>
  <c r="X1093" i="5" s="1"/>
  <c r="R1160" i="5"/>
  <c r="S1160" i="5" s="1"/>
  <c r="W1160" i="5" s="1"/>
  <c r="X1160" i="5" s="1"/>
  <c r="R1096" i="5"/>
  <c r="S1096" i="5" s="1"/>
  <c r="W1096" i="5" s="1"/>
  <c r="X1096" i="5" s="1"/>
  <c r="R1151" i="5"/>
  <c r="S1151" i="5" s="1"/>
  <c r="W1151" i="5" s="1"/>
  <c r="X1151" i="5" s="1"/>
  <c r="R1063" i="5"/>
  <c r="S1063" i="5" s="1"/>
  <c r="W1063" i="5" s="1"/>
  <c r="X1063" i="5" s="1"/>
  <c r="R1163" i="5"/>
  <c r="S1163" i="5" s="1"/>
  <c r="W1163" i="5" s="1"/>
  <c r="X1163" i="5" s="1"/>
  <c r="R1082" i="5"/>
  <c r="S1082" i="5" s="1"/>
  <c r="W1082" i="5" s="1"/>
  <c r="X1082" i="5" s="1"/>
  <c r="R1209" i="5"/>
  <c r="S1209" i="5" s="1"/>
  <c r="W1209" i="5" s="1"/>
  <c r="X1209" i="5" s="1"/>
  <c r="R1091" i="5"/>
  <c r="S1091" i="5" s="1"/>
  <c r="W1091" i="5" s="1"/>
  <c r="X1091" i="5" s="1"/>
  <c r="R1029" i="5"/>
  <c r="S1029" i="5" s="1"/>
  <c r="W1029" i="5" s="1"/>
  <c r="X1029" i="5" s="1"/>
  <c r="R1185" i="5"/>
  <c r="S1185" i="5" s="1"/>
  <c r="W1185" i="5" s="1"/>
  <c r="X1185" i="5" s="1"/>
  <c r="R1139" i="5"/>
  <c r="S1139" i="5" s="1"/>
  <c r="W1139" i="5" s="1"/>
  <c r="X1139" i="5" s="1"/>
  <c r="R1095" i="5"/>
  <c r="R1105" i="5"/>
  <c r="S1105" i="5" s="1"/>
  <c r="W1105" i="5" s="1"/>
  <c r="X1105" i="5" s="1"/>
  <c r="R1024" i="5"/>
  <c r="S1024" i="5" s="1"/>
  <c r="W1024" i="5" s="1"/>
  <c r="X1024" i="5" s="1"/>
  <c r="R1081" i="5"/>
  <c r="S1081" i="5" s="1"/>
  <c r="W1081" i="5" s="1"/>
  <c r="X1081" i="5" s="1"/>
  <c r="R1175" i="5"/>
  <c r="S1175" i="5" s="1"/>
  <c r="W1175" i="5" s="1"/>
  <c r="X1175" i="5" s="1"/>
  <c r="R1028" i="5"/>
  <c r="S1028" i="5" s="1"/>
  <c r="W1028" i="5" s="1"/>
  <c r="X1028" i="5" s="1"/>
  <c r="R966" i="5"/>
  <c r="S966" i="5" s="1"/>
  <c r="W966" i="5" s="1"/>
  <c r="X966" i="5" s="1"/>
  <c r="R1100" i="5"/>
  <c r="R972" i="5"/>
  <c r="S972" i="5" s="1"/>
  <c r="W972" i="5" s="1"/>
  <c r="X972" i="5" s="1"/>
  <c r="R940" i="5"/>
  <c r="S940" i="5" s="1"/>
  <c r="W940" i="5" s="1"/>
  <c r="X940" i="5" s="1"/>
  <c r="R908" i="5"/>
  <c r="S908" i="5" s="1"/>
  <c r="W908" i="5" s="1"/>
  <c r="X908" i="5" s="1"/>
  <c r="R1126" i="5"/>
  <c r="S1126" i="5" s="1"/>
  <c r="W1126" i="5" s="1"/>
  <c r="X1126" i="5" s="1"/>
  <c r="R905" i="5"/>
  <c r="S905" i="5" s="1"/>
  <c r="W905" i="5" s="1"/>
  <c r="X905" i="5" s="1"/>
  <c r="R857" i="5"/>
  <c r="S857" i="5" s="1"/>
  <c r="W857" i="5" s="1"/>
  <c r="X857" i="5" s="1"/>
  <c r="R1167" i="5"/>
  <c r="S1167" i="5" s="1"/>
  <c r="W1167" i="5" s="1"/>
  <c r="X1167" i="5" s="1"/>
  <c r="R943" i="5"/>
  <c r="S943" i="5" s="1"/>
  <c r="W943" i="5" s="1"/>
  <c r="X943" i="5" s="1"/>
  <c r="R823" i="5"/>
  <c r="S823" i="5" s="1"/>
  <c r="W823" i="5" s="1"/>
  <c r="X823" i="5" s="1"/>
  <c r="R1049" i="5"/>
  <c r="S1049" i="5" s="1"/>
  <c r="W1049" i="5" s="1"/>
  <c r="X1049" i="5" s="1"/>
  <c r="R971" i="5"/>
  <c r="R955" i="5"/>
  <c r="S955" i="5" s="1"/>
  <c r="W955" i="5" s="1"/>
  <c r="X955" i="5" s="1"/>
  <c r="R901" i="5"/>
  <c r="S901" i="5" s="1"/>
  <c r="W901" i="5" s="1"/>
  <c r="X901" i="5" s="1"/>
  <c r="R803" i="5"/>
  <c r="S803" i="5" s="1"/>
  <c r="W803" i="5" s="1"/>
  <c r="X803" i="5" s="1"/>
  <c r="R988" i="5"/>
  <c r="S988" i="5" s="1"/>
  <c r="W988" i="5" s="1"/>
  <c r="X988" i="5" s="1"/>
  <c r="R1034" i="5"/>
  <c r="R867" i="5"/>
  <c r="S867" i="5" s="1"/>
  <c r="W867" i="5" s="1"/>
  <c r="X867" i="5" s="1"/>
  <c r="R919" i="5"/>
  <c r="S919" i="5" s="1"/>
  <c r="W919" i="5" s="1"/>
  <c r="X919" i="5" s="1"/>
  <c r="R821" i="5"/>
  <c r="S821" i="5" s="1"/>
  <c r="W821" i="5" s="1"/>
  <c r="X821" i="5" s="1"/>
  <c r="R894" i="5"/>
  <c r="S894" i="5" s="1"/>
  <c r="W894" i="5" s="1"/>
  <c r="X894" i="5" s="1"/>
  <c r="R776" i="5"/>
  <c r="S776" i="5" s="1"/>
  <c r="W776" i="5" s="1"/>
  <c r="X776" i="5" s="1"/>
  <c r="R717" i="5"/>
  <c r="S717" i="5" s="1"/>
  <c r="W717" i="5" s="1"/>
  <c r="X717" i="5" s="1"/>
  <c r="R860" i="5"/>
  <c r="S860" i="5" s="1"/>
  <c r="W860" i="5" s="1"/>
  <c r="X860" i="5" s="1"/>
  <c r="R773" i="5"/>
  <c r="R708" i="5"/>
  <c r="S708" i="5" s="1"/>
  <c r="W708" i="5" s="1"/>
  <c r="X708" i="5" s="1"/>
  <c r="R825" i="5"/>
  <c r="S825" i="5" s="1"/>
  <c r="W825" i="5" s="1"/>
  <c r="X825" i="5" s="1"/>
  <c r="R738" i="5"/>
  <c r="R674" i="5"/>
  <c r="S674" i="5" s="1"/>
  <c r="W674" i="5" s="1"/>
  <c r="X674" i="5" s="1"/>
  <c r="R758" i="5"/>
  <c r="S758" i="5" s="1"/>
  <c r="W758" i="5" s="1"/>
  <c r="X758" i="5" s="1"/>
  <c r="R681" i="5"/>
  <c r="S681" i="5" s="1"/>
  <c r="W681" i="5" s="1"/>
  <c r="X681" i="5" s="1"/>
  <c r="R623" i="5"/>
  <c r="S623" i="5" s="1"/>
  <c r="W623" i="5" s="1"/>
  <c r="X623" i="5" s="1"/>
  <c r="R989" i="5"/>
  <c r="R766" i="5"/>
  <c r="R676" i="5"/>
  <c r="S676" i="5" s="1"/>
  <c r="W676" i="5" s="1"/>
  <c r="X676" i="5" s="1"/>
  <c r="R598" i="5"/>
  <c r="S598" i="5" s="1"/>
  <c r="W598" i="5" s="1"/>
  <c r="X598" i="5" s="1"/>
  <c r="R830" i="5"/>
  <c r="S830" i="5" s="1"/>
  <c r="W830" i="5" s="1"/>
  <c r="X830" i="5" s="1"/>
  <c r="R669" i="5"/>
  <c r="S669" i="5" s="1"/>
  <c r="W669" i="5" s="1"/>
  <c r="X669" i="5" s="1"/>
  <c r="R604" i="5"/>
  <c r="S604" i="5" s="1"/>
  <c r="W604" i="5" s="1"/>
  <c r="X604" i="5" s="1"/>
  <c r="R826" i="5"/>
  <c r="S826" i="5" s="1"/>
  <c r="W826" i="5" s="1"/>
  <c r="X826" i="5" s="1"/>
  <c r="R657" i="5"/>
  <c r="S657" i="5" s="1"/>
  <c r="W657" i="5" s="1"/>
  <c r="X657" i="5" s="1"/>
  <c r="R563" i="5"/>
  <c r="S563" i="5" s="1"/>
  <c r="W563" i="5" s="1"/>
  <c r="X563" i="5" s="1"/>
  <c r="R499" i="5"/>
  <c r="S499" i="5" s="1"/>
  <c r="W499" i="5" s="1"/>
  <c r="X499" i="5" s="1"/>
  <c r="R435" i="5"/>
  <c r="S435" i="5" s="1"/>
  <c r="W435" i="5" s="1"/>
  <c r="X435" i="5" s="1"/>
  <c r="R685" i="5"/>
  <c r="S685" i="5" s="1"/>
  <c r="W685" i="5" s="1"/>
  <c r="X685" i="5" s="1"/>
  <c r="R562" i="5"/>
  <c r="S562" i="5" s="1"/>
  <c r="W562" i="5" s="1"/>
  <c r="X562" i="5" s="1"/>
  <c r="R498" i="5"/>
  <c r="S498" i="5" s="1"/>
  <c r="W498" i="5" s="1"/>
  <c r="X498" i="5" s="1"/>
  <c r="R434" i="5"/>
  <c r="S434" i="5" s="1"/>
  <c r="W434" i="5" s="1"/>
  <c r="X434" i="5" s="1"/>
  <c r="R834" i="5"/>
  <c r="R691" i="5"/>
  <c r="S691" i="5" s="1"/>
  <c r="W691" i="5" s="1"/>
  <c r="X691" i="5" s="1"/>
  <c r="R145" i="5"/>
  <c r="S145" i="5" s="1"/>
  <c r="W145" i="5" s="1"/>
  <c r="X145" i="5" s="1"/>
  <c r="R502" i="5"/>
  <c r="S502" i="5" s="1"/>
  <c r="W502" i="5" s="1"/>
  <c r="X502" i="5" s="1"/>
  <c r="R890" i="5"/>
  <c r="S890" i="5" s="1"/>
  <c r="W890" i="5" s="1"/>
  <c r="X890" i="5" s="1"/>
  <c r="R302" i="5"/>
  <c r="S302" i="5" s="1"/>
  <c r="W302" i="5" s="1"/>
  <c r="X302" i="5" s="1"/>
  <c r="R249" i="5"/>
  <c r="S249" i="5" s="1"/>
  <c r="W249" i="5" s="1"/>
  <c r="X249" i="5" s="1"/>
  <c r="R48" i="5"/>
  <c r="S48" i="5" s="1"/>
  <c r="W48" i="5" s="1"/>
  <c r="X48" i="5" s="1"/>
  <c r="R642" i="5"/>
  <c r="R33" i="5"/>
  <c r="R75" i="5"/>
  <c r="S75" i="5" s="1"/>
  <c r="W75" i="5" s="1"/>
  <c r="X75" i="5" s="1"/>
  <c r="R1194" i="5"/>
  <c r="S1194" i="5" s="1"/>
  <c r="W1194" i="5" s="1"/>
  <c r="X1194" i="5" s="1"/>
  <c r="R1098" i="5"/>
  <c r="S1098" i="5" s="1"/>
  <c r="W1098" i="5" s="1"/>
  <c r="X1098" i="5" s="1"/>
  <c r="R1133" i="5"/>
  <c r="S1133" i="5" s="1"/>
  <c r="W1133" i="5" s="1"/>
  <c r="X1133" i="5" s="1"/>
  <c r="R1152" i="5"/>
  <c r="S1152" i="5" s="1"/>
  <c r="W1152" i="5" s="1"/>
  <c r="X1152" i="5" s="1"/>
  <c r="R1171" i="5"/>
  <c r="S1171" i="5" s="1"/>
  <c r="W1171" i="5" s="1"/>
  <c r="X1171" i="5" s="1"/>
  <c r="R1047" i="5"/>
  <c r="R1094" i="5"/>
  <c r="S1094" i="5" s="1"/>
  <c r="W1094" i="5" s="1"/>
  <c r="X1094" i="5" s="1"/>
  <c r="R1155" i="5"/>
  <c r="S1155" i="5" s="1"/>
  <c r="W1155" i="5" s="1"/>
  <c r="X1155" i="5" s="1"/>
  <c r="R1021" i="5"/>
  <c r="R1051" i="5"/>
  <c r="S1051" i="5" s="1"/>
  <c r="W1051" i="5" s="1"/>
  <c r="X1051" i="5" s="1"/>
  <c r="R1043" i="5"/>
  <c r="S1043" i="5" s="1"/>
  <c r="W1043" i="5" s="1"/>
  <c r="X1043" i="5" s="1"/>
  <c r="R1035" i="5"/>
  <c r="S1035" i="5" s="1"/>
  <c r="W1035" i="5" s="1"/>
  <c r="X1035" i="5" s="1"/>
  <c r="R1001" i="5"/>
  <c r="S1001" i="5" s="1"/>
  <c r="W1001" i="5" s="1"/>
  <c r="X1001" i="5" s="1"/>
  <c r="R1011" i="5"/>
  <c r="R950" i="5"/>
  <c r="S950" i="5" s="1"/>
  <c r="W950" i="5" s="1"/>
  <c r="X950" i="5" s="1"/>
  <c r="R964" i="5"/>
  <c r="S964" i="5" s="1"/>
  <c r="W964" i="5" s="1"/>
  <c r="X964" i="5" s="1"/>
  <c r="R916" i="5"/>
  <c r="S916" i="5" s="1"/>
  <c r="W916" i="5" s="1"/>
  <c r="X916" i="5" s="1"/>
  <c r="R998" i="5"/>
  <c r="S998" i="5" s="1"/>
  <c r="W998" i="5" s="1"/>
  <c r="X998" i="5" s="1"/>
  <c r="R832" i="5"/>
  <c r="S832" i="5" s="1"/>
  <c r="W832" i="5" s="1"/>
  <c r="X832" i="5" s="1"/>
  <c r="R1018" i="5"/>
  <c r="S1018" i="5" s="1"/>
  <c r="W1018" i="5" s="1"/>
  <c r="X1018" i="5" s="1"/>
  <c r="R807" i="5"/>
  <c r="R975" i="5"/>
  <c r="S975" i="5" s="1"/>
  <c r="W975" i="5" s="1"/>
  <c r="X975" i="5" s="1"/>
  <c r="R949" i="5"/>
  <c r="S949" i="5" s="1"/>
  <c r="W949" i="5" s="1"/>
  <c r="X949" i="5" s="1"/>
  <c r="R795" i="5"/>
  <c r="S795" i="5" s="1"/>
  <c r="W795" i="5" s="1"/>
  <c r="X795" i="5" s="1"/>
  <c r="R889" i="5"/>
  <c r="S889" i="5" s="1"/>
  <c r="W889" i="5" s="1"/>
  <c r="X889" i="5" s="1"/>
  <c r="R1017" i="5"/>
  <c r="S1017" i="5" s="1"/>
  <c r="W1017" i="5" s="1"/>
  <c r="X1017" i="5" s="1"/>
  <c r="R841" i="5"/>
  <c r="S841" i="5" s="1"/>
  <c r="W841" i="5" s="1"/>
  <c r="X841" i="5" s="1"/>
  <c r="R842" i="5"/>
  <c r="S842" i="5" s="1"/>
  <c r="W842" i="5" s="1"/>
  <c r="X842" i="5" s="1"/>
  <c r="R709" i="5"/>
  <c r="S709" i="5" s="1"/>
  <c r="W709" i="5" s="1"/>
  <c r="X709" i="5" s="1"/>
  <c r="R829" i="5"/>
  <c r="R1124" i="5"/>
  <c r="S1124" i="5" s="1"/>
  <c r="W1124" i="5" s="1"/>
  <c r="X1124" i="5" s="1"/>
  <c r="R754" i="5"/>
  <c r="S754" i="5" s="1"/>
  <c r="W754" i="5" s="1"/>
  <c r="X754" i="5" s="1"/>
  <c r="R1206" i="5"/>
  <c r="S1206" i="5" s="1"/>
  <c r="W1206" i="5" s="1"/>
  <c r="X1206" i="5" s="1"/>
  <c r="R680" i="5"/>
  <c r="S680" i="5" s="1"/>
  <c r="W680" i="5" s="1"/>
  <c r="X680" i="5" s="1"/>
  <c r="R591" i="5"/>
  <c r="S591" i="5" s="1"/>
  <c r="W591" i="5" s="1"/>
  <c r="X591" i="5" s="1"/>
  <c r="R759" i="5"/>
  <c r="S759" i="5" s="1"/>
  <c r="W759" i="5" s="1"/>
  <c r="X759" i="5" s="1"/>
  <c r="R614" i="5"/>
  <c r="S614" i="5" s="1"/>
  <c r="W614" i="5" s="1"/>
  <c r="X614" i="5" s="1"/>
  <c r="R794" i="5"/>
  <c r="S794" i="5" s="1"/>
  <c r="W794" i="5" s="1"/>
  <c r="X794" i="5" s="1"/>
  <c r="R596" i="5"/>
  <c r="S596" i="5" s="1"/>
  <c r="W596" i="5" s="1"/>
  <c r="X596" i="5" s="1"/>
  <c r="R726" i="5"/>
  <c r="S726" i="5" s="1"/>
  <c r="W726" i="5" s="1"/>
  <c r="X726" i="5" s="1"/>
  <c r="R547" i="5"/>
  <c r="R451" i="5"/>
  <c r="S451" i="5" s="1"/>
  <c r="W451" i="5" s="1"/>
  <c r="X451" i="5" s="1"/>
  <c r="R629" i="5"/>
  <c r="S629" i="5" s="1"/>
  <c r="W629" i="5" s="1"/>
  <c r="X629" i="5" s="1"/>
  <c r="R490" i="5"/>
  <c r="S490" i="5" s="1"/>
  <c r="W490" i="5" s="1"/>
  <c r="X490" i="5" s="1"/>
  <c r="R922" i="5"/>
  <c r="S922" i="5" s="1"/>
  <c r="W922" i="5" s="1"/>
  <c r="X922" i="5" s="1"/>
  <c r="R687" i="5"/>
  <c r="S687" i="5" s="1"/>
  <c r="W687" i="5" s="1"/>
  <c r="X687" i="5" s="1"/>
  <c r="R536" i="5"/>
  <c r="S536" i="5" s="1"/>
  <c r="W536" i="5" s="1"/>
  <c r="X536" i="5" s="1"/>
  <c r="R472" i="5"/>
  <c r="S472" i="5" s="1"/>
  <c r="W472" i="5" s="1"/>
  <c r="X472" i="5" s="1"/>
  <c r="R408" i="5"/>
  <c r="S408" i="5" s="1"/>
  <c r="W408" i="5" s="1"/>
  <c r="X408" i="5" s="1"/>
  <c r="R761" i="5"/>
  <c r="S761" i="5" s="1"/>
  <c r="W761" i="5" s="1"/>
  <c r="X761" i="5" s="1"/>
  <c r="R553" i="5"/>
  <c r="S553" i="5" s="1"/>
  <c r="W553" i="5" s="1"/>
  <c r="X553" i="5" s="1"/>
  <c r="R461" i="5"/>
  <c r="S461" i="5" s="1"/>
  <c r="W461" i="5" s="1"/>
  <c r="X461" i="5" s="1"/>
  <c r="R397" i="5"/>
  <c r="S397" i="5" s="1"/>
  <c r="W397" i="5" s="1"/>
  <c r="X397" i="5" s="1"/>
  <c r="R333" i="5"/>
  <c r="S333" i="5" s="1"/>
  <c r="W333" i="5" s="1"/>
  <c r="X333" i="5" s="1"/>
  <c r="R269" i="5"/>
  <c r="S269" i="5" s="1"/>
  <c r="W269" i="5" s="1"/>
  <c r="X269" i="5" s="1"/>
  <c r="R792" i="5"/>
  <c r="S792" i="5" s="1"/>
  <c r="W792" i="5" s="1"/>
  <c r="X792" i="5" s="1"/>
  <c r="R635" i="5"/>
  <c r="S635" i="5" s="1"/>
  <c r="W635" i="5" s="1"/>
  <c r="X635" i="5" s="1"/>
  <c r="R534" i="5"/>
  <c r="S534" i="5" s="1"/>
  <c r="W534" i="5" s="1"/>
  <c r="X534" i="5" s="1"/>
  <c r="R433" i="5"/>
  <c r="S433" i="5" s="1"/>
  <c r="W433" i="5" s="1"/>
  <c r="X433" i="5" s="1"/>
  <c r="R348" i="5"/>
  <c r="S348" i="5" s="1"/>
  <c r="W348" i="5" s="1"/>
  <c r="X348" i="5" s="1"/>
  <c r="R284" i="5"/>
  <c r="S284" i="5" s="1"/>
  <c r="W284" i="5" s="1"/>
  <c r="X284" i="5" s="1"/>
  <c r="R918" i="5"/>
  <c r="S918" i="5" s="1"/>
  <c r="W918" i="5" s="1"/>
  <c r="X918" i="5" s="1"/>
  <c r="R592" i="5"/>
  <c r="S592" i="5" s="1"/>
  <c r="W592" i="5" s="1"/>
  <c r="X592" i="5" s="1"/>
  <c r="R633" i="5"/>
  <c r="S633" i="5" s="1"/>
  <c r="W633" i="5" s="1"/>
  <c r="X633" i="5" s="1"/>
  <c r="R230" i="5"/>
  <c r="S230" i="5" s="1"/>
  <c r="W230" i="5" s="1"/>
  <c r="X230" i="5" s="1"/>
  <c r="R297" i="5"/>
  <c r="S297" i="5" s="1"/>
  <c r="W297" i="5" s="1"/>
  <c r="X297" i="5" s="1"/>
  <c r="R245" i="5"/>
  <c r="S245" i="5" s="1"/>
  <c r="W245" i="5" s="1"/>
  <c r="X245" i="5" s="1"/>
  <c r="R81" i="5"/>
  <c r="S81" i="5" s="1"/>
  <c r="W81" i="5" s="1"/>
  <c r="X81" i="5" s="1"/>
  <c r="R7" i="5"/>
  <c r="S7" i="5" s="1"/>
  <c r="W7" i="5" s="1"/>
  <c r="X7" i="5" s="1"/>
  <c r="R217" i="5"/>
  <c r="R634" i="5"/>
  <c r="S634" i="5" s="1"/>
  <c r="W634" i="5" s="1"/>
  <c r="X634" i="5" s="1"/>
  <c r="R1178" i="5"/>
  <c r="S1178" i="5" s="1"/>
  <c r="W1178" i="5" s="1"/>
  <c r="X1178" i="5" s="1"/>
  <c r="R1205" i="5"/>
  <c r="S1205" i="5" s="1"/>
  <c r="W1205" i="5" s="1"/>
  <c r="X1205" i="5" s="1"/>
  <c r="R1109" i="5"/>
  <c r="S1109" i="5" s="1"/>
  <c r="W1109" i="5" s="1"/>
  <c r="X1109" i="5" s="1"/>
  <c r="R1136" i="5"/>
  <c r="S1136" i="5" s="1"/>
  <c r="W1136" i="5" s="1"/>
  <c r="X1136" i="5" s="1"/>
  <c r="R1107" i="5"/>
  <c r="S1107" i="5" s="1"/>
  <c r="W1107" i="5" s="1"/>
  <c r="X1107" i="5" s="1"/>
  <c r="R1222" i="5"/>
  <c r="S1222" i="5" s="1"/>
  <c r="W1222" i="5" s="1"/>
  <c r="X1222" i="5" s="1"/>
  <c r="R1066" i="5"/>
  <c r="S1066" i="5" s="1"/>
  <c r="W1066" i="5" s="1"/>
  <c r="X1066" i="5" s="1"/>
  <c r="R1140" i="5"/>
  <c r="S1140" i="5" s="1"/>
  <c r="W1140" i="5" s="1"/>
  <c r="X1140" i="5" s="1"/>
  <c r="R1005" i="5"/>
  <c r="S1005" i="5" s="1"/>
  <c r="W1005" i="5" s="1"/>
  <c r="X1005" i="5" s="1"/>
  <c r="R1131" i="5"/>
  <c r="S1131" i="5" s="1"/>
  <c r="W1131" i="5" s="1"/>
  <c r="X1131" i="5" s="1"/>
  <c r="R1137" i="5"/>
  <c r="S1137" i="5" s="1"/>
  <c r="W1137" i="5" s="1"/>
  <c r="X1137" i="5" s="1"/>
  <c r="R1004" i="5"/>
  <c r="S1004" i="5" s="1"/>
  <c r="W1004" i="5" s="1"/>
  <c r="X1004" i="5" s="1"/>
  <c r="R980" i="5"/>
  <c r="S980" i="5" s="1"/>
  <c r="W980" i="5" s="1"/>
  <c r="X980" i="5" s="1"/>
  <c r="R1007" i="5"/>
  <c r="S1007" i="5" s="1"/>
  <c r="W1007" i="5" s="1"/>
  <c r="X1007" i="5" s="1"/>
  <c r="R1062" i="5"/>
  <c r="S1062" i="5" s="1"/>
  <c r="W1062" i="5" s="1"/>
  <c r="X1062" i="5" s="1"/>
  <c r="R956" i="5"/>
  <c r="S956" i="5" s="1"/>
  <c r="W956" i="5" s="1"/>
  <c r="X956" i="5" s="1"/>
  <c r="R900" i="5"/>
  <c r="S900" i="5" s="1"/>
  <c r="W900" i="5" s="1"/>
  <c r="X900" i="5" s="1"/>
  <c r="R934" i="5"/>
  <c r="S934" i="5" s="1"/>
  <c r="W934" i="5" s="1"/>
  <c r="X934" i="5" s="1"/>
  <c r="R816" i="5"/>
  <c r="S816" i="5" s="1"/>
  <c r="W816" i="5" s="1"/>
  <c r="X816" i="5" s="1"/>
  <c r="R917" i="5"/>
  <c r="S917" i="5" s="1"/>
  <c r="W917" i="5" s="1"/>
  <c r="X917" i="5" s="1"/>
  <c r="R1203" i="5"/>
  <c r="S1203" i="5" s="1"/>
  <c r="W1203" i="5" s="1"/>
  <c r="X1203" i="5" s="1"/>
  <c r="R967" i="5"/>
  <c r="S967" i="5" s="1"/>
  <c r="W967" i="5" s="1"/>
  <c r="X967" i="5" s="1"/>
  <c r="R930" i="5"/>
  <c r="S930" i="5" s="1"/>
  <c r="W930" i="5" s="1"/>
  <c r="X930" i="5" s="1"/>
  <c r="R779" i="5"/>
  <c r="S779" i="5" s="1"/>
  <c r="W779" i="5" s="1"/>
  <c r="X779" i="5" s="1"/>
  <c r="R991" i="5"/>
  <c r="S991" i="5" s="1"/>
  <c r="W991" i="5" s="1"/>
  <c r="X991" i="5" s="1"/>
  <c r="R987" i="5"/>
  <c r="S987" i="5" s="1"/>
  <c r="W987" i="5" s="1"/>
  <c r="X987" i="5" s="1"/>
  <c r="R1190" i="5"/>
  <c r="S1190" i="5" s="1"/>
  <c r="W1190" i="5" s="1"/>
  <c r="X1190" i="5" s="1"/>
  <c r="R778" i="5"/>
  <c r="S778" i="5" s="1"/>
  <c r="W778" i="5" s="1"/>
  <c r="X778" i="5" s="1"/>
  <c r="R693" i="5"/>
  <c r="S693" i="5" s="1"/>
  <c r="W693" i="5" s="1"/>
  <c r="X693" i="5" s="1"/>
  <c r="R764" i="5"/>
  <c r="S764" i="5" s="1"/>
  <c r="W764" i="5" s="1"/>
  <c r="X764" i="5" s="1"/>
  <c r="R872" i="5"/>
  <c r="S872" i="5" s="1"/>
  <c r="W872" i="5" s="1"/>
  <c r="X872" i="5" s="1"/>
  <c r="R722" i="5"/>
  <c r="S722" i="5" s="1"/>
  <c r="W722" i="5" s="1"/>
  <c r="X722" i="5" s="1"/>
  <c r="R783" i="5"/>
  <c r="S783" i="5" s="1"/>
  <c r="W783" i="5" s="1"/>
  <c r="X783" i="5" s="1"/>
  <c r="R678" i="5"/>
  <c r="S678" i="5" s="1"/>
  <c r="W678" i="5" s="1"/>
  <c r="X678" i="5" s="1"/>
  <c r="R909" i="5"/>
  <c r="S909" i="5" s="1"/>
  <c r="W909" i="5" s="1"/>
  <c r="X909" i="5" s="1"/>
  <c r="R723" i="5"/>
  <c r="S723" i="5" s="1"/>
  <c r="W723" i="5" s="1"/>
  <c r="X723" i="5" s="1"/>
  <c r="R582" i="5"/>
  <c r="S582" i="5" s="1"/>
  <c r="W582" i="5" s="1"/>
  <c r="X582" i="5" s="1"/>
  <c r="R718" i="5"/>
  <c r="S718" i="5" s="1"/>
  <c r="W718" i="5" s="1"/>
  <c r="X718" i="5" s="1"/>
  <c r="R580" i="5"/>
  <c r="S580" i="5" s="1"/>
  <c r="W580" i="5" s="1"/>
  <c r="X580" i="5" s="1"/>
  <c r="R651" i="5"/>
  <c r="S651" i="5" s="1"/>
  <c r="W651" i="5" s="1"/>
  <c r="X651" i="5" s="1"/>
  <c r="R531" i="5"/>
  <c r="S531" i="5" s="1"/>
  <c r="W531" i="5" s="1"/>
  <c r="X531" i="5" s="1"/>
  <c r="R853" i="5"/>
  <c r="S853" i="5" s="1"/>
  <c r="W853" i="5" s="1"/>
  <c r="X853" i="5" s="1"/>
  <c r="R609" i="5"/>
  <c r="S609" i="5" s="1"/>
  <c r="W609" i="5" s="1"/>
  <c r="X609" i="5" s="1"/>
  <c r="R474" i="5"/>
  <c r="S474" i="5" s="1"/>
  <c r="W474" i="5" s="1"/>
  <c r="X474" i="5" s="1"/>
  <c r="R791" i="5"/>
  <c r="S791" i="5" s="1"/>
  <c r="W791" i="5" s="1"/>
  <c r="X791" i="5" s="1"/>
  <c r="R645" i="5"/>
  <c r="S645" i="5" s="1"/>
  <c r="W645" i="5" s="1"/>
  <c r="X645" i="5" s="1"/>
  <c r="R520" i="5"/>
  <c r="S520" i="5" s="1"/>
  <c r="W520" i="5" s="1"/>
  <c r="X520" i="5" s="1"/>
  <c r="R456" i="5"/>
  <c r="R392" i="5"/>
  <c r="S392" i="5" s="1"/>
  <c r="W392" i="5" s="1"/>
  <c r="X392" i="5" s="1"/>
  <c r="R694" i="5"/>
  <c r="S694" i="5" s="1"/>
  <c r="W694" i="5" s="1"/>
  <c r="X694" i="5" s="1"/>
  <c r="R526" i="5"/>
  <c r="S526" i="5" s="1"/>
  <c r="W526" i="5" s="1"/>
  <c r="X526" i="5" s="1"/>
  <c r="R422" i="5"/>
  <c r="S422" i="5" s="1"/>
  <c r="W422" i="5" s="1"/>
  <c r="X422" i="5" s="1"/>
  <c r="R381" i="5"/>
  <c r="S381" i="5" s="1"/>
  <c r="W381" i="5" s="1"/>
  <c r="X381" i="5" s="1"/>
  <c r="R317" i="5"/>
  <c r="S317" i="5" s="1"/>
  <c r="W317" i="5" s="1"/>
  <c r="X317" i="5" s="1"/>
  <c r="R253" i="5"/>
  <c r="S253" i="5" s="1"/>
  <c r="W253" i="5" s="1"/>
  <c r="X253" i="5" s="1"/>
  <c r="R729" i="5"/>
  <c r="S729" i="5" s="1"/>
  <c r="W729" i="5" s="1"/>
  <c r="X729" i="5" s="1"/>
  <c r="R600" i="5"/>
  <c r="S600" i="5" s="1"/>
  <c r="W600" i="5" s="1"/>
  <c r="X600" i="5" s="1"/>
  <c r="R527" i="5"/>
  <c r="S527" i="5" s="1"/>
  <c r="W527" i="5" s="1"/>
  <c r="X527" i="5" s="1"/>
  <c r="R395" i="5"/>
  <c r="S395" i="5" s="1"/>
  <c r="W395" i="5" s="1"/>
  <c r="X395" i="5" s="1"/>
  <c r="R332" i="5"/>
  <c r="S332" i="5" s="1"/>
  <c r="W332" i="5" s="1"/>
  <c r="X332" i="5" s="1"/>
  <c r="R268" i="5"/>
  <c r="S268" i="5" s="1"/>
  <c r="W268" i="5" s="1"/>
  <c r="X268" i="5" s="1"/>
  <c r="R781" i="5"/>
  <c r="S781" i="5" s="1"/>
  <c r="W781" i="5" s="1"/>
  <c r="X781" i="5" s="1"/>
  <c r="R573" i="5"/>
  <c r="R692" i="5"/>
  <c r="S692" i="5" s="1"/>
  <c r="W692" i="5" s="1"/>
  <c r="X692" i="5" s="1"/>
  <c r="R67" i="5"/>
  <c r="S67" i="5" s="1"/>
  <c r="W67" i="5" s="1"/>
  <c r="X67" i="5" s="1"/>
  <c r="R405" i="5"/>
  <c r="S405" i="5" s="1"/>
  <c r="W405" i="5" s="1"/>
  <c r="X405" i="5" s="1"/>
  <c r="R411" i="5"/>
  <c r="S411" i="5" s="1"/>
  <c r="W411" i="5" s="1"/>
  <c r="X411" i="5" s="1"/>
  <c r="R127" i="5"/>
  <c r="S127" i="5" s="1"/>
  <c r="W127" i="5" s="1"/>
  <c r="X127" i="5" s="1"/>
  <c r="R97" i="5"/>
  <c r="S97" i="5" s="1"/>
  <c r="W97" i="5" s="1"/>
  <c r="X97" i="5" s="1"/>
  <c r="R1162" i="5"/>
  <c r="S1162" i="5" s="1"/>
  <c r="W1162" i="5" s="1"/>
  <c r="X1162" i="5" s="1"/>
  <c r="R1197" i="5"/>
  <c r="S1197" i="5" s="1"/>
  <c r="W1197" i="5" s="1"/>
  <c r="X1197" i="5" s="1"/>
  <c r="R1216" i="5"/>
  <c r="S1216" i="5" s="1"/>
  <c r="W1216" i="5" s="1"/>
  <c r="X1216" i="5" s="1"/>
  <c r="R1128" i="5"/>
  <c r="S1128" i="5" s="1"/>
  <c r="W1128" i="5" s="1"/>
  <c r="X1128" i="5" s="1"/>
  <c r="R1102" i="5"/>
  <c r="S1102" i="5" s="1"/>
  <c r="W1102" i="5" s="1"/>
  <c r="X1102" i="5" s="1"/>
  <c r="R1212" i="5"/>
  <c r="S1212" i="5" s="1"/>
  <c r="W1212" i="5" s="1"/>
  <c r="X1212" i="5" s="1"/>
  <c r="R1058" i="5"/>
  <c r="S1058" i="5" s="1"/>
  <c r="W1058" i="5" s="1"/>
  <c r="X1058" i="5" s="1"/>
  <c r="R1085" i="5"/>
  <c r="S1085" i="5" s="1"/>
  <c r="W1085" i="5" s="1"/>
  <c r="X1085" i="5" s="1"/>
  <c r="R997" i="5"/>
  <c r="S997" i="5" s="1"/>
  <c r="W997" i="5" s="1"/>
  <c r="X997" i="5" s="1"/>
  <c r="R1127" i="5"/>
  <c r="S1127" i="5" s="1"/>
  <c r="W1127" i="5" s="1"/>
  <c r="X1127" i="5" s="1"/>
  <c r="R1121" i="5"/>
  <c r="S1121" i="5" s="1"/>
  <c r="W1121" i="5" s="1"/>
  <c r="X1121" i="5" s="1"/>
  <c r="R1195" i="5"/>
  <c r="S1195" i="5" s="1"/>
  <c r="W1195" i="5" s="1"/>
  <c r="X1195" i="5" s="1"/>
  <c r="R1116" i="5"/>
  <c r="S1116" i="5" s="1"/>
  <c r="W1116" i="5" s="1"/>
  <c r="X1116" i="5" s="1"/>
  <c r="R993" i="5"/>
  <c r="S993" i="5" s="1"/>
  <c r="W993" i="5" s="1"/>
  <c r="X993" i="5" s="1"/>
  <c r="R1054" i="5"/>
  <c r="S1054" i="5" s="1"/>
  <c r="W1054" i="5" s="1"/>
  <c r="X1054" i="5" s="1"/>
  <c r="R948" i="5"/>
  <c r="S948" i="5" s="1"/>
  <c r="W948" i="5" s="1"/>
  <c r="X948" i="5" s="1"/>
  <c r="R896" i="5"/>
  <c r="S896" i="5" s="1"/>
  <c r="W896" i="5" s="1"/>
  <c r="X896" i="5" s="1"/>
  <c r="R902" i="5"/>
  <c r="R808" i="5"/>
  <c r="R914" i="5"/>
  <c r="S914" i="5" s="1"/>
  <c r="W914" i="5" s="1"/>
  <c r="X914" i="5" s="1"/>
  <c r="R1172" i="5"/>
  <c r="S1172" i="5" s="1"/>
  <c r="W1172" i="5" s="1"/>
  <c r="X1172" i="5" s="1"/>
  <c r="R965" i="5"/>
  <c r="S965" i="5" s="1"/>
  <c r="W965" i="5" s="1"/>
  <c r="X965" i="5" s="1"/>
  <c r="R898" i="5"/>
  <c r="S898" i="5" s="1"/>
  <c r="W898" i="5" s="1"/>
  <c r="X898" i="5" s="1"/>
  <c r="R771" i="5"/>
  <c r="S771" i="5" s="1"/>
  <c r="W771" i="5" s="1"/>
  <c r="X771" i="5" s="1"/>
  <c r="R941" i="5"/>
  <c r="S941" i="5" s="1"/>
  <c r="W941" i="5" s="1"/>
  <c r="X941" i="5" s="1"/>
  <c r="R923" i="5"/>
  <c r="S923" i="5" s="1"/>
  <c r="W923" i="5" s="1"/>
  <c r="X923" i="5" s="1"/>
  <c r="R1108" i="5"/>
  <c r="S1108" i="5" s="1"/>
  <c r="W1108" i="5" s="1"/>
  <c r="X1108" i="5" s="1"/>
  <c r="R775" i="5"/>
  <c r="S775" i="5" s="1"/>
  <c r="W775" i="5" s="1"/>
  <c r="X775" i="5" s="1"/>
  <c r="R1211" i="5"/>
  <c r="S1211" i="5" s="1"/>
  <c r="W1211" i="5" s="1"/>
  <c r="X1211" i="5" s="1"/>
  <c r="R756" i="5"/>
  <c r="S756" i="5" s="1"/>
  <c r="W756" i="5" s="1"/>
  <c r="X756" i="5" s="1"/>
  <c r="R850" i="5"/>
  <c r="S850" i="5" s="1"/>
  <c r="W850" i="5" s="1"/>
  <c r="X850" i="5" s="1"/>
  <c r="R714" i="5"/>
  <c r="S714" i="5" s="1"/>
  <c r="W714" i="5" s="1"/>
  <c r="X714" i="5" s="1"/>
  <c r="R752" i="5"/>
  <c r="S752" i="5" s="1"/>
  <c r="W752" i="5" s="1"/>
  <c r="X752" i="5" s="1"/>
  <c r="R655" i="5"/>
  <c r="S655" i="5" s="1"/>
  <c r="W655" i="5" s="1"/>
  <c r="X655" i="5" s="1"/>
  <c r="R863" i="5"/>
  <c r="R704" i="5"/>
  <c r="S704" i="5" s="1"/>
  <c r="W704" i="5" s="1"/>
  <c r="X704" i="5" s="1"/>
  <c r="R1014" i="5"/>
  <c r="S1014" i="5" s="1"/>
  <c r="W1014" i="5" s="1"/>
  <c r="X1014" i="5" s="1"/>
  <c r="R668" i="5"/>
  <c r="S668" i="5" s="1"/>
  <c r="W668" i="5" s="1"/>
  <c r="X668" i="5" s="1"/>
  <c r="R572" i="5"/>
  <c r="S572" i="5" s="1"/>
  <c r="W572" i="5" s="1"/>
  <c r="X572" i="5" s="1"/>
  <c r="R621" i="5"/>
  <c r="S621" i="5" s="1"/>
  <c r="W621" i="5" s="1"/>
  <c r="X621" i="5" s="1"/>
  <c r="R515" i="5"/>
  <c r="S515" i="5" s="1"/>
  <c r="W515" i="5" s="1"/>
  <c r="X515" i="5" s="1"/>
  <c r="R801" i="5"/>
  <c r="S801" i="5" s="1"/>
  <c r="W801" i="5" s="1"/>
  <c r="X801" i="5" s="1"/>
  <c r="R554" i="5"/>
  <c r="S554" i="5" s="1"/>
  <c r="W554" i="5" s="1"/>
  <c r="X554" i="5" s="1"/>
  <c r="R466" i="5"/>
  <c r="S466" i="5" s="1"/>
  <c r="W466" i="5" s="1"/>
  <c r="X466" i="5" s="1"/>
  <c r="R788" i="5"/>
  <c r="S788" i="5" s="1"/>
  <c r="W788" i="5" s="1"/>
  <c r="X788" i="5" s="1"/>
  <c r="R624" i="5"/>
  <c r="S624" i="5" s="1"/>
  <c r="W624" i="5" s="1"/>
  <c r="X624" i="5" s="1"/>
  <c r="R512" i="5"/>
  <c r="S512" i="5" s="1"/>
  <c r="W512" i="5" s="1"/>
  <c r="X512" i="5" s="1"/>
  <c r="R448" i="5"/>
  <c r="S448" i="5" s="1"/>
  <c r="W448" i="5" s="1"/>
  <c r="X448" i="5" s="1"/>
  <c r="R1180" i="5"/>
  <c r="S1180" i="5" s="1"/>
  <c r="W1180" i="5" s="1"/>
  <c r="X1180" i="5" s="1"/>
  <c r="R660" i="5"/>
  <c r="S660" i="5" s="1"/>
  <c r="W660" i="5" s="1"/>
  <c r="X660" i="5" s="1"/>
  <c r="R525" i="5"/>
  <c r="S525" i="5" s="1"/>
  <c r="W525" i="5" s="1"/>
  <c r="X525" i="5" s="1"/>
  <c r="R421" i="5"/>
  <c r="S421" i="5" s="1"/>
  <c r="W421" i="5" s="1"/>
  <c r="X421" i="5" s="1"/>
  <c r="R373" i="5"/>
  <c r="S373" i="5" s="1"/>
  <c r="W373" i="5" s="1"/>
  <c r="X373" i="5" s="1"/>
  <c r="R309" i="5"/>
  <c r="S309" i="5" s="1"/>
  <c r="W309" i="5" s="1"/>
  <c r="X309" i="5" s="1"/>
  <c r="R1076" i="5"/>
  <c r="S1076" i="5" s="1"/>
  <c r="W1076" i="5" s="1"/>
  <c r="X1076" i="5" s="1"/>
  <c r="R707" i="5"/>
  <c r="S707" i="5" s="1"/>
  <c r="W707" i="5" s="1"/>
  <c r="X707" i="5" s="1"/>
  <c r="R577" i="5"/>
  <c r="S577" i="5" s="1"/>
  <c r="W577" i="5" s="1"/>
  <c r="X577" i="5" s="1"/>
  <c r="R497" i="5"/>
  <c r="R394" i="5"/>
  <c r="S394" i="5" s="1"/>
  <c r="W394" i="5" s="1"/>
  <c r="X394" i="5" s="1"/>
  <c r="R324" i="5"/>
  <c r="S324" i="5" s="1"/>
  <c r="W324" i="5" s="1"/>
  <c r="X324" i="5" s="1"/>
  <c r="R260" i="5"/>
  <c r="S260" i="5" s="1"/>
  <c r="W260" i="5" s="1"/>
  <c r="X260" i="5" s="1"/>
  <c r="R719" i="5"/>
  <c r="S719" i="5" s="1"/>
  <c r="W719" i="5" s="1"/>
  <c r="X719" i="5" s="1"/>
  <c r="R569" i="5"/>
  <c r="S569" i="5" s="1"/>
  <c r="W569" i="5" s="1"/>
  <c r="X569" i="5" s="1"/>
  <c r="R485" i="5"/>
  <c r="S485" i="5" s="1"/>
  <c r="W485" i="5" s="1"/>
  <c r="X485" i="5" s="1"/>
  <c r="R370" i="5"/>
  <c r="S370" i="5" s="1"/>
  <c r="W370" i="5" s="1"/>
  <c r="X370" i="5" s="1"/>
  <c r="R306" i="5"/>
  <c r="S306" i="5" s="1"/>
  <c r="W306" i="5" s="1"/>
  <c r="X306" i="5" s="1"/>
  <c r="R789" i="5"/>
  <c r="S789" i="5" s="1"/>
  <c r="W789" i="5" s="1"/>
  <c r="X789" i="5" s="1"/>
  <c r="R493" i="5"/>
  <c r="S493" i="5" s="1"/>
  <c r="W493" i="5" s="1"/>
  <c r="X493" i="5" s="1"/>
  <c r="R334" i="5"/>
  <c r="R257" i="5"/>
  <c r="S257" i="5" s="1"/>
  <c r="W257" i="5" s="1"/>
  <c r="X257" i="5" s="1"/>
  <c r="R40" i="5"/>
  <c r="S40" i="5" s="1"/>
  <c r="W40" i="5" s="1"/>
  <c r="X40" i="5" s="1"/>
  <c r="R511" i="5"/>
  <c r="S511" i="5" s="1"/>
  <c r="W511" i="5" s="1"/>
  <c r="X511" i="5" s="1"/>
  <c r="R342" i="5"/>
  <c r="S342" i="5" s="1"/>
  <c r="W342" i="5" s="1"/>
  <c r="X342" i="5" s="1"/>
  <c r="R265" i="5"/>
  <c r="S265" i="5" s="1"/>
  <c r="W265" i="5" s="1"/>
  <c r="X265" i="5" s="1"/>
  <c r="R195" i="5"/>
  <c r="S195" i="5" s="1"/>
  <c r="W195" i="5" s="1"/>
  <c r="X195" i="5" s="1"/>
  <c r="R178" i="5"/>
  <c r="S178" i="5" s="1"/>
  <c r="W178" i="5" s="1"/>
  <c r="X178" i="5" s="1"/>
  <c r="R162" i="5"/>
  <c r="S162" i="5" s="1"/>
  <c r="W162" i="5" s="1"/>
  <c r="X162" i="5" s="1"/>
  <c r="R146" i="5"/>
  <c r="R130" i="5"/>
  <c r="S130" i="5" s="1"/>
  <c r="W130" i="5" s="1"/>
  <c r="X130" i="5" s="1"/>
  <c r="R343" i="5"/>
  <c r="S343" i="5" s="1"/>
  <c r="W343" i="5" s="1"/>
  <c r="X343" i="5" s="1"/>
  <c r="R161" i="5"/>
  <c r="S161" i="5" s="1"/>
  <c r="W161" i="5" s="1"/>
  <c r="X161" i="5" s="1"/>
  <c r="R283" i="5"/>
  <c r="S283" i="5" s="1"/>
  <c r="W283" i="5" s="1"/>
  <c r="X283" i="5" s="1"/>
  <c r="R11" i="5"/>
  <c r="S11" i="5" s="1"/>
  <c r="W11" i="5" s="1"/>
  <c r="X11" i="5" s="1"/>
  <c r="R3" i="5"/>
  <c r="S3" i="5" s="1"/>
  <c r="W3" i="5" s="1"/>
  <c r="X3" i="5" s="1"/>
  <c r="R139" i="5"/>
  <c r="S139" i="5" s="1"/>
  <c r="W139" i="5" s="1"/>
  <c r="X139" i="5" s="1"/>
  <c r="R1202" i="5"/>
  <c r="S1202" i="5" s="1"/>
  <c r="W1202" i="5" s="1"/>
  <c r="X1202" i="5" s="1"/>
  <c r="R1173" i="5"/>
  <c r="S1173" i="5" s="1"/>
  <c r="W1173" i="5" s="1"/>
  <c r="X1173" i="5" s="1"/>
  <c r="R1144" i="5"/>
  <c r="S1144" i="5" s="1"/>
  <c r="W1144" i="5" s="1"/>
  <c r="X1144" i="5" s="1"/>
  <c r="R1079" i="5"/>
  <c r="S1079" i="5" s="1"/>
  <c r="W1079" i="5" s="1"/>
  <c r="X1079" i="5" s="1"/>
  <c r="R1050" i="5"/>
  <c r="S1050" i="5" s="1"/>
  <c r="W1050" i="5" s="1"/>
  <c r="X1050" i="5" s="1"/>
  <c r="R1045" i="5"/>
  <c r="S1045" i="5" s="1"/>
  <c r="W1045" i="5" s="1"/>
  <c r="X1045" i="5" s="1"/>
  <c r="R1119" i="5"/>
  <c r="S1119" i="5" s="1"/>
  <c r="W1119" i="5" s="1"/>
  <c r="X1119" i="5" s="1"/>
  <c r="R1015" i="5"/>
  <c r="S1015" i="5" s="1"/>
  <c r="W1015" i="5" s="1"/>
  <c r="X1015" i="5" s="1"/>
  <c r="R1052" i="5"/>
  <c r="S1052" i="5" s="1"/>
  <c r="W1052" i="5" s="1"/>
  <c r="X1052" i="5" s="1"/>
  <c r="R1033" i="5"/>
  <c r="S1033" i="5" s="1"/>
  <c r="W1033" i="5" s="1"/>
  <c r="X1033" i="5" s="1"/>
  <c r="R924" i="5"/>
  <c r="S924" i="5" s="1"/>
  <c r="W924" i="5" s="1"/>
  <c r="X924" i="5" s="1"/>
  <c r="R878" i="5"/>
  <c r="S878" i="5" s="1"/>
  <c r="W878" i="5" s="1"/>
  <c r="X878" i="5" s="1"/>
  <c r="R976" i="5"/>
  <c r="R1016" i="5"/>
  <c r="S1016" i="5" s="1"/>
  <c r="W1016" i="5" s="1"/>
  <c r="X1016" i="5" s="1"/>
  <c r="R895" i="5"/>
  <c r="S895" i="5" s="1"/>
  <c r="W895" i="5" s="1"/>
  <c r="X895" i="5" s="1"/>
  <c r="R891" i="5"/>
  <c r="S891" i="5" s="1"/>
  <c r="W891" i="5" s="1"/>
  <c r="X891" i="5" s="1"/>
  <c r="R876" i="5"/>
  <c r="S876" i="5" s="1"/>
  <c r="W876" i="5" s="1"/>
  <c r="X876" i="5" s="1"/>
  <c r="R802" i="5"/>
  <c r="S802" i="5" s="1"/>
  <c r="W802" i="5" s="1"/>
  <c r="X802" i="5" s="1"/>
  <c r="R852" i="5"/>
  <c r="S852" i="5" s="1"/>
  <c r="W852" i="5" s="1"/>
  <c r="X852" i="5" s="1"/>
  <c r="R805" i="5"/>
  <c r="S805" i="5" s="1"/>
  <c r="W805" i="5" s="1"/>
  <c r="X805" i="5" s="1"/>
  <c r="R658" i="5"/>
  <c r="S658" i="5" s="1"/>
  <c r="W658" i="5" s="1"/>
  <c r="X658" i="5" s="1"/>
  <c r="R615" i="5"/>
  <c r="S615" i="5" s="1"/>
  <c r="W615" i="5" s="1"/>
  <c r="X615" i="5" s="1"/>
  <c r="R753" i="5"/>
  <c r="S753" i="5" s="1"/>
  <c r="W753" i="5" s="1"/>
  <c r="X753" i="5" s="1"/>
  <c r="R822" i="5"/>
  <c r="S822" i="5" s="1"/>
  <c r="W822" i="5" s="1"/>
  <c r="X822" i="5" s="1"/>
  <c r="R1196" i="5"/>
  <c r="S1196" i="5" s="1"/>
  <c r="W1196" i="5" s="1"/>
  <c r="X1196" i="5" s="1"/>
  <c r="R555" i="5"/>
  <c r="S555" i="5" s="1"/>
  <c r="W555" i="5" s="1"/>
  <c r="X555" i="5" s="1"/>
  <c r="R695" i="5"/>
  <c r="S695" i="5" s="1"/>
  <c r="W695" i="5" s="1"/>
  <c r="X695" i="5" s="1"/>
  <c r="R482" i="5"/>
  <c r="S482" i="5" s="1"/>
  <c r="W482" i="5" s="1"/>
  <c r="X482" i="5" s="1"/>
  <c r="R713" i="5"/>
  <c r="R504" i="5"/>
  <c r="S504" i="5" s="1"/>
  <c r="W504" i="5" s="1"/>
  <c r="X504" i="5" s="1"/>
  <c r="R416" i="5"/>
  <c r="S416" i="5" s="1"/>
  <c r="W416" i="5" s="1"/>
  <c r="X416" i="5" s="1"/>
  <c r="R617" i="5"/>
  <c r="R455" i="5"/>
  <c r="S455" i="5" s="1"/>
  <c r="W455" i="5" s="1"/>
  <c r="X455" i="5" s="1"/>
  <c r="R349" i="5"/>
  <c r="S349" i="5" s="1"/>
  <c r="W349" i="5" s="1"/>
  <c r="X349" i="5" s="1"/>
  <c r="R879" i="5"/>
  <c r="S879" i="5" s="1"/>
  <c r="W879" i="5" s="1"/>
  <c r="X879" i="5" s="1"/>
  <c r="R641" i="5"/>
  <c r="S641" i="5" s="1"/>
  <c r="W641" i="5" s="1"/>
  <c r="X641" i="5" s="1"/>
  <c r="R470" i="5"/>
  <c r="R340" i="5"/>
  <c r="S340" i="5" s="1"/>
  <c r="W340" i="5" s="1"/>
  <c r="X340" i="5" s="1"/>
  <c r="R986" i="5"/>
  <c r="S986" i="5" s="1"/>
  <c r="W986" i="5" s="1"/>
  <c r="X986" i="5" s="1"/>
  <c r="R556" i="5"/>
  <c r="S556" i="5" s="1"/>
  <c r="W556" i="5" s="1"/>
  <c r="X556" i="5" s="1"/>
  <c r="R449" i="5"/>
  <c r="S449" i="5" s="1"/>
  <c r="W449" i="5" s="1"/>
  <c r="X449" i="5" s="1"/>
  <c r="R346" i="5"/>
  <c r="S346" i="5" s="1"/>
  <c r="W346" i="5" s="1"/>
  <c r="X346" i="5" s="1"/>
  <c r="R274" i="5"/>
  <c r="S274" i="5" s="1"/>
  <c r="W274" i="5" s="1"/>
  <c r="X274" i="5" s="1"/>
  <c r="R518" i="5"/>
  <c r="S518" i="5" s="1"/>
  <c r="W518" i="5" s="1"/>
  <c r="X518" i="5" s="1"/>
  <c r="R385" i="5"/>
  <c r="S385" i="5" s="1"/>
  <c r="W385" i="5" s="1"/>
  <c r="X385" i="5" s="1"/>
  <c r="R263" i="5"/>
  <c r="S263" i="5" s="1"/>
  <c r="W263" i="5" s="1"/>
  <c r="X263" i="5" s="1"/>
  <c r="R20" i="5"/>
  <c r="S20" i="5" s="1"/>
  <c r="W20" i="5" s="1"/>
  <c r="X20" i="5" s="1"/>
  <c r="R430" i="5"/>
  <c r="S430" i="5" s="1"/>
  <c r="W430" i="5" s="1"/>
  <c r="X430" i="5" s="1"/>
  <c r="R329" i="5"/>
  <c r="S329" i="5" s="1"/>
  <c r="W329" i="5" s="1"/>
  <c r="X329" i="5" s="1"/>
  <c r="R224" i="5"/>
  <c r="S224" i="5" s="1"/>
  <c r="W224" i="5" s="1"/>
  <c r="X224" i="5" s="1"/>
  <c r="R184" i="5"/>
  <c r="S184" i="5" s="1"/>
  <c r="W184" i="5" s="1"/>
  <c r="X184" i="5" s="1"/>
  <c r="R166" i="5"/>
  <c r="S166" i="5" s="1"/>
  <c r="W166" i="5" s="1"/>
  <c r="X166" i="5" s="1"/>
  <c r="R148" i="5"/>
  <c r="S148" i="5" s="1"/>
  <c r="W148" i="5" s="1"/>
  <c r="X148" i="5" s="1"/>
  <c r="R128" i="5"/>
  <c r="S128" i="5" s="1"/>
  <c r="W128" i="5" s="1"/>
  <c r="X128" i="5" s="1"/>
  <c r="R112" i="5"/>
  <c r="S112" i="5" s="1"/>
  <c r="W112" i="5" s="1"/>
  <c r="X112" i="5" s="1"/>
  <c r="R96" i="5"/>
  <c r="S96" i="5" s="1"/>
  <c r="W96" i="5" s="1"/>
  <c r="X96" i="5" s="1"/>
  <c r="R80" i="5"/>
  <c r="S80" i="5" s="1"/>
  <c r="W80" i="5" s="1"/>
  <c r="X80" i="5" s="1"/>
  <c r="R64" i="5"/>
  <c r="S64" i="5" s="1"/>
  <c r="W64" i="5" s="1"/>
  <c r="X64" i="5" s="1"/>
  <c r="R32" i="5"/>
  <c r="S32" i="5" s="1"/>
  <c r="W32" i="5" s="1"/>
  <c r="X32" i="5" s="1"/>
  <c r="R484" i="5"/>
  <c r="S484" i="5" s="1"/>
  <c r="W484" i="5" s="1"/>
  <c r="X484" i="5" s="1"/>
  <c r="R358" i="5"/>
  <c r="S358" i="5" s="1"/>
  <c r="W358" i="5" s="1"/>
  <c r="X358" i="5" s="1"/>
  <c r="R281" i="5"/>
  <c r="S281" i="5" s="1"/>
  <c r="W281" i="5" s="1"/>
  <c r="X281" i="5" s="1"/>
  <c r="R199" i="5"/>
  <c r="S199" i="5" s="1"/>
  <c r="W199" i="5" s="1"/>
  <c r="X199" i="5" s="1"/>
  <c r="R744" i="5"/>
  <c r="S744" i="5" s="1"/>
  <c r="W744" i="5" s="1"/>
  <c r="X744" i="5" s="1"/>
  <c r="R457" i="5"/>
  <c r="S457" i="5" s="1"/>
  <c r="W457" i="5" s="1"/>
  <c r="X457" i="5" s="1"/>
  <c r="R318" i="5"/>
  <c r="S318" i="5" s="1"/>
  <c r="W318" i="5" s="1"/>
  <c r="X318" i="5" s="1"/>
  <c r="R839" i="5"/>
  <c r="S839" i="5" s="1"/>
  <c r="W839" i="5" s="1"/>
  <c r="X839" i="5" s="1"/>
  <c r="R465" i="5"/>
  <c r="S465" i="5" s="1"/>
  <c r="W465" i="5" s="1"/>
  <c r="X465" i="5" s="1"/>
  <c r="R228" i="5"/>
  <c r="S228" i="5" s="1"/>
  <c r="W228" i="5" s="1"/>
  <c r="X228" i="5" s="1"/>
  <c r="R576" i="5"/>
  <c r="S576" i="5" s="1"/>
  <c r="W576" i="5" s="1"/>
  <c r="X576" i="5" s="1"/>
  <c r="R353" i="5"/>
  <c r="S353" i="5" s="1"/>
  <c r="W353" i="5" s="1"/>
  <c r="X353" i="5" s="1"/>
  <c r="R229" i="5"/>
  <c r="S229" i="5" s="1"/>
  <c r="W229" i="5" s="1"/>
  <c r="X229" i="5" s="1"/>
  <c r="R125" i="5"/>
  <c r="S125" i="5" s="1"/>
  <c r="W125" i="5" s="1"/>
  <c r="X125" i="5" s="1"/>
  <c r="R149" i="5"/>
  <c r="S149" i="5" s="1"/>
  <c r="W149" i="5" s="1"/>
  <c r="X149" i="5" s="1"/>
  <c r="R10" i="5"/>
  <c r="S10" i="5" s="1"/>
  <c r="W10" i="5" s="1"/>
  <c r="X10" i="5" s="1"/>
  <c r="R89" i="5"/>
  <c r="S89" i="5" s="1"/>
  <c r="W89" i="5" s="1"/>
  <c r="X89" i="5" s="1"/>
  <c r="R303" i="5"/>
  <c r="S303" i="5" s="1"/>
  <c r="W303" i="5" s="1"/>
  <c r="X303" i="5" s="1"/>
  <c r="R18" i="5"/>
  <c r="S18" i="5" s="1"/>
  <c r="W18" i="5" s="1"/>
  <c r="X18" i="5" s="1"/>
  <c r="R374" i="5"/>
  <c r="S374" i="5" s="1"/>
  <c r="W374" i="5" s="1"/>
  <c r="X374" i="5" s="1"/>
  <c r="R649" i="5"/>
  <c r="S649" i="5" s="1"/>
  <c r="W649" i="5" s="1"/>
  <c r="X649" i="5" s="1"/>
  <c r="R12" i="5"/>
  <c r="S12" i="5" s="1"/>
  <c r="W12" i="5" s="1"/>
  <c r="X12" i="5" s="1"/>
  <c r="R1138" i="5"/>
  <c r="S1138" i="5" s="1"/>
  <c r="W1138" i="5" s="1"/>
  <c r="X1138" i="5" s="1"/>
  <c r="R1141" i="5"/>
  <c r="S1141" i="5" s="1"/>
  <c r="W1141" i="5" s="1"/>
  <c r="X1141" i="5" s="1"/>
  <c r="R1088" i="5"/>
  <c r="S1088" i="5" s="1"/>
  <c r="W1088" i="5" s="1"/>
  <c r="X1088" i="5" s="1"/>
  <c r="R1039" i="5"/>
  <c r="S1039" i="5" s="1"/>
  <c r="W1039" i="5" s="1"/>
  <c r="X1039" i="5" s="1"/>
  <c r="R1204" i="5"/>
  <c r="S1204" i="5" s="1"/>
  <c r="W1204" i="5" s="1"/>
  <c r="X1204" i="5" s="1"/>
  <c r="R1201" i="5"/>
  <c r="S1201" i="5" s="1"/>
  <c r="W1201" i="5" s="1"/>
  <c r="X1201" i="5" s="1"/>
  <c r="R1048" i="5"/>
  <c r="S1048" i="5" s="1"/>
  <c r="W1048" i="5" s="1"/>
  <c r="X1048" i="5" s="1"/>
  <c r="R1142" i="5"/>
  <c r="S1142" i="5" s="1"/>
  <c r="W1142" i="5" s="1"/>
  <c r="X1142" i="5" s="1"/>
  <c r="R1009" i="5"/>
  <c r="S1009" i="5" s="1"/>
  <c r="W1009" i="5" s="1"/>
  <c r="X1009" i="5" s="1"/>
  <c r="R1006" i="5"/>
  <c r="S1006" i="5" s="1"/>
  <c r="W1006" i="5" s="1"/>
  <c r="X1006" i="5" s="1"/>
  <c r="R892" i="5"/>
  <c r="S892" i="5" s="1"/>
  <c r="W892" i="5" s="1"/>
  <c r="X892" i="5" s="1"/>
  <c r="R866" i="5"/>
  <c r="R885" i="5"/>
  <c r="S885" i="5" s="1"/>
  <c r="W885" i="5" s="1"/>
  <c r="X885" i="5" s="1"/>
  <c r="R969" i="5"/>
  <c r="S969" i="5" s="1"/>
  <c r="W969" i="5" s="1"/>
  <c r="X969" i="5" s="1"/>
  <c r="R835" i="5"/>
  <c r="S835" i="5" s="1"/>
  <c r="W835" i="5" s="1"/>
  <c r="X835" i="5" s="1"/>
  <c r="R939" i="5"/>
  <c r="S939" i="5" s="1"/>
  <c r="W939" i="5" s="1"/>
  <c r="X939" i="5" s="1"/>
  <c r="R859" i="5"/>
  <c r="S859" i="5" s="1"/>
  <c r="W859" i="5" s="1"/>
  <c r="X859" i="5" s="1"/>
  <c r="R757" i="5"/>
  <c r="S757" i="5" s="1"/>
  <c r="W757" i="5" s="1"/>
  <c r="X757" i="5" s="1"/>
  <c r="R809" i="5"/>
  <c r="S809" i="5" s="1"/>
  <c r="W809" i="5" s="1"/>
  <c r="X809" i="5" s="1"/>
  <c r="R797" i="5"/>
  <c r="S797" i="5" s="1"/>
  <c r="W797" i="5" s="1"/>
  <c r="X797" i="5" s="1"/>
  <c r="R751" i="5"/>
  <c r="S751" i="5" s="1"/>
  <c r="W751" i="5" s="1"/>
  <c r="X751" i="5" s="1"/>
  <c r="R599" i="5"/>
  <c r="S599" i="5" s="1"/>
  <c r="W599" i="5" s="1"/>
  <c r="X599" i="5" s="1"/>
  <c r="R646" i="5"/>
  <c r="S646" i="5" s="1"/>
  <c r="W646" i="5" s="1"/>
  <c r="X646" i="5" s="1"/>
  <c r="R769" i="5"/>
  <c r="S769" i="5" s="1"/>
  <c r="W769" i="5" s="1"/>
  <c r="X769" i="5" s="1"/>
  <c r="R755" i="5"/>
  <c r="S755" i="5" s="1"/>
  <c r="W755" i="5" s="1"/>
  <c r="X755" i="5" s="1"/>
  <c r="R491" i="5"/>
  <c r="S491" i="5" s="1"/>
  <c r="W491" i="5" s="1"/>
  <c r="X491" i="5" s="1"/>
  <c r="R663" i="5"/>
  <c r="S663" i="5" s="1"/>
  <c r="W663" i="5" s="1"/>
  <c r="X663" i="5" s="1"/>
  <c r="R426" i="5"/>
  <c r="R664" i="5"/>
  <c r="S664" i="5" s="1"/>
  <c r="W664" i="5" s="1"/>
  <c r="X664" i="5" s="1"/>
  <c r="R488" i="5"/>
  <c r="S488" i="5" s="1"/>
  <c r="W488" i="5" s="1"/>
  <c r="X488" i="5" s="1"/>
  <c r="R1022" i="5"/>
  <c r="S1022" i="5" s="1"/>
  <c r="W1022" i="5" s="1"/>
  <c r="X1022" i="5" s="1"/>
  <c r="R566" i="5"/>
  <c r="S566" i="5" s="1"/>
  <c r="W566" i="5" s="1"/>
  <c r="X566" i="5" s="1"/>
  <c r="R401" i="5"/>
  <c r="S401" i="5" s="1"/>
  <c r="W401" i="5" s="1"/>
  <c r="X401" i="5" s="1"/>
  <c r="R325" i="5"/>
  <c r="S325" i="5" s="1"/>
  <c r="W325" i="5" s="1"/>
  <c r="X325" i="5" s="1"/>
  <c r="R838" i="5"/>
  <c r="S838" i="5" s="1"/>
  <c r="W838" i="5" s="1"/>
  <c r="X838" i="5" s="1"/>
  <c r="R568" i="5"/>
  <c r="R463" i="5"/>
  <c r="S463" i="5" s="1"/>
  <c r="W463" i="5" s="1"/>
  <c r="X463" i="5" s="1"/>
  <c r="R308" i="5"/>
  <c r="S308" i="5" s="1"/>
  <c r="W308" i="5" s="1"/>
  <c r="X308" i="5" s="1"/>
  <c r="R804" i="5"/>
  <c r="S804" i="5" s="1"/>
  <c r="W804" i="5" s="1"/>
  <c r="X804" i="5" s="1"/>
  <c r="R549" i="5"/>
  <c r="S549" i="5" s="1"/>
  <c r="W549" i="5" s="1"/>
  <c r="X549" i="5" s="1"/>
  <c r="R425" i="5"/>
  <c r="S425" i="5" s="1"/>
  <c r="W425" i="5" s="1"/>
  <c r="X425" i="5" s="1"/>
  <c r="R330" i="5"/>
  <c r="S330" i="5" s="1"/>
  <c r="W330" i="5" s="1"/>
  <c r="X330" i="5" s="1"/>
  <c r="R258" i="5"/>
  <c r="S258" i="5" s="1"/>
  <c r="W258" i="5" s="1"/>
  <c r="X258" i="5" s="1"/>
  <c r="R510" i="5"/>
  <c r="R328" i="5"/>
  <c r="S328" i="5" s="1"/>
  <c r="W328" i="5" s="1"/>
  <c r="X328" i="5" s="1"/>
  <c r="R242" i="5"/>
  <c r="S242" i="5" s="1"/>
  <c r="W242" i="5" s="1"/>
  <c r="X242" i="5" s="1"/>
  <c r="R845" i="5"/>
  <c r="S845" i="5" s="1"/>
  <c r="W845" i="5" s="1"/>
  <c r="X845" i="5" s="1"/>
  <c r="R414" i="5"/>
  <c r="S414" i="5" s="1"/>
  <c r="W414" i="5" s="1"/>
  <c r="X414" i="5" s="1"/>
  <c r="R278" i="5"/>
  <c r="S278" i="5" s="1"/>
  <c r="W278" i="5" s="1"/>
  <c r="X278" i="5" s="1"/>
  <c r="R208" i="5"/>
  <c r="S208" i="5" s="1"/>
  <c r="W208" i="5" s="1"/>
  <c r="X208" i="5" s="1"/>
  <c r="R180" i="5"/>
  <c r="S180" i="5" s="1"/>
  <c r="W180" i="5" s="1"/>
  <c r="X180" i="5" s="1"/>
  <c r="R160" i="5"/>
  <c r="S160" i="5" s="1"/>
  <c r="W160" i="5" s="1"/>
  <c r="X160" i="5" s="1"/>
  <c r="R142" i="5"/>
  <c r="S142" i="5" s="1"/>
  <c r="W142" i="5" s="1"/>
  <c r="X142" i="5" s="1"/>
  <c r="R124" i="5"/>
  <c r="S124" i="5" s="1"/>
  <c r="W124" i="5" s="1"/>
  <c r="X124" i="5" s="1"/>
  <c r="R108" i="5"/>
  <c r="S108" i="5" s="1"/>
  <c r="W108" i="5" s="1"/>
  <c r="X108" i="5" s="1"/>
  <c r="R92" i="5"/>
  <c r="S92" i="5" s="1"/>
  <c r="W92" i="5" s="1"/>
  <c r="X92" i="5" s="1"/>
  <c r="R76" i="5"/>
  <c r="S76" i="5" s="1"/>
  <c r="W76" i="5" s="1"/>
  <c r="X76" i="5" s="1"/>
  <c r="R60" i="5"/>
  <c r="S60" i="5" s="1"/>
  <c r="W60" i="5" s="1"/>
  <c r="X60" i="5" s="1"/>
  <c r="R929" i="5"/>
  <c r="S929" i="5" s="1"/>
  <c r="W929" i="5" s="1"/>
  <c r="X929" i="5" s="1"/>
  <c r="R460" i="5"/>
  <c r="S460" i="5" s="1"/>
  <c r="W460" i="5" s="1"/>
  <c r="X460" i="5" s="1"/>
  <c r="R351" i="5"/>
  <c r="S351" i="5" s="1"/>
  <c r="W351" i="5" s="1"/>
  <c r="X351" i="5" s="1"/>
  <c r="R237" i="5"/>
  <c r="S237" i="5" s="1"/>
  <c r="W237" i="5" s="1"/>
  <c r="X237" i="5" s="1"/>
  <c r="R42" i="5"/>
  <c r="S42" i="5" s="1"/>
  <c r="W42" i="5" s="1"/>
  <c r="X42" i="5" s="1"/>
  <c r="R626" i="5"/>
  <c r="S626" i="5" s="1"/>
  <c r="W626" i="5" s="1"/>
  <c r="X626" i="5" s="1"/>
  <c r="R412" i="5"/>
  <c r="S412" i="5" s="1"/>
  <c r="W412" i="5" s="1"/>
  <c r="X412" i="5" s="1"/>
  <c r="R212" i="5"/>
  <c r="S212" i="5" s="1"/>
  <c r="W212" i="5" s="1"/>
  <c r="X212" i="5" s="1"/>
  <c r="R784" i="5"/>
  <c r="S784" i="5" s="1"/>
  <c r="W784" i="5" s="1"/>
  <c r="X784" i="5" s="1"/>
  <c r="R438" i="5"/>
  <c r="S438" i="5" s="1"/>
  <c r="W438" i="5" s="1"/>
  <c r="X438" i="5" s="1"/>
  <c r="R213" i="5"/>
  <c r="S213" i="5" s="1"/>
  <c r="W213" i="5" s="1"/>
  <c r="X213" i="5" s="1"/>
  <c r="R516" i="5"/>
  <c r="S516" i="5" s="1"/>
  <c r="W516" i="5" s="1"/>
  <c r="X516" i="5" s="1"/>
  <c r="R320" i="5"/>
  <c r="S320" i="5" s="1"/>
  <c r="W320" i="5" s="1"/>
  <c r="X320" i="5" s="1"/>
  <c r="R214" i="5"/>
  <c r="S214" i="5" s="1"/>
  <c r="W214" i="5" s="1"/>
  <c r="X214" i="5" s="1"/>
  <c r="R93" i="5"/>
  <c r="S93" i="5" s="1"/>
  <c r="W93" i="5" s="1"/>
  <c r="X93" i="5" s="1"/>
  <c r="R232" i="5"/>
  <c r="S232" i="5" s="1"/>
  <c r="W232" i="5" s="1"/>
  <c r="X232" i="5" s="1"/>
  <c r="R275" i="5"/>
  <c r="S275" i="5" s="1"/>
  <c r="W275" i="5" s="1"/>
  <c r="X275" i="5" s="1"/>
  <c r="R49" i="5"/>
  <c r="S49" i="5" s="1"/>
  <c r="W49" i="5" s="1"/>
  <c r="X49" i="5" s="1"/>
  <c r="R575" i="5"/>
  <c r="S575" i="5" s="1"/>
  <c r="W575" i="5" s="1"/>
  <c r="X575" i="5" s="1"/>
  <c r="R22" i="5"/>
  <c r="S22" i="5" s="1"/>
  <c r="W22" i="5" s="1"/>
  <c r="X22" i="5" s="1"/>
  <c r="R255" i="5"/>
  <c r="S255" i="5" s="1"/>
  <c r="W255" i="5" s="1"/>
  <c r="X255" i="5" s="1"/>
  <c r="R133" i="5"/>
  <c r="S133" i="5" s="1"/>
  <c r="W133" i="5" s="1"/>
  <c r="X133" i="5" s="1"/>
  <c r="R69" i="5"/>
  <c r="S69" i="5" s="1"/>
  <c r="W69" i="5" s="1"/>
  <c r="X69" i="5" s="1"/>
  <c r="R581" i="5"/>
  <c r="S581" i="5" s="1"/>
  <c r="W581" i="5" s="1"/>
  <c r="X581" i="5" s="1"/>
  <c r="R1130" i="5"/>
  <c r="S1130" i="5" s="1"/>
  <c r="W1130" i="5" s="1"/>
  <c r="X1130" i="5" s="1"/>
  <c r="R1125" i="5"/>
  <c r="S1125" i="5" s="1"/>
  <c r="W1125" i="5" s="1"/>
  <c r="X1125" i="5" s="1"/>
  <c r="R1220" i="5"/>
  <c r="R1158" i="5"/>
  <c r="S1158" i="5" s="1"/>
  <c r="W1158" i="5" s="1"/>
  <c r="X1158" i="5" s="1"/>
  <c r="R1199" i="5"/>
  <c r="S1199" i="5" s="1"/>
  <c r="W1199" i="5" s="1"/>
  <c r="X1199" i="5" s="1"/>
  <c r="R1177" i="5"/>
  <c r="S1177" i="5" s="1"/>
  <c r="W1177" i="5" s="1"/>
  <c r="X1177" i="5" s="1"/>
  <c r="R1038" i="5"/>
  <c r="S1038" i="5" s="1"/>
  <c r="W1038" i="5" s="1"/>
  <c r="X1038" i="5" s="1"/>
  <c r="R1073" i="5"/>
  <c r="S1073" i="5" s="1"/>
  <c r="W1073" i="5" s="1"/>
  <c r="X1073" i="5" s="1"/>
  <c r="R974" i="5"/>
  <c r="S974" i="5" s="1"/>
  <c r="W974" i="5" s="1"/>
  <c r="X974" i="5" s="1"/>
  <c r="R968" i="5"/>
  <c r="S968" i="5" s="1"/>
  <c r="W968" i="5" s="1"/>
  <c r="X968" i="5" s="1"/>
  <c r="R884" i="5"/>
  <c r="S884" i="5" s="1"/>
  <c r="W884" i="5" s="1"/>
  <c r="X884" i="5" s="1"/>
  <c r="R824" i="5"/>
  <c r="S824" i="5" s="1"/>
  <c r="W824" i="5" s="1"/>
  <c r="X824" i="5" s="1"/>
  <c r="R858" i="5"/>
  <c r="R963" i="5"/>
  <c r="S963" i="5" s="1"/>
  <c r="W963" i="5" s="1"/>
  <c r="X963" i="5" s="1"/>
  <c r="R819" i="5"/>
  <c r="S819" i="5" s="1"/>
  <c r="W819" i="5" s="1"/>
  <c r="X819" i="5" s="1"/>
  <c r="R913" i="5"/>
  <c r="S913" i="5" s="1"/>
  <c r="W913" i="5" s="1"/>
  <c r="X913" i="5" s="1"/>
  <c r="R814" i="5"/>
  <c r="S814" i="5" s="1"/>
  <c r="W814" i="5" s="1"/>
  <c r="X814" i="5" s="1"/>
  <c r="R749" i="5"/>
  <c r="R748" i="5"/>
  <c r="S748" i="5" s="1"/>
  <c r="W748" i="5" s="1"/>
  <c r="X748" i="5" s="1"/>
  <c r="R770" i="5"/>
  <c r="S770" i="5" s="1"/>
  <c r="W770" i="5" s="1"/>
  <c r="X770" i="5" s="1"/>
  <c r="R745" i="5"/>
  <c r="S745" i="5" s="1"/>
  <c r="W745" i="5" s="1"/>
  <c r="X745" i="5" s="1"/>
  <c r="R1164" i="5"/>
  <c r="S1164" i="5" s="1"/>
  <c r="W1164" i="5" s="1"/>
  <c r="X1164" i="5" s="1"/>
  <c r="R638" i="5"/>
  <c r="S638" i="5" s="1"/>
  <c r="W638" i="5" s="1"/>
  <c r="X638" i="5" s="1"/>
  <c r="R652" i="5"/>
  <c r="S652" i="5" s="1"/>
  <c r="W652" i="5" s="1"/>
  <c r="X652" i="5" s="1"/>
  <c r="R737" i="5"/>
  <c r="S737" i="5" s="1"/>
  <c r="W737" i="5" s="1"/>
  <c r="X737" i="5" s="1"/>
  <c r="R483" i="5"/>
  <c r="S483" i="5" s="1"/>
  <c r="W483" i="5" s="1"/>
  <c r="X483" i="5" s="1"/>
  <c r="R616" i="5"/>
  <c r="S616" i="5" s="1"/>
  <c r="W616" i="5" s="1"/>
  <c r="X616" i="5" s="1"/>
  <c r="R418" i="5"/>
  <c r="S418" i="5" s="1"/>
  <c r="W418" i="5" s="1"/>
  <c r="X418" i="5" s="1"/>
  <c r="R589" i="5"/>
  <c r="S589" i="5" s="1"/>
  <c r="W589" i="5" s="1"/>
  <c r="X589" i="5" s="1"/>
  <c r="R480" i="5"/>
  <c r="S480" i="5" s="1"/>
  <c r="W480" i="5" s="1"/>
  <c r="X480" i="5" s="1"/>
  <c r="R926" i="5"/>
  <c r="S926" i="5" s="1"/>
  <c r="W926" i="5" s="1"/>
  <c r="X926" i="5" s="1"/>
  <c r="R532" i="5"/>
  <c r="S532" i="5" s="1"/>
  <c r="W532" i="5" s="1"/>
  <c r="X532" i="5" s="1"/>
  <c r="R399" i="5"/>
  <c r="S399" i="5" s="1"/>
  <c r="W399" i="5" s="1"/>
  <c r="X399" i="5" s="1"/>
  <c r="R301" i="5"/>
  <c r="S301" i="5" s="1"/>
  <c r="W301" i="5" s="1"/>
  <c r="X301" i="5" s="1"/>
  <c r="R828" i="5"/>
  <c r="S828" i="5" s="1"/>
  <c r="W828" i="5" s="1"/>
  <c r="X828" i="5" s="1"/>
  <c r="R567" i="5"/>
  <c r="S567" i="5" s="1"/>
  <c r="W567" i="5" s="1"/>
  <c r="X567" i="5" s="1"/>
  <c r="R423" i="5"/>
  <c r="S423" i="5" s="1"/>
  <c r="W423" i="5" s="1"/>
  <c r="X423" i="5" s="1"/>
  <c r="R300" i="5"/>
  <c r="S300" i="5" s="1"/>
  <c r="W300" i="5" s="1"/>
  <c r="X300" i="5" s="1"/>
  <c r="R675" i="5"/>
  <c r="S675" i="5" s="1"/>
  <c r="W675" i="5" s="1"/>
  <c r="X675" i="5" s="1"/>
  <c r="R543" i="5"/>
  <c r="S543" i="5" s="1"/>
  <c r="W543" i="5" s="1"/>
  <c r="X543" i="5" s="1"/>
  <c r="R387" i="5"/>
  <c r="S387" i="5" s="1"/>
  <c r="W387" i="5" s="1"/>
  <c r="X387" i="5" s="1"/>
  <c r="R322" i="5"/>
  <c r="R250" i="5"/>
  <c r="S250" i="5" s="1"/>
  <c r="W250" i="5" s="1"/>
  <c r="X250" i="5" s="1"/>
  <c r="R447" i="5"/>
  <c r="S447" i="5" s="1"/>
  <c r="W447" i="5" s="1"/>
  <c r="X447" i="5" s="1"/>
  <c r="R327" i="5"/>
  <c r="S327" i="5" s="1"/>
  <c r="W327" i="5" s="1"/>
  <c r="X327" i="5" s="1"/>
  <c r="R227" i="5"/>
  <c r="S227" i="5" s="1"/>
  <c r="W227" i="5" s="1"/>
  <c r="X227" i="5" s="1"/>
  <c r="R673" i="5"/>
  <c r="S673" i="5" s="1"/>
  <c r="W673" i="5" s="1"/>
  <c r="X673" i="5" s="1"/>
  <c r="R393" i="5"/>
  <c r="S393" i="5" s="1"/>
  <c r="W393" i="5" s="1"/>
  <c r="X393" i="5" s="1"/>
  <c r="R272" i="5"/>
  <c r="S272" i="5" s="1"/>
  <c r="W272" i="5" s="1"/>
  <c r="X272" i="5" s="1"/>
  <c r="R200" i="5"/>
  <c r="R176" i="5"/>
  <c r="S176" i="5" s="1"/>
  <c r="W176" i="5" s="1"/>
  <c r="X176" i="5" s="1"/>
  <c r="R158" i="5"/>
  <c r="S158" i="5" s="1"/>
  <c r="W158" i="5" s="1"/>
  <c r="X158" i="5" s="1"/>
  <c r="R140" i="5"/>
  <c r="S140" i="5" s="1"/>
  <c r="W140" i="5" s="1"/>
  <c r="X140" i="5" s="1"/>
  <c r="R122" i="5"/>
  <c r="S122" i="5" s="1"/>
  <c r="W122" i="5" s="1"/>
  <c r="X122" i="5" s="1"/>
  <c r="R106" i="5"/>
  <c r="S106" i="5" s="1"/>
  <c r="W106" i="5" s="1"/>
  <c r="X106" i="5" s="1"/>
  <c r="R90" i="5"/>
  <c r="S90" i="5" s="1"/>
  <c r="W90" i="5" s="1"/>
  <c r="X90" i="5" s="1"/>
  <c r="R74" i="5"/>
  <c r="S74" i="5" s="1"/>
  <c r="W74" i="5" s="1"/>
  <c r="X74" i="5" s="1"/>
  <c r="R58" i="5"/>
  <c r="S58" i="5" s="1"/>
  <c r="W58" i="5" s="1"/>
  <c r="X58" i="5" s="1"/>
  <c r="R767" i="5"/>
  <c r="S767" i="5" s="1"/>
  <c r="W767" i="5" s="1"/>
  <c r="X767" i="5" s="1"/>
  <c r="R437" i="5"/>
  <c r="S437" i="5" s="1"/>
  <c r="W437" i="5" s="1"/>
  <c r="X437" i="5" s="1"/>
  <c r="R345" i="5"/>
  <c r="S345" i="5" s="1"/>
  <c r="W345" i="5" s="1"/>
  <c r="X345" i="5" s="1"/>
  <c r="R236" i="5"/>
  <c r="S236" i="5" s="1"/>
  <c r="W236" i="5" s="1"/>
  <c r="X236" i="5" s="1"/>
  <c r="R37" i="5"/>
  <c r="S37" i="5" s="1"/>
  <c r="W37" i="5" s="1"/>
  <c r="X37" i="5" s="1"/>
  <c r="R605" i="5"/>
  <c r="S605" i="5" s="1"/>
  <c r="W605" i="5" s="1"/>
  <c r="X605" i="5" s="1"/>
  <c r="R409" i="5"/>
  <c r="S409" i="5" s="1"/>
  <c r="W409" i="5" s="1"/>
  <c r="X409" i="5" s="1"/>
  <c r="R206" i="5"/>
  <c r="S206" i="5" s="1"/>
  <c r="W206" i="5" s="1"/>
  <c r="X206" i="5" s="1"/>
  <c r="R587" i="5"/>
  <c r="S587" i="5" s="1"/>
  <c r="W587" i="5" s="1"/>
  <c r="X587" i="5" s="1"/>
  <c r="R350" i="5"/>
  <c r="S350" i="5" s="1"/>
  <c r="W350" i="5" s="1"/>
  <c r="X350" i="5" s="1"/>
  <c r="R202" i="5"/>
  <c r="S202" i="5" s="1"/>
  <c r="W202" i="5" s="1"/>
  <c r="X202" i="5" s="1"/>
  <c r="R413" i="5"/>
  <c r="S413" i="5" s="1"/>
  <c r="W413" i="5" s="1"/>
  <c r="X413" i="5" s="1"/>
  <c r="R319" i="5"/>
  <c r="S319" i="5" s="1"/>
  <c r="W319" i="5" s="1"/>
  <c r="X319" i="5" s="1"/>
  <c r="R207" i="5"/>
  <c r="S207" i="5" s="1"/>
  <c r="W207" i="5" s="1"/>
  <c r="X207" i="5" s="1"/>
  <c r="R77" i="5"/>
  <c r="S77" i="5" s="1"/>
  <c r="W77" i="5" s="1"/>
  <c r="X77" i="5" s="1"/>
  <c r="R453" i="5"/>
  <c r="S453" i="5" s="1"/>
  <c r="W453" i="5" s="1"/>
  <c r="X453" i="5" s="1"/>
  <c r="R509" i="5"/>
  <c r="S509" i="5" s="1"/>
  <c r="W509" i="5" s="1"/>
  <c r="X509" i="5" s="1"/>
  <c r="R183" i="5"/>
  <c r="R665" i="5"/>
  <c r="S665" i="5" s="1"/>
  <c r="W665" i="5" s="1"/>
  <c r="X665" i="5" s="1"/>
  <c r="R65" i="5"/>
  <c r="S65" i="5" s="1"/>
  <c r="W65" i="5" s="1"/>
  <c r="X65" i="5" s="1"/>
  <c r="R256" i="5"/>
  <c r="S256" i="5" s="1"/>
  <c r="W256" i="5" s="1"/>
  <c r="X256" i="5" s="1"/>
  <c r="R439" i="5"/>
  <c r="S439" i="5" s="1"/>
  <c r="W439" i="5" s="1"/>
  <c r="X439" i="5" s="1"/>
  <c r="R402" i="5"/>
  <c r="S402" i="5" s="1"/>
  <c r="W402" i="5" s="1"/>
  <c r="X402" i="5" s="1"/>
  <c r="R185" i="5"/>
  <c r="S185" i="5" s="1"/>
  <c r="W185" i="5" s="1"/>
  <c r="X185" i="5" s="1"/>
  <c r="R586" i="5"/>
  <c r="R383" i="5"/>
  <c r="S383" i="5" s="1"/>
  <c r="W383" i="5" s="1"/>
  <c r="X383" i="5" s="1"/>
  <c r="R43" i="5"/>
  <c r="S43" i="5" s="1"/>
  <c r="W43" i="5" s="1"/>
  <c r="X43" i="5" s="1"/>
  <c r="R143" i="5"/>
  <c r="S143" i="5" s="1"/>
  <c r="W143" i="5" s="1"/>
  <c r="X143" i="5" s="1"/>
  <c r="R246" i="5"/>
  <c r="S246" i="5" s="1"/>
  <c r="W246" i="5" s="1"/>
  <c r="X246" i="5" s="1"/>
  <c r="R359" i="5"/>
  <c r="S359" i="5" s="1"/>
  <c r="W359" i="5" s="1"/>
  <c r="X359" i="5" s="1"/>
  <c r="R46" i="5"/>
  <c r="S46" i="5" s="1"/>
  <c r="W46" i="5" s="1"/>
  <c r="X46" i="5" s="1"/>
  <c r="R478" i="5"/>
  <c r="S478" i="5" s="1"/>
  <c r="W478" i="5" s="1"/>
  <c r="X478" i="5" s="1"/>
  <c r="R689" i="5"/>
  <c r="S689" i="5" s="1"/>
  <c r="W689" i="5" s="1"/>
  <c r="X689" i="5" s="1"/>
  <c r="R119" i="5"/>
  <c r="S119" i="5" s="1"/>
  <c r="W119" i="5" s="1"/>
  <c r="X119" i="5" s="1"/>
  <c r="R244" i="5"/>
  <c r="S244" i="5" s="1"/>
  <c r="W244" i="5" s="1"/>
  <c r="X244" i="5" s="1"/>
  <c r="R137" i="5"/>
  <c r="S137" i="5" s="1"/>
  <c r="W137" i="5" s="1"/>
  <c r="X137" i="5" s="1"/>
  <c r="R251" i="5"/>
  <c r="S251" i="5" s="1"/>
  <c r="W251" i="5" s="1"/>
  <c r="X251" i="5" s="1"/>
  <c r="R72" i="5"/>
  <c r="S72" i="5" s="1"/>
  <c r="W72" i="5" s="1"/>
  <c r="X72" i="5" s="1"/>
  <c r="R186" i="5"/>
  <c r="S186" i="5" s="1"/>
  <c r="W186" i="5" s="1"/>
  <c r="X186" i="5" s="1"/>
  <c r="R243" i="5"/>
  <c r="S243" i="5" s="1"/>
  <c r="W243" i="5" s="1"/>
  <c r="X243" i="5" s="1"/>
  <c r="R386" i="5"/>
  <c r="S386" i="5" s="1"/>
  <c r="W386" i="5" s="1"/>
  <c r="X386" i="5" s="1"/>
  <c r="R261" i="5"/>
  <c r="R855" i="5"/>
  <c r="S855" i="5" s="1"/>
  <c r="W855" i="5" s="1"/>
  <c r="X855" i="5" s="1"/>
  <c r="R1002" i="5"/>
  <c r="S1002" i="5" s="1"/>
  <c r="W1002" i="5" s="1"/>
  <c r="X1002" i="5" s="1"/>
  <c r="R1083" i="5"/>
  <c r="S1083" i="5" s="1"/>
  <c r="W1083" i="5" s="1"/>
  <c r="X1083" i="5" s="1"/>
  <c r="R1013" i="5"/>
  <c r="S1013" i="5" s="1"/>
  <c r="W1013" i="5" s="1"/>
  <c r="X1013" i="5" s="1"/>
  <c r="R625" i="5"/>
  <c r="S625" i="5" s="1"/>
  <c r="W625" i="5" s="1"/>
  <c r="X625" i="5" s="1"/>
  <c r="R289" i="5"/>
  <c r="R296" i="5"/>
  <c r="S296" i="5" s="1"/>
  <c r="W296" i="5" s="1"/>
  <c r="X296" i="5" s="1"/>
  <c r="R650" i="5"/>
  <c r="S650" i="5" s="1"/>
  <c r="W650" i="5" s="1"/>
  <c r="X650" i="5" s="1"/>
  <c r="R295" i="5"/>
  <c r="S295" i="5" s="1"/>
  <c r="W295" i="5" s="1"/>
  <c r="X295" i="5" s="1"/>
  <c r="R153" i="5"/>
  <c r="S153" i="5" s="1"/>
  <c r="W153" i="5" s="1"/>
  <c r="X153" i="5" s="1"/>
  <c r="R287" i="5"/>
  <c r="S287" i="5" s="1"/>
  <c r="W287" i="5" s="1"/>
  <c r="X287" i="5" s="1"/>
  <c r="R78" i="5"/>
  <c r="S78" i="5" s="1"/>
  <c r="W78" i="5" s="1"/>
  <c r="X78" i="5" s="1"/>
  <c r="R156" i="5"/>
  <c r="S156" i="5" s="1"/>
  <c r="W156" i="5" s="1"/>
  <c r="X156" i="5" s="1"/>
  <c r="R264" i="5"/>
  <c r="S264" i="5" s="1"/>
  <c r="W264" i="5" s="1"/>
  <c r="X264" i="5" s="1"/>
  <c r="R643" i="5"/>
  <c r="S643" i="5" s="1"/>
  <c r="W643" i="5" s="1"/>
  <c r="X643" i="5" s="1"/>
  <c r="R277" i="5"/>
  <c r="S277" i="5" s="1"/>
  <c r="W277" i="5" s="1"/>
  <c r="X277" i="5" s="1"/>
  <c r="R528" i="5"/>
  <c r="R796" i="5"/>
  <c r="S796" i="5" s="1"/>
  <c r="W796" i="5" s="1"/>
  <c r="X796" i="5" s="1"/>
  <c r="R730" i="5"/>
  <c r="S730" i="5" s="1"/>
  <c r="W730" i="5" s="1"/>
  <c r="X730" i="5" s="1"/>
  <c r="R1086" i="5"/>
  <c r="S1086" i="5" s="1"/>
  <c r="W1086" i="5" s="1"/>
  <c r="X1086" i="5" s="1"/>
  <c r="R932" i="5"/>
  <c r="S932" i="5" s="1"/>
  <c r="W932" i="5" s="1"/>
  <c r="X932" i="5" s="1"/>
  <c r="R1075" i="5"/>
  <c r="R1192" i="5"/>
  <c r="S1192" i="5" s="1"/>
  <c r="W1192" i="5" s="1"/>
  <c r="X1192" i="5" s="1"/>
  <c r="R151" i="5"/>
  <c r="S151" i="5" s="1"/>
  <c r="W151" i="5" s="1"/>
  <c r="X151" i="5" s="1"/>
  <c r="R371" i="5"/>
  <c r="S371" i="5" s="1"/>
  <c r="W371" i="5" s="1"/>
  <c r="X371" i="5" s="1"/>
  <c r="R662" i="5"/>
  <c r="S662" i="5" s="1"/>
  <c r="W662" i="5" s="1"/>
  <c r="X662" i="5" s="1"/>
  <c r="R279" i="5"/>
  <c r="S279" i="5" s="1"/>
  <c r="W279" i="5" s="1"/>
  <c r="X279" i="5" s="1"/>
  <c r="R85" i="5"/>
  <c r="S85" i="5" s="1"/>
  <c r="W85" i="5" s="1"/>
  <c r="X85" i="5" s="1"/>
  <c r="R235" i="5"/>
  <c r="S235" i="5" s="1"/>
  <c r="W235" i="5" s="1"/>
  <c r="X235" i="5" s="1"/>
  <c r="R45" i="5"/>
  <c r="S45" i="5" s="1"/>
  <c r="W45" i="5" s="1"/>
  <c r="X45" i="5" s="1"/>
  <c r="R584" i="5"/>
  <c r="S584" i="5" s="1"/>
  <c r="W584" i="5" s="1"/>
  <c r="X584" i="5" s="1"/>
  <c r="R312" i="5"/>
  <c r="S312" i="5" s="1"/>
  <c r="W312" i="5" s="1"/>
  <c r="X312" i="5" s="1"/>
  <c r="R446" i="5"/>
  <c r="S446" i="5" s="1"/>
  <c r="W446" i="5" s="1"/>
  <c r="X446" i="5" s="1"/>
  <c r="R477" i="5"/>
  <c r="S477" i="5" s="1"/>
  <c r="W477" i="5" s="1"/>
  <c r="X477" i="5" s="1"/>
  <c r="R288" i="5"/>
  <c r="S288" i="5" s="1"/>
  <c r="W288" i="5" s="1"/>
  <c r="X288" i="5" s="1"/>
  <c r="R54" i="5"/>
  <c r="S54" i="5" s="1"/>
  <c r="W54" i="5" s="1"/>
  <c r="X54" i="5" s="1"/>
  <c r="R104" i="5"/>
  <c r="S104" i="5" s="1"/>
  <c r="W104" i="5" s="1"/>
  <c r="X104" i="5" s="1"/>
  <c r="R164" i="5"/>
  <c r="S164" i="5" s="1"/>
  <c r="W164" i="5" s="1"/>
  <c r="X164" i="5" s="1"/>
  <c r="R671" i="5"/>
  <c r="S671" i="5" s="1"/>
  <c r="W671" i="5" s="1"/>
  <c r="X671" i="5" s="1"/>
  <c r="R517" i="5"/>
  <c r="S517" i="5" s="1"/>
  <c r="W517" i="5" s="1"/>
  <c r="X517" i="5" s="1"/>
  <c r="R479" i="5"/>
  <c r="S479" i="5" s="1"/>
  <c r="W479" i="5" s="1"/>
  <c r="X479" i="5" s="1"/>
  <c r="R364" i="5"/>
  <c r="S364" i="5" s="1"/>
  <c r="W364" i="5" s="1"/>
  <c r="X364" i="5" s="1"/>
  <c r="R285" i="5"/>
  <c r="S285" i="5" s="1"/>
  <c r="W285" i="5" s="1"/>
  <c r="X285" i="5" s="1"/>
  <c r="R875" i="5"/>
  <c r="S875" i="5" s="1"/>
  <c r="W875" i="5" s="1"/>
  <c r="X875" i="5" s="1"/>
  <c r="R450" i="5"/>
  <c r="S450" i="5" s="1"/>
  <c r="W450" i="5" s="1"/>
  <c r="X450" i="5" s="1"/>
  <c r="R588" i="5"/>
  <c r="S588" i="5" s="1"/>
  <c r="W588" i="5" s="1"/>
  <c r="X588" i="5" s="1"/>
  <c r="R679" i="5"/>
  <c r="S679" i="5" s="1"/>
  <c r="W679" i="5" s="1"/>
  <c r="X679" i="5" s="1"/>
  <c r="R701" i="5"/>
  <c r="S701" i="5" s="1"/>
  <c r="W701" i="5" s="1"/>
  <c r="X701" i="5" s="1"/>
  <c r="R787" i="5"/>
  <c r="S787" i="5" s="1"/>
  <c r="W787" i="5" s="1"/>
  <c r="X787" i="5" s="1"/>
  <c r="R936" i="5"/>
  <c r="S936" i="5" s="1"/>
  <c r="W936" i="5" s="1"/>
  <c r="X936" i="5" s="1"/>
  <c r="R1200" i="5"/>
  <c r="S1200" i="5" s="1"/>
  <c r="W1200" i="5" s="1"/>
  <c r="X1200" i="5" s="1"/>
  <c r="R83" i="5"/>
  <c r="S83" i="5" s="1"/>
  <c r="W83" i="5" s="1"/>
  <c r="X83" i="5" s="1"/>
  <c r="R131" i="5"/>
  <c r="S131" i="5" s="1"/>
  <c r="W131" i="5" s="1"/>
  <c r="X131" i="5" s="1"/>
  <c r="R71" i="5"/>
  <c r="S71" i="5" s="1"/>
  <c r="W71" i="5" s="1"/>
  <c r="X71" i="5" s="1"/>
  <c r="R105" i="5"/>
  <c r="S105" i="5" s="1"/>
  <c r="W105" i="5" s="1"/>
  <c r="X105" i="5" s="1"/>
  <c r="R193" i="5"/>
  <c r="S193" i="5" s="1"/>
  <c r="W193" i="5" s="1"/>
  <c r="X193" i="5" s="1"/>
  <c r="R407" i="5"/>
  <c r="S407" i="5" s="1"/>
  <c r="W407" i="5" s="1"/>
  <c r="X407" i="5" s="1"/>
  <c r="R99" i="5"/>
  <c r="S99" i="5" s="1"/>
  <c r="W99" i="5" s="1"/>
  <c r="X99" i="5" s="1"/>
  <c r="R13" i="5"/>
  <c r="S13" i="5" s="1"/>
  <c r="W13" i="5" s="1"/>
  <c r="X13" i="5" s="1"/>
  <c r="R6" i="5"/>
  <c r="S6" i="5" s="1"/>
  <c r="W6" i="5" s="1"/>
  <c r="X6" i="5" s="1"/>
  <c r="R171" i="5"/>
  <c r="S171" i="5" s="1"/>
  <c r="W171" i="5" s="1"/>
  <c r="X171" i="5" s="1"/>
  <c r="R173" i="5"/>
  <c r="S173" i="5" s="1"/>
  <c r="W173" i="5" s="1"/>
  <c r="X173" i="5" s="1"/>
  <c r="R361" i="5"/>
  <c r="S361" i="5" s="1"/>
  <c r="W361" i="5" s="1"/>
  <c r="X361" i="5" s="1"/>
  <c r="R181" i="5"/>
  <c r="S181" i="5" s="1"/>
  <c r="W181" i="5" s="1"/>
  <c r="X181" i="5" s="1"/>
  <c r="R503" i="5"/>
  <c r="S503" i="5" s="1"/>
  <c r="W503" i="5" s="1"/>
  <c r="X503" i="5" s="1"/>
  <c r="R234" i="5"/>
  <c r="S234" i="5" s="1"/>
  <c r="W234" i="5" s="1"/>
  <c r="X234" i="5" s="1"/>
  <c r="R548" i="5"/>
  <c r="S548" i="5" s="1"/>
  <c r="W548" i="5" s="1"/>
  <c r="X548" i="5" s="1"/>
  <c r="R204" i="5"/>
  <c r="S204" i="5" s="1"/>
  <c r="W204" i="5" s="1"/>
  <c r="X204" i="5" s="1"/>
  <c r="R315" i="5"/>
  <c r="S315" i="5" s="1"/>
  <c r="W315" i="5" s="1"/>
  <c r="X315" i="5" s="1"/>
  <c r="R541" i="5"/>
  <c r="S541" i="5" s="1"/>
  <c r="W541" i="5" s="1"/>
  <c r="X541" i="5" s="1"/>
  <c r="R62" i="5"/>
  <c r="S62" i="5" s="1"/>
  <c r="W62" i="5" s="1"/>
  <c r="X62" i="5" s="1"/>
  <c r="R86" i="5"/>
  <c r="S86" i="5" s="1"/>
  <c r="W86" i="5" s="1"/>
  <c r="X86" i="5" s="1"/>
  <c r="R114" i="5"/>
  <c r="S114" i="5" s="1"/>
  <c r="W114" i="5" s="1"/>
  <c r="X114" i="5" s="1"/>
  <c r="R138" i="5"/>
  <c r="S138" i="5" s="1"/>
  <c r="W138" i="5" s="1"/>
  <c r="X138" i="5" s="1"/>
  <c r="R170" i="5"/>
  <c r="S170" i="5" s="1"/>
  <c r="W170" i="5" s="1"/>
  <c r="X170" i="5" s="1"/>
  <c r="R209" i="5"/>
  <c r="S209" i="5" s="1"/>
  <c r="W209" i="5" s="1"/>
  <c r="X209" i="5" s="1"/>
  <c r="R363" i="5"/>
  <c r="S363" i="5" s="1"/>
  <c r="W363" i="5" s="1"/>
  <c r="X363" i="5" s="1"/>
  <c r="R201" i="5"/>
  <c r="S201" i="5" s="1"/>
  <c r="W201" i="5" s="1"/>
  <c r="X201" i="5" s="1"/>
  <c r="R321" i="5"/>
  <c r="S321" i="5" s="1"/>
  <c r="W321" i="5" s="1"/>
  <c r="X321" i="5" s="1"/>
  <c r="R656" i="5"/>
  <c r="R338" i="5"/>
  <c r="S338" i="5" s="1"/>
  <c r="W338" i="5" s="1"/>
  <c r="X338" i="5" s="1"/>
  <c r="R492" i="5"/>
  <c r="S492" i="5" s="1"/>
  <c r="W492" i="5" s="1"/>
  <c r="X492" i="5" s="1"/>
  <c r="R992" i="5"/>
  <c r="S992" i="5" s="1"/>
  <c r="W992" i="5" s="1"/>
  <c r="X992" i="5" s="1"/>
  <c r="R380" i="5"/>
  <c r="S380" i="5" s="1"/>
  <c r="W380" i="5" s="1"/>
  <c r="X380" i="5" s="1"/>
  <c r="R672" i="5"/>
  <c r="S672" i="5" s="1"/>
  <c r="W672" i="5" s="1"/>
  <c r="X672" i="5" s="1"/>
  <c r="R341" i="5"/>
  <c r="S341" i="5" s="1"/>
  <c r="W341" i="5" s="1"/>
  <c r="X341" i="5" s="1"/>
  <c r="R489" i="5"/>
  <c r="S489" i="5" s="1"/>
  <c r="W489" i="5" s="1"/>
  <c r="X489" i="5" s="1"/>
  <c r="R424" i="5"/>
  <c r="S424" i="5" s="1"/>
  <c r="W424" i="5" s="1"/>
  <c r="X424" i="5" s="1"/>
  <c r="R560" i="5"/>
  <c r="S560" i="5" s="1"/>
  <c r="W560" i="5" s="1"/>
  <c r="X560" i="5" s="1"/>
  <c r="R530" i="5"/>
  <c r="S530" i="5" s="1"/>
  <c r="W530" i="5" s="1"/>
  <c r="X530" i="5" s="1"/>
  <c r="R539" i="5"/>
  <c r="S539" i="5" s="1"/>
  <c r="W539" i="5" s="1"/>
  <c r="X539" i="5" s="1"/>
  <c r="R636" i="5"/>
  <c r="S636" i="5" s="1"/>
  <c r="W636" i="5" s="1"/>
  <c r="X636" i="5" s="1"/>
  <c r="R760" i="5"/>
  <c r="S760" i="5" s="1"/>
  <c r="W760" i="5" s="1"/>
  <c r="X760" i="5" s="1"/>
  <c r="R715" i="5"/>
  <c r="R700" i="5"/>
  <c r="S700" i="5" s="1"/>
  <c r="W700" i="5" s="1"/>
  <c r="X700" i="5" s="1"/>
  <c r="R765" i="5"/>
  <c r="S765" i="5" s="1"/>
  <c r="W765" i="5" s="1"/>
  <c r="X765" i="5" s="1"/>
  <c r="R1040" i="5"/>
  <c r="S1040" i="5" s="1"/>
  <c r="W1040" i="5" s="1"/>
  <c r="X1040" i="5" s="1"/>
  <c r="R947" i="5"/>
  <c r="S947" i="5" s="1"/>
  <c r="W947" i="5" s="1"/>
  <c r="X947" i="5" s="1"/>
  <c r="R815" i="5"/>
  <c r="S815" i="5" s="1"/>
  <c r="W815" i="5" s="1"/>
  <c r="X815" i="5" s="1"/>
  <c r="R995" i="5"/>
  <c r="S995" i="5" s="1"/>
  <c r="W995" i="5" s="1"/>
  <c r="X995" i="5" s="1"/>
  <c r="R1031" i="5"/>
  <c r="S1031" i="5" s="1"/>
  <c r="W1031" i="5" s="1"/>
  <c r="X1031" i="5" s="1"/>
  <c r="R999" i="5"/>
  <c r="S999" i="5" s="1"/>
  <c r="W999" i="5" s="1"/>
  <c r="X999" i="5" s="1"/>
  <c r="R1123" i="5"/>
  <c r="S1123" i="5" s="1"/>
  <c r="W1123" i="5" s="1"/>
  <c r="X1123" i="5" s="1"/>
  <c r="R1150" i="5"/>
  <c r="R1097" i="5"/>
  <c r="S1097" i="5" s="1"/>
  <c r="W1097" i="5" s="1"/>
  <c r="X1097" i="5" s="1"/>
  <c r="R1149" i="5"/>
  <c r="S1149" i="5" s="1"/>
  <c r="W1149" i="5" s="1"/>
  <c r="X1149" i="5" s="1"/>
  <c r="R728" i="5"/>
  <c r="S728" i="5" s="1"/>
  <c r="W728" i="5" s="1"/>
  <c r="X728" i="5" s="1"/>
  <c r="R637" i="5"/>
  <c r="S637" i="5" s="1"/>
  <c r="W637" i="5" s="1"/>
  <c r="X637" i="5" s="1"/>
  <c r="R23" i="5"/>
  <c r="S23" i="5" s="1"/>
  <c r="W23" i="5" s="1"/>
  <c r="X23" i="5" s="1"/>
  <c r="S241" i="5"/>
  <c r="W241" i="5" s="1"/>
  <c r="X241" i="5" s="1"/>
  <c r="R159" i="5"/>
  <c r="S159" i="5" s="1"/>
  <c r="W159" i="5" s="1"/>
  <c r="X159" i="5" s="1"/>
  <c r="R103" i="5"/>
  <c r="S103" i="5" s="1"/>
  <c r="W103" i="5" s="1"/>
  <c r="X103" i="5" s="1"/>
  <c r="R21" i="5"/>
  <c r="S21" i="5" s="1"/>
  <c r="W21" i="5" s="1"/>
  <c r="X21" i="5" s="1"/>
  <c r="R218" i="5"/>
  <c r="S218" i="5" s="1"/>
  <c r="W218" i="5" s="1"/>
  <c r="X218" i="5" s="1"/>
  <c r="R323" i="5"/>
  <c r="S323" i="5" s="1"/>
  <c r="W323" i="5" s="1"/>
  <c r="X323" i="5" s="1"/>
  <c r="R406" i="5"/>
  <c r="S406" i="5" s="1"/>
  <c r="W406" i="5" s="1"/>
  <c r="X406" i="5" s="1"/>
  <c r="R415" i="5"/>
  <c r="S415" i="5" s="1"/>
  <c r="W415" i="5" s="1"/>
  <c r="X415" i="5" s="1"/>
  <c r="R100" i="5"/>
  <c r="S100" i="5" s="1"/>
  <c r="W100" i="5" s="1"/>
  <c r="X100" i="5" s="1"/>
  <c r="R154" i="5"/>
  <c r="R557" i="5"/>
  <c r="S557" i="5" s="1"/>
  <c r="W557" i="5" s="1"/>
  <c r="X557" i="5" s="1"/>
  <c r="R282" i="5"/>
  <c r="S282" i="5" s="1"/>
  <c r="W282" i="5" s="1"/>
  <c r="X282" i="5" s="1"/>
  <c r="R316" i="5"/>
  <c r="S316" i="5" s="1"/>
  <c r="W316" i="5" s="1"/>
  <c r="X316" i="5" s="1"/>
  <c r="R398" i="5"/>
  <c r="S398" i="5" s="1"/>
  <c r="W398" i="5" s="1"/>
  <c r="X398" i="5" s="1"/>
  <c r="R496" i="5"/>
  <c r="S496" i="5" s="1"/>
  <c r="W496" i="5" s="1"/>
  <c r="X496" i="5" s="1"/>
  <c r="R684" i="5"/>
  <c r="S684" i="5" s="1"/>
  <c r="W684" i="5" s="1"/>
  <c r="X684" i="5" s="1"/>
  <c r="R706" i="5"/>
  <c r="S706" i="5" s="1"/>
  <c r="W706" i="5" s="1"/>
  <c r="X706" i="5" s="1"/>
  <c r="R996" i="5"/>
  <c r="S996" i="5" s="1"/>
  <c r="W996" i="5" s="1"/>
  <c r="X996" i="5" s="1"/>
  <c r="R1148" i="5"/>
  <c r="S1148" i="5" s="1"/>
  <c r="W1148" i="5" s="1"/>
  <c r="X1148" i="5" s="1"/>
  <c r="R155" i="5"/>
  <c r="S155" i="5" s="1"/>
  <c r="W155" i="5" s="1"/>
  <c r="X155" i="5" s="1"/>
  <c r="R8" i="5"/>
  <c r="S8" i="5" s="1"/>
  <c r="W8" i="5" s="1"/>
  <c r="X8" i="5" s="1"/>
  <c r="R259" i="5"/>
  <c r="S259" i="5" s="1"/>
  <c r="W259" i="5" s="1"/>
  <c r="X259" i="5" s="1"/>
  <c r="R16" i="5"/>
  <c r="S16" i="5" s="1"/>
  <c r="W16" i="5" s="1"/>
  <c r="X16" i="5" s="1"/>
  <c r="R215" i="5"/>
  <c r="S215" i="5" s="1"/>
  <c r="W215" i="5" s="1"/>
  <c r="X215" i="5" s="1"/>
  <c r="R109" i="5"/>
  <c r="S109" i="5" s="1"/>
  <c r="W109" i="5" s="1"/>
  <c r="X109" i="5" s="1"/>
  <c r="R344" i="5"/>
  <c r="R17" i="5"/>
  <c r="S17" i="5" s="1"/>
  <c r="W17" i="5" s="1"/>
  <c r="X17" i="5" s="1"/>
  <c r="R52" i="5"/>
  <c r="S52" i="5" s="1"/>
  <c r="W52" i="5" s="1"/>
  <c r="X52" i="5" s="1"/>
  <c r="R132" i="5"/>
  <c r="S132" i="5" s="1"/>
  <c r="W132" i="5" s="1"/>
  <c r="X132" i="5" s="1"/>
  <c r="R299" i="5"/>
  <c r="S299" i="5" s="1"/>
  <c r="W299" i="5" s="1"/>
  <c r="X299" i="5" s="1"/>
  <c r="R436" i="5"/>
  <c r="S436" i="5" s="1"/>
  <c r="W436" i="5" s="1"/>
  <c r="X436" i="5" s="1"/>
  <c r="R428" i="5"/>
  <c r="S428" i="5" s="1"/>
  <c r="W428" i="5" s="1"/>
  <c r="X428" i="5" s="1"/>
  <c r="R561" i="5"/>
  <c r="R763" i="5"/>
  <c r="S763" i="5" s="1"/>
  <c r="W763" i="5" s="1"/>
  <c r="X763" i="5" s="1"/>
  <c r="R903" i="5"/>
  <c r="R639" i="5"/>
  <c r="S639" i="5" s="1"/>
  <c r="W639" i="5" s="1"/>
  <c r="X639" i="5" s="1"/>
  <c r="R861" i="5"/>
  <c r="S861" i="5" s="1"/>
  <c r="W861" i="5" s="1"/>
  <c r="X861" i="5" s="1"/>
  <c r="R1198" i="5"/>
  <c r="S1198" i="5" s="1"/>
  <c r="W1198" i="5" s="1"/>
  <c r="X1198" i="5" s="1"/>
  <c r="R1153" i="5"/>
  <c r="S1153" i="5" s="1"/>
  <c r="W1153" i="5" s="1"/>
  <c r="X1153" i="5" s="1"/>
  <c r="R429" i="5"/>
  <c r="S429" i="5" s="1"/>
  <c r="W429" i="5" s="1"/>
  <c r="X429" i="5" s="1"/>
  <c r="R508" i="5"/>
  <c r="S508" i="5" s="1"/>
  <c r="W508" i="5" s="1"/>
  <c r="X508" i="5" s="1"/>
  <c r="R129" i="5"/>
  <c r="S129" i="5" s="1"/>
  <c r="W129" i="5" s="1"/>
  <c r="X129" i="5" s="1"/>
  <c r="R19" i="5"/>
  <c r="S19" i="5" s="1"/>
  <c r="W19" i="5" s="1"/>
  <c r="X19" i="5" s="1"/>
  <c r="R736" i="5"/>
  <c r="S736" i="5" s="1"/>
  <c r="W736" i="5" s="1"/>
  <c r="X736" i="5" s="1"/>
  <c r="R53" i="5"/>
  <c r="S53" i="5" s="1"/>
  <c r="W53" i="5" s="1"/>
  <c r="X53" i="5" s="1"/>
  <c r="R189" i="5"/>
  <c r="S189" i="5" s="1"/>
  <c r="W189" i="5" s="1"/>
  <c r="X189" i="5" s="1"/>
  <c r="R375" i="5"/>
  <c r="S375" i="5" s="1"/>
  <c r="W375" i="5" s="1"/>
  <c r="X375" i="5" s="1"/>
  <c r="R91" i="5"/>
  <c r="S91" i="5" s="1"/>
  <c r="W91" i="5" s="1"/>
  <c r="X91" i="5" s="1"/>
  <c r="R31" i="5"/>
  <c r="R384" i="5"/>
  <c r="S384" i="5" s="1"/>
  <c r="W384" i="5" s="1"/>
  <c r="X384" i="5" s="1"/>
  <c r="AC4" i="5"/>
  <c r="R135" i="5"/>
  <c r="S135" i="5" s="1"/>
  <c r="W135" i="5" s="1"/>
  <c r="X135" i="5" s="1"/>
  <c r="R203" i="5"/>
  <c r="S203" i="5" s="1"/>
  <c r="W203" i="5" s="1"/>
  <c r="X203" i="5" s="1"/>
  <c r="R367" i="5"/>
  <c r="S367" i="5" s="1"/>
  <c r="W367" i="5" s="1"/>
  <c r="X367" i="5" s="1"/>
  <c r="R222" i="5"/>
  <c r="S222" i="5" s="1"/>
  <c r="W222" i="5" s="1"/>
  <c r="X222" i="5" s="1"/>
  <c r="R559" i="5"/>
  <c r="S559" i="5" s="1"/>
  <c r="W559" i="5" s="1"/>
  <c r="X559" i="5" s="1"/>
  <c r="R337" i="5"/>
  <c r="R571" i="5"/>
  <c r="S571" i="5" s="1"/>
  <c r="W571" i="5" s="1"/>
  <c r="X571" i="5" s="1"/>
  <c r="R205" i="5"/>
  <c r="S205" i="5" s="1"/>
  <c r="W205" i="5" s="1"/>
  <c r="X205" i="5" s="1"/>
  <c r="R352" i="5"/>
  <c r="S352" i="5" s="1"/>
  <c r="W352" i="5" s="1"/>
  <c r="X352" i="5" s="1"/>
  <c r="R558" i="5"/>
  <c r="S558" i="5" s="1"/>
  <c r="W558" i="5" s="1"/>
  <c r="X558" i="5" s="1"/>
  <c r="R66" i="5"/>
  <c r="S66" i="5" s="1"/>
  <c r="W66" i="5" s="1"/>
  <c r="X66" i="5" s="1"/>
  <c r="R88" i="5"/>
  <c r="S88" i="5" s="1"/>
  <c r="W88" i="5" s="1"/>
  <c r="X88" i="5" s="1"/>
  <c r="R116" i="5"/>
  <c r="S116" i="5" s="1"/>
  <c r="W116" i="5" s="1"/>
  <c r="X116" i="5" s="1"/>
  <c r="R144" i="5"/>
  <c r="S144" i="5" s="1"/>
  <c r="W144" i="5" s="1"/>
  <c r="X144" i="5" s="1"/>
  <c r="R172" i="5"/>
  <c r="S172" i="5" s="1"/>
  <c r="W172" i="5" s="1"/>
  <c r="X172" i="5" s="1"/>
  <c r="R225" i="5"/>
  <c r="S225" i="5" s="1"/>
  <c r="W225" i="5" s="1"/>
  <c r="X225" i="5" s="1"/>
  <c r="R389" i="5"/>
  <c r="S389" i="5" s="1"/>
  <c r="W389" i="5" s="1"/>
  <c r="X389" i="5" s="1"/>
  <c r="R210" i="5"/>
  <c r="S210" i="5" s="1"/>
  <c r="W210" i="5" s="1"/>
  <c r="X210" i="5" s="1"/>
  <c r="R355" i="5"/>
  <c r="S355" i="5" s="1"/>
  <c r="W355" i="5" s="1"/>
  <c r="X355" i="5" s="1"/>
  <c r="R735" i="5"/>
  <c r="S735" i="5" s="1"/>
  <c r="W735" i="5" s="1"/>
  <c r="X735" i="5" s="1"/>
  <c r="R354" i="5"/>
  <c r="S354" i="5" s="1"/>
  <c r="W354" i="5" s="1"/>
  <c r="X354" i="5" s="1"/>
  <c r="R513" i="5"/>
  <c r="S513" i="5" s="1"/>
  <c r="W513" i="5" s="1"/>
  <c r="X513" i="5" s="1"/>
  <c r="R252" i="5"/>
  <c r="S252" i="5" s="1"/>
  <c r="W252" i="5" s="1"/>
  <c r="X252" i="5" s="1"/>
  <c r="R469" i="5"/>
  <c r="S469" i="5" s="1"/>
  <c r="W469" i="5" s="1"/>
  <c r="X469" i="5" s="1"/>
  <c r="R705" i="5"/>
  <c r="R357" i="5"/>
  <c r="S357" i="5" s="1"/>
  <c r="W357" i="5" s="1"/>
  <c r="X357" i="5" s="1"/>
  <c r="R519" i="5"/>
  <c r="S519" i="5" s="1"/>
  <c r="W519" i="5" s="1"/>
  <c r="X519" i="5" s="1"/>
  <c r="R432" i="5"/>
  <c r="S432" i="5" s="1"/>
  <c r="W432" i="5" s="1"/>
  <c r="X432" i="5" s="1"/>
  <c r="R696" i="5"/>
  <c r="S696" i="5" s="1"/>
  <c r="W696" i="5" s="1"/>
  <c r="X696" i="5" s="1"/>
  <c r="R538" i="5"/>
  <c r="R595" i="5"/>
  <c r="S595" i="5" s="1"/>
  <c r="W595" i="5" s="1"/>
  <c r="X595" i="5" s="1"/>
  <c r="R644" i="5"/>
  <c r="S644" i="5" s="1"/>
  <c r="W644" i="5" s="1"/>
  <c r="X644" i="5" s="1"/>
  <c r="R793" i="5"/>
  <c r="S793" i="5" s="1"/>
  <c r="W793" i="5" s="1"/>
  <c r="X793" i="5" s="1"/>
  <c r="R1057" i="5"/>
  <c r="R724" i="5"/>
  <c r="S724" i="5" s="1"/>
  <c r="W724" i="5" s="1"/>
  <c r="X724" i="5" s="1"/>
  <c r="R847" i="5"/>
  <c r="S847" i="5" s="1"/>
  <c r="W847" i="5" s="1"/>
  <c r="X847" i="5" s="1"/>
  <c r="R897" i="5"/>
  <c r="S897" i="5" s="1"/>
  <c r="W897" i="5" s="1"/>
  <c r="X897" i="5" s="1"/>
  <c r="R951" i="5"/>
  <c r="S951" i="5" s="1"/>
  <c r="W951" i="5" s="1"/>
  <c r="X951" i="5" s="1"/>
  <c r="R911" i="5"/>
  <c r="S911" i="5" s="1"/>
  <c r="W911" i="5" s="1"/>
  <c r="X911" i="5" s="1"/>
  <c r="R1025" i="5"/>
  <c r="S1025" i="5" s="1"/>
  <c r="W1025" i="5" s="1"/>
  <c r="X1025" i="5" s="1"/>
  <c r="R1159" i="5"/>
  <c r="S1159" i="5" s="1"/>
  <c r="W1159" i="5" s="1"/>
  <c r="X1159" i="5" s="1"/>
  <c r="R1003" i="5"/>
  <c r="S1003" i="5" s="1"/>
  <c r="W1003" i="5" s="1"/>
  <c r="X1003" i="5" s="1"/>
  <c r="R1041" i="5"/>
  <c r="S1041" i="5" s="1"/>
  <c r="W1041" i="5" s="1"/>
  <c r="X1041" i="5" s="1"/>
  <c r="R1219" i="5"/>
  <c r="S1219" i="5" s="1"/>
  <c r="W1219" i="5" s="1"/>
  <c r="X1219" i="5" s="1"/>
  <c r="R1161" i="5"/>
  <c r="S1161" i="5" s="1"/>
  <c r="W1161" i="5" s="1"/>
  <c r="X1161" i="5" s="1"/>
  <c r="R1189" i="5"/>
  <c r="S1189" i="5" s="1"/>
  <c r="W1189" i="5" s="1"/>
  <c r="X1189" i="5" s="1"/>
  <c r="R524" i="5"/>
  <c r="S524" i="5" s="1"/>
  <c r="W524" i="5" s="1"/>
  <c r="X524" i="5" s="1"/>
  <c r="R29" i="5"/>
  <c r="S29" i="5" s="1"/>
  <c r="W29" i="5" s="1"/>
  <c r="X29" i="5" s="1"/>
  <c r="R768" i="5"/>
  <c r="S768" i="5" s="1"/>
  <c r="W768" i="5" s="1"/>
  <c r="X768" i="5" s="1"/>
  <c r="R441" i="5"/>
  <c r="S441" i="5" s="1"/>
  <c r="W441" i="5" s="1"/>
  <c r="X441" i="5" s="1"/>
  <c r="R198" i="5"/>
  <c r="S198" i="5" s="1"/>
  <c r="W198" i="5" s="1"/>
  <c r="X198" i="5" s="1"/>
  <c r="R55" i="5"/>
  <c r="S55" i="5" s="1"/>
  <c r="W55" i="5" s="1"/>
  <c r="X55" i="5" s="1"/>
  <c r="R699" i="5"/>
  <c r="S699" i="5" s="1"/>
  <c r="W699" i="5" s="1"/>
  <c r="X699" i="5" s="1"/>
  <c r="R848" i="5"/>
  <c r="S848" i="5" s="1"/>
  <c r="W848" i="5" s="1"/>
  <c r="X848" i="5" s="1"/>
  <c r="R366" i="5"/>
  <c r="S366" i="5" s="1"/>
  <c r="W366" i="5" s="1"/>
  <c r="X366" i="5" s="1"/>
  <c r="R747" i="5"/>
  <c r="S747" i="5" s="1"/>
  <c r="W747" i="5" s="1"/>
  <c r="X747" i="5" s="1"/>
  <c r="R331" i="5"/>
  <c r="S331" i="5" s="1"/>
  <c r="W331" i="5" s="1"/>
  <c r="X331" i="5" s="1"/>
  <c r="R179" i="5"/>
  <c r="S179" i="5" s="1"/>
  <c r="W179" i="5" s="1"/>
  <c r="X179" i="5" s="1"/>
  <c r="R27" i="5"/>
  <c r="S27" i="5" s="1"/>
  <c r="W27" i="5" s="1"/>
  <c r="X27" i="5" s="1"/>
  <c r="R280" i="5"/>
  <c r="S280" i="5" s="1"/>
  <c r="W280" i="5" s="1"/>
  <c r="X280" i="5" s="1"/>
  <c r="R837" i="5"/>
  <c r="S837" i="5" s="1"/>
  <c r="W837" i="5" s="1"/>
  <c r="X837" i="5" s="1"/>
  <c r="R219" i="5"/>
  <c r="S219" i="5" s="1"/>
  <c r="W219" i="5" s="1"/>
  <c r="X219" i="5" s="1"/>
  <c r="R391" i="5"/>
  <c r="S391" i="5" s="1"/>
  <c r="W391" i="5" s="1"/>
  <c r="X391" i="5" s="1"/>
  <c r="R305" i="5"/>
  <c r="S305" i="5" s="1"/>
  <c r="W305" i="5" s="1"/>
  <c r="X305" i="5" s="1"/>
  <c r="R578" i="5"/>
  <c r="S578" i="5" s="1"/>
  <c r="W578" i="5" s="1"/>
  <c r="X578" i="5" s="1"/>
  <c r="R360" i="5"/>
  <c r="S360" i="5" s="1"/>
  <c r="W360" i="5" s="1"/>
  <c r="X360" i="5" s="1"/>
  <c r="R734" i="5"/>
  <c r="S734" i="5" s="1"/>
  <c r="W734" i="5" s="1"/>
  <c r="X734" i="5" s="1"/>
  <c r="R220" i="5"/>
  <c r="S220" i="5" s="1"/>
  <c r="W220" i="5" s="1"/>
  <c r="X220" i="5" s="1"/>
  <c r="R379" i="5"/>
  <c r="S379" i="5" s="1"/>
  <c r="W379" i="5" s="1"/>
  <c r="X379" i="5" s="1"/>
  <c r="R594" i="5"/>
  <c r="R68" i="5"/>
  <c r="S68" i="5" s="1"/>
  <c r="W68" i="5" s="1"/>
  <c r="X68" i="5" s="1"/>
  <c r="R94" i="5"/>
  <c r="S94" i="5" s="1"/>
  <c r="W94" i="5" s="1"/>
  <c r="X94" i="5" s="1"/>
  <c r="R118" i="5"/>
  <c r="S118" i="5" s="1"/>
  <c r="W118" i="5" s="1"/>
  <c r="X118" i="5" s="1"/>
  <c r="R150" i="5"/>
  <c r="S150" i="5" s="1"/>
  <c r="W150" i="5" s="1"/>
  <c r="X150" i="5" s="1"/>
  <c r="R174" i="5"/>
  <c r="S174" i="5" s="1"/>
  <c r="W174" i="5" s="1"/>
  <c r="X174" i="5" s="1"/>
  <c r="R240" i="5"/>
  <c r="S240" i="5" s="1"/>
  <c r="W240" i="5" s="1"/>
  <c r="X240" i="5" s="1"/>
  <c r="R427" i="5"/>
  <c r="S427" i="5" s="1"/>
  <c r="W427" i="5" s="1"/>
  <c r="X427" i="5" s="1"/>
  <c r="R211" i="5"/>
  <c r="S211" i="5" s="1"/>
  <c r="W211" i="5" s="1"/>
  <c r="X211" i="5" s="1"/>
  <c r="R403" i="5"/>
  <c r="S403" i="5" s="1"/>
  <c r="W403" i="5" s="1"/>
  <c r="X403" i="5" s="1"/>
  <c r="R750" i="5"/>
  <c r="S750" i="5" s="1"/>
  <c r="W750" i="5" s="1"/>
  <c r="X750" i="5" s="1"/>
  <c r="R362" i="5"/>
  <c r="S362" i="5" s="1"/>
  <c r="W362" i="5" s="1"/>
  <c r="X362" i="5" s="1"/>
  <c r="R550" i="5"/>
  <c r="S550" i="5" s="1"/>
  <c r="W550" i="5" s="1"/>
  <c r="X550" i="5" s="1"/>
  <c r="R276" i="5"/>
  <c r="S276" i="5" s="1"/>
  <c r="W276" i="5" s="1"/>
  <c r="X276" i="5" s="1"/>
  <c r="R476" i="5"/>
  <c r="S476" i="5" s="1"/>
  <c r="W476" i="5" s="1"/>
  <c r="X476" i="5" s="1"/>
  <c r="R742" i="5"/>
  <c r="S742" i="5" s="1"/>
  <c r="W742" i="5" s="1"/>
  <c r="X742" i="5" s="1"/>
  <c r="R365" i="5"/>
  <c r="S365" i="5" s="1"/>
  <c r="W365" i="5" s="1"/>
  <c r="X365" i="5" s="1"/>
  <c r="R613" i="5"/>
  <c r="S613" i="5" s="1"/>
  <c r="W613" i="5" s="1"/>
  <c r="X613" i="5" s="1"/>
  <c r="R440" i="5"/>
  <c r="S440" i="5" s="1"/>
  <c r="W440" i="5" s="1"/>
  <c r="X440" i="5" s="1"/>
  <c r="R727" i="5"/>
  <c r="S727" i="5" s="1"/>
  <c r="W727" i="5" s="1"/>
  <c r="X727" i="5" s="1"/>
  <c r="R546" i="5"/>
  <c r="S546" i="5" s="1"/>
  <c r="W546" i="5" s="1"/>
  <c r="X546" i="5" s="1"/>
  <c r="R602" i="5"/>
  <c r="S602" i="5" s="1"/>
  <c r="W602" i="5" s="1"/>
  <c r="X602" i="5" s="1"/>
  <c r="R810" i="5"/>
  <c r="S810" i="5" s="1"/>
  <c r="W810" i="5" s="1"/>
  <c r="X810" i="5" s="1"/>
  <c r="R812" i="5"/>
  <c r="S812" i="5" s="1"/>
  <c r="W812" i="5" s="1"/>
  <c r="X812" i="5" s="1"/>
  <c r="R666" i="5"/>
  <c r="S666" i="5" s="1"/>
  <c r="W666" i="5" s="1"/>
  <c r="X666" i="5" s="1"/>
  <c r="R740" i="5"/>
  <c r="S740" i="5" s="1"/>
  <c r="W740" i="5" s="1"/>
  <c r="X740" i="5" s="1"/>
  <c r="R886" i="5"/>
  <c r="S886" i="5" s="1"/>
  <c r="W886" i="5" s="1"/>
  <c r="X886" i="5" s="1"/>
  <c r="R873" i="5"/>
  <c r="S873" i="5" s="1"/>
  <c r="W873" i="5" s="1"/>
  <c r="X873" i="5" s="1"/>
  <c r="R953" i="5"/>
  <c r="S953" i="5" s="1"/>
  <c r="W953" i="5" s="1"/>
  <c r="X953" i="5" s="1"/>
  <c r="R1078" i="5"/>
  <c r="S1078" i="5" s="1"/>
  <c r="W1078" i="5" s="1"/>
  <c r="X1078" i="5" s="1"/>
  <c r="R1059" i="5"/>
  <c r="S1059" i="5" s="1"/>
  <c r="W1059" i="5" s="1"/>
  <c r="X1059" i="5" s="1"/>
  <c r="R954" i="5"/>
  <c r="S954" i="5" s="1"/>
  <c r="W954" i="5" s="1"/>
  <c r="X954" i="5" s="1"/>
  <c r="R1188" i="5"/>
  <c r="R1056" i="5"/>
  <c r="S1056" i="5" s="1"/>
  <c r="W1056" i="5" s="1"/>
  <c r="X1056" i="5" s="1"/>
  <c r="R1074" i="5"/>
  <c r="S1074" i="5" s="1"/>
  <c r="W1074" i="5" s="1"/>
  <c r="X1074" i="5" s="1"/>
  <c r="R1215" i="5"/>
  <c r="S1215" i="5" s="1"/>
  <c r="W1215" i="5" s="1"/>
  <c r="X1215" i="5" s="1"/>
  <c r="R1213" i="5"/>
  <c r="S1213" i="5" s="1"/>
  <c r="W1213" i="5" s="1"/>
  <c r="X1213" i="5" s="1"/>
  <c r="R521" i="5"/>
  <c r="S521" i="5" s="1"/>
  <c r="W521" i="5" s="1"/>
  <c r="X521" i="5" s="1"/>
  <c r="R63" i="5"/>
  <c r="S63" i="5" s="1"/>
  <c r="W63" i="5" s="1"/>
  <c r="X63" i="5" s="1"/>
  <c r="R5" i="5"/>
  <c r="S5" i="5" s="1"/>
  <c r="W5" i="5" s="1"/>
  <c r="X5" i="5" s="1"/>
  <c r="R175" i="5"/>
  <c r="S175" i="5" s="1"/>
  <c r="W175" i="5" s="1"/>
  <c r="X175" i="5" s="1"/>
  <c r="R147" i="5"/>
  <c r="S147" i="5" s="1"/>
  <c r="W147" i="5" s="1"/>
  <c r="X147" i="5" s="1"/>
  <c r="R254" i="5"/>
  <c r="S254" i="5" s="1"/>
  <c r="W254" i="5" s="1"/>
  <c r="X254" i="5" s="1"/>
  <c r="R177" i="5"/>
  <c r="S177" i="5" s="1"/>
  <c r="W177" i="5" s="1"/>
  <c r="X177" i="5" s="1"/>
  <c r="R197" i="5"/>
  <c r="S197" i="5" s="1"/>
  <c r="W197" i="5" s="1"/>
  <c r="X197" i="5" s="1"/>
  <c r="R61" i="5"/>
  <c r="S61" i="5" s="1"/>
  <c r="W61" i="5" s="1"/>
  <c r="X61" i="5" s="1"/>
  <c r="R117" i="5"/>
  <c r="S117" i="5" s="1"/>
  <c r="W117" i="5" s="1"/>
  <c r="X117" i="5" s="1"/>
  <c r="R79" i="5"/>
  <c r="S79" i="5" s="1"/>
  <c r="W79" i="5" s="1"/>
  <c r="X79" i="5" s="1"/>
  <c r="S711" i="5"/>
  <c r="W711" i="5" s="1"/>
  <c r="X711" i="5" s="1"/>
  <c r="S410" i="5"/>
  <c r="W410" i="5" s="1"/>
  <c r="X410" i="5" s="1"/>
  <c r="S344" i="5"/>
  <c r="W344" i="5" s="1"/>
  <c r="X344" i="5" s="1"/>
  <c r="S221" i="5"/>
  <c r="W221" i="5" s="1"/>
  <c r="X221" i="5" s="1"/>
  <c r="S594" i="5"/>
  <c r="W594" i="5" s="1"/>
  <c r="X594" i="5" s="1"/>
  <c r="S266" i="5"/>
  <c r="W266" i="5" s="1"/>
  <c r="X266" i="5" s="1"/>
  <c r="S183" i="5"/>
  <c r="W183" i="5" s="1"/>
  <c r="X183" i="5" s="1"/>
  <c r="S154" i="5"/>
  <c r="W154" i="5" s="1"/>
  <c r="X154" i="5" s="1"/>
  <c r="S226" i="5"/>
  <c r="W226" i="5" s="1"/>
  <c r="X226" i="5" s="1"/>
  <c r="S404" i="5"/>
  <c r="W404" i="5" s="1"/>
  <c r="X404" i="5" s="1"/>
  <c r="S292" i="5"/>
  <c r="W292" i="5" s="1"/>
  <c r="X292" i="5" s="1"/>
  <c r="S44" i="5"/>
  <c r="W44" i="5" s="1"/>
  <c r="X44" i="5" s="1"/>
  <c r="S273" i="5"/>
  <c r="W273" i="5" s="1"/>
  <c r="X273" i="5" s="1"/>
  <c r="S289" i="5"/>
  <c r="W289" i="5" s="1"/>
  <c r="X289" i="5" s="1"/>
  <c r="S115" i="5"/>
  <c r="W115" i="5" s="1"/>
  <c r="X115" i="5" s="1"/>
  <c r="S50" i="5"/>
  <c r="W50" i="5" s="1"/>
  <c r="X50" i="5" s="1"/>
  <c r="S568" i="5"/>
  <c r="W568" i="5" s="1"/>
  <c r="X568" i="5" s="1"/>
  <c r="S705" i="5"/>
  <c r="W705" i="5" s="1"/>
  <c r="X705" i="5" s="1"/>
  <c r="S648" i="5"/>
  <c r="W648" i="5" s="1"/>
  <c r="X648" i="5" s="1"/>
  <c r="S713" i="5"/>
  <c r="W713" i="5" s="1"/>
  <c r="X713" i="5" s="1"/>
  <c r="S844" i="5"/>
  <c r="W844" i="5" s="1"/>
  <c r="X844" i="5" s="1"/>
  <c r="S690" i="5"/>
  <c r="W690" i="5" s="1"/>
  <c r="X690" i="5" s="1"/>
  <c r="S1010" i="5"/>
  <c r="W1010" i="5" s="1"/>
  <c r="X1010" i="5" s="1"/>
  <c r="S959" i="5"/>
  <c r="W959" i="5" s="1"/>
  <c r="X959" i="5" s="1"/>
  <c r="S858" i="5"/>
  <c r="W858" i="5" s="1"/>
  <c r="X858" i="5" s="1"/>
  <c r="S976" i="5"/>
  <c r="W976" i="5" s="1"/>
  <c r="X976" i="5" s="1"/>
  <c r="S866" i="5"/>
  <c r="W866" i="5" s="1"/>
  <c r="X866" i="5" s="1"/>
  <c r="S1032" i="5"/>
  <c r="W1032" i="5" s="1"/>
  <c r="X1032" i="5" s="1"/>
  <c r="S1112" i="5"/>
  <c r="W1112" i="5" s="1"/>
  <c r="X1112" i="5" s="1"/>
  <c r="S38" i="5"/>
  <c r="W38" i="5" s="1"/>
  <c r="X38" i="5" s="1"/>
  <c r="S238" i="5"/>
  <c r="W238" i="5" s="1"/>
  <c r="X238" i="5" s="1"/>
  <c r="S337" i="5"/>
  <c r="W337" i="5" s="1"/>
  <c r="X337" i="5" s="1"/>
  <c r="S547" i="5"/>
  <c r="W547" i="5" s="1"/>
  <c r="X547" i="5" s="1"/>
  <c r="S863" i="5"/>
  <c r="W863" i="5" s="1"/>
  <c r="X863" i="5" s="1"/>
  <c r="S893" i="5"/>
  <c r="W893" i="5" s="1"/>
  <c r="X893" i="5" s="1"/>
  <c r="S807" i="5"/>
  <c r="W807" i="5" s="1"/>
  <c r="X807" i="5" s="1"/>
  <c r="S1084" i="5"/>
  <c r="W1084" i="5" s="1"/>
  <c r="X1084" i="5" s="1"/>
  <c r="S958" i="5"/>
  <c r="W958" i="5" s="1"/>
  <c r="X958" i="5" s="1"/>
  <c r="S1075" i="5"/>
  <c r="W1075" i="5" s="1"/>
  <c r="X1075" i="5" s="1"/>
  <c r="S1169" i="5"/>
  <c r="W1169" i="5" s="1"/>
  <c r="X1169" i="5" s="1"/>
  <c r="S1047" i="5"/>
  <c r="W1047" i="5" s="1"/>
  <c r="X1047" i="5" s="1"/>
  <c r="S1220" i="5"/>
  <c r="W1220" i="5" s="1"/>
  <c r="X1220" i="5" s="1"/>
  <c r="S426" i="5"/>
  <c r="W426" i="5" s="1"/>
  <c r="X426" i="5" s="1"/>
  <c r="S903" i="5"/>
  <c r="W903" i="5" s="1"/>
  <c r="X903" i="5" s="1"/>
  <c r="S856" i="5"/>
  <c r="W856" i="5" s="1"/>
  <c r="X856" i="5" s="1"/>
  <c r="S902" i="5"/>
  <c r="W902" i="5" s="1"/>
  <c r="X902" i="5" s="1"/>
  <c r="S904" i="5"/>
  <c r="W904" i="5" s="1"/>
  <c r="X904" i="5" s="1"/>
  <c r="S1011" i="5"/>
  <c r="W1011" i="5" s="1"/>
  <c r="X1011" i="5" s="1"/>
  <c r="S1021" i="5"/>
  <c r="W1021" i="5" s="1"/>
  <c r="X1021" i="5" s="1"/>
  <c r="S33" i="5"/>
  <c r="W33" i="5" s="1"/>
  <c r="X33" i="5" s="1"/>
  <c r="S642" i="5"/>
  <c r="W642" i="5" s="1"/>
  <c r="X642" i="5" s="1"/>
  <c r="S310" i="5"/>
  <c r="W310" i="5" s="1"/>
  <c r="X310" i="5" s="1"/>
  <c r="S813" i="5"/>
  <c r="W813" i="5" s="1"/>
  <c r="X813" i="5" s="1"/>
  <c r="S98" i="5"/>
  <c r="W98" i="5" s="1"/>
  <c r="X98" i="5" s="1"/>
  <c r="S334" i="5"/>
  <c r="W334" i="5" s="1"/>
  <c r="X334" i="5" s="1"/>
  <c r="S610" i="5"/>
  <c r="W610" i="5" s="1"/>
  <c r="X610" i="5" s="1"/>
  <c r="S523" i="5"/>
  <c r="W523" i="5" s="1"/>
  <c r="X523" i="5" s="1"/>
  <c r="S1170" i="5"/>
  <c r="W1170" i="5" s="1"/>
  <c r="X1170" i="5" s="1"/>
  <c r="S444" i="5"/>
  <c r="W444" i="5" s="1"/>
  <c r="X444" i="5" s="1"/>
  <c r="S326" i="5"/>
  <c r="W326" i="5" s="1"/>
  <c r="X326" i="5" s="1"/>
  <c r="S217" i="5"/>
  <c r="W217" i="5" s="1"/>
  <c r="X217" i="5" s="1"/>
  <c r="S223" i="5"/>
  <c r="W223" i="5" s="1"/>
  <c r="X223" i="5" s="1"/>
  <c r="S146" i="5"/>
  <c r="W146" i="5" s="1"/>
  <c r="X146" i="5" s="1"/>
  <c r="S497" i="5"/>
  <c r="W497" i="5" s="1"/>
  <c r="X497" i="5" s="1"/>
  <c r="S586" i="5"/>
  <c r="W586" i="5" s="1"/>
  <c r="X586" i="5" s="1"/>
  <c r="S188" i="5"/>
  <c r="W188" i="5" s="1"/>
  <c r="X188" i="5" s="1"/>
  <c r="S420" i="5"/>
  <c r="W420" i="5" s="1"/>
  <c r="X420" i="5" s="1"/>
  <c r="S656" i="5"/>
  <c r="W656" i="5" s="1"/>
  <c r="X656" i="5" s="1"/>
  <c r="S561" i="5"/>
  <c r="W561" i="5" s="1"/>
  <c r="X561" i="5" s="1"/>
  <c r="S452" i="5"/>
  <c r="W452" i="5" s="1"/>
  <c r="X452" i="5" s="1"/>
  <c r="S542" i="5"/>
  <c r="W542" i="5" s="1"/>
  <c r="X542" i="5" s="1"/>
  <c r="S551" i="5"/>
  <c r="W551" i="5" s="1"/>
  <c r="X551" i="5" s="1"/>
  <c r="S817" i="5"/>
  <c r="W817" i="5" s="1"/>
  <c r="X817" i="5" s="1"/>
  <c r="S935" i="5"/>
  <c r="W935" i="5" s="1"/>
  <c r="X935" i="5" s="1"/>
  <c r="S661" i="5"/>
  <c r="W661" i="5" s="1"/>
  <c r="X661" i="5" s="1"/>
  <c r="S470" i="5"/>
  <c r="W470" i="5" s="1"/>
  <c r="X470" i="5" s="1"/>
  <c r="S868" i="5"/>
  <c r="W868" i="5" s="1"/>
  <c r="X868" i="5" s="1"/>
  <c r="S617" i="5"/>
  <c r="W617" i="5" s="1"/>
  <c r="X617" i="5" s="1"/>
  <c r="S782" i="5"/>
  <c r="W782" i="5" s="1"/>
  <c r="X782" i="5" s="1"/>
  <c r="S833" i="5"/>
  <c r="W833" i="5" s="1"/>
  <c r="X833" i="5" s="1"/>
  <c r="S957" i="5"/>
  <c r="W957" i="5" s="1"/>
  <c r="X957" i="5" s="1"/>
  <c r="S1026" i="5"/>
  <c r="W1026" i="5" s="1"/>
  <c r="X1026" i="5" s="1"/>
  <c r="S1214" i="5"/>
  <c r="W1214" i="5" s="1"/>
  <c r="X1214" i="5" s="1"/>
  <c r="S1089" i="5"/>
  <c r="W1089" i="5" s="1"/>
  <c r="X1089" i="5" s="1"/>
  <c r="S1165" i="5"/>
  <c r="W1165" i="5" s="1"/>
  <c r="X1165" i="5" s="1"/>
  <c r="S1154" i="5"/>
  <c r="W1154" i="5" s="1"/>
  <c r="X1154" i="5" s="1"/>
  <c r="S31" i="5"/>
  <c r="W31" i="5" s="1"/>
  <c r="X31" i="5" s="1"/>
  <c r="S57" i="5"/>
  <c r="W57" i="5" s="1"/>
  <c r="X57" i="5" s="1"/>
  <c r="S70" i="5"/>
  <c r="W70" i="5" s="1"/>
  <c r="X70" i="5" s="1"/>
  <c r="S182" i="5"/>
  <c r="W182" i="5" s="1"/>
  <c r="X182" i="5" s="1"/>
  <c r="S322" i="5"/>
  <c r="W322" i="5" s="1"/>
  <c r="X322" i="5" s="1"/>
  <c r="S261" i="5"/>
  <c r="W261" i="5" s="1"/>
  <c r="X261" i="5" s="1"/>
  <c r="S396" i="5"/>
  <c r="W396" i="5" s="1"/>
  <c r="X396" i="5" s="1"/>
  <c r="S262" i="5"/>
  <c r="W262" i="5" s="1"/>
  <c r="X262" i="5" s="1"/>
  <c r="S311" i="5"/>
  <c r="W311" i="5" s="1"/>
  <c r="X311" i="5" s="1"/>
  <c r="S390" i="5"/>
  <c r="W390" i="5" s="1"/>
  <c r="X390" i="5" s="1"/>
  <c r="S200" i="5"/>
  <c r="W200" i="5" s="1"/>
  <c r="X200" i="5" s="1"/>
  <c r="S510" i="5"/>
  <c r="W510" i="5" s="1"/>
  <c r="X510" i="5" s="1"/>
  <c r="S378" i="5"/>
  <c r="W378" i="5" s="1"/>
  <c r="X378" i="5" s="1"/>
  <c r="S573" i="5"/>
  <c r="W573" i="5" s="1"/>
  <c r="X573" i="5" s="1"/>
  <c r="S456" i="5"/>
  <c r="W456" i="5" s="1"/>
  <c r="X456" i="5" s="1"/>
  <c r="S464" i="5"/>
  <c r="W464" i="5" s="1"/>
  <c r="X464" i="5" s="1"/>
  <c r="S528" i="5"/>
  <c r="W528" i="5" s="1"/>
  <c r="X528" i="5" s="1"/>
  <c r="S785" i="5"/>
  <c r="W785" i="5" s="1"/>
  <c r="X785" i="5" s="1"/>
  <c r="S538" i="5"/>
  <c r="W538" i="5" s="1"/>
  <c r="X538" i="5" s="1"/>
  <c r="S818" i="5"/>
  <c r="W818" i="5" s="1"/>
  <c r="X818" i="5" s="1"/>
  <c r="S1012" i="5"/>
  <c r="W1012" i="5" s="1"/>
  <c r="X1012" i="5" s="1"/>
  <c r="S854" i="5"/>
  <c r="W854" i="5" s="1"/>
  <c r="X854" i="5" s="1"/>
  <c r="S799" i="5"/>
  <c r="W799" i="5" s="1"/>
  <c r="X799" i="5" s="1"/>
  <c r="S579" i="5"/>
  <c r="W579" i="5" s="1"/>
  <c r="X579" i="5" s="1"/>
  <c r="S834" i="5"/>
  <c r="W834" i="5" s="1"/>
  <c r="X834" i="5" s="1"/>
  <c r="S766" i="5"/>
  <c r="W766" i="5" s="1"/>
  <c r="X766" i="5" s="1"/>
  <c r="S989" i="5"/>
  <c r="W989" i="5" s="1"/>
  <c r="X989" i="5" s="1"/>
  <c r="S738" i="5"/>
  <c r="W738" i="5" s="1"/>
  <c r="X738" i="5" s="1"/>
  <c r="S773" i="5"/>
  <c r="W773" i="5" s="1"/>
  <c r="X773" i="5" s="1"/>
  <c r="S1034" i="5"/>
  <c r="W1034" i="5" s="1"/>
  <c r="X1034" i="5" s="1"/>
  <c r="S971" i="5"/>
  <c r="W971" i="5" s="1"/>
  <c r="X971" i="5" s="1"/>
  <c r="S1100" i="5"/>
  <c r="W1100" i="5" s="1"/>
  <c r="X1100" i="5" s="1"/>
  <c r="S1095" i="5"/>
  <c r="W1095" i="5" s="1"/>
  <c r="X1095" i="5" s="1"/>
  <c r="S1146" i="5"/>
  <c r="W1146" i="5" s="1"/>
  <c r="X1146" i="5" s="1"/>
  <c r="S688" i="5"/>
  <c r="W688" i="5" s="1"/>
  <c r="X688" i="5" s="1"/>
  <c r="S715" i="5"/>
  <c r="W715" i="5" s="1"/>
  <c r="X715" i="5" s="1"/>
  <c r="S1057" i="5"/>
  <c r="W1057" i="5" s="1"/>
  <c r="X1057" i="5" s="1"/>
  <c r="S829" i="5"/>
  <c r="W829" i="5" s="1"/>
  <c r="X829" i="5" s="1"/>
  <c r="S749" i="5"/>
  <c r="W749" i="5" s="1"/>
  <c r="X749" i="5" s="1"/>
  <c r="S808" i="5"/>
  <c r="W808" i="5" s="1"/>
  <c r="X808" i="5" s="1"/>
  <c r="S874" i="5"/>
  <c r="W874" i="5" s="1"/>
  <c r="X874" i="5" s="1"/>
  <c r="S1188" i="5"/>
  <c r="W1188" i="5" s="1"/>
  <c r="X1188" i="5" s="1"/>
  <c r="S1065" i="5"/>
  <c r="W1065" i="5" s="1"/>
  <c r="X1065" i="5" s="1"/>
  <c r="S1150" i="5"/>
  <c r="W1150" i="5" s="1"/>
  <c r="X1150" i="5" s="1"/>
  <c r="R364" i="4"/>
  <c r="R284" i="4"/>
  <c r="R138" i="4"/>
  <c r="S138" i="4" s="1"/>
  <c r="W138" i="4" s="1"/>
  <c r="X138" i="4" s="1"/>
  <c r="R954" i="4"/>
  <c r="R268" i="4"/>
  <c r="R52" i="4"/>
  <c r="S52" i="4" s="1"/>
  <c r="W52" i="4" s="1"/>
  <c r="X52" i="4" s="1"/>
  <c r="R332" i="4"/>
  <c r="S332" i="4" s="1"/>
  <c r="W332" i="4" s="1"/>
  <c r="X332" i="4" s="1"/>
  <c r="R407" i="4"/>
  <c r="S407" i="4" s="1"/>
  <c r="W407" i="4" s="1"/>
  <c r="X407" i="4" s="1"/>
  <c r="R290" i="4"/>
  <c r="R380" i="4"/>
  <c r="R39" i="4"/>
  <c r="S39" i="4" s="1"/>
  <c r="W39" i="4" s="1"/>
  <c r="X39" i="4" s="1"/>
  <c r="R9" i="4"/>
  <c r="R916" i="4"/>
  <c r="R855" i="4"/>
  <c r="R838" i="4"/>
  <c r="S838" i="4" s="1"/>
  <c r="W838" i="4" s="1"/>
  <c r="X838" i="4" s="1"/>
  <c r="R936" i="4"/>
  <c r="S936" i="4" s="1"/>
  <c r="W936" i="4" s="1"/>
  <c r="X936" i="4" s="1"/>
  <c r="R872" i="4"/>
  <c r="R945" i="4"/>
  <c r="R964" i="4"/>
  <c r="S964" i="4" s="1"/>
  <c r="W964" i="4" s="1"/>
  <c r="X964" i="4" s="1"/>
  <c r="R996" i="4"/>
  <c r="R989" i="4"/>
  <c r="R907" i="4"/>
  <c r="R939" i="4"/>
  <c r="S939" i="4" s="1"/>
  <c r="W939" i="4" s="1"/>
  <c r="X939" i="4" s="1"/>
  <c r="R971" i="4"/>
  <c r="S971" i="4" s="1"/>
  <c r="W971" i="4" s="1"/>
  <c r="X971" i="4" s="1"/>
  <c r="R569" i="4"/>
  <c r="R277" i="4"/>
  <c r="R113" i="4"/>
  <c r="R3" i="4"/>
  <c r="R135" i="4"/>
  <c r="R116" i="4"/>
  <c r="R68" i="4"/>
  <c r="S68" i="4" s="1"/>
  <c r="W68" i="4" s="1"/>
  <c r="X68" i="4" s="1"/>
  <c r="R100" i="4"/>
  <c r="S100" i="4" s="1"/>
  <c r="W100" i="4" s="1"/>
  <c r="X100" i="4" s="1"/>
  <c r="R106" i="4"/>
  <c r="R258" i="4"/>
  <c r="R144" i="4"/>
  <c r="S144" i="4" s="1"/>
  <c r="W144" i="4" s="1"/>
  <c r="X144" i="4" s="1"/>
  <c r="R131" i="4"/>
  <c r="S131" i="4" s="1"/>
  <c r="W131" i="4" s="1"/>
  <c r="X131" i="4" s="1"/>
  <c r="R61" i="4"/>
  <c r="R1003" i="4"/>
  <c r="S1003" i="4" s="1"/>
  <c r="W1003" i="4" s="1"/>
  <c r="X1003" i="4" s="1"/>
  <c r="R1007" i="4"/>
  <c r="S1007" i="4" s="1"/>
  <c r="W1007" i="4" s="1"/>
  <c r="X1007" i="4" s="1"/>
  <c r="R1011" i="4"/>
  <c r="S1011" i="4" s="1"/>
  <c r="W1011" i="4" s="1"/>
  <c r="X1011" i="4" s="1"/>
  <c r="R1015" i="4"/>
  <c r="S1015" i="4" s="1"/>
  <c r="W1015" i="4" s="1"/>
  <c r="X1015" i="4" s="1"/>
  <c r="R1019" i="4"/>
  <c r="S1019" i="4" s="1"/>
  <c r="W1019" i="4" s="1"/>
  <c r="X1019" i="4" s="1"/>
  <c r="R1023" i="4"/>
  <c r="S1023" i="4" s="1"/>
  <c r="W1023" i="4" s="1"/>
  <c r="X1023" i="4" s="1"/>
  <c r="R1027" i="4"/>
  <c r="S1027" i="4" s="1"/>
  <c r="W1027" i="4" s="1"/>
  <c r="X1027" i="4" s="1"/>
  <c r="R1031" i="4"/>
  <c r="S1031" i="4" s="1"/>
  <c r="W1031" i="4" s="1"/>
  <c r="X1031" i="4" s="1"/>
  <c r="R1035" i="4"/>
  <c r="S1035" i="4" s="1"/>
  <c r="W1035" i="4" s="1"/>
  <c r="X1035" i="4" s="1"/>
  <c r="R1039" i="4"/>
  <c r="S1039" i="4" s="1"/>
  <c r="W1039" i="4" s="1"/>
  <c r="X1039" i="4" s="1"/>
  <c r="R1043" i="4"/>
  <c r="S1043" i="4" s="1"/>
  <c r="W1043" i="4" s="1"/>
  <c r="X1043" i="4" s="1"/>
  <c r="R1047" i="4"/>
  <c r="S1047" i="4" s="1"/>
  <c r="W1047" i="4" s="1"/>
  <c r="X1047" i="4" s="1"/>
  <c r="R1051" i="4"/>
  <c r="S1051" i="4" s="1"/>
  <c r="W1051" i="4" s="1"/>
  <c r="X1051" i="4" s="1"/>
  <c r="R1055" i="4"/>
  <c r="S1055" i="4" s="1"/>
  <c r="W1055" i="4" s="1"/>
  <c r="X1055" i="4" s="1"/>
  <c r="R1059" i="4"/>
  <c r="S1059" i="4" s="1"/>
  <c r="W1059" i="4" s="1"/>
  <c r="X1059" i="4" s="1"/>
  <c r="R1063" i="4"/>
  <c r="S1063" i="4" s="1"/>
  <c r="W1063" i="4" s="1"/>
  <c r="X1063" i="4" s="1"/>
  <c r="R1067" i="4"/>
  <c r="S1067" i="4" s="1"/>
  <c r="W1067" i="4" s="1"/>
  <c r="X1067" i="4" s="1"/>
  <c r="R1071" i="4"/>
  <c r="S1071" i="4" s="1"/>
  <c r="W1071" i="4" s="1"/>
  <c r="X1071" i="4" s="1"/>
  <c r="R1075" i="4"/>
  <c r="S1075" i="4" s="1"/>
  <c r="W1075" i="4" s="1"/>
  <c r="X1075" i="4" s="1"/>
  <c r="R1079" i="4"/>
  <c r="S1079" i="4" s="1"/>
  <c r="W1079" i="4" s="1"/>
  <c r="X1079" i="4" s="1"/>
  <c r="R1083" i="4"/>
  <c r="S1083" i="4" s="1"/>
  <c r="W1083" i="4" s="1"/>
  <c r="X1083" i="4" s="1"/>
  <c r="R1087" i="4"/>
  <c r="S1087" i="4" s="1"/>
  <c r="W1087" i="4" s="1"/>
  <c r="X1087" i="4" s="1"/>
  <c r="R1091" i="4"/>
  <c r="S1091" i="4" s="1"/>
  <c r="W1091" i="4" s="1"/>
  <c r="X1091" i="4" s="1"/>
  <c r="R1095" i="4"/>
  <c r="S1095" i="4" s="1"/>
  <c r="W1095" i="4" s="1"/>
  <c r="X1095" i="4" s="1"/>
  <c r="R1099" i="4"/>
  <c r="S1099" i="4" s="1"/>
  <c r="W1099" i="4" s="1"/>
  <c r="X1099" i="4" s="1"/>
  <c r="R1103" i="4"/>
  <c r="S1103" i="4" s="1"/>
  <c r="W1103" i="4" s="1"/>
  <c r="X1103" i="4" s="1"/>
  <c r="R1107" i="4"/>
  <c r="S1107" i="4" s="1"/>
  <c r="W1107" i="4" s="1"/>
  <c r="X1107" i="4" s="1"/>
  <c r="R1111" i="4"/>
  <c r="S1111" i="4" s="1"/>
  <c r="W1111" i="4" s="1"/>
  <c r="X1111" i="4" s="1"/>
  <c r="R1115" i="4"/>
  <c r="S1115" i="4" s="1"/>
  <c r="W1115" i="4" s="1"/>
  <c r="X1115" i="4" s="1"/>
  <c r="R1119" i="4"/>
  <c r="S1119" i="4" s="1"/>
  <c r="W1119" i="4" s="1"/>
  <c r="X1119" i="4" s="1"/>
  <c r="R1012" i="4"/>
  <c r="S1012" i="4" s="1"/>
  <c r="W1012" i="4" s="1"/>
  <c r="X1012" i="4" s="1"/>
  <c r="R1017" i="4"/>
  <c r="S1017" i="4" s="1"/>
  <c r="W1017" i="4" s="1"/>
  <c r="X1017" i="4" s="1"/>
  <c r="R1028" i="4"/>
  <c r="S1028" i="4" s="1"/>
  <c r="W1028" i="4" s="1"/>
  <c r="X1028" i="4" s="1"/>
  <c r="R1033" i="4"/>
  <c r="S1033" i="4" s="1"/>
  <c r="W1033" i="4" s="1"/>
  <c r="X1033" i="4" s="1"/>
  <c r="R1044" i="4"/>
  <c r="S1044" i="4" s="1"/>
  <c r="W1044" i="4" s="1"/>
  <c r="X1044" i="4" s="1"/>
  <c r="R1049" i="4"/>
  <c r="S1049" i="4" s="1"/>
  <c r="W1049" i="4" s="1"/>
  <c r="X1049" i="4" s="1"/>
  <c r="R1060" i="4"/>
  <c r="S1060" i="4" s="1"/>
  <c r="W1060" i="4" s="1"/>
  <c r="X1060" i="4" s="1"/>
  <c r="R1065" i="4"/>
  <c r="S1065" i="4" s="1"/>
  <c r="W1065" i="4" s="1"/>
  <c r="X1065" i="4" s="1"/>
  <c r="R1076" i="4"/>
  <c r="S1076" i="4" s="1"/>
  <c r="W1076" i="4" s="1"/>
  <c r="X1076" i="4" s="1"/>
  <c r="R1081" i="4"/>
  <c r="S1081" i="4" s="1"/>
  <c r="W1081" i="4" s="1"/>
  <c r="X1081" i="4" s="1"/>
  <c r="R1092" i="4"/>
  <c r="S1092" i="4" s="1"/>
  <c r="W1092" i="4" s="1"/>
  <c r="X1092" i="4" s="1"/>
  <c r="R1097" i="4"/>
  <c r="S1097" i="4" s="1"/>
  <c r="W1097" i="4" s="1"/>
  <c r="X1097" i="4" s="1"/>
  <c r="R1108" i="4"/>
  <c r="S1108" i="4" s="1"/>
  <c r="W1108" i="4" s="1"/>
  <c r="X1108" i="4" s="1"/>
  <c r="R1113" i="4"/>
  <c r="S1113" i="4" s="1"/>
  <c r="W1113" i="4" s="1"/>
  <c r="X1113" i="4" s="1"/>
  <c r="R1128" i="4"/>
  <c r="S1128" i="4" s="1"/>
  <c r="W1128" i="4" s="1"/>
  <c r="X1128" i="4" s="1"/>
  <c r="R1018" i="4"/>
  <c r="S1018" i="4" s="1"/>
  <c r="W1018" i="4" s="1"/>
  <c r="X1018" i="4" s="1"/>
  <c r="R1034" i="4"/>
  <c r="S1034" i="4" s="1"/>
  <c r="W1034" i="4" s="1"/>
  <c r="X1034" i="4" s="1"/>
  <c r="R1050" i="4"/>
  <c r="S1050" i="4" s="1"/>
  <c r="W1050" i="4" s="1"/>
  <c r="X1050" i="4" s="1"/>
  <c r="R1066" i="4"/>
  <c r="S1066" i="4" s="1"/>
  <c r="W1066" i="4" s="1"/>
  <c r="X1066" i="4" s="1"/>
  <c r="R1082" i="4"/>
  <c r="S1082" i="4" s="1"/>
  <c r="W1082" i="4" s="1"/>
  <c r="X1082" i="4" s="1"/>
  <c r="R1098" i="4"/>
  <c r="S1098" i="4" s="1"/>
  <c r="W1098" i="4" s="1"/>
  <c r="X1098" i="4" s="1"/>
  <c r="R1114" i="4"/>
  <c r="S1114" i="4" s="1"/>
  <c r="W1114" i="4" s="1"/>
  <c r="X1114" i="4" s="1"/>
  <c r="R1124" i="4"/>
  <c r="S1124" i="4" s="1"/>
  <c r="W1124" i="4" s="1"/>
  <c r="X1124" i="4" s="1"/>
  <c r="R1133" i="4"/>
  <c r="S1133" i="4" s="1"/>
  <c r="W1133" i="4" s="1"/>
  <c r="X1133" i="4" s="1"/>
  <c r="R1137" i="4"/>
  <c r="S1137" i="4" s="1"/>
  <c r="W1137" i="4" s="1"/>
  <c r="X1137" i="4" s="1"/>
  <c r="R1141" i="4"/>
  <c r="S1141" i="4" s="1"/>
  <c r="W1141" i="4" s="1"/>
  <c r="X1141" i="4" s="1"/>
  <c r="R1145" i="4"/>
  <c r="S1145" i="4" s="1"/>
  <c r="W1145" i="4" s="1"/>
  <c r="X1145" i="4" s="1"/>
  <c r="R1149" i="4"/>
  <c r="S1149" i="4" s="1"/>
  <c r="W1149" i="4" s="1"/>
  <c r="X1149" i="4" s="1"/>
  <c r="R1153" i="4"/>
  <c r="S1153" i="4" s="1"/>
  <c r="W1153" i="4" s="1"/>
  <c r="X1153" i="4" s="1"/>
  <c r="R1157" i="4"/>
  <c r="S1157" i="4" s="1"/>
  <c r="W1157" i="4" s="1"/>
  <c r="X1157" i="4" s="1"/>
  <c r="R1161" i="4"/>
  <c r="S1161" i="4" s="1"/>
  <c r="W1161" i="4" s="1"/>
  <c r="X1161" i="4" s="1"/>
  <c r="R1165" i="4"/>
  <c r="S1165" i="4" s="1"/>
  <c r="W1165" i="4" s="1"/>
  <c r="X1165" i="4" s="1"/>
  <c r="R1169" i="4"/>
  <c r="S1169" i="4" s="1"/>
  <c r="W1169" i="4" s="1"/>
  <c r="X1169" i="4" s="1"/>
  <c r="R1173" i="4"/>
  <c r="S1173" i="4" s="1"/>
  <c r="W1173" i="4" s="1"/>
  <c r="X1173" i="4" s="1"/>
  <c r="R1177" i="4"/>
  <c r="S1177" i="4" s="1"/>
  <c r="W1177" i="4" s="1"/>
  <c r="X1177" i="4" s="1"/>
  <c r="R1181" i="4"/>
  <c r="S1181" i="4" s="1"/>
  <c r="W1181" i="4" s="1"/>
  <c r="X1181" i="4" s="1"/>
  <c r="R1185" i="4"/>
  <c r="S1185" i="4" s="1"/>
  <c r="W1185" i="4" s="1"/>
  <c r="X1185" i="4" s="1"/>
  <c r="R1189" i="4"/>
  <c r="S1189" i="4" s="1"/>
  <c r="W1189" i="4" s="1"/>
  <c r="X1189" i="4" s="1"/>
  <c r="R1193" i="4"/>
  <c r="S1193" i="4" s="1"/>
  <c r="W1193" i="4" s="1"/>
  <c r="X1193" i="4" s="1"/>
  <c r="R1197" i="4"/>
  <c r="S1197" i="4" s="1"/>
  <c r="W1197" i="4" s="1"/>
  <c r="X1197" i="4" s="1"/>
  <c r="R1201" i="4"/>
  <c r="S1201" i="4" s="1"/>
  <c r="W1201" i="4" s="1"/>
  <c r="X1201" i="4" s="1"/>
  <c r="R1205" i="4"/>
  <c r="S1205" i="4" s="1"/>
  <c r="W1205" i="4" s="1"/>
  <c r="X1205" i="4" s="1"/>
  <c r="R1209" i="4"/>
  <c r="S1209" i="4" s="1"/>
  <c r="W1209" i="4" s="1"/>
  <c r="X1209" i="4" s="1"/>
  <c r="R1213" i="4"/>
  <c r="S1213" i="4" s="1"/>
  <c r="W1213" i="4" s="1"/>
  <c r="X1213" i="4" s="1"/>
  <c r="R1217" i="4"/>
  <c r="S1217" i="4" s="1"/>
  <c r="W1217" i="4" s="1"/>
  <c r="X1217" i="4" s="1"/>
  <c r="R1221" i="4"/>
  <c r="S1221" i="4" s="1"/>
  <c r="W1221" i="4" s="1"/>
  <c r="X1221" i="4" s="1"/>
  <c r="R1004" i="4"/>
  <c r="S1004" i="4" s="1"/>
  <c r="W1004" i="4" s="1"/>
  <c r="X1004" i="4" s="1"/>
  <c r="R1009" i="4"/>
  <c r="S1009" i="4" s="1"/>
  <c r="W1009" i="4" s="1"/>
  <c r="X1009" i="4" s="1"/>
  <c r="R1020" i="4"/>
  <c r="S1020" i="4" s="1"/>
  <c r="W1020" i="4" s="1"/>
  <c r="X1020" i="4" s="1"/>
  <c r="R1025" i="4"/>
  <c r="S1025" i="4" s="1"/>
  <c r="W1025" i="4" s="1"/>
  <c r="X1025" i="4" s="1"/>
  <c r="R1036" i="4"/>
  <c r="S1036" i="4" s="1"/>
  <c r="W1036" i="4" s="1"/>
  <c r="X1036" i="4" s="1"/>
  <c r="R1041" i="4"/>
  <c r="S1041" i="4" s="1"/>
  <c r="W1041" i="4" s="1"/>
  <c r="X1041" i="4" s="1"/>
  <c r="R1052" i="4"/>
  <c r="S1052" i="4" s="1"/>
  <c r="W1052" i="4" s="1"/>
  <c r="X1052" i="4" s="1"/>
  <c r="R1057" i="4"/>
  <c r="S1057" i="4" s="1"/>
  <c r="W1057" i="4" s="1"/>
  <c r="X1057" i="4" s="1"/>
  <c r="R1068" i="4"/>
  <c r="S1068" i="4" s="1"/>
  <c r="W1068" i="4" s="1"/>
  <c r="X1068" i="4" s="1"/>
  <c r="R1073" i="4"/>
  <c r="S1073" i="4" s="1"/>
  <c r="W1073" i="4" s="1"/>
  <c r="X1073" i="4" s="1"/>
  <c r="R1084" i="4"/>
  <c r="S1084" i="4" s="1"/>
  <c r="W1084" i="4" s="1"/>
  <c r="X1084" i="4" s="1"/>
  <c r="R1089" i="4"/>
  <c r="S1089" i="4" s="1"/>
  <c r="W1089" i="4" s="1"/>
  <c r="X1089" i="4" s="1"/>
  <c r="R1100" i="4"/>
  <c r="S1100" i="4" s="1"/>
  <c r="W1100" i="4" s="1"/>
  <c r="X1100" i="4" s="1"/>
  <c r="R1105" i="4"/>
  <c r="S1105" i="4" s="1"/>
  <c r="W1105" i="4" s="1"/>
  <c r="X1105" i="4" s="1"/>
  <c r="R1116" i="4"/>
  <c r="S1116" i="4" s="1"/>
  <c r="W1116" i="4" s="1"/>
  <c r="X1116" i="4" s="1"/>
  <c r="R1121" i="4"/>
  <c r="S1121" i="4" s="1"/>
  <c r="W1121" i="4" s="1"/>
  <c r="X1121" i="4" s="1"/>
  <c r="R1126" i="4"/>
  <c r="S1126" i="4" s="1"/>
  <c r="W1126" i="4" s="1"/>
  <c r="X1126" i="4" s="1"/>
  <c r="R1013" i="4"/>
  <c r="S1013" i="4" s="1"/>
  <c r="W1013" i="4" s="1"/>
  <c r="X1013" i="4" s="1"/>
  <c r="R1021" i="4"/>
  <c r="S1021" i="4" s="1"/>
  <c r="W1021" i="4" s="1"/>
  <c r="X1021" i="4" s="1"/>
  <c r="R1030" i="4"/>
  <c r="S1030" i="4" s="1"/>
  <c r="W1030" i="4" s="1"/>
  <c r="X1030" i="4" s="1"/>
  <c r="R1038" i="4"/>
  <c r="S1038" i="4" s="1"/>
  <c r="W1038" i="4" s="1"/>
  <c r="X1038" i="4" s="1"/>
  <c r="R1056" i="4"/>
  <c r="S1056" i="4" s="1"/>
  <c r="W1056" i="4" s="1"/>
  <c r="X1056" i="4" s="1"/>
  <c r="R1064" i="4"/>
  <c r="S1064" i="4" s="1"/>
  <c r="W1064" i="4" s="1"/>
  <c r="X1064" i="4" s="1"/>
  <c r="R1090" i="4"/>
  <c r="S1090" i="4" s="1"/>
  <c r="W1090" i="4" s="1"/>
  <c r="X1090" i="4" s="1"/>
  <c r="R1123" i="4"/>
  <c r="S1123" i="4" s="1"/>
  <c r="W1123" i="4" s="1"/>
  <c r="X1123" i="4" s="1"/>
  <c r="R1131" i="4"/>
  <c r="S1131" i="4" s="1"/>
  <c r="W1131" i="4" s="1"/>
  <c r="X1131" i="4" s="1"/>
  <c r="R1150" i="4"/>
  <c r="S1150" i="4" s="1"/>
  <c r="W1150" i="4" s="1"/>
  <c r="X1150" i="4" s="1"/>
  <c r="R1156" i="4"/>
  <c r="S1156" i="4" s="1"/>
  <c r="W1156" i="4" s="1"/>
  <c r="X1156" i="4" s="1"/>
  <c r="R1163" i="4"/>
  <c r="S1163" i="4" s="1"/>
  <c r="W1163" i="4" s="1"/>
  <c r="X1163" i="4" s="1"/>
  <c r="R1182" i="4"/>
  <c r="S1182" i="4" s="1"/>
  <c r="W1182" i="4" s="1"/>
  <c r="X1182" i="4" s="1"/>
  <c r="R1188" i="4"/>
  <c r="S1188" i="4" s="1"/>
  <c r="W1188" i="4" s="1"/>
  <c r="X1188" i="4" s="1"/>
  <c r="R1195" i="4"/>
  <c r="S1195" i="4" s="1"/>
  <c r="W1195" i="4" s="1"/>
  <c r="X1195" i="4" s="1"/>
  <c r="R1214" i="4"/>
  <c r="S1214" i="4" s="1"/>
  <c r="W1214" i="4" s="1"/>
  <c r="X1214" i="4" s="1"/>
  <c r="R1220" i="4"/>
  <c r="S1220" i="4" s="1"/>
  <c r="W1220" i="4" s="1"/>
  <c r="X1220" i="4" s="1"/>
  <c r="R1029" i="4"/>
  <c r="S1029" i="4" s="1"/>
  <c r="W1029" i="4" s="1"/>
  <c r="X1029" i="4" s="1"/>
  <c r="R1054" i="4"/>
  <c r="S1054" i="4" s="1"/>
  <c r="W1054" i="4" s="1"/>
  <c r="X1054" i="4" s="1"/>
  <c r="R1072" i="4"/>
  <c r="S1072" i="4" s="1"/>
  <c r="W1072" i="4" s="1"/>
  <c r="X1072" i="4" s="1"/>
  <c r="R1106" i="4"/>
  <c r="S1106" i="4" s="1"/>
  <c r="W1106" i="4" s="1"/>
  <c r="X1106" i="4" s="1"/>
  <c r="R1136" i="4"/>
  <c r="S1136" i="4" s="1"/>
  <c r="W1136" i="4" s="1"/>
  <c r="X1136" i="4" s="1"/>
  <c r="R1162" i="4"/>
  <c r="S1162" i="4" s="1"/>
  <c r="W1162" i="4" s="1"/>
  <c r="X1162" i="4" s="1"/>
  <c r="R1175" i="4"/>
  <c r="S1175" i="4" s="1"/>
  <c r="W1175" i="4" s="1"/>
  <c r="X1175" i="4" s="1"/>
  <c r="R1194" i="4"/>
  <c r="S1194" i="4" s="1"/>
  <c r="W1194" i="4" s="1"/>
  <c r="X1194" i="4" s="1"/>
  <c r="R1207" i="4"/>
  <c r="S1207" i="4" s="1"/>
  <c r="W1207" i="4" s="1"/>
  <c r="X1207" i="4" s="1"/>
  <c r="R1005" i="4"/>
  <c r="S1005" i="4" s="1"/>
  <c r="W1005" i="4" s="1"/>
  <c r="X1005" i="4" s="1"/>
  <c r="R1014" i="4"/>
  <c r="S1014" i="4" s="1"/>
  <c r="W1014" i="4" s="1"/>
  <c r="X1014" i="4" s="1"/>
  <c r="R1022" i="4"/>
  <c r="S1022" i="4" s="1"/>
  <c r="W1022" i="4" s="1"/>
  <c r="X1022" i="4" s="1"/>
  <c r="R1040" i="4"/>
  <c r="S1040" i="4" s="1"/>
  <c r="W1040" i="4" s="1"/>
  <c r="X1040" i="4" s="1"/>
  <c r="R1048" i="4"/>
  <c r="S1048" i="4" s="1"/>
  <c r="W1048" i="4" s="1"/>
  <c r="X1048" i="4" s="1"/>
  <c r="R1074" i="4"/>
  <c r="S1074" i="4" s="1"/>
  <c r="W1074" i="4" s="1"/>
  <c r="X1074" i="4" s="1"/>
  <c r="R1138" i="4"/>
  <c r="S1138" i="4" s="1"/>
  <c r="W1138" i="4" s="1"/>
  <c r="X1138" i="4" s="1"/>
  <c r="R1144" i="4"/>
  <c r="S1144" i="4" s="1"/>
  <c r="W1144" i="4" s="1"/>
  <c r="X1144" i="4" s="1"/>
  <c r="R1151" i="4"/>
  <c r="S1151" i="4" s="1"/>
  <c r="W1151" i="4" s="1"/>
  <c r="X1151" i="4" s="1"/>
  <c r="R1170" i="4"/>
  <c r="S1170" i="4" s="1"/>
  <c r="W1170" i="4" s="1"/>
  <c r="X1170" i="4" s="1"/>
  <c r="R1176" i="4"/>
  <c r="S1176" i="4" s="1"/>
  <c r="W1176" i="4" s="1"/>
  <c r="X1176" i="4" s="1"/>
  <c r="R1183" i="4"/>
  <c r="S1183" i="4" s="1"/>
  <c r="W1183" i="4" s="1"/>
  <c r="X1183" i="4" s="1"/>
  <c r="R1202" i="4"/>
  <c r="S1202" i="4" s="1"/>
  <c r="W1202" i="4" s="1"/>
  <c r="X1202" i="4" s="1"/>
  <c r="R1208" i="4"/>
  <c r="S1208" i="4" s="1"/>
  <c r="W1208" i="4" s="1"/>
  <c r="X1208" i="4" s="1"/>
  <c r="R1215" i="4"/>
  <c r="S1215" i="4" s="1"/>
  <c r="W1215" i="4" s="1"/>
  <c r="X1215" i="4" s="1"/>
  <c r="R1006" i="4"/>
  <c r="S1006" i="4" s="1"/>
  <c r="W1006" i="4" s="1"/>
  <c r="X1006" i="4" s="1"/>
  <c r="R1024" i="4"/>
  <c r="S1024" i="4" s="1"/>
  <c r="W1024" i="4" s="1"/>
  <c r="X1024" i="4" s="1"/>
  <c r="R1032" i="4"/>
  <c r="S1032" i="4" s="1"/>
  <c r="W1032" i="4" s="1"/>
  <c r="X1032" i="4" s="1"/>
  <c r="R1058" i="4"/>
  <c r="S1058" i="4" s="1"/>
  <c r="W1058" i="4" s="1"/>
  <c r="X1058" i="4" s="1"/>
  <c r="R1109" i="4"/>
  <c r="S1109" i="4" s="1"/>
  <c r="W1109" i="4" s="1"/>
  <c r="X1109" i="4" s="1"/>
  <c r="R1117" i="4"/>
  <c r="S1117" i="4" s="1"/>
  <c r="W1117" i="4" s="1"/>
  <c r="X1117" i="4" s="1"/>
  <c r="R1125" i="4"/>
  <c r="S1125" i="4" s="1"/>
  <c r="W1125" i="4" s="1"/>
  <c r="X1125" i="4" s="1"/>
  <c r="R1132" i="4"/>
  <c r="S1132" i="4" s="1"/>
  <c r="W1132" i="4" s="1"/>
  <c r="X1132" i="4" s="1"/>
  <c r="R1139" i="4"/>
  <c r="S1139" i="4" s="1"/>
  <c r="W1139" i="4" s="1"/>
  <c r="X1139" i="4" s="1"/>
  <c r="R1158" i="4"/>
  <c r="S1158" i="4" s="1"/>
  <c r="W1158" i="4" s="1"/>
  <c r="X1158" i="4" s="1"/>
  <c r="R1164" i="4"/>
  <c r="S1164" i="4" s="1"/>
  <c r="W1164" i="4" s="1"/>
  <c r="X1164" i="4" s="1"/>
  <c r="R1171" i="4"/>
  <c r="S1171" i="4" s="1"/>
  <c r="W1171" i="4" s="1"/>
  <c r="X1171" i="4" s="1"/>
  <c r="R1190" i="4"/>
  <c r="S1190" i="4" s="1"/>
  <c r="W1190" i="4" s="1"/>
  <c r="X1190" i="4" s="1"/>
  <c r="R1196" i="4"/>
  <c r="S1196" i="4" s="1"/>
  <c r="W1196" i="4" s="1"/>
  <c r="X1196" i="4" s="1"/>
  <c r="R1203" i="4"/>
  <c r="S1203" i="4" s="1"/>
  <c r="W1203" i="4" s="1"/>
  <c r="X1203" i="4" s="1"/>
  <c r="R1222" i="4"/>
  <c r="S1222" i="4" s="1"/>
  <c r="W1222" i="4" s="1"/>
  <c r="X1222" i="4" s="1"/>
  <c r="R1008" i="4"/>
  <c r="S1008" i="4" s="1"/>
  <c r="W1008" i="4" s="1"/>
  <c r="X1008" i="4" s="1"/>
  <c r="R1016" i="4"/>
  <c r="S1016" i="4" s="1"/>
  <c r="W1016" i="4" s="1"/>
  <c r="X1016" i="4" s="1"/>
  <c r="R1042" i="4"/>
  <c r="S1042" i="4" s="1"/>
  <c r="W1042" i="4" s="1"/>
  <c r="X1042" i="4" s="1"/>
  <c r="R1093" i="4"/>
  <c r="S1093" i="4" s="1"/>
  <c r="W1093" i="4" s="1"/>
  <c r="X1093" i="4" s="1"/>
  <c r="R1101" i="4"/>
  <c r="S1101" i="4" s="1"/>
  <c r="W1101" i="4" s="1"/>
  <c r="X1101" i="4" s="1"/>
  <c r="R1110" i="4"/>
  <c r="S1110" i="4" s="1"/>
  <c r="W1110" i="4" s="1"/>
  <c r="X1110" i="4" s="1"/>
  <c r="R1118" i="4"/>
  <c r="S1118" i="4" s="1"/>
  <c r="W1118" i="4" s="1"/>
  <c r="X1118" i="4" s="1"/>
  <c r="R1146" i="4"/>
  <c r="S1146" i="4" s="1"/>
  <c r="W1146" i="4" s="1"/>
  <c r="X1146" i="4" s="1"/>
  <c r="R1152" i="4"/>
  <c r="S1152" i="4" s="1"/>
  <c r="W1152" i="4" s="1"/>
  <c r="X1152" i="4" s="1"/>
  <c r="R1159" i="4"/>
  <c r="S1159" i="4" s="1"/>
  <c r="W1159" i="4" s="1"/>
  <c r="X1159" i="4" s="1"/>
  <c r="R1178" i="4"/>
  <c r="S1178" i="4" s="1"/>
  <c r="W1178" i="4" s="1"/>
  <c r="X1178" i="4" s="1"/>
  <c r="R1184" i="4"/>
  <c r="S1184" i="4" s="1"/>
  <c r="W1184" i="4" s="1"/>
  <c r="X1184" i="4" s="1"/>
  <c r="R1191" i="4"/>
  <c r="S1191" i="4" s="1"/>
  <c r="W1191" i="4" s="1"/>
  <c r="X1191" i="4" s="1"/>
  <c r="R1210" i="4"/>
  <c r="S1210" i="4" s="1"/>
  <c r="W1210" i="4" s="1"/>
  <c r="X1210" i="4" s="1"/>
  <c r="R1216" i="4"/>
  <c r="S1216" i="4" s="1"/>
  <c r="W1216" i="4" s="1"/>
  <c r="X1216" i="4" s="1"/>
  <c r="R1026" i="4"/>
  <c r="S1026" i="4" s="1"/>
  <c r="W1026" i="4" s="1"/>
  <c r="X1026" i="4" s="1"/>
  <c r="R1077" i="4"/>
  <c r="S1077" i="4" s="1"/>
  <c r="W1077" i="4" s="1"/>
  <c r="X1077" i="4" s="1"/>
  <c r="R1085" i="4"/>
  <c r="S1085" i="4" s="1"/>
  <c r="W1085" i="4" s="1"/>
  <c r="X1085" i="4" s="1"/>
  <c r="R1094" i="4"/>
  <c r="S1094" i="4" s="1"/>
  <c r="W1094" i="4" s="1"/>
  <c r="X1094" i="4" s="1"/>
  <c r="R1102" i="4"/>
  <c r="S1102" i="4" s="1"/>
  <c r="W1102" i="4" s="1"/>
  <c r="X1102" i="4" s="1"/>
  <c r="R1120" i="4"/>
  <c r="S1120" i="4" s="1"/>
  <c r="W1120" i="4" s="1"/>
  <c r="X1120" i="4" s="1"/>
  <c r="R1127" i="4"/>
  <c r="S1127" i="4" s="1"/>
  <c r="W1127" i="4" s="1"/>
  <c r="X1127" i="4" s="1"/>
  <c r="R1134" i="4"/>
  <c r="S1134" i="4" s="1"/>
  <c r="W1134" i="4" s="1"/>
  <c r="X1134" i="4" s="1"/>
  <c r="R1140" i="4"/>
  <c r="S1140" i="4" s="1"/>
  <c r="W1140" i="4" s="1"/>
  <c r="X1140" i="4" s="1"/>
  <c r="R1147" i="4"/>
  <c r="S1147" i="4" s="1"/>
  <c r="W1147" i="4" s="1"/>
  <c r="X1147" i="4" s="1"/>
  <c r="R1166" i="4"/>
  <c r="S1166" i="4" s="1"/>
  <c r="W1166" i="4" s="1"/>
  <c r="X1166" i="4" s="1"/>
  <c r="R1172" i="4"/>
  <c r="S1172" i="4" s="1"/>
  <c r="W1172" i="4" s="1"/>
  <c r="X1172" i="4" s="1"/>
  <c r="R1179" i="4"/>
  <c r="S1179" i="4" s="1"/>
  <c r="W1179" i="4" s="1"/>
  <c r="X1179" i="4" s="1"/>
  <c r="R1198" i="4"/>
  <c r="S1198" i="4" s="1"/>
  <c r="W1198" i="4" s="1"/>
  <c r="X1198" i="4" s="1"/>
  <c r="R1204" i="4"/>
  <c r="S1204" i="4" s="1"/>
  <c r="W1204" i="4" s="1"/>
  <c r="X1204" i="4" s="1"/>
  <c r="R1211" i="4"/>
  <c r="S1211" i="4" s="1"/>
  <c r="W1211" i="4" s="1"/>
  <c r="X1211" i="4" s="1"/>
  <c r="R1010" i="4"/>
  <c r="S1010" i="4" s="1"/>
  <c r="W1010" i="4" s="1"/>
  <c r="X1010" i="4" s="1"/>
  <c r="R1061" i="4"/>
  <c r="S1061" i="4" s="1"/>
  <c r="W1061" i="4" s="1"/>
  <c r="X1061" i="4" s="1"/>
  <c r="R1069" i="4"/>
  <c r="S1069" i="4" s="1"/>
  <c r="W1069" i="4" s="1"/>
  <c r="X1069" i="4" s="1"/>
  <c r="R1078" i="4"/>
  <c r="S1078" i="4" s="1"/>
  <c r="W1078" i="4" s="1"/>
  <c r="X1078" i="4" s="1"/>
  <c r="R1086" i="4"/>
  <c r="S1086" i="4" s="1"/>
  <c r="W1086" i="4" s="1"/>
  <c r="X1086" i="4" s="1"/>
  <c r="R1104" i="4"/>
  <c r="S1104" i="4" s="1"/>
  <c r="W1104" i="4" s="1"/>
  <c r="X1104" i="4" s="1"/>
  <c r="R1112" i="4"/>
  <c r="S1112" i="4" s="1"/>
  <c r="W1112" i="4" s="1"/>
  <c r="X1112" i="4" s="1"/>
  <c r="R1135" i="4"/>
  <c r="S1135" i="4" s="1"/>
  <c r="W1135" i="4" s="1"/>
  <c r="X1135" i="4" s="1"/>
  <c r="R1154" i="4"/>
  <c r="S1154" i="4" s="1"/>
  <c r="W1154" i="4" s="1"/>
  <c r="X1154" i="4" s="1"/>
  <c r="R1160" i="4"/>
  <c r="S1160" i="4" s="1"/>
  <c r="W1160" i="4" s="1"/>
  <c r="X1160" i="4" s="1"/>
  <c r="R1167" i="4"/>
  <c r="S1167" i="4" s="1"/>
  <c r="W1167" i="4" s="1"/>
  <c r="X1167" i="4" s="1"/>
  <c r="R1186" i="4"/>
  <c r="S1186" i="4" s="1"/>
  <c r="W1186" i="4" s="1"/>
  <c r="X1186" i="4" s="1"/>
  <c r="R1192" i="4"/>
  <c r="S1192" i="4" s="1"/>
  <c r="W1192" i="4" s="1"/>
  <c r="X1192" i="4" s="1"/>
  <c r="R1199" i="4"/>
  <c r="S1199" i="4" s="1"/>
  <c r="W1199" i="4" s="1"/>
  <c r="X1199" i="4" s="1"/>
  <c r="R1218" i="4"/>
  <c r="S1218" i="4" s="1"/>
  <c r="W1218" i="4" s="1"/>
  <c r="X1218" i="4" s="1"/>
  <c r="R1045" i="4"/>
  <c r="S1045" i="4" s="1"/>
  <c r="W1045" i="4" s="1"/>
  <c r="X1045" i="4" s="1"/>
  <c r="R1053" i="4"/>
  <c r="S1053" i="4" s="1"/>
  <c r="W1053" i="4" s="1"/>
  <c r="X1053" i="4" s="1"/>
  <c r="R1062" i="4"/>
  <c r="S1062" i="4" s="1"/>
  <c r="W1062" i="4" s="1"/>
  <c r="X1062" i="4" s="1"/>
  <c r="R1070" i="4"/>
  <c r="S1070" i="4" s="1"/>
  <c r="W1070" i="4" s="1"/>
  <c r="X1070" i="4" s="1"/>
  <c r="R1088" i="4"/>
  <c r="S1088" i="4" s="1"/>
  <c r="W1088" i="4" s="1"/>
  <c r="X1088" i="4" s="1"/>
  <c r="R1096" i="4"/>
  <c r="S1096" i="4" s="1"/>
  <c r="W1096" i="4" s="1"/>
  <c r="X1096" i="4" s="1"/>
  <c r="R1122" i="4"/>
  <c r="S1122" i="4" s="1"/>
  <c r="W1122" i="4" s="1"/>
  <c r="X1122" i="4" s="1"/>
  <c r="R1129" i="4"/>
  <c r="S1129" i="4" s="1"/>
  <c r="W1129" i="4" s="1"/>
  <c r="X1129" i="4" s="1"/>
  <c r="R1142" i="4"/>
  <c r="S1142" i="4" s="1"/>
  <c r="W1142" i="4" s="1"/>
  <c r="X1142" i="4" s="1"/>
  <c r="R1148" i="4"/>
  <c r="S1148" i="4" s="1"/>
  <c r="W1148" i="4" s="1"/>
  <c r="X1148" i="4" s="1"/>
  <c r="R1155" i="4"/>
  <c r="S1155" i="4" s="1"/>
  <c r="W1155" i="4" s="1"/>
  <c r="X1155" i="4" s="1"/>
  <c r="R1174" i="4"/>
  <c r="S1174" i="4" s="1"/>
  <c r="W1174" i="4" s="1"/>
  <c r="X1174" i="4" s="1"/>
  <c r="R1180" i="4"/>
  <c r="S1180" i="4" s="1"/>
  <c r="W1180" i="4" s="1"/>
  <c r="X1180" i="4" s="1"/>
  <c r="R1187" i="4"/>
  <c r="S1187" i="4" s="1"/>
  <c r="W1187" i="4" s="1"/>
  <c r="X1187" i="4" s="1"/>
  <c r="R1206" i="4"/>
  <c r="S1206" i="4" s="1"/>
  <c r="W1206" i="4" s="1"/>
  <c r="X1206" i="4" s="1"/>
  <c r="R1212" i="4"/>
  <c r="S1212" i="4" s="1"/>
  <c r="W1212" i="4" s="1"/>
  <c r="X1212" i="4" s="1"/>
  <c r="R1219" i="4"/>
  <c r="S1219" i="4" s="1"/>
  <c r="W1219" i="4" s="1"/>
  <c r="X1219" i="4" s="1"/>
  <c r="R1037" i="4"/>
  <c r="S1037" i="4" s="1"/>
  <c r="W1037" i="4" s="1"/>
  <c r="X1037" i="4" s="1"/>
  <c r="R1046" i="4"/>
  <c r="S1046" i="4" s="1"/>
  <c r="W1046" i="4" s="1"/>
  <c r="X1046" i="4" s="1"/>
  <c r="R1080" i="4"/>
  <c r="S1080" i="4" s="1"/>
  <c r="W1080" i="4" s="1"/>
  <c r="X1080" i="4" s="1"/>
  <c r="R1130" i="4"/>
  <c r="S1130" i="4" s="1"/>
  <c r="W1130" i="4" s="1"/>
  <c r="X1130" i="4" s="1"/>
  <c r="R1143" i="4"/>
  <c r="S1143" i="4" s="1"/>
  <c r="W1143" i="4" s="1"/>
  <c r="X1143" i="4" s="1"/>
  <c r="R1168" i="4"/>
  <c r="S1168" i="4" s="1"/>
  <c r="W1168" i="4" s="1"/>
  <c r="X1168" i="4" s="1"/>
  <c r="R1200" i="4"/>
  <c r="S1200" i="4" s="1"/>
  <c r="W1200" i="4" s="1"/>
  <c r="X1200" i="4" s="1"/>
  <c r="R835" i="4"/>
  <c r="R147" i="4"/>
  <c r="S147" i="4" s="1"/>
  <c r="W147" i="4" s="1"/>
  <c r="X147" i="4" s="1"/>
  <c r="R527" i="4"/>
  <c r="S527" i="4" s="1"/>
  <c r="W527" i="4" s="1"/>
  <c r="X527" i="4" s="1"/>
  <c r="R264" i="4"/>
  <c r="R249" i="4"/>
  <c r="S249" i="4" s="1"/>
  <c r="W249" i="4" s="1"/>
  <c r="X249" i="4" s="1"/>
  <c r="R16" i="4"/>
  <c r="S16" i="4" s="1"/>
  <c r="W16" i="4" s="1"/>
  <c r="X16" i="4" s="1"/>
  <c r="R428" i="4"/>
  <c r="S428" i="4" s="1"/>
  <c r="W428" i="4" s="1"/>
  <c r="X428" i="4" s="1"/>
  <c r="R91" i="4"/>
  <c r="S91" i="4" s="1"/>
  <c r="W91" i="4" s="1"/>
  <c r="X91" i="4" s="1"/>
  <c r="R139" i="4"/>
  <c r="R58" i="4"/>
  <c r="R104" i="4"/>
  <c r="S104" i="4" s="1"/>
  <c r="W104" i="4" s="1"/>
  <c r="X104" i="4" s="1"/>
  <c r="R788" i="4"/>
  <c r="R5" i="4"/>
  <c r="S5" i="4" s="1"/>
  <c r="W5" i="4" s="1"/>
  <c r="X5" i="4" s="1"/>
  <c r="R328" i="4"/>
  <c r="S328" i="4" s="1"/>
  <c r="W328" i="4" s="1"/>
  <c r="X328" i="4" s="1"/>
  <c r="R481" i="4"/>
  <c r="S481" i="4" s="1"/>
  <c r="W481" i="4" s="1"/>
  <c r="X481" i="4" s="1"/>
  <c r="R476" i="4"/>
  <c r="S476" i="4" s="1"/>
  <c r="W476" i="4" s="1"/>
  <c r="X476" i="4" s="1"/>
  <c r="R136" i="4"/>
  <c r="R119" i="4"/>
  <c r="R33" i="4"/>
  <c r="S33" i="4" s="1"/>
  <c r="W33" i="4" s="1"/>
  <c r="X33" i="4" s="1"/>
  <c r="R141" i="4"/>
  <c r="R120" i="4"/>
  <c r="R115" i="4"/>
  <c r="S115" i="4" s="1"/>
  <c r="W115" i="4" s="1"/>
  <c r="X115" i="4" s="1"/>
  <c r="S594" i="4"/>
  <c r="W594" i="4" s="1"/>
  <c r="X594" i="4" s="1"/>
  <c r="S508" i="4"/>
  <c r="W508" i="4" s="1"/>
  <c r="X508" i="4" s="1"/>
  <c r="S381" i="4"/>
  <c r="W381" i="4" s="1"/>
  <c r="X381" i="4" s="1"/>
  <c r="S317" i="4"/>
  <c r="W317" i="4" s="1"/>
  <c r="X317" i="4" s="1"/>
  <c r="S253" i="4"/>
  <c r="W253" i="4" s="1"/>
  <c r="X253" i="4" s="1"/>
  <c r="S108" i="4"/>
  <c r="W108" i="4" s="1"/>
  <c r="X108" i="4" s="1"/>
  <c r="S60" i="4"/>
  <c r="W60" i="4" s="1"/>
  <c r="X60" i="4" s="1"/>
  <c r="S431" i="4"/>
  <c r="W431" i="4" s="1"/>
  <c r="X431" i="4" s="1"/>
  <c r="S82" i="4"/>
  <c r="W82" i="4" s="1"/>
  <c r="X82" i="4" s="1"/>
  <c r="S708" i="4"/>
  <c r="W708" i="4" s="1"/>
  <c r="X708" i="4" s="1"/>
  <c r="S26" i="4"/>
  <c r="W26" i="4" s="1"/>
  <c r="X26" i="4" s="1"/>
  <c r="S308" i="4"/>
  <c r="W308" i="4" s="1"/>
  <c r="X308" i="4" s="1"/>
  <c r="S420" i="4"/>
  <c r="W420" i="4" s="1"/>
  <c r="X420" i="4" s="1"/>
  <c r="S529" i="4"/>
  <c r="W529" i="4" s="1"/>
  <c r="X529" i="4" s="1"/>
  <c r="S494" i="4"/>
  <c r="W494" i="4" s="1"/>
  <c r="X494" i="4" s="1"/>
  <c r="S922" i="4"/>
  <c r="W922" i="4" s="1"/>
  <c r="X922" i="4" s="1"/>
  <c r="S274" i="4"/>
  <c r="W274" i="4" s="1"/>
  <c r="X274" i="4" s="1"/>
  <c r="S357" i="4"/>
  <c r="W357" i="4" s="1"/>
  <c r="X357" i="4" s="1"/>
  <c r="S609" i="4"/>
  <c r="W609" i="4" s="1"/>
  <c r="X609" i="4" s="1"/>
  <c r="S548" i="4"/>
  <c r="W548" i="4" s="1"/>
  <c r="X548" i="4" s="1"/>
  <c r="S38" i="4"/>
  <c r="W38" i="4" s="1"/>
  <c r="X38" i="4" s="1"/>
  <c r="S305" i="4"/>
  <c r="W305" i="4" s="1"/>
  <c r="X305" i="4" s="1"/>
  <c r="S430" i="4"/>
  <c r="W430" i="4" s="1"/>
  <c r="X430" i="4" s="1"/>
  <c r="S656" i="4"/>
  <c r="W656" i="4" s="1"/>
  <c r="X656" i="4" s="1"/>
  <c r="S160" i="4"/>
  <c r="W160" i="4" s="1"/>
  <c r="X160" i="4" s="1"/>
  <c r="S176" i="4"/>
  <c r="W176" i="4" s="1"/>
  <c r="X176" i="4" s="1"/>
  <c r="S192" i="4"/>
  <c r="W192" i="4" s="1"/>
  <c r="X192" i="4" s="1"/>
  <c r="S208" i="4"/>
  <c r="W208" i="4" s="1"/>
  <c r="X208" i="4" s="1"/>
  <c r="S224" i="4"/>
  <c r="W224" i="4" s="1"/>
  <c r="X224" i="4" s="1"/>
  <c r="S240" i="4"/>
  <c r="W240" i="4" s="1"/>
  <c r="X240" i="4" s="1"/>
  <c r="S283" i="4"/>
  <c r="W283" i="4" s="1"/>
  <c r="X283" i="4" s="1"/>
  <c r="S347" i="4"/>
  <c r="W347" i="4" s="1"/>
  <c r="X347" i="4" s="1"/>
  <c r="S445" i="4"/>
  <c r="W445" i="4" s="1"/>
  <c r="X445" i="4" s="1"/>
  <c r="S561" i="4"/>
  <c r="W561" i="4" s="1"/>
  <c r="X561" i="4" s="1"/>
  <c r="S744" i="4"/>
  <c r="W744" i="4" s="1"/>
  <c r="X744" i="4" s="1"/>
  <c r="S294" i="4"/>
  <c r="W294" i="4" s="1"/>
  <c r="X294" i="4" s="1"/>
  <c r="S358" i="4"/>
  <c r="W358" i="4" s="1"/>
  <c r="X358" i="4" s="1"/>
  <c r="S460" i="4"/>
  <c r="W460" i="4" s="1"/>
  <c r="X460" i="4" s="1"/>
  <c r="S584" i="4"/>
  <c r="W584" i="4" s="1"/>
  <c r="X584" i="4" s="1"/>
  <c r="S151" i="4"/>
  <c r="W151" i="4" s="1"/>
  <c r="X151" i="4" s="1"/>
  <c r="S167" i="4"/>
  <c r="W167" i="4" s="1"/>
  <c r="X167" i="4" s="1"/>
  <c r="S183" i="4"/>
  <c r="W183" i="4" s="1"/>
  <c r="X183" i="4" s="1"/>
  <c r="S199" i="4"/>
  <c r="W199" i="4" s="1"/>
  <c r="X199" i="4" s="1"/>
  <c r="S215" i="4"/>
  <c r="W215" i="4" s="1"/>
  <c r="X215" i="4" s="1"/>
  <c r="S231" i="4"/>
  <c r="W231" i="4" s="1"/>
  <c r="X231" i="4" s="1"/>
  <c r="S247" i="4"/>
  <c r="W247" i="4" s="1"/>
  <c r="X247" i="4" s="1"/>
  <c r="S311" i="4"/>
  <c r="W311" i="4" s="1"/>
  <c r="X311" i="4" s="1"/>
  <c r="S375" i="4"/>
  <c r="W375" i="4" s="1"/>
  <c r="X375" i="4" s="1"/>
  <c r="S432" i="4"/>
  <c r="W432" i="4" s="1"/>
  <c r="X432" i="4" s="1"/>
  <c r="S593" i="4"/>
  <c r="W593" i="4" s="1"/>
  <c r="X593" i="4" s="1"/>
  <c r="S438" i="4"/>
  <c r="W438" i="4" s="1"/>
  <c r="X438" i="4" s="1"/>
  <c r="S473" i="4"/>
  <c r="W473" i="4" s="1"/>
  <c r="X473" i="4" s="1"/>
  <c r="S553" i="4"/>
  <c r="W553" i="4" s="1"/>
  <c r="X553" i="4" s="1"/>
  <c r="S685" i="4"/>
  <c r="W685" i="4" s="1"/>
  <c r="X685" i="4" s="1"/>
  <c r="S564" i="4"/>
  <c r="W564" i="4" s="1"/>
  <c r="X564" i="4" s="1"/>
  <c r="S740" i="4"/>
  <c r="W740" i="4" s="1"/>
  <c r="X740" i="4" s="1"/>
  <c r="S454" i="4"/>
  <c r="W454" i="4" s="1"/>
  <c r="X454" i="4" s="1"/>
  <c r="S489" i="4"/>
  <c r="W489" i="4" s="1"/>
  <c r="X489" i="4" s="1"/>
  <c r="S532" i="4"/>
  <c r="W532" i="4" s="1"/>
  <c r="X532" i="4" s="1"/>
  <c r="S614" i="4"/>
  <c r="W614" i="4" s="1"/>
  <c r="X614" i="4" s="1"/>
  <c r="S742" i="4"/>
  <c r="W742" i="4" s="1"/>
  <c r="X742" i="4" s="1"/>
  <c r="S426" i="4"/>
  <c r="W426" i="4" s="1"/>
  <c r="X426" i="4" s="1"/>
  <c r="S490" i="4"/>
  <c r="W490" i="4" s="1"/>
  <c r="X490" i="4" s="1"/>
  <c r="S554" i="4"/>
  <c r="W554" i="4" s="1"/>
  <c r="X554" i="4" s="1"/>
  <c r="S604" i="4"/>
  <c r="W604" i="4" s="1"/>
  <c r="X604" i="4" s="1"/>
  <c r="S640" i="4"/>
  <c r="W640" i="4" s="1"/>
  <c r="X640" i="4" s="1"/>
  <c r="S710" i="4"/>
  <c r="W710" i="4" s="1"/>
  <c r="X710" i="4" s="1"/>
  <c r="S802" i="4"/>
  <c r="W802" i="4" s="1"/>
  <c r="X802" i="4" s="1"/>
  <c r="S586" i="4"/>
  <c r="W586" i="4" s="1"/>
  <c r="X586" i="4" s="1"/>
  <c r="S737" i="4"/>
  <c r="W737" i="4" s="1"/>
  <c r="X737" i="4" s="1"/>
  <c r="S542" i="4"/>
  <c r="W542" i="4" s="1"/>
  <c r="X542" i="4" s="1"/>
  <c r="S592" i="4"/>
  <c r="W592" i="4" s="1"/>
  <c r="X592" i="4" s="1"/>
  <c r="S687" i="4"/>
  <c r="W687" i="4" s="1"/>
  <c r="X687" i="4" s="1"/>
  <c r="S816" i="4"/>
  <c r="W816" i="4" s="1"/>
  <c r="X816" i="4" s="1"/>
  <c r="S599" i="4"/>
  <c r="W599" i="4" s="1"/>
  <c r="X599" i="4" s="1"/>
  <c r="S724" i="4"/>
  <c r="W724" i="4" s="1"/>
  <c r="X724" i="4" s="1"/>
  <c r="S856" i="4"/>
  <c r="W856" i="4" s="1"/>
  <c r="X856" i="4" s="1"/>
  <c r="S785" i="4"/>
  <c r="W785" i="4" s="1"/>
  <c r="X785" i="4" s="1"/>
  <c r="S718" i="4"/>
  <c r="W718" i="4" s="1"/>
  <c r="X718" i="4" s="1"/>
  <c r="S932" i="4"/>
  <c r="W932" i="4" s="1"/>
  <c r="X932" i="4" s="1"/>
  <c r="S689" i="4"/>
  <c r="W689" i="4" s="1"/>
  <c r="X689" i="4" s="1"/>
  <c r="S731" i="4"/>
  <c r="W731" i="4" s="1"/>
  <c r="X731" i="4" s="1"/>
  <c r="S793" i="4"/>
  <c r="W793" i="4" s="1"/>
  <c r="X793" i="4" s="1"/>
  <c r="S887" i="4"/>
  <c r="W887" i="4" s="1"/>
  <c r="X887" i="4" s="1"/>
  <c r="S821" i="4"/>
  <c r="W821" i="4" s="1"/>
  <c r="X821" i="4" s="1"/>
  <c r="S990" i="4"/>
  <c r="W990" i="4" s="1"/>
  <c r="X990" i="4" s="1"/>
  <c r="S810" i="4"/>
  <c r="W810" i="4" s="1"/>
  <c r="X810" i="4" s="1"/>
  <c r="S851" i="4"/>
  <c r="W851" i="4" s="1"/>
  <c r="X851" i="4" s="1"/>
  <c r="S709" i="4"/>
  <c r="W709" i="4" s="1"/>
  <c r="X709" i="4" s="1"/>
  <c r="S773" i="4"/>
  <c r="W773" i="4" s="1"/>
  <c r="X773" i="4" s="1"/>
  <c r="S843" i="4"/>
  <c r="W843" i="4" s="1"/>
  <c r="X843" i="4" s="1"/>
  <c r="S848" i="4"/>
  <c r="W848" i="4" s="1"/>
  <c r="X848" i="4" s="1"/>
  <c r="S898" i="4"/>
  <c r="W898" i="4" s="1"/>
  <c r="X898" i="4" s="1"/>
  <c r="S1002" i="4"/>
  <c r="W1002" i="4" s="1"/>
  <c r="X1002" i="4" s="1"/>
  <c r="S814" i="4"/>
  <c r="W814" i="4" s="1"/>
  <c r="X814" i="4" s="1"/>
  <c r="S904" i="4"/>
  <c r="W904" i="4" s="1"/>
  <c r="X904" i="4" s="1"/>
  <c r="S858" i="4"/>
  <c r="W858" i="4" s="1"/>
  <c r="X858" i="4" s="1"/>
  <c r="S913" i="4"/>
  <c r="W913" i="4" s="1"/>
  <c r="X913" i="4" s="1"/>
  <c r="S952" i="4"/>
  <c r="W952" i="4" s="1"/>
  <c r="X952" i="4" s="1"/>
  <c r="S984" i="4"/>
  <c r="W984" i="4" s="1"/>
  <c r="X984" i="4" s="1"/>
  <c r="S977" i="4"/>
  <c r="W977" i="4" s="1"/>
  <c r="X977" i="4" s="1"/>
  <c r="S895" i="4"/>
  <c r="W895" i="4" s="1"/>
  <c r="X895" i="4" s="1"/>
  <c r="S927" i="4"/>
  <c r="W927" i="4" s="1"/>
  <c r="X927" i="4" s="1"/>
  <c r="S959" i="4"/>
  <c r="W959" i="4" s="1"/>
  <c r="X959" i="4" s="1"/>
  <c r="S991" i="4"/>
  <c r="W991" i="4" s="1"/>
  <c r="X991" i="4" s="1"/>
  <c r="S453" i="4"/>
  <c r="W453" i="4" s="1"/>
  <c r="X453" i="4" s="1"/>
  <c r="S304" i="4"/>
  <c r="W304" i="4" s="1"/>
  <c r="X304" i="4" s="1"/>
  <c r="S121" i="4"/>
  <c r="W121" i="4" s="1"/>
  <c r="X121" i="4" s="1"/>
  <c r="S70" i="4"/>
  <c r="W70" i="4" s="1"/>
  <c r="X70" i="4" s="1"/>
  <c r="S408" i="4"/>
  <c r="W408" i="4" s="1"/>
  <c r="X408" i="4" s="1"/>
  <c r="S85" i="4"/>
  <c r="W85" i="4" s="1"/>
  <c r="X85" i="4" s="1"/>
  <c r="S539" i="4"/>
  <c r="W539" i="4" s="1"/>
  <c r="X539" i="4" s="1"/>
  <c r="S9" i="4"/>
  <c r="W9" i="4" s="1"/>
  <c r="X9" i="4" s="1"/>
  <c r="S51" i="4"/>
  <c r="W51" i="4" s="1"/>
  <c r="X51" i="4" s="1"/>
  <c r="S316" i="4"/>
  <c r="W316" i="4" s="1"/>
  <c r="X316" i="4" s="1"/>
  <c r="S112" i="4"/>
  <c r="W112" i="4" s="1"/>
  <c r="X112" i="4" s="1"/>
  <c r="S252" i="4"/>
  <c r="W252" i="4" s="1"/>
  <c r="X252" i="4" s="1"/>
  <c r="S40" i="4"/>
  <c r="W40" i="4" s="1"/>
  <c r="X40" i="4" s="1"/>
  <c r="S128" i="4"/>
  <c r="W128" i="4" s="1"/>
  <c r="X128" i="4" s="1"/>
  <c r="S96" i="4"/>
  <c r="W96" i="4" s="1"/>
  <c r="X96" i="4" s="1"/>
  <c r="S80" i="4"/>
  <c r="W80" i="4" s="1"/>
  <c r="X80" i="4" s="1"/>
  <c r="S64" i="4"/>
  <c r="W64" i="4" s="1"/>
  <c r="X64" i="4" s="1"/>
  <c r="S11" i="4"/>
  <c r="W11" i="4" s="1"/>
  <c r="X11" i="4" s="1"/>
  <c r="S284" i="4"/>
  <c r="W284" i="4" s="1"/>
  <c r="X284" i="4" s="1"/>
  <c r="S83" i="4"/>
  <c r="W83" i="4" s="1"/>
  <c r="X83" i="4" s="1"/>
  <c r="S7" i="4"/>
  <c r="W7" i="4" s="1"/>
  <c r="X7" i="4" s="1"/>
  <c r="S788" i="4"/>
  <c r="W788" i="4" s="1"/>
  <c r="X788" i="4" s="1"/>
  <c r="S290" i="4"/>
  <c r="W290" i="4" s="1"/>
  <c r="X290" i="4" s="1"/>
  <c r="S32" i="4"/>
  <c r="W32" i="4" s="1"/>
  <c r="X32" i="4" s="1"/>
  <c r="S55" i="4"/>
  <c r="W55" i="4" s="1"/>
  <c r="X55" i="4" s="1"/>
  <c r="S74" i="4"/>
  <c r="W74" i="4" s="1"/>
  <c r="X74" i="4" s="1"/>
  <c r="S103" i="4"/>
  <c r="W103" i="4" s="1"/>
  <c r="X103" i="4" s="1"/>
  <c r="S43" i="4"/>
  <c r="W43" i="4" s="1"/>
  <c r="X43" i="4" s="1"/>
  <c r="S396" i="4"/>
  <c r="W396" i="4" s="1"/>
  <c r="X396" i="4" s="1"/>
  <c r="S448" i="4"/>
  <c r="W448" i="4" s="1"/>
  <c r="X448" i="4" s="1"/>
  <c r="S77" i="4"/>
  <c r="W77" i="4" s="1"/>
  <c r="X77" i="4" s="1"/>
  <c r="S99" i="4"/>
  <c r="W99" i="4" s="1"/>
  <c r="X99" i="4" s="1"/>
  <c r="S141" i="4"/>
  <c r="W141" i="4" s="1"/>
  <c r="X141" i="4" s="1"/>
  <c r="S322" i="4"/>
  <c r="W322" i="4" s="1"/>
  <c r="X322" i="4" s="1"/>
  <c r="S61" i="4"/>
  <c r="W61" i="4" s="1"/>
  <c r="X61" i="4" s="1"/>
  <c r="S56" i="4"/>
  <c r="W56" i="4" s="1"/>
  <c r="X56" i="4" s="1"/>
  <c r="S75" i="4"/>
  <c r="W75" i="4" s="1"/>
  <c r="X75" i="4" s="1"/>
  <c r="S93" i="4"/>
  <c r="W93" i="4" s="1"/>
  <c r="X93" i="4" s="1"/>
  <c r="S281" i="4"/>
  <c r="W281" i="4" s="1"/>
  <c r="X281" i="4" s="1"/>
  <c r="S835" i="4"/>
  <c r="W835" i="4" s="1"/>
  <c r="X835" i="4" s="1"/>
  <c r="S406" i="4"/>
  <c r="W406" i="4" s="1"/>
  <c r="X406" i="4" s="1"/>
  <c r="S21" i="4"/>
  <c r="W21" i="4" s="1"/>
  <c r="X21" i="4" s="1"/>
  <c r="S58" i="4"/>
  <c r="W58" i="4" s="1"/>
  <c r="X58" i="4" s="1"/>
  <c r="S106" i="4"/>
  <c r="W106" i="4" s="1"/>
  <c r="X106" i="4" s="1"/>
  <c r="S109" i="4"/>
  <c r="W109" i="4" s="1"/>
  <c r="X109" i="4" s="1"/>
  <c r="S313" i="4"/>
  <c r="W313" i="4" s="1"/>
  <c r="X313" i="4" s="1"/>
  <c r="S417" i="4"/>
  <c r="W417" i="4" s="1"/>
  <c r="X417" i="4" s="1"/>
  <c r="S463" i="4"/>
  <c r="W463" i="4" s="1"/>
  <c r="X463" i="4" s="1"/>
  <c r="S264" i="4"/>
  <c r="W264" i="4" s="1"/>
  <c r="X264" i="4" s="1"/>
  <c r="S437" i="4"/>
  <c r="W437" i="4" s="1"/>
  <c r="X437" i="4" s="1"/>
  <c r="S59" i="4"/>
  <c r="W59" i="4" s="1"/>
  <c r="X59" i="4" s="1"/>
  <c r="S67" i="4"/>
  <c r="W67" i="4" s="1"/>
  <c r="X67" i="4" s="1"/>
  <c r="S662" i="4"/>
  <c r="W662" i="4" s="1"/>
  <c r="X662" i="4" s="1"/>
  <c r="S139" i="4"/>
  <c r="W139" i="4" s="1"/>
  <c r="X139" i="4" s="1"/>
  <c r="S88" i="4"/>
  <c r="W88" i="4" s="1"/>
  <c r="X88" i="4" s="1"/>
  <c r="S120" i="4"/>
  <c r="W120" i="4" s="1"/>
  <c r="X120" i="4" s="1"/>
  <c r="S412" i="4"/>
  <c r="W412" i="4" s="1"/>
  <c r="X412" i="4" s="1"/>
  <c r="S364" i="4"/>
  <c r="W364" i="4" s="1"/>
  <c r="X364" i="4" s="1"/>
  <c r="S696" i="4"/>
  <c r="W696" i="4" s="1"/>
  <c r="X696" i="4" s="1"/>
  <c r="S462" i="4"/>
  <c r="W462" i="4" s="1"/>
  <c r="X462" i="4" s="1"/>
  <c r="S116" i="4"/>
  <c r="W116" i="4" s="1"/>
  <c r="X116" i="4" s="1"/>
  <c r="S296" i="4"/>
  <c r="W296" i="4" s="1"/>
  <c r="X296" i="4" s="1"/>
  <c r="S386" i="4"/>
  <c r="W386" i="4" s="1"/>
  <c r="X386" i="4" s="1"/>
  <c r="S71" i="4"/>
  <c r="W71" i="4" s="1"/>
  <c r="X71" i="4" s="1"/>
  <c r="S90" i="4"/>
  <c r="W90" i="4" s="1"/>
  <c r="X90" i="4" s="1"/>
  <c r="S122" i="4"/>
  <c r="W122" i="4" s="1"/>
  <c r="X122" i="4" s="1"/>
  <c r="S377" i="4"/>
  <c r="W377" i="4" s="1"/>
  <c r="X377" i="4" s="1"/>
  <c r="S280" i="4"/>
  <c r="W280" i="4" s="1"/>
  <c r="X280" i="4" s="1"/>
  <c r="S370" i="4"/>
  <c r="W370" i="4" s="1"/>
  <c r="X370" i="4" s="1"/>
  <c r="S611" i="4"/>
  <c r="W611" i="4" s="1"/>
  <c r="X611" i="4" s="1"/>
  <c r="S691" i="4"/>
  <c r="W691" i="4" s="1"/>
  <c r="X691" i="4" s="1"/>
  <c r="S44" i="4"/>
  <c r="W44" i="4" s="1"/>
  <c r="X44" i="4" s="1"/>
  <c r="S324" i="4"/>
  <c r="W324" i="4" s="1"/>
  <c r="X324" i="4" s="1"/>
  <c r="S444" i="4"/>
  <c r="W444" i="4" s="1"/>
  <c r="X444" i="4" s="1"/>
  <c r="S669" i="4"/>
  <c r="W669" i="4" s="1"/>
  <c r="X669" i="4" s="1"/>
  <c r="S162" i="4"/>
  <c r="W162" i="4" s="1"/>
  <c r="X162" i="4" s="1"/>
  <c r="S178" i="4"/>
  <c r="W178" i="4" s="1"/>
  <c r="X178" i="4" s="1"/>
  <c r="S194" i="4"/>
  <c r="W194" i="4" s="1"/>
  <c r="X194" i="4" s="1"/>
  <c r="S210" i="4"/>
  <c r="W210" i="4" s="1"/>
  <c r="X210" i="4" s="1"/>
  <c r="S226" i="4"/>
  <c r="W226" i="4" s="1"/>
  <c r="X226" i="4" s="1"/>
  <c r="S242" i="4"/>
  <c r="W242" i="4" s="1"/>
  <c r="X242" i="4" s="1"/>
  <c r="S291" i="4"/>
  <c r="W291" i="4" s="1"/>
  <c r="X291" i="4" s="1"/>
  <c r="S355" i="4"/>
  <c r="W355" i="4" s="1"/>
  <c r="X355" i="4" s="1"/>
  <c r="S446" i="4"/>
  <c r="W446" i="4" s="1"/>
  <c r="X446" i="4" s="1"/>
  <c r="S567" i="4"/>
  <c r="W567" i="4" s="1"/>
  <c r="X567" i="4" s="1"/>
  <c r="S874" i="4"/>
  <c r="W874" i="4" s="1"/>
  <c r="X874" i="4" s="1"/>
  <c r="S302" i="4"/>
  <c r="W302" i="4" s="1"/>
  <c r="X302" i="4" s="1"/>
  <c r="S366" i="4"/>
  <c r="W366" i="4" s="1"/>
  <c r="X366" i="4" s="1"/>
  <c r="S469" i="4"/>
  <c r="W469" i="4" s="1"/>
  <c r="X469" i="4" s="1"/>
  <c r="S597" i="4"/>
  <c r="W597" i="4" s="1"/>
  <c r="X597" i="4" s="1"/>
  <c r="S153" i="4"/>
  <c r="W153" i="4" s="1"/>
  <c r="X153" i="4" s="1"/>
  <c r="S169" i="4"/>
  <c r="W169" i="4" s="1"/>
  <c r="X169" i="4" s="1"/>
  <c r="S185" i="4"/>
  <c r="W185" i="4" s="1"/>
  <c r="X185" i="4" s="1"/>
  <c r="S201" i="4"/>
  <c r="W201" i="4" s="1"/>
  <c r="X201" i="4" s="1"/>
  <c r="S217" i="4"/>
  <c r="W217" i="4" s="1"/>
  <c r="X217" i="4" s="1"/>
  <c r="S233" i="4"/>
  <c r="W233" i="4" s="1"/>
  <c r="X233" i="4" s="1"/>
  <c r="S255" i="4"/>
  <c r="W255" i="4" s="1"/>
  <c r="X255" i="4" s="1"/>
  <c r="S319" i="4"/>
  <c r="W319" i="4" s="1"/>
  <c r="X319" i="4" s="1"/>
  <c r="S383" i="4"/>
  <c r="W383" i="4" s="1"/>
  <c r="X383" i="4" s="1"/>
  <c r="S468" i="4"/>
  <c r="W468" i="4" s="1"/>
  <c r="X468" i="4" s="1"/>
  <c r="S684" i="4"/>
  <c r="W684" i="4" s="1"/>
  <c r="X684" i="4" s="1"/>
  <c r="S439" i="4"/>
  <c r="W439" i="4" s="1"/>
  <c r="X439" i="4" s="1"/>
  <c r="S475" i="4"/>
  <c r="W475" i="4" s="1"/>
  <c r="X475" i="4" s="1"/>
  <c r="S559" i="4"/>
  <c r="W559" i="4" s="1"/>
  <c r="X559" i="4" s="1"/>
  <c r="S752" i="4"/>
  <c r="W752" i="4" s="1"/>
  <c r="X752" i="4" s="1"/>
  <c r="S610" i="4"/>
  <c r="W610" i="4" s="1"/>
  <c r="X610" i="4" s="1"/>
  <c r="S791" i="4"/>
  <c r="W791" i="4" s="1"/>
  <c r="X791" i="4" s="1"/>
  <c r="S455" i="4"/>
  <c r="W455" i="4" s="1"/>
  <c r="X455" i="4" s="1"/>
  <c r="S491" i="4"/>
  <c r="W491" i="4" s="1"/>
  <c r="X491" i="4" s="1"/>
  <c r="S556" i="4"/>
  <c r="W556" i="4" s="1"/>
  <c r="X556" i="4" s="1"/>
  <c r="S626" i="4"/>
  <c r="W626" i="4" s="1"/>
  <c r="X626" i="4" s="1"/>
  <c r="S748" i="4"/>
  <c r="W748" i="4" s="1"/>
  <c r="X748" i="4" s="1"/>
  <c r="S434" i="4"/>
  <c r="W434" i="4" s="1"/>
  <c r="X434" i="4" s="1"/>
  <c r="S498" i="4"/>
  <c r="W498" i="4" s="1"/>
  <c r="X498" i="4" s="1"/>
  <c r="S562" i="4"/>
  <c r="W562" i="4" s="1"/>
  <c r="X562" i="4" s="1"/>
  <c r="S605" i="4"/>
  <c r="W605" i="4" s="1"/>
  <c r="X605" i="4" s="1"/>
  <c r="S642" i="4"/>
  <c r="W642" i="4" s="1"/>
  <c r="X642" i="4" s="1"/>
  <c r="S415" i="4"/>
  <c r="W415" i="4" s="1"/>
  <c r="X415" i="4" s="1"/>
  <c r="S145" i="4"/>
  <c r="W145" i="4" s="1"/>
  <c r="X145" i="4" s="1"/>
  <c r="S81" i="4"/>
  <c r="W81" i="4" s="1"/>
  <c r="X81" i="4" s="1"/>
  <c r="S27" i="4"/>
  <c r="W27" i="4" s="1"/>
  <c r="X27" i="4" s="1"/>
  <c r="S516" i="4"/>
  <c r="W516" i="4" s="1"/>
  <c r="X516" i="4" s="1"/>
  <c r="S392" i="4"/>
  <c r="W392" i="4" s="1"/>
  <c r="X392" i="4" s="1"/>
  <c r="S535" i="4"/>
  <c r="W535" i="4" s="1"/>
  <c r="X535" i="4" s="1"/>
  <c r="S72" i="4"/>
  <c r="W72" i="4" s="1"/>
  <c r="X72" i="4" s="1"/>
  <c r="S136" i="4"/>
  <c r="W136" i="4" s="1"/>
  <c r="X136" i="4" s="1"/>
  <c r="S421" i="4"/>
  <c r="W421" i="4" s="1"/>
  <c r="X421" i="4" s="1"/>
  <c r="S297" i="4"/>
  <c r="W297" i="4" s="1"/>
  <c r="X297" i="4" s="1"/>
  <c r="S118" i="4"/>
  <c r="W118" i="4" s="1"/>
  <c r="X118" i="4" s="1"/>
  <c r="S57" i="4"/>
  <c r="W57" i="4" s="1"/>
  <c r="X57" i="4" s="1"/>
  <c r="S362" i="4"/>
  <c r="W362" i="4" s="1"/>
  <c r="X362" i="4" s="1"/>
  <c r="S632" i="4"/>
  <c r="W632" i="4" s="1"/>
  <c r="X632" i="4" s="1"/>
  <c r="S373" i="4"/>
  <c r="W373" i="4" s="1"/>
  <c r="X373" i="4" s="1"/>
  <c r="S142" i="4"/>
  <c r="W142" i="4" s="1"/>
  <c r="X142" i="4" s="1"/>
  <c r="S465" i="4"/>
  <c r="W465" i="4" s="1"/>
  <c r="X465" i="4" s="1"/>
  <c r="S360" i="4"/>
  <c r="W360" i="4" s="1"/>
  <c r="X360" i="4" s="1"/>
  <c r="S125" i="4"/>
  <c r="W125" i="4" s="1"/>
  <c r="X125" i="4" s="1"/>
  <c r="S123" i="4"/>
  <c r="W123" i="4" s="1"/>
  <c r="X123" i="4" s="1"/>
  <c r="S352" i="4"/>
  <c r="W352" i="4" s="1"/>
  <c r="X352" i="4" s="1"/>
  <c r="S288" i="4"/>
  <c r="W288" i="4" s="1"/>
  <c r="X288" i="4" s="1"/>
  <c r="S143" i="4"/>
  <c r="W143" i="4" s="1"/>
  <c r="X143" i="4" s="1"/>
  <c r="S79" i="4"/>
  <c r="W79" i="4" s="1"/>
  <c r="X79" i="4" s="1"/>
  <c r="S19" i="4"/>
  <c r="W19" i="4" s="1"/>
  <c r="X19" i="4" s="1"/>
  <c r="S29" i="4"/>
  <c r="W29" i="4" s="1"/>
  <c r="X29" i="4" s="1"/>
  <c r="S4" i="4"/>
  <c r="W4" i="4" s="1"/>
  <c r="X4" i="4" s="1"/>
  <c r="S47" i="4"/>
  <c r="W47" i="4" s="1"/>
  <c r="X47" i="4" s="1"/>
  <c r="S353" i="4"/>
  <c r="W353" i="4" s="1"/>
  <c r="X353" i="4" s="1"/>
  <c r="S480" i="4"/>
  <c r="W480" i="4" s="1"/>
  <c r="X480" i="4" s="1"/>
  <c r="S670" i="4"/>
  <c r="W670" i="4" s="1"/>
  <c r="X670" i="4" s="1"/>
  <c r="S525" i="4"/>
  <c r="W525" i="4" s="1"/>
  <c r="X525" i="4" s="1"/>
  <c r="S30" i="4"/>
  <c r="W30" i="4" s="1"/>
  <c r="X30" i="4" s="1"/>
  <c r="S306" i="4"/>
  <c r="W306" i="4" s="1"/>
  <c r="X306" i="4" s="1"/>
  <c r="S389" i="4"/>
  <c r="W389" i="4" s="1"/>
  <c r="X389" i="4" s="1"/>
  <c r="S686" i="4"/>
  <c r="W686" i="4" s="1"/>
  <c r="X686" i="4" s="1"/>
  <c r="S10" i="4"/>
  <c r="W10" i="4" s="1"/>
  <c r="X10" i="4" s="1"/>
  <c r="S48" i="4"/>
  <c r="W48" i="4" s="1"/>
  <c r="X48" i="4" s="1"/>
  <c r="S356" i="4"/>
  <c r="W356" i="4" s="1"/>
  <c r="X356" i="4" s="1"/>
  <c r="S461" i="4"/>
  <c r="W461" i="4" s="1"/>
  <c r="X461" i="4" s="1"/>
  <c r="S150" i="4"/>
  <c r="W150" i="4" s="1"/>
  <c r="X150" i="4" s="1"/>
  <c r="S166" i="4"/>
  <c r="W166" i="4" s="1"/>
  <c r="X166" i="4" s="1"/>
  <c r="S182" i="4"/>
  <c r="W182" i="4" s="1"/>
  <c r="X182" i="4" s="1"/>
  <c r="S198" i="4"/>
  <c r="W198" i="4" s="1"/>
  <c r="X198" i="4" s="1"/>
  <c r="S214" i="4"/>
  <c r="W214" i="4" s="1"/>
  <c r="X214" i="4" s="1"/>
  <c r="S230" i="4"/>
  <c r="W230" i="4" s="1"/>
  <c r="X230" i="4" s="1"/>
  <c r="S246" i="4"/>
  <c r="W246" i="4" s="1"/>
  <c r="X246" i="4" s="1"/>
  <c r="S307" i="4"/>
  <c r="W307" i="4" s="1"/>
  <c r="X307" i="4" s="1"/>
  <c r="S371" i="4"/>
  <c r="W371" i="4" s="1"/>
  <c r="X371" i="4" s="1"/>
  <c r="S500" i="4"/>
  <c r="W500" i="4" s="1"/>
  <c r="X500" i="4" s="1"/>
  <c r="S625" i="4"/>
  <c r="W625" i="4" s="1"/>
  <c r="X625" i="4" s="1"/>
  <c r="S254" i="4"/>
  <c r="W254" i="4" s="1"/>
  <c r="X254" i="4" s="1"/>
  <c r="S318" i="4"/>
  <c r="W318" i="4" s="1"/>
  <c r="X318" i="4" s="1"/>
  <c r="S382" i="4"/>
  <c r="W382" i="4" s="1"/>
  <c r="X382" i="4" s="1"/>
  <c r="S497" i="4"/>
  <c r="W497" i="4" s="1"/>
  <c r="X497" i="4" s="1"/>
  <c r="S633" i="4"/>
  <c r="W633" i="4" s="1"/>
  <c r="X633" i="4" s="1"/>
  <c r="S157" i="4"/>
  <c r="W157" i="4" s="1"/>
  <c r="X157" i="4" s="1"/>
  <c r="S173" i="4"/>
  <c r="W173" i="4" s="1"/>
  <c r="X173" i="4" s="1"/>
  <c r="S189" i="4"/>
  <c r="W189" i="4" s="1"/>
  <c r="X189" i="4" s="1"/>
  <c r="S205" i="4"/>
  <c r="W205" i="4" s="1"/>
  <c r="X205" i="4" s="1"/>
  <c r="S221" i="4"/>
  <c r="W221" i="4" s="1"/>
  <c r="X221" i="4" s="1"/>
  <c r="S237" i="4"/>
  <c r="W237" i="4" s="1"/>
  <c r="X237" i="4" s="1"/>
  <c r="S271" i="4"/>
  <c r="W271" i="4" s="1"/>
  <c r="X271" i="4" s="1"/>
  <c r="S335" i="4"/>
  <c r="W335" i="4" s="1"/>
  <c r="X335" i="4" s="1"/>
  <c r="S399" i="4"/>
  <c r="W399" i="4" s="1"/>
  <c r="X399" i="4" s="1"/>
  <c r="S478" i="4"/>
  <c r="W478" i="4" s="1"/>
  <c r="X478" i="4" s="1"/>
  <c r="S728" i="4"/>
  <c r="W728" i="4" s="1"/>
  <c r="X728" i="4" s="1"/>
  <c r="S441" i="4"/>
  <c r="W441" i="4" s="1"/>
  <c r="X441" i="4" s="1"/>
  <c r="S503" i="4"/>
  <c r="W503" i="4" s="1"/>
  <c r="X503" i="4" s="1"/>
  <c r="S598" i="4"/>
  <c r="W598" i="4" s="1"/>
  <c r="X598" i="4" s="1"/>
  <c r="S804" i="4"/>
  <c r="W804" i="4" s="1"/>
  <c r="X804" i="4" s="1"/>
  <c r="S660" i="4"/>
  <c r="W660" i="4" s="1"/>
  <c r="X660" i="4" s="1"/>
  <c r="S422" i="4"/>
  <c r="W422" i="4" s="1"/>
  <c r="X422" i="4" s="1"/>
  <c r="S457" i="4"/>
  <c r="W457" i="4" s="1"/>
  <c r="X457" i="4" s="1"/>
  <c r="S519" i="4"/>
  <c r="W519" i="4" s="1"/>
  <c r="X519" i="4" s="1"/>
  <c r="S570" i="4"/>
  <c r="W570" i="4" s="1"/>
  <c r="X570" i="4" s="1"/>
  <c r="S645" i="4"/>
  <c r="W645" i="4" s="1"/>
  <c r="X645" i="4" s="1"/>
  <c r="S839" i="4"/>
  <c r="W839" i="4" s="1"/>
  <c r="X839" i="4" s="1"/>
  <c r="S450" i="4"/>
  <c r="W450" i="4" s="1"/>
  <c r="X450" i="4" s="1"/>
  <c r="S514" i="4"/>
  <c r="W514" i="4" s="1"/>
  <c r="X514" i="4" s="1"/>
  <c r="S572" i="4"/>
  <c r="W572" i="4" s="1"/>
  <c r="X572" i="4" s="1"/>
  <c r="S608" i="4"/>
  <c r="W608" i="4" s="1"/>
  <c r="X608" i="4" s="1"/>
  <c r="S658" i="4"/>
  <c r="W658" i="4" s="1"/>
  <c r="X658" i="4" s="1"/>
  <c r="S747" i="4"/>
  <c r="W747" i="4" s="1"/>
  <c r="X747" i="4" s="1"/>
  <c r="S541" i="4"/>
  <c r="W541" i="4" s="1"/>
  <c r="X541" i="4" s="1"/>
  <c r="S655" i="4"/>
  <c r="W655" i="4" s="1"/>
  <c r="X655" i="4" s="1"/>
  <c r="S792" i="4"/>
  <c r="W792" i="4" s="1"/>
  <c r="X792" i="4" s="1"/>
  <c r="S566" i="4"/>
  <c r="W566" i="4" s="1"/>
  <c r="X566" i="4" s="1"/>
  <c r="S621" i="4"/>
  <c r="W621" i="4" s="1"/>
  <c r="X621" i="4" s="1"/>
  <c r="S706" i="4"/>
  <c r="W706" i="4" s="1"/>
  <c r="X706" i="4" s="1"/>
  <c r="S871" i="4"/>
  <c r="W871" i="4" s="1"/>
  <c r="X871" i="4" s="1"/>
  <c r="S623" i="4"/>
  <c r="W623" i="4" s="1"/>
  <c r="X623" i="4" s="1"/>
  <c r="S754" i="4"/>
  <c r="W754" i="4" s="1"/>
  <c r="X754" i="4" s="1"/>
  <c r="S720" i="4"/>
  <c r="W720" i="4" s="1"/>
  <c r="X720" i="4" s="1"/>
  <c r="S863" i="4"/>
  <c r="W863" i="4" s="1"/>
  <c r="X863" i="4" s="1"/>
  <c r="S759" i="4"/>
  <c r="W759" i="4" s="1"/>
  <c r="X759" i="4" s="1"/>
  <c r="S649" i="4"/>
  <c r="W649" i="4" s="1"/>
  <c r="X649" i="4" s="1"/>
  <c r="S699" i="4"/>
  <c r="W699" i="4" s="1"/>
  <c r="X699" i="4" s="1"/>
  <c r="S761" i="4"/>
  <c r="W761" i="4" s="1"/>
  <c r="X761" i="4" s="1"/>
  <c r="S796" i="4"/>
  <c r="W796" i="4" s="1"/>
  <c r="X796" i="4" s="1"/>
  <c r="S986" i="4"/>
  <c r="W986" i="4" s="1"/>
  <c r="X986" i="4" s="1"/>
  <c r="S897" i="4"/>
  <c r="W897" i="4" s="1"/>
  <c r="X897" i="4" s="1"/>
  <c r="S778" i="4"/>
  <c r="W778" i="4" s="1"/>
  <c r="X778" i="4" s="1"/>
  <c r="S815" i="4"/>
  <c r="W815" i="4" s="1"/>
  <c r="X815" i="4" s="1"/>
  <c r="S917" i="4"/>
  <c r="W917" i="4" s="1"/>
  <c r="X917" i="4" s="1"/>
  <c r="S733" i="4"/>
  <c r="W733" i="4" s="1"/>
  <c r="X733" i="4" s="1"/>
  <c r="S797" i="4"/>
  <c r="W797" i="4" s="1"/>
  <c r="X797" i="4" s="1"/>
  <c r="S889" i="4"/>
  <c r="W889" i="4" s="1"/>
  <c r="X889" i="4" s="1"/>
  <c r="S868" i="4"/>
  <c r="W868" i="4" s="1"/>
  <c r="X868" i="4" s="1"/>
  <c r="S916" i="4"/>
  <c r="W916" i="4" s="1"/>
  <c r="X916" i="4" s="1"/>
  <c r="S855" i="4"/>
  <c r="W855" i="4" s="1"/>
  <c r="X855" i="4" s="1"/>
  <c r="S872" i="4"/>
  <c r="W872" i="4" s="1"/>
  <c r="X872" i="4" s="1"/>
  <c r="S945" i="4"/>
  <c r="W945" i="4" s="1"/>
  <c r="X945" i="4" s="1"/>
  <c r="S996" i="4"/>
  <c r="W996" i="4" s="1"/>
  <c r="X996" i="4" s="1"/>
  <c r="S989" i="4"/>
  <c r="W989" i="4" s="1"/>
  <c r="X989" i="4" s="1"/>
  <c r="S907" i="4"/>
  <c r="W907" i="4" s="1"/>
  <c r="X907" i="4" s="1"/>
  <c r="S602" i="4"/>
  <c r="W602" i="4" s="1"/>
  <c r="X602" i="4" s="1"/>
  <c r="S345" i="4"/>
  <c r="W345" i="4" s="1"/>
  <c r="X345" i="4" s="1"/>
  <c r="S354" i="4"/>
  <c r="W354" i="4" s="1"/>
  <c r="X354" i="4" s="1"/>
  <c r="S119" i="4"/>
  <c r="W119" i="4" s="1"/>
  <c r="X119" i="4" s="1"/>
  <c r="S300" i="4"/>
  <c r="W300" i="4" s="1"/>
  <c r="X300" i="4" s="1"/>
  <c r="S265" i="4"/>
  <c r="W265" i="4" s="1"/>
  <c r="X265" i="4" s="1"/>
  <c r="S266" i="4"/>
  <c r="W266" i="4" s="1"/>
  <c r="X266" i="4" s="1"/>
  <c r="S544" i="4"/>
  <c r="W544" i="4" s="1"/>
  <c r="X544" i="4" s="1"/>
  <c r="S140" i="4"/>
  <c r="W140" i="4" s="1"/>
  <c r="X140" i="4" s="1"/>
  <c r="S149" i="4"/>
  <c r="W149" i="4" s="1"/>
  <c r="X149" i="4" s="1"/>
  <c r="S49" i="4"/>
  <c r="W49" i="4" s="1"/>
  <c r="X49" i="4" s="1"/>
  <c r="S722" i="4"/>
  <c r="W722" i="4" s="1"/>
  <c r="X722" i="4" s="1"/>
  <c r="S312" i="4"/>
  <c r="W312" i="4" s="1"/>
  <c r="X312" i="4" s="1"/>
  <c r="S18" i="4"/>
  <c r="W18" i="4" s="1"/>
  <c r="X18" i="4" s="1"/>
  <c r="S485" i="4"/>
  <c r="W485" i="4" s="1"/>
  <c r="X485" i="4" s="1"/>
  <c r="S184" i="4"/>
  <c r="W184" i="4" s="1"/>
  <c r="X184" i="4" s="1"/>
  <c r="S232" i="4"/>
  <c r="W232" i="4" s="1"/>
  <c r="X232" i="4" s="1"/>
  <c r="S315" i="4"/>
  <c r="W315" i="4" s="1"/>
  <c r="X315" i="4" s="1"/>
  <c r="S651" i="4"/>
  <c r="W651" i="4" s="1"/>
  <c r="X651" i="4" s="1"/>
  <c r="S390" i="4"/>
  <c r="W390" i="4" s="1"/>
  <c r="X390" i="4" s="1"/>
  <c r="S515" i="4"/>
  <c r="W515" i="4" s="1"/>
  <c r="X515" i="4" s="1"/>
  <c r="S175" i="4"/>
  <c r="W175" i="4" s="1"/>
  <c r="X175" i="4" s="1"/>
  <c r="S191" i="4"/>
  <c r="W191" i="4" s="1"/>
  <c r="X191" i="4" s="1"/>
  <c r="S207" i="4"/>
  <c r="W207" i="4" s="1"/>
  <c r="X207" i="4" s="1"/>
  <c r="S223" i="4"/>
  <c r="W223" i="4" s="1"/>
  <c r="X223" i="4" s="1"/>
  <c r="S239" i="4"/>
  <c r="W239" i="4" s="1"/>
  <c r="X239" i="4" s="1"/>
  <c r="S343" i="4"/>
  <c r="W343" i="4" s="1"/>
  <c r="X343" i="4" s="1"/>
  <c r="S496" i="4"/>
  <c r="W496" i="4" s="1"/>
  <c r="X496" i="4" s="1"/>
  <c r="S739" i="4"/>
  <c r="W739" i="4" s="1"/>
  <c r="X739" i="4" s="1"/>
  <c r="S443" i="4"/>
  <c r="W443" i="4" s="1"/>
  <c r="X443" i="4" s="1"/>
  <c r="S504" i="4"/>
  <c r="W504" i="4" s="1"/>
  <c r="X504" i="4" s="1"/>
  <c r="S612" i="4"/>
  <c r="W612" i="4" s="1"/>
  <c r="X612" i="4" s="1"/>
  <c r="S842" i="4"/>
  <c r="W842" i="4" s="1"/>
  <c r="X842" i="4" s="1"/>
  <c r="S671" i="4"/>
  <c r="W671" i="4" s="1"/>
  <c r="X671" i="4" s="1"/>
  <c r="S423" i="4"/>
  <c r="W423" i="4" s="1"/>
  <c r="X423" i="4" s="1"/>
  <c r="S459" i="4"/>
  <c r="W459" i="4" s="1"/>
  <c r="X459" i="4" s="1"/>
  <c r="S520" i="4"/>
  <c r="W520" i="4" s="1"/>
  <c r="X520" i="4" s="1"/>
  <c r="S579" i="4"/>
  <c r="W579" i="4" s="1"/>
  <c r="X579" i="4" s="1"/>
  <c r="S653" i="4"/>
  <c r="W653" i="4" s="1"/>
  <c r="X653" i="4" s="1"/>
  <c r="S845" i="4"/>
  <c r="W845" i="4" s="1"/>
  <c r="X845" i="4" s="1"/>
  <c r="S458" i="4"/>
  <c r="W458" i="4" s="1"/>
  <c r="X458" i="4" s="1"/>
  <c r="S522" i="4"/>
  <c r="W522" i="4" s="1"/>
  <c r="X522" i="4" s="1"/>
  <c r="S573" i="4"/>
  <c r="W573" i="4" s="1"/>
  <c r="X573" i="4" s="1"/>
  <c r="S659" i="4"/>
  <c r="W659" i="4" s="1"/>
  <c r="X659" i="4" s="1"/>
  <c r="S751" i="4"/>
  <c r="W751" i="4" s="1"/>
  <c r="X751" i="4" s="1"/>
  <c r="S549" i="4"/>
  <c r="W549" i="4" s="1"/>
  <c r="X549" i="4" s="1"/>
  <c r="S677" i="4"/>
  <c r="W677" i="4" s="1"/>
  <c r="X677" i="4" s="1"/>
  <c r="S801" i="4"/>
  <c r="W801" i="4" s="1"/>
  <c r="X801" i="4" s="1"/>
  <c r="S587" i="4"/>
  <c r="W587" i="4" s="1"/>
  <c r="X587" i="4" s="1"/>
  <c r="S745" i="4"/>
  <c r="W745" i="4" s="1"/>
  <c r="X745" i="4" s="1"/>
  <c r="S937" i="4"/>
  <c r="W937" i="4" s="1"/>
  <c r="X937" i="4" s="1"/>
  <c r="S631" i="4"/>
  <c r="W631" i="4" s="1"/>
  <c r="X631" i="4" s="1"/>
  <c r="S800" i="4"/>
  <c r="W800" i="4" s="1"/>
  <c r="X800" i="4" s="1"/>
  <c r="S721" i="4"/>
  <c r="W721" i="4" s="1"/>
  <c r="X721" i="4" s="1"/>
  <c r="S961" i="4"/>
  <c r="W961" i="4" s="1"/>
  <c r="X961" i="4" s="1"/>
  <c r="S783" i="4"/>
  <c r="W783" i="4" s="1"/>
  <c r="X783" i="4" s="1"/>
  <c r="S657" i="4"/>
  <c r="W657" i="4" s="1"/>
  <c r="X657" i="4" s="1"/>
  <c r="S700" i="4"/>
  <c r="W700" i="4" s="1"/>
  <c r="X700" i="4" s="1"/>
  <c r="S762" i="4"/>
  <c r="W762" i="4" s="1"/>
  <c r="X762" i="4" s="1"/>
  <c r="S798" i="4"/>
  <c r="W798" i="4" s="1"/>
  <c r="X798" i="4" s="1"/>
  <c r="S775" i="4"/>
  <c r="W775" i="4" s="1"/>
  <c r="X775" i="4" s="1"/>
  <c r="S910" i="4"/>
  <c r="W910" i="4" s="1"/>
  <c r="X910" i="4" s="1"/>
  <c r="S779" i="4"/>
  <c r="W779" i="4" s="1"/>
  <c r="X779" i="4" s="1"/>
  <c r="S820" i="4"/>
  <c r="W820" i="4" s="1"/>
  <c r="X820" i="4" s="1"/>
  <c r="S926" i="4"/>
  <c r="W926" i="4" s="1"/>
  <c r="X926" i="4" s="1"/>
  <c r="S741" i="4"/>
  <c r="W741" i="4" s="1"/>
  <c r="X741" i="4" s="1"/>
  <c r="S805" i="4"/>
  <c r="W805" i="4" s="1"/>
  <c r="X805" i="4" s="1"/>
  <c r="S934" i="4"/>
  <c r="W934" i="4" s="1"/>
  <c r="X934" i="4" s="1"/>
  <c r="S875" i="4"/>
  <c r="W875" i="4" s="1"/>
  <c r="X875" i="4" s="1"/>
  <c r="S928" i="4"/>
  <c r="W928" i="4" s="1"/>
  <c r="X928" i="4" s="1"/>
  <c r="S859" i="4"/>
  <c r="W859" i="4" s="1"/>
  <c r="X859" i="4" s="1"/>
  <c r="S853" i="4"/>
  <c r="W853" i="4" s="1"/>
  <c r="X853" i="4" s="1"/>
  <c r="S941" i="4"/>
  <c r="W941" i="4" s="1"/>
  <c r="X941" i="4" s="1"/>
  <c r="S882" i="4"/>
  <c r="W882" i="4" s="1"/>
  <c r="X882" i="4" s="1"/>
  <c r="S950" i="4"/>
  <c r="W950" i="4" s="1"/>
  <c r="X950" i="4" s="1"/>
  <c r="S968" i="4"/>
  <c r="W968" i="4" s="1"/>
  <c r="X968" i="4" s="1"/>
  <c r="S861" i="4"/>
  <c r="W861" i="4" s="1"/>
  <c r="X861" i="4" s="1"/>
  <c r="S993" i="4"/>
  <c r="W993" i="4" s="1"/>
  <c r="X993" i="4" s="1"/>
  <c r="S911" i="4"/>
  <c r="W911" i="4" s="1"/>
  <c r="X911" i="4" s="1"/>
  <c r="S943" i="4"/>
  <c r="W943" i="4" s="1"/>
  <c r="X943" i="4" s="1"/>
  <c r="S975" i="4"/>
  <c r="W975" i="4" s="1"/>
  <c r="X975" i="4" s="1"/>
  <c r="S107" i="4"/>
  <c r="W107" i="4" s="1"/>
  <c r="X107" i="4" s="1"/>
  <c r="S429" i="4"/>
  <c r="W429" i="4" s="1"/>
  <c r="X429" i="4" s="1"/>
  <c r="S628" i="4"/>
  <c r="W628" i="4" s="1"/>
  <c r="X628" i="4" s="1"/>
  <c r="S368" i="4"/>
  <c r="W368" i="4" s="1"/>
  <c r="X368" i="4" s="1"/>
  <c r="S89" i="4"/>
  <c r="W89" i="4" s="1"/>
  <c r="X89" i="4" s="1"/>
  <c r="S41" i="4"/>
  <c r="W41" i="4" s="1"/>
  <c r="X41" i="4" s="1"/>
  <c r="S146" i="4"/>
  <c r="W146" i="4" s="1"/>
  <c r="X146" i="4" s="1"/>
  <c r="S419" i="4"/>
  <c r="W419" i="4" s="1"/>
  <c r="X419" i="4" s="1"/>
  <c r="S346" i="4"/>
  <c r="W346" i="4" s="1"/>
  <c r="X346" i="4" s="1"/>
  <c r="S282" i="4"/>
  <c r="W282" i="4" s="1"/>
  <c r="X282" i="4" s="1"/>
  <c r="S127" i="4"/>
  <c r="W127" i="4" s="1"/>
  <c r="X127" i="4" s="1"/>
  <c r="S76" i="4"/>
  <c r="W76" i="4" s="1"/>
  <c r="X76" i="4" s="1"/>
  <c r="S133" i="4"/>
  <c r="W133" i="4" s="1"/>
  <c r="X133" i="4" s="1"/>
  <c r="S577" i="4"/>
  <c r="W577" i="4" s="1"/>
  <c r="X577" i="4" s="1"/>
  <c r="S14" i="4"/>
  <c r="W14" i="4" s="1"/>
  <c r="X14" i="4" s="1"/>
  <c r="S268" i="4"/>
  <c r="W268" i="4" s="1"/>
  <c r="X268" i="4" s="1"/>
  <c r="S258" i="4"/>
  <c r="W258" i="4" s="1"/>
  <c r="X258" i="4" s="1"/>
  <c r="S84" i="4"/>
  <c r="W84" i="4" s="1"/>
  <c r="X84" i="4" s="1"/>
  <c r="S54" i="4"/>
  <c r="W54" i="4" s="1"/>
  <c r="X54" i="4" s="1"/>
  <c r="S349" i="4"/>
  <c r="W349" i="4" s="1"/>
  <c r="X349" i="4" s="1"/>
  <c r="S13" i="4"/>
  <c r="W13" i="4" s="1"/>
  <c r="X13" i="4" s="1"/>
  <c r="S8" i="4"/>
  <c r="W8" i="4" s="1"/>
  <c r="X8" i="4" s="1"/>
  <c r="S483" i="4"/>
  <c r="W483" i="4" s="1"/>
  <c r="X483" i="4" s="1"/>
  <c r="S37" i="4"/>
  <c r="W37" i="4" s="1"/>
  <c r="X37" i="4" s="1"/>
  <c r="S409" i="4"/>
  <c r="W409" i="4" s="1"/>
  <c r="X409" i="4" s="1"/>
  <c r="S50" i="4"/>
  <c r="W50" i="4" s="1"/>
  <c r="X50" i="4" s="1"/>
  <c r="S152" i="4"/>
  <c r="W152" i="4" s="1"/>
  <c r="X152" i="4" s="1"/>
  <c r="S216" i="4"/>
  <c r="W216" i="4" s="1"/>
  <c r="X216" i="4" s="1"/>
  <c r="S379" i="4"/>
  <c r="W379" i="4" s="1"/>
  <c r="X379" i="4" s="1"/>
  <c r="S262" i="4"/>
  <c r="W262" i="4" s="1"/>
  <c r="X262" i="4" s="1"/>
  <c r="S159" i="4"/>
  <c r="W159" i="4" s="1"/>
  <c r="X159" i="4" s="1"/>
  <c r="S400" i="4"/>
  <c r="W400" i="4" s="1"/>
  <c r="X400" i="4" s="1"/>
  <c r="S622" i="4"/>
  <c r="W622" i="4" s="1"/>
  <c r="X622" i="4" s="1"/>
  <c r="S580" i="4"/>
  <c r="W580" i="4" s="1"/>
  <c r="X580" i="4" s="1"/>
  <c r="S361" i="4"/>
  <c r="W361" i="4" s="1"/>
  <c r="X361" i="4" s="1"/>
  <c r="S86" i="4"/>
  <c r="W86" i="4" s="1"/>
  <c r="X86" i="4" s="1"/>
  <c r="S12" i="4"/>
  <c r="W12" i="4" s="1"/>
  <c r="X12" i="4" s="1"/>
  <c r="S130" i="4"/>
  <c r="W130" i="4" s="1"/>
  <c r="X130" i="4" s="1"/>
  <c r="S53" i="4"/>
  <c r="W53" i="4" s="1"/>
  <c r="X53" i="4" s="1"/>
  <c r="S547" i="4"/>
  <c r="W547" i="4" s="1"/>
  <c r="X547" i="4" s="1"/>
  <c r="S110" i="4"/>
  <c r="W110" i="4" s="1"/>
  <c r="X110" i="4" s="1"/>
  <c r="S62" i="4"/>
  <c r="W62" i="4" s="1"/>
  <c r="X62" i="4" s="1"/>
  <c r="S933" i="4"/>
  <c r="W933" i="4" s="1"/>
  <c r="X933" i="4" s="1"/>
  <c r="S132" i="4"/>
  <c r="W132" i="4" s="1"/>
  <c r="X132" i="4" s="1"/>
  <c r="S380" i="4"/>
  <c r="W380" i="4" s="1"/>
  <c r="X380" i="4" s="1"/>
  <c r="S87" i="4"/>
  <c r="W87" i="4" s="1"/>
  <c r="X87" i="4" s="1"/>
  <c r="S393" i="4"/>
  <c r="W393" i="4" s="1"/>
  <c r="X393" i="4" s="1"/>
  <c r="S102" i="4"/>
  <c r="W102" i="4" s="1"/>
  <c r="X102" i="4" s="1"/>
  <c r="S66" i="4"/>
  <c r="W66" i="4" s="1"/>
  <c r="X66" i="4" s="1"/>
  <c r="S285" i="4"/>
  <c r="W285" i="4" s="1"/>
  <c r="X285" i="4" s="1"/>
  <c r="S20" i="4"/>
  <c r="W20" i="4" s="1"/>
  <c r="X20" i="4" s="1"/>
  <c r="S372" i="4"/>
  <c r="W372" i="4" s="1"/>
  <c r="X372" i="4" s="1"/>
  <c r="S555" i="4"/>
  <c r="W555" i="4" s="1"/>
  <c r="X555" i="4" s="1"/>
  <c r="S799" i="4"/>
  <c r="W799" i="4" s="1"/>
  <c r="X799" i="4" s="1"/>
  <c r="S369" i="4"/>
  <c r="W369" i="4" s="1"/>
  <c r="X369" i="4" s="1"/>
  <c r="S168" i="4"/>
  <c r="W168" i="4" s="1"/>
  <c r="X168" i="4" s="1"/>
  <c r="S200" i="4"/>
  <c r="W200" i="4" s="1"/>
  <c r="X200" i="4" s="1"/>
  <c r="S251" i="4"/>
  <c r="W251" i="4" s="1"/>
  <c r="X251" i="4" s="1"/>
  <c r="S509" i="4"/>
  <c r="W509" i="4" s="1"/>
  <c r="X509" i="4" s="1"/>
  <c r="S326" i="4"/>
  <c r="W326" i="4" s="1"/>
  <c r="X326" i="4" s="1"/>
  <c r="S644" i="4"/>
  <c r="W644" i="4" s="1"/>
  <c r="X644" i="4" s="1"/>
  <c r="S279" i="4"/>
  <c r="W279" i="4" s="1"/>
  <c r="X279" i="4" s="1"/>
  <c r="S635" i="4"/>
  <c r="W635" i="4" s="1"/>
  <c r="X635" i="4" s="1"/>
  <c r="S652" i="4"/>
  <c r="W652" i="4" s="1"/>
  <c r="X652" i="4" s="1"/>
  <c r="S348" i="4"/>
  <c r="W348" i="4" s="1"/>
  <c r="X348" i="4" s="1"/>
  <c r="S954" i="4"/>
  <c r="W954" i="4" s="1"/>
  <c r="X954" i="4" s="1"/>
  <c r="S711" i="4"/>
  <c r="W711" i="4" s="1"/>
  <c r="X711" i="4" s="1"/>
  <c r="S833" i="4"/>
  <c r="W833" i="4" s="1"/>
  <c r="X833" i="4" s="1"/>
  <c r="S617" i="4"/>
  <c r="W617" i="4" s="1"/>
  <c r="X617" i="4" s="1"/>
  <c r="S753" i="4"/>
  <c r="W753" i="4" s="1"/>
  <c r="X753" i="4" s="1"/>
  <c r="S550" i="4"/>
  <c r="W550" i="4" s="1"/>
  <c r="X550" i="4" s="1"/>
  <c r="S619" i="4"/>
  <c r="W619" i="4" s="1"/>
  <c r="X619" i="4" s="1"/>
  <c r="S703" i="4"/>
  <c r="W703" i="4" s="1"/>
  <c r="X703" i="4" s="1"/>
  <c r="S819" i="4"/>
  <c r="W819" i="4" s="1"/>
  <c r="X819" i="4" s="1"/>
  <c r="S607" i="4"/>
  <c r="W607" i="4" s="1"/>
  <c r="X607" i="4" s="1"/>
  <c r="S735" i="4"/>
  <c r="W735" i="4" s="1"/>
  <c r="X735" i="4" s="1"/>
  <c r="S906" i="4"/>
  <c r="W906" i="4" s="1"/>
  <c r="X906" i="4" s="1"/>
  <c r="S803" i="4"/>
  <c r="W803" i="4" s="1"/>
  <c r="X803" i="4" s="1"/>
  <c r="S719" i="4"/>
  <c r="W719" i="4" s="1"/>
  <c r="X719" i="4" s="1"/>
  <c r="S953" i="4"/>
  <c r="W953" i="4" s="1"/>
  <c r="X953" i="4" s="1"/>
  <c r="S697" i="4"/>
  <c r="W697" i="4" s="1"/>
  <c r="X697" i="4" s="1"/>
  <c r="S732" i="4"/>
  <c r="W732" i="4" s="1"/>
  <c r="X732" i="4" s="1"/>
  <c r="S794" i="4"/>
  <c r="W794" i="4" s="1"/>
  <c r="X794" i="4" s="1"/>
  <c r="S893" i="4"/>
  <c r="W893" i="4" s="1"/>
  <c r="X893" i="4" s="1"/>
  <c r="S832" i="4"/>
  <c r="W832" i="4" s="1"/>
  <c r="X832" i="4" s="1"/>
  <c r="S1001" i="4"/>
  <c r="W1001" i="4" s="1"/>
  <c r="X1001" i="4" s="1"/>
  <c r="S811" i="4"/>
  <c r="W811" i="4" s="1"/>
  <c r="X811" i="4" s="1"/>
  <c r="S873" i="4"/>
  <c r="W873" i="4" s="1"/>
  <c r="X873" i="4" s="1"/>
  <c r="S717" i="4"/>
  <c r="W717" i="4" s="1"/>
  <c r="X717" i="4" s="1"/>
  <c r="S781" i="4"/>
  <c r="W781" i="4" s="1"/>
  <c r="X781" i="4" s="1"/>
  <c r="S857" i="4"/>
  <c r="W857" i="4" s="1"/>
  <c r="X857" i="4" s="1"/>
  <c r="S862" i="4"/>
  <c r="W862" i="4" s="1"/>
  <c r="X862" i="4" s="1"/>
  <c r="S900" i="4"/>
  <c r="W900" i="4" s="1"/>
  <c r="X900" i="4" s="1"/>
  <c r="S847" i="4"/>
  <c r="W847" i="4" s="1"/>
  <c r="X847" i="4" s="1"/>
  <c r="S822" i="4"/>
  <c r="W822" i="4" s="1"/>
  <c r="X822" i="4" s="1"/>
  <c r="S909" i="4"/>
  <c r="W909" i="4" s="1"/>
  <c r="X909" i="4" s="1"/>
  <c r="S866" i="4"/>
  <c r="W866" i="4" s="1"/>
  <c r="X866" i="4" s="1"/>
  <c r="S918" i="4"/>
  <c r="W918" i="4" s="1"/>
  <c r="X918" i="4" s="1"/>
  <c r="S957" i="4"/>
  <c r="W957" i="4" s="1"/>
  <c r="X957" i="4" s="1"/>
  <c r="S988" i="4"/>
  <c r="W988" i="4" s="1"/>
  <c r="X988" i="4" s="1"/>
  <c r="S981" i="4"/>
  <c r="W981" i="4" s="1"/>
  <c r="X981" i="4" s="1"/>
  <c r="S899" i="4"/>
  <c r="W899" i="4" s="1"/>
  <c r="X899" i="4" s="1"/>
  <c r="S931" i="4"/>
  <c r="W931" i="4" s="1"/>
  <c r="X931" i="4" s="1"/>
  <c r="S963" i="4"/>
  <c r="W963" i="4" s="1"/>
  <c r="X963" i="4" s="1"/>
  <c r="S995" i="4"/>
  <c r="W995" i="4" s="1"/>
  <c r="X995" i="4" s="1"/>
  <c r="S513" i="4"/>
  <c r="W513" i="4" s="1"/>
  <c r="X513" i="4" s="1"/>
  <c r="S97" i="4"/>
  <c r="W97" i="4" s="1"/>
  <c r="X97" i="4" s="1"/>
  <c r="S750" i="4"/>
  <c r="W750" i="4" s="1"/>
  <c r="X750" i="4" s="1"/>
  <c r="S410" i="4"/>
  <c r="W410" i="4" s="1"/>
  <c r="X410" i="4" s="1"/>
  <c r="S272" i="4"/>
  <c r="W272" i="4" s="1"/>
  <c r="X272" i="4" s="1"/>
  <c r="S105" i="4"/>
  <c r="W105" i="4" s="1"/>
  <c r="X105" i="4" s="1"/>
  <c r="S298" i="4"/>
  <c r="W298" i="4" s="1"/>
  <c r="X298" i="4" s="1"/>
  <c r="S365" i="4"/>
  <c r="W365" i="4" s="1"/>
  <c r="X365" i="4" s="1"/>
  <c r="S301" i="4"/>
  <c r="W301" i="4" s="1"/>
  <c r="X301" i="4" s="1"/>
  <c r="S92" i="4"/>
  <c r="W92" i="4" s="1"/>
  <c r="X92" i="4" s="1"/>
  <c r="S28" i="4"/>
  <c r="W28" i="4" s="1"/>
  <c r="X28" i="4" s="1"/>
  <c r="S330" i="4"/>
  <c r="W330" i="4" s="1"/>
  <c r="X330" i="4" s="1"/>
  <c r="S905" i="4"/>
  <c r="W905" i="4" s="1"/>
  <c r="X905" i="4" s="1"/>
  <c r="S45" i="4"/>
  <c r="W45" i="4" s="1"/>
  <c r="X45" i="4" s="1"/>
  <c r="S340" i="4"/>
  <c r="W340" i="4" s="1"/>
  <c r="X340" i="4" s="1"/>
  <c r="S452" i="4"/>
  <c r="W452" i="4" s="1"/>
  <c r="X452" i="4" s="1"/>
  <c r="S646" i="4"/>
  <c r="W646" i="4" s="1"/>
  <c r="X646" i="4" s="1"/>
  <c r="S511" i="4"/>
  <c r="W511" i="4" s="1"/>
  <c r="X511" i="4" s="1"/>
  <c r="S17" i="4"/>
  <c r="W17" i="4" s="1"/>
  <c r="X17" i="4" s="1"/>
  <c r="S293" i="4"/>
  <c r="W293" i="4" s="1"/>
  <c r="X293" i="4" s="1"/>
  <c r="S376" i="4"/>
  <c r="W376" i="4" s="1"/>
  <c r="X376" i="4" s="1"/>
  <c r="S676" i="4"/>
  <c r="W676" i="4" s="1"/>
  <c r="X676" i="4" s="1"/>
  <c r="S695" i="4"/>
  <c r="W695" i="4" s="1"/>
  <c r="X695" i="4" s="1"/>
  <c r="S46" i="4"/>
  <c r="W46" i="4" s="1"/>
  <c r="X46" i="4" s="1"/>
  <c r="S337" i="4"/>
  <c r="W337" i="4" s="1"/>
  <c r="X337" i="4" s="1"/>
  <c r="S447" i="4"/>
  <c r="W447" i="4" s="1"/>
  <c r="X447" i="4" s="1"/>
  <c r="S723" i="4"/>
  <c r="W723" i="4" s="1"/>
  <c r="X723" i="4" s="1"/>
  <c r="S164" i="4"/>
  <c r="W164" i="4" s="1"/>
  <c r="X164" i="4" s="1"/>
  <c r="S180" i="4"/>
  <c r="W180" i="4" s="1"/>
  <c r="X180" i="4" s="1"/>
  <c r="S196" i="4"/>
  <c r="W196" i="4" s="1"/>
  <c r="X196" i="4" s="1"/>
  <c r="S212" i="4"/>
  <c r="W212" i="4" s="1"/>
  <c r="X212" i="4" s="1"/>
  <c r="S228" i="4"/>
  <c r="W228" i="4" s="1"/>
  <c r="X228" i="4" s="1"/>
  <c r="S244" i="4"/>
  <c r="W244" i="4" s="1"/>
  <c r="X244" i="4" s="1"/>
  <c r="S299" i="4"/>
  <c r="W299" i="4" s="1"/>
  <c r="X299" i="4" s="1"/>
  <c r="S363" i="4"/>
  <c r="W363" i="4" s="1"/>
  <c r="X363" i="4" s="1"/>
  <c r="S464" i="4"/>
  <c r="W464" i="4" s="1"/>
  <c r="X464" i="4" s="1"/>
  <c r="S582" i="4"/>
  <c r="W582" i="4" s="1"/>
  <c r="X582" i="4" s="1"/>
  <c r="S879" i="4"/>
  <c r="W879" i="4" s="1"/>
  <c r="X879" i="4" s="1"/>
  <c r="S310" i="4"/>
  <c r="W310" i="4" s="1"/>
  <c r="X310" i="4" s="1"/>
  <c r="S374" i="4"/>
  <c r="W374" i="4" s="1"/>
  <c r="X374" i="4" s="1"/>
  <c r="S479" i="4"/>
  <c r="W479" i="4" s="1"/>
  <c r="X479" i="4" s="1"/>
  <c r="S630" i="4"/>
  <c r="W630" i="4" s="1"/>
  <c r="X630" i="4" s="1"/>
  <c r="S155" i="4"/>
  <c r="W155" i="4" s="1"/>
  <c r="X155" i="4" s="1"/>
  <c r="S171" i="4"/>
  <c r="W171" i="4" s="1"/>
  <c r="X171" i="4" s="1"/>
  <c r="S187" i="4"/>
  <c r="W187" i="4" s="1"/>
  <c r="X187" i="4" s="1"/>
  <c r="S203" i="4"/>
  <c r="W203" i="4" s="1"/>
  <c r="X203" i="4" s="1"/>
  <c r="S219" i="4"/>
  <c r="W219" i="4" s="1"/>
  <c r="X219" i="4" s="1"/>
  <c r="S235" i="4"/>
  <c r="W235" i="4" s="1"/>
  <c r="X235" i="4" s="1"/>
  <c r="S263" i="4"/>
  <c r="W263" i="4" s="1"/>
  <c r="X263" i="4" s="1"/>
  <c r="S327" i="4"/>
  <c r="W327" i="4" s="1"/>
  <c r="X327" i="4" s="1"/>
  <c r="S391" i="4"/>
  <c r="W391" i="4" s="1"/>
  <c r="X391" i="4" s="1"/>
  <c r="S477" i="4"/>
  <c r="W477" i="4" s="1"/>
  <c r="X477" i="4" s="1"/>
  <c r="S713" i="4"/>
  <c r="W713" i="4" s="1"/>
  <c r="X713" i="4" s="1"/>
  <c r="S440" i="4"/>
  <c r="W440" i="4" s="1"/>
  <c r="X440" i="4" s="1"/>
  <c r="S502" i="4"/>
  <c r="W502" i="4" s="1"/>
  <c r="X502" i="4" s="1"/>
  <c r="S581" i="4"/>
  <c r="W581" i="4" s="1"/>
  <c r="X581" i="4" s="1"/>
  <c r="S755" i="4"/>
  <c r="W755" i="4" s="1"/>
  <c r="X755" i="4" s="1"/>
  <c r="S648" i="4"/>
  <c r="W648" i="4" s="1"/>
  <c r="X648" i="4" s="1"/>
  <c r="S881" i="4"/>
  <c r="W881" i="4" s="1"/>
  <c r="X881" i="4" s="1"/>
  <c r="S456" i="4"/>
  <c r="W456" i="4" s="1"/>
  <c r="X456" i="4" s="1"/>
  <c r="S518" i="4"/>
  <c r="W518" i="4" s="1"/>
  <c r="X518" i="4" s="1"/>
  <c r="S563" i="4"/>
  <c r="W563" i="4" s="1"/>
  <c r="X563" i="4" s="1"/>
  <c r="S627" i="4"/>
  <c r="W627" i="4" s="1"/>
  <c r="X627" i="4" s="1"/>
  <c r="S771" i="4"/>
  <c r="W771" i="4" s="1"/>
  <c r="X771" i="4" s="1"/>
  <c r="S442" i="4"/>
  <c r="W442" i="4" s="1"/>
  <c r="X442" i="4" s="1"/>
  <c r="S506" i="4"/>
  <c r="W506" i="4" s="1"/>
  <c r="X506" i="4" s="1"/>
  <c r="S571" i="4"/>
  <c r="W571" i="4" s="1"/>
  <c r="X571" i="4" s="1"/>
  <c r="S606" i="4"/>
  <c r="W606" i="4" s="1"/>
  <c r="X606" i="4" s="1"/>
  <c r="S647" i="4"/>
  <c r="W647" i="4" s="1"/>
  <c r="X647" i="4" s="1"/>
  <c r="S712" i="4"/>
  <c r="W712" i="4" s="1"/>
  <c r="X712" i="4" s="1"/>
  <c r="S533" i="4"/>
  <c r="W533" i="4" s="1"/>
  <c r="X533" i="4" s="1"/>
  <c r="S618" i="4"/>
  <c r="W618" i="4" s="1"/>
  <c r="X618" i="4" s="1"/>
  <c r="S767" i="4"/>
  <c r="W767" i="4" s="1"/>
  <c r="X767" i="4" s="1"/>
  <c r="S558" i="4"/>
  <c r="W558" i="4" s="1"/>
  <c r="X558" i="4" s="1"/>
  <c r="S620" i="4"/>
  <c r="W620" i="4" s="1"/>
  <c r="X620" i="4" s="1"/>
  <c r="S704" i="4"/>
  <c r="W704" i="4" s="1"/>
  <c r="X704" i="4" s="1"/>
  <c r="S826" i="4"/>
  <c r="W826" i="4" s="1"/>
  <c r="X826" i="4" s="1"/>
  <c r="S615" i="4"/>
  <c r="W615" i="4" s="1"/>
  <c r="X615" i="4" s="1"/>
  <c r="S736" i="4"/>
  <c r="W736" i="4" s="1"/>
  <c r="X736" i="4" s="1"/>
  <c r="S938" i="4"/>
  <c r="W938" i="4" s="1"/>
  <c r="X938" i="4" s="1"/>
  <c r="S824" i="4"/>
  <c r="W824" i="4" s="1"/>
  <c r="X824" i="4" s="1"/>
  <c r="S758" i="4"/>
  <c r="W758" i="4" s="1"/>
  <c r="X758" i="4" s="1"/>
  <c r="S641" i="4"/>
  <c r="W641" i="4" s="1"/>
  <c r="X641" i="4" s="1"/>
  <c r="S698" i="4"/>
  <c r="W698" i="4" s="1"/>
  <c r="X698" i="4" s="1"/>
  <c r="S734" i="4"/>
  <c r="W734" i="4" s="1"/>
  <c r="X734" i="4" s="1"/>
  <c r="S795" i="4"/>
  <c r="W795" i="4" s="1"/>
  <c r="X795" i="4" s="1"/>
  <c r="S948" i="4"/>
  <c r="W948" i="4" s="1"/>
  <c r="X948" i="4" s="1"/>
  <c r="S880" i="4"/>
  <c r="W880" i="4" s="1"/>
  <c r="X880" i="4" s="1"/>
  <c r="S777" i="4"/>
  <c r="W777" i="4" s="1"/>
  <c r="X777" i="4" s="1"/>
  <c r="S812" i="4"/>
  <c r="W812" i="4" s="1"/>
  <c r="X812" i="4" s="1"/>
  <c r="S878" i="4"/>
  <c r="W878" i="4" s="1"/>
  <c r="X878" i="4" s="1"/>
  <c r="S725" i="4"/>
  <c r="W725" i="4" s="1"/>
  <c r="X725" i="4" s="1"/>
  <c r="S789" i="4"/>
  <c r="W789" i="4" s="1"/>
  <c r="X789" i="4" s="1"/>
  <c r="S876" i="4"/>
  <c r="W876" i="4" s="1"/>
  <c r="X876" i="4" s="1"/>
  <c r="S864" i="4"/>
  <c r="W864" i="4" s="1"/>
  <c r="X864" i="4" s="1"/>
  <c r="S902" i="4"/>
  <c r="W902" i="4" s="1"/>
  <c r="X902" i="4" s="1"/>
  <c r="S852" i="4"/>
  <c r="W852" i="4" s="1"/>
  <c r="X852" i="4" s="1"/>
  <c r="S830" i="4"/>
  <c r="W830" i="4" s="1"/>
  <c r="X830" i="4" s="1"/>
  <c r="S914" i="4"/>
  <c r="W914" i="4" s="1"/>
  <c r="X914" i="4" s="1"/>
  <c r="S869" i="4"/>
  <c r="W869" i="4" s="1"/>
  <c r="X869" i="4" s="1"/>
  <c r="S940" i="4"/>
  <c r="W940" i="4" s="1"/>
  <c r="X940" i="4" s="1"/>
  <c r="S962" i="4"/>
  <c r="W962" i="4" s="1"/>
  <c r="X962" i="4" s="1"/>
  <c r="S992" i="4"/>
  <c r="W992" i="4" s="1"/>
  <c r="X992" i="4" s="1"/>
  <c r="S985" i="4"/>
  <c r="W985" i="4" s="1"/>
  <c r="X985" i="4" s="1"/>
  <c r="S903" i="4"/>
  <c r="W903" i="4" s="1"/>
  <c r="X903" i="4" s="1"/>
  <c r="S935" i="4"/>
  <c r="W935" i="4" s="1"/>
  <c r="X935" i="4" s="1"/>
  <c r="S967" i="4"/>
  <c r="W967" i="4" s="1"/>
  <c r="X967" i="4" s="1"/>
  <c r="S467" i="4"/>
  <c r="W467" i="4" s="1"/>
  <c r="X467" i="4" s="1"/>
  <c r="S94" i="4"/>
  <c r="W94" i="4" s="1"/>
  <c r="X94" i="4" s="1"/>
  <c r="S674" i="4"/>
  <c r="W674" i="4" s="1"/>
  <c r="X674" i="4" s="1"/>
  <c r="S385" i="4"/>
  <c r="W385" i="4" s="1"/>
  <c r="X385" i="4" s="1"/>
  <c r="S738" i="4"/>
  <c r="W738" i="4" s="1"/>
  <c r="X738" i="4" s="1"/>
  <c r="S42" i="4"/>
  <c r="W42" i="4" s="1"/>
  <c r="X42" i="4" s="1"/>
  <c r="S493" i="4"/>
  <c r="W493" i="4" s="1"/>
  <c r="X493" i="4" s="1"/>
  <c r="S23" i="4"/>
  <c r="W23" i="4" s="1"/>
  <c r="X23" i="4" s="1"/>
  <c r="S388" i="4"/>
  <c r="W388" i="4" s="1"/>
  <c r="X388" i="4" s="1"/>
  <c r="S154" i="4"/>
  <c r="W154" i="4" s="1"/>
  <c r="X154" i="4" s="1"/>
  <c r="S186" i="4"/>
  <c r="W186" i="4" s="1"/>
  <c r="X186" i="4" s="1"/>
  <c r="S218" i="4"/>
  <c r="W218" i="4" s="1"/>
  <c r="X218" i="4" s="1"/>
  <c r="S259" i="4"/>
  <c r="W259" i="4" s="1"/>
  <c r="X259" i="4" s="1"/>
  <c r="S387" i="4"/>
  <c r="W387" i="4" s="1"/>
  <c r="X387" i="4" s="1"/>
  <c r="S672" i="4"/>
  <c r="W672" i="4" s="1"/>
  <c r="X672" i="4" s="1"/>
  <c r="S334" i="4"/>
  <c r="W334" i="4" s="1"/>
  <c r="X334" i="4" s="1"/>
  <c r="S524" i="4"/>
  <c r="W524" i="4" s="1"/>
  <c r="X524" i="4" s="1"/>
  <c r="S161" i="4"/>
  <c r="W161" i="4" s="1"/>
  <c r="X161" i="4" s="1"/>
  <c r="S193" i="4"/>
  <c r="W193" i="4" s="1"/>
  <c r="X193" i="4" s="1"/>
  <c r="S225" i="4"/>
  <c r="W225" i="4" s="1"/>
  <c r="X225" i="4" s="1"/>
  <c r="S287" i="4"/>
  <c r="W287" i="4" s="1"/>
  <c r="X287" i="4" s="1"/>
  <c r="S401" i="4"/>
  <c r="W401" i="4" s="1"/>
  <c r="X401" i="4" s="1"/>
  <c r="S865" i="4"/>
  <c r="W865" i="4" s="1"/>
  <c r="X865" i="4" s="1"/>
  <c r="S505" i="4"/>
  <c r="W505" i="4" s="1"/>
  <c r="X505" i="4" s="1"/>
  <c r="S844" i="4"/>
  <c r="W844" i="4" s="1"/>
  <c r="X844" i="4" s="1"/>
  <c r="S424" i="4"/>
  <c r="W424" i="4" s="1"/>
  <c r="X424" i="4" s="1"/>
  <c r="S521" i="4"/>
  <c r="W521" i="4" s="1"/>
  <c r="X521" i="4" s="1"/>
  <c r="S675" i="4"/>
  <c r="W675" i="4" s="1"/>
  <c r="X675" i="4" s="1"/>
  <c r="S466" i="4"/>
  <c r="W466" i="4" s="1"/>
  <c r="X466" i="4" s="1"/>
  <c r="S574" i="4"/>
  <c r="W574" i="4" s="1"/>
  <c r="X574" i="4" s="1"/>
  <c r="S636" i="4"/>
  <c r="W636" i="4" s="1"/>
  <c r="X636" i="4" s="1"/>
  <c r="S768" i="4"/>
  <c r="W768" i="4" s="1"/>
  <c r="X768" i="4" s="1"/>
  <c r="S688" i="4"/>
  <c r="W688" i="4" s="1"/>
  <c r="X688" i="4" s="1"/>
  <c r="S588" i="4"/>
  <c r="W588" i="4" s="1"/>
  <c r="X588" i="4" s="1"/>
  <c r="S756" i="4"/>
  <c r="W756" i="4" s="1"/>
  <c r="X756" i="4" s="1"/>
  <c r="S639" i="4"/>
  <c r="W639" i="4" s="1"/>
  <c r="X639" i="4" s="1"/>
  <c r="S760" i="4"/>
  <c r="W760" i="4" s="1"/>
  <c r="X760" i="4" s="1"/>
  <c r="S823" i="4"/>
  <c r="W823" i="4" s="1"/>
  <c r="X823" i="4" s="1"/>
  <c r="S702" i="4"/>
  <c r="W702" i="4" s="1"/>
  <c r="X702" i="4" s="1"/>
  <c r="S827" i="4"/>
  <c r="W827" i="4" s="1"/>
  <c r="X827" i="4" s="1"/>
  <c r="S942" i="4"/>
  <c r="W942" i="4" s="1"/>
  <c r="X942" i="4" s="1"/>
  <c r="S831" i="4"/>
  <c r="W831" i="4" s="1"/>
  <c r="X831" i="4" s="1"/>
  <c r="S749" i="4"/>
  <c r="W749" i="4" s="1"/>
  <c r="X749" i="4" s="1"/>
  <c r="S944" i="4"/>
  <c r="W944" i="4" s="1"/>
  <c r="X944" i="4" s="1"/>
  <c r="S966" i="4"/>
  <c r="W966" i="4" s="1"/>
  <c r="X966" i="4" s="1"/>
  <c r="S860" i="4"/>
  <c r="W860" i="4" s="1"/>
  <c r="X860" i="4" s="1"/>
  <c r="S885" i="4"/>
  <c r="W885" i="4" s="1"/>
  <c r="X885" i="4" s="1"/>
  <c r="S972" i="4"/>
  <c r="W972" i="4" s="1"/>
  <c r="X972" i="4" s="1"/>
  <c r="S997" i="4"/>
  <c r="W997" i="4" s="1"/>
  <c r="X997" i="4" s="1"/>
  <c r="S947" i="4"/>
  <c r="W947" i="4" s="1"/>
  <c r="X947" i="4" s="1"/>
  <c r="S129" i="4"/>
  <c r="W129" i="4" s="1"/>
  <c r="X129" i="4" s="1"/>
  <c r="S15" i="4"/>
  <c r="W15" i="4" s="1"/>
  <c r="X15" i="4" s="1"/>
  <c r="S512" i="4"/>
  <c r="W512" i="4" s="1"/>
  <c r="X512" i="4" s="1"/>
  <c r="S336" i="4"/>
  <c r="W336" i="4" s="1"/>
  <c r="X336" i="4" s="1"/>
  <c r="S137" i="4"/>
  <c r="W137" i="4" s="1"/>
  <c r="X137" i="4" s="1"/>
  <c r="S73" i="4"/>
  <c r="W73" i="4" s="1"/>
  <c r="X73" i="4" s="1"/>
  <c r="S499" i="4"/>
  <c r="W499" i="4" s="1"/>
  <c r="X499" i="4" s="1"/>
  <c r="S117" i="4"/>
  <c r="W117" i="4" s="1"/>
  <c r="X117" i="4" s="1"/>
  <c r="S36" i="4"/>
  <c r="W36" i="4" s="1"/>
  <c r="X36" i="4" s="1"/>
  <c r="S397" i="4"/>
  <c r="W397" i="4" s="1"/>
  <c r="X397" i="4" s="1"/>
  <c r="S333" i="4"/>
  <c r="W333" i="4" s="1"/>
  <c r="X333" i="4" s="1"/>
  <c r="S269" i="4"/>
  <c r="W269" i="4" s="1"/>
  <c r="X269" i="4" s="1"/>
  <c r="S124" i="4"/>
  <c r="W124" i="4" s="1"/>
  <c r="X124" i="4" s="1"/>
  <c r="S63" i="4"/>
  <c r="W63" i="4" s="1"/>
  <c r="X63" i="4" s="1"/>
  <c r="S694" i="4"/>
  <c r="W694" i="4" s="1"/>
  <c r="X694" i="4" s="1"/>
  <c r="S101" i="4"/>
  <c r="W101" i="4" s="1"/>
  <c r="X101" i="4" s="1"/>
  <c r="S650" i="4"/>
  <c r="W650" i="4" s="1"/>
  <c r="X650" i="4" s="1"/>
  <c r="S22" i="4"/>
  <c r="W22" i="4" s="1"/>
  <c r="X22" i="4" s="1"/>
  <c r="S276" i="4"/>
  <c r="W276" i="4" s="1"/>
  <c r="X276" i="4" s="1"/>
  <c r="S405" i="4"/>
  <c r="W405" i="4" s="1"/>
  <c r="X405" i="4" s="1"/>
  <c r="S501" i="4"/>
  <c r="W501" i="4" s="1"/>
  <c r="X501" i="4" s="1"/>
  <c r="S787" i="4"/>
  <c r="W787" i="4" s="1"/>
  <c r="X787" i="4" s="1"/>
  <c r="S643" i="4"/>
  <c r="W643" i="4" s="1"/>
  <c r="X643" i="4" s="1"/>
  <c r="S248" i="4"/>
  <c r="W248" i="4" s="1"/>
  <c r="X248" i="4" s="1"/>
  <c r="S338" i="4"/>
  <c r="W338" i="4" s="1"/>
  <c r="X338" i="4" s="1"/>
  <c r="S517" i="4"/>
  <c r="W517" i="4" s="1"/>
  <c r="X517" i="4" s="1"/>
  <c r="S929" i="4"/>
  <c r="W929" i="4" s="1"/>
  <c r="X929" i="4" s="1"/>
  <c r="S25" i="4"/>
  <c r="W25" i="4" s="1"/>
  <c r="X25" i="4" s="1"/>
  <c r="S273" i="4"/>
  <c r="W273" i="4" s="1"/>
  <c r="X273" i="4" s="1"/>
  <c r="S413" i="4"/>
  <c r="W413" i="4" s="1"/>
  <c r="X413" i="4" s="1"/>
  <c r="S560" i="4"/>
  <c r="W560" i="4" s="1"/>
  <c r="X560" i="4" s="1"/>
  <c r="S156" i="4"/>
  <c r="W156" i="4" s="1"/>
  <c r="X156" i="4" s="1"/>
  <c r="S172" i="4"/>
  <c r="W172" i="4" s="1"/>
  <c r="X172" i="4" s="1"/>
  <c r="S188" i="4"/>
  <c r="W188" i="4" s="1"/>
  <c r="X188" i="4" s="1"/>
  <c r="S204" i="4"/>
  <c r="W204" i="4" s="1"/>
  <c r="X204" i="4" s="1"/>
  <c r="S220" i="4"/>
  <c r="W220" i="4" s="1"/>
  <c r="X220" i="4" s="1"/>
  <c r="S236" i="4"/>
  <c r="W236" i="4" s="1"/>
  <c r="X236" i="4" s="1"/>
  <c r="S267" i="4"/>
  <c r="W267" i="4" s="1"/>
  <c r="X267" i="4" s="1"/>
  <c r="S331" i="4"/>
  <c r="W331" i="4" s="1"/>
  <c r="X331" i="4" s="1"/>
  <c r="S395" i="4"/>
  <c r="W395" i="4" s="1"/>
  <c r="X395" i="4" s="1"/>
  <c r="S528" i="4"/>
  <c r="W528" i="4" s="1"/>
  <c r="X528" i="4" s="1"/>
  <c r="S678" i="4"/>
  <c r="W678" i="4" s="1"/>
  <c r="X678" i="4" s="1"/>
  <c r="S278" i="4"/>
  <c r="W278" i="4" s="1"/>
  <c r="X278" i="4" s="1"/>
  <c r="S342" i="4"/>
  <c r="W342" i="4" s="1"/>
  <c r="X342" i="4" s="1"/>
  <c r="S433" i="4"/>
  <c r="W433" i="4" s="1"/>
  <c r="X433" i="4" s="1"/>
  <c r="S537" i="4"/>
  <c r="W537" i="4" s="1"/>
  <c r="X537" i="4" s="1"/>
  <c r="S743" i="4"/>
  <c r="W743" i="4" s="1"/>
  <c r="X743" i="4" s="1"/>
  <c r="S163" i="4"/>
  <c r="W163" i="4" s="1"/>
  <c r="X163" i="4" s="1"/>
  <c r="S179" i="4"/>
  <c r="W179" i="4" s="1"/>
  <c r="X179" i="4" s="1"/>
  <c r="S195" i="4"/>
  <c r="W195" i="4" s="1"/>
  <c r="X195" i="4" s="1"/>
  <c r="S211" i="4"/>
  <c r="W211" i="4" s="1"/>
  <c r="X211" i="4" s="1"/>
  <c r="S227" i="4"/>
  <c r="W227" i="4" s="1"/>
  <c r="X227" i="4" s="1"/>
  <c r="S243" i="4"/>
  <c r="W243" i="4" s="1"/>
  <c r="X243" i="4" s="1"/>
  <c r="S295" i="4"/>
  <c r="W295" i="4" s="1"/>
  <c r="X295" i="4" s="1"/>
  <c r="S359" i="4"/>
  <c r="W359" i="4" s="1"/>
  <c r="X359" i="4" s="1"/>
  <c r="S402" i="4"/>
  <c r="W402" i="4" s="1"/>
  <c r="X402" i="4" s="1"/>
  <c r="S540" i="4"/>
  <c r="W540" i="4" s="1"/>
  <c r="X540" i="4" s="1"/>
  <c r="S403" i="4"/>
  <c r="W403" i="4" s="1"/>
  <c r="X403" i="4" s="1"/>
  <c r="S471" i="4"/>
  <c r="W471" i="4" s="1"/>
  <c r="X471" i="4" s="1"/>
  <c r="S507" i="4"/>
  <c r="W507" i="4" s="1"/>
  <c r="X507" i="4" s="1"/>
  <c r="S629" i="4"/>
  <c r="W629" i="4" s="1"/>
  <c r="X629" i="4" s="1"/>
  <c r="S901" i="4"/>
  <c r="W901" i="4" s="1"/>
  <c r="X901" i="4" s="1"/>
  <c r="S682" i="4"/>
  <c r="W682" i="4" s="1"/>
  <c r="X682" i="4" s="1"/>
  <c r="S425" i="4"/>
  <c r="W425" i="4" s="1"/>
  <c r="X425" i="4" s="1"/>
  <c r="S487" i="4"/>
  <c r="W487" i="4" s="1"/>
  <c r="X487" i="4" s="1"/>
  <c r="S523" i="4"/>
  <c r="W523" i="4" s="1"/>
  <c r="X523" i="4" s="1"/>
  <c r="S600" i="4"/>
  <c r="W600" i="4" s="1"/>
  <c r="X600" i="4" s="1"/>
  <c r="S690" i="4"/>
  <c r="W690" i="4" s="1"/>
  <c r="X690" i="4" s="1"/>
  <c r="S974" i="4"/>
  <c r="W974" i="4" s="1"/>
  <c r="X974" i="4" s="1"/>
  <c r="S474" i="4"/>
  <c r="W474" i="4" s="1"/>
  <c r="X474" i="4" s="1"/>
  <c r="S538" i="4"/>
  <c r="W538" i="4" s="1"/>
  <c r="X538" i="4" s="1"/>
  <c r="S576" i="4"/>
  <c r="W576" i="4" s="1"/>
  <c r="X576" i="4" s="1"/>
  <c r="S637" i="4"/>
  <c r="W637" i="4" s="1"/>
  <c r="X637" i="4" s="1"/>
  <c r="S692" i="4"/>
  <c r="W692" i="4" s="1"/>
  <c r="X692" i="4" s="1"/>
  <c r="S774" i="4"/>
  <c r="W774" i="4" s="1"/>
  <c r="X774" i="4" s="1"/>
  <c r="S565" i="4"/>
  <c r="W565" i="4" s="1"/>
  <c r="X565" i="4" s="1"/>
  <c r="S707" i="4"/>
  <c r="W707" i="4" s="1"/>
  <c r="X707" i="4" s="1"/>
  <c r="S829" i="4"/>
  <c r="W829" i="4" s="1"/>
  <c r="X829" i="4" s="1"/>
  <c r="S589" i="4"/>
  <c r="W589" i="4" s="1"/>
  <c r="X589" i="4" s="1"/>
  <c r="S654" i="4"/>
  <c r="W654" i="4" s="1"/>
  <c r="X654" i="4" s="1"/>
  <c r="S770" i="4"/>
  <c r="W770" i="4" s="1"/>
  <c r="X770" i="4" s="1"/>
  <c r="S583" i="4"/>
  <c r="W583" i="4" s="1"/>
  <c r="X583" i="4" s="1"/>
  <c r="S667" i="4"/>
  <c r="W667" i="4" s="1"/>
  <c r="X667" i="4" s="1"/>
  <c r="S818" i="4"/>
  <c r="W818" i="4" s="1"/>
  <c r="X818" i="4" s="1"/>
  <c r="S772" i="4"/>
  <c r="W772" i="4" s="1"/>
  <c r="X772" i="4" s="1"/>
  <c r="S715" i="4"/>
  <c r="W715" i="4" s="1"/>
  <c r="X715" i="4" s="1"/>
  <c r="S834" i="4"/>
  <c r="W834" i="4" s="1"/>
  <c r="X834" i="4" s="1"/>
  <c r="S673" i="4"/>
  <c r="W673" i="4" s="1"/>
  <c r="X673" i="4" s="1"/>
  <c r="S729" i="4"/>
  <c r="W729" i="4" s="1"/>
  <c r="X729" i="4" s="1"/>
  <c r="S764" i="4"/>
  <c r="W764" i="4" s="1"/>
  <c r="X764" i="4" s="1"/>
  <c r="S836" i="4"/>
  <c r="W836" i="4" s="1"/>
  <c r="X836" i="4" s="1"/>
  <c r="S807" i="4"/>
  <c r="W807" i="4" s="1"/>
  <c r="X807" i="4" s="1"/>
  <c r="S949" i="4"/>
  <c r="W949" i="4" s="1"/>
  <c r="X949" i="4" s="1"/>
  <c r="S782" i="4"/>
  <c r="W782" i="4" s="1"/>
  <c r="X782" i="4" s="1"/>
  <c r="S846" i="4"/>
  <c r="W846" i="4" s="1"/>
  <c r="X846" i="4" s="1"/>
  <c r="S994" i="4"/>
  <c r="W994" i="4" s="1"/>
  <c r="X994" i="4" s="1"/>
  <c r="S757" i="4"/>
  <c r="W757" i="4" s="1"/>
  <c r="X757" i="4" s="1"/>
  <c r="S840" i="4"/>
  <c r="W840" i="4" s="1"/>
  <c r="X840" i="4" s="1"/>
  <c r="S956" i="4"/>
  <c r="W956" i="4" s="1"/>
  <c r="X956" i="4" s="1"/>
  <c r="S892" i="4"/>
  <c r="W892" i="4" s="1"/>
  <c r="X892" i="4" s="1"/>
  <c r="S982" i="4"/>
  <c r="W982" i="4" s="1"/>
  <c r="X982" i="4" s="1"/>
  <c r="S894" i="4"/>
  <c r="W894" i="4" s="1"/>
  <c r="X894" i="4" s="1"/>
  <c r="S867" i="4"/>
  <c r="W867" i="4" s="1"/>
  <c r="X867" i="4" s="1"/>
  <c r="S999" i="4"/>
  <c r="W999" i="4" s="1"/>
  <c r="X999" i="4" s="1"/>
  <c r="S888" i="4"/>
  <c r="W888" i="4" s="1"/>
  <c r="X888" i="4" s="1"/>
  <c r="S925" i="4"/>
  <c r="W925" i="4" s="1"/>
  <c r="X925" i="4" s="1"/>
  <c r="S976" i="4"/>
  <c r="W976" i="4" s="1"/>
  <c r="X976" i="4" s="1"/>
  <c r="S969" i="4"/>
  <c r="W969" i="4" s="1"/>
  <c r="X969" i="4" s="1"/>
  <c r="S1000" i="4"/>
  <c r="W1000" i="4" s="1"/>
  <c r="X1000" i="4" s="1"/>
  <c r="S919" i="4"/>
  <c r="W919" i="4" s="1"/>
  <c r="X919" i="4" s="1"/>
  <c r="S951" i="4"/>
  <c r="W951" i="4" s="1"/>
  <c r="X951" i="4" s="1"/>
  <c r="S983" i="4"/>
  <c r="W983" i="4" s="1"/>
  <c r="X983" i="4" s="1"/>
  <c r="S769" i="4"/>
  <c r="W769" i="4" s="1"/>
  <c r="X769" i="4" s="1"/>
  <c r="S309" i="4"/>
  <c r="W309" i="4" s="1"/>
  <c r="X309" i="4" s="1"/>
  <c r="S126" i="4"/>
  <c r="W126" i="4" s="1"/>
  <c r="X126" i="4" s="1"/>
  <c r="S65" i="4"/>
  <c r="W65" i="4" s="1"/>
  <c r="X65" i="4" s="1"/>
  <c r="S6" i="4"/>
  <c r="W6" i="4" s="1"/>
  <c r="X6" i="4" s="1"/>
  <c r="S148" i="4"/>
  <c r="W148" i="4" s="1"/>
  <c r="X148" i="4" s="1"/>
  <c r="S257" i="4"/>
  <c r="W257" i="4" s="1"/>
  <c r="X257" i="4" s="1"/>
  <c r="S495" i="4"/>
  <c r="W495" i="4" s="1"/>
  <c r="X495" i="4" s="1"/>
  <c r="S595" i="4"/>
  <c r="W595" i="4" s="1"/>
  <c r="X595" i="4" s="1"/>
  <c r="S325" i="4"/>
  <c r="W325" i="4" s="1"/>
  <c r="X325" i="4" s="1"/>
  <c r="S828" i="4"/>
  <c r="W828" i="4" s="1"/>
  <c r="X828" i="4" s="1"/>
  <c r="S260" i="4"/>
  <c r="W260" i="4" s="1"/>
  <c r="X260" i="4" s="1"/>
  <c r="S545" i="4"/>
  <c r="W545" i="4" s="1"/>
  <c r="X545" i="4" s="1"/>
  <c r="S170" i="4"/>
  <c r="W170" i="4" s="1"/>
  <c r="X170" i="4" s="1"/>
  <c r="S202" i="4"/>
  <c r="W202" i="4" s="1"/>
  <c r="X202" i="4" s="1"/>
  <c r="S234" i="4"/>
  <c r="W234" i="4" s="1"/>
  <c r="X234" i="4" s="1"/>
  <c r="S323" i="4"/>
  <c r="W323" i="4" s="1"/>
  <c r="X323" i="4" s="1"/>
  <c r="S510" i="4"/>
  <c r="W510" i="4" s="1"/>
  <c r="X510" i="4" s="1"/>
  <c r="S270" i="4"/>
  <c r="W270" i="4" s="1"/>
  <c r="X270" i="4" s="1"/>
  <c r="S398" i="4"/>
  <c r="W398" i="4" s="1"/>
  <c r="X398" i="4" s="1"/>
  <c r="S663" i="4"/>
  <c r="W663" i="4" s="1"/>
  <c r="X663" i="4" s="1"/>
  <c r="S177" i="4"/>
  <c r="W177" i="4" s="1"/>
  <c r="X177" i="4" s="1"/>
  <c r="S209" i="4"/>
  <c r="W209" i="4" s="1"/>
  <c r="X209" i="4" s="1"/>
  <c r="S241" i="4"/>
  <c r="W241" i="4" s="1"/>
  <c r="X241" i="4" s="1"/>
  <c r="S351" i="4"/>
  <c r="W351" i="4" s="1"/>
  <c r="X351" i="4" s="1"/>
  <c r="S536" i="4"/>
  <c r="W536" i="4" s="1"/>
  <c r="X536" i="4" s="1"/>
  <c r="S470" i="4"/>
  <c r="W470" i="4" s="1"/>
  <c r="X470" i="4" s="1"/>
  <c r="S616" i="4"/>
  <c r="W616" i="4" s="1"/>
  <c r="X616" i="4" s="1"/>
  <c r="S679" i="4"/>
  <c r="W679" i="4" s="1"/>
  <c r="X679" i="4" s="1"/>
  <c r="S486" i="4"/>
  <c r="W486" i="4" s="1"/>
  <c r="X486" i="4" s="1"/>
  <c r="S596" i="4"/>
  <c r="W596" i="4" s="1"/>
  <c r="X596" i="4" s="1"/>
  <c r="S854" i="4"/>
  <c r="W854" i="4" s="1"/>
  <c r="X854" i="4" s="1"/>
  <c r="S530" i="4"/>
  <c r="W530" i="4" s="1"/>
  <c r="X530" i="4" s="1"/>
  <c r="S680" i="4"/>
  <c r="W680" i="4" s="1"/>
  <c r="X680" i="4" s="1"/>
  <c r="S557" i="4"/>
  <c r="W557" i="4" s="1"/>
  <c r="X557" i="4" s="1"/>
  <c r="S806" i="4"/>
  <c r="W806" i="4" s="1"/>
  <c r="X806" i="4" s="1"/>
  <c r="S624" i="4"/>
  <c r="W624" i="4" s="1"/>
  <c r="X624" i="4" s="1"/>
  <c r="S575" i="4"/>
  <c r="W575" i="4" s="1"/>
  <c r="X575" i="4" s="1"/>
  <c r="S817" i="4"/>
  <c r="W817" i="4" s="1"/>
  <c r="X817" i="4" s="1"/>
  <c r="S714" i="4"/>
  <c r="W714" i="4" s="1"/>
  <c r="X714" i="4" s="1"/>
  <c r="S665" i="4"/>
  <c r="W665" i="4" s="1"/>
  <c r="X665" i="4" s="1"/>
  <c r="S763" i="4"/>
  <c r="W763" i="4" s="1"/>
  <c r="X763" i="4" s="1"/>
  <c r="S776" i="4"/>
  <c r="W776" i="4" s="1"/>
  <c r="X776" i="4" s="1"/>
  <c r="S780" i="4"/>
  <c r="W780" i="4" s="1"/>
  <c r="X780" i="4" s="1"/>
  <c r="S960" i="4"/>
  <c r="W960" i="4" s="1"/>
  <c r="X960" i="4" s="1"/>
  <c r="S813" i="4"/>
  <c r="W813" i="4" s="1"/>
  <c r="X813" i="4" s="1"/>
  <c r="S886" i="4"/>
  <c r="W886" i="4" s="1"/>
  <c r="X886" i="4" s="1"/>
  <c r="S890" i="4"/>
  <c r="W890" i="4" s="1"/>
  <c r="X890" i="4" s="1"/>
  <c r="S946" i="4"/>
  <c r="W946" i="4" s="1"/>
  <c r="X946" i="4" s="1"/>
  <c r="S920" i="4"/>
  <c r="W920" i="4" s="1"/>
  <c r="X920" i="4" s="1"/>
  <c r="S965" i="4"/>
  <c r="W965" i="4" s="1"/>
  <c r="X965" i="4" s="1"/>
  <c r="S915" i="4"/>
  <c r="W915" i="4" s="1"/>
  <c r="X915" i="4" s="1"/>
  <c r="S979" i="4"/>
  <c r="W979" i="4" s="1"/>
  <c r="X979" i="4" s="1"/>
  <c r="S341" i="4"/>
  <c r="W341" i="4" s="1"/>
  <c r="X341" i="4" s="1"/>
  <c r="S78" i="4"/>
  <c r="W78" i="4" s="1"/>
  <c r="X78" i="4" s="1"/>
  <c r="S484" i="4"/>
  <c r="W484" i="4" s="1"/>
  <c r="X484" i="4" s="1"/>
  <c r="S329" i="4"/>
  <c r="W329" i="4" s="1"/>
  <c r="X329" i="4" s="1"/>
  <c r="S134" i="4"/>
  <c r="W134" i="4" s="1"/>
  <c r="X134" i="4" s="1"/>
  <c r="S449" i="4"/>
  <c r="W449" i="4" s="1"/>
  <c r="X449" i="4" s="1"/>
  <c r="S114" i="4"/>
  <c r="W114" i="4" s="1"/>
  <c r="X114" i="4" s="1"/>
  <c r="S384" i="4"/>
  <c r="W384" i="4" s="1"/>
  <c r="X384" i="4" s="1"/>
  <c r="S320" i="4"/>
  <c r="W320" i="4" s="1"/>
  <c r="X320" i="4" s="1"/>
  <c r="S256" i="4"/>
  <c r="W256" i="4" s="1"/>
  <c r="X256" i="4" s="1"/>
  <c r="S111" i="4"/>
  <c r="W111" i="4" s="1"/>
  <c r="X111" i="4" s="1"/>
  <c r="S492" i="4"/>
  <c r="W492" i="4" s="1"/>
  <c r="X492" i="4" s="1"/>
  <c r="S98" i="4"/>
  <c r="W98" i="4" s="1"/>
  <c r="X98" i="4" s="1"/>
  <c r="S666" i="4"/>
  <c r="W666" i="4" s="1"/>
  <c r="X666" i="4" s="1"/>
  <c r="S24" i="4"/>
  <c r="W24" i="4" s="1"/>
  <c r="X24" i="4" s="1"/>
  <c r="S289" i="4"/>
  <c r="W289" i="4" s="1"/>
  <c r="X289" i="4" s="1"/>
  <c r="S416" i="4"/>
  <c r="W416" i="4" s="1"/>
  <c r="X416" i="4" s="1"/>
  <c r="S526" i="4"/>
  <c r="W526" i="4" s="1"/>
  <c r="X526" i="4" s="1"/>
  <c r="S870" i="4"/>
  <c r="W870" i="4" s="1"/>
  <c r="X870" i="4" s="1"/>
  <c r="S661" i="4"/>
  <c r="W661" i="4" s="1"/>
  <c r="X661" i="4" s="1"/>
  <c r="S261" i="4"/>
  <c r="W261" i="4" s="1"/>
  <c r="X261" i="4" s="1"/>
  <c r="S344" i="4"/>
  <c r="W344" i="4" s="1"/>
  <c r="X344" i="4" s="1"/>
  <c r="S568" i="4"/>
  <c r="W568" i="4" s="1"/>
  <c r="X568" i="4" s="1"/>
  <c r="S970" i="4"/>
  <c r="W970" i="4" s="1"/>
  <c r="X970" i="4" s="1"/>
  <c r="S31" i="4"/>
  <c r="W31" i="4" s="1"/>
  <c r="X31" i="4" s="1"/>
  <c r="S292" i="4"/>
  <c r="W292" i="4" s="1"/>
  <c r="X292" i="4" s="1"/>
  <c r="S414" i="4"/>
  <c r="W414" i="4" s="1"/>
  <c r="X414" i="4" s="1"/>
  <c r="S613" i="4"/>
  <c r="W613" i="4" s="1"/>
  <c r="X613" i="4" s="1"/>
  <c r="S158" i="4"/>
  <c r="W158" i="4" s="1"/>
  <c r="X158" i="4" s="1"/>
  <c r="S174" i="4"/>
  <c r="W174" i="4" s="1"/>
  <c r="X174" i="4" s="1"/>
  <c r="S190" i="4"/>
  <c r="W190" i="4" s="1"/>
  <c r="X190" i="4" s="1"/>
  <c r="S206" i="4"/>
  <c r="W206" i="4" s="1"/>
  <c r="X206" i="4" s="1"/>
  <c r="S222" i="4"/>
  <c r="W222" i="4" s="1"/>
  <c r="X222" i="4" s="1"/>
  <c r="S238" i="4"/>
  <c r="W238" i="4" s="1"/>
  <c r="X238" i="4" s="1"/>
  <c r="S275" i="4"/>
  <c r="W275" i="4" s="1"/>
  <c r="X275" i="4" s="1"/>
  <c r="S339" i="4"/>
  <c r="W339" i="4" s="1"/>
  <c r="X339" i="4" s="1"/>
  <c r="S436" i="4"/>
  <c r="W436" i="4" s="1"/>
  <c r="X436" i="4" s="1"/>
  <c r="S534" i="4"/>
  <c r="W534" i="4" s="1"/>
  <c r="X534" i="4" s="1"/>
  <c r="S727" i="4"/>
  <c r="W727" i="4" s="1"/>
  <c r="X727" i="4" s="1"/>
  <c r="S286" i="4"/>
  <c r="W286" i="4" s="1"/>
  <c r="X286" i="4" s="1"/>
  <c r="S350" i="4"/>
  <c r="W350" i="4" s="1"/>
  <c r="X350" i="4" s="1"/>
  <c r="S451" i="4"/>
  <c r="W451" i="4" s="1"/>
  <c r="X451" i="4" s="1"/>
  <c r="S578" i="4"/>
  <c r="W578" i="4" s="1"/>
  <c r="X578" i="4" s="1"/>
  <c r="S746" i="4"/>
  <c r="W746" i="4" s="1"/>
  <c r="X746" i="4" s="1"/>
  <c r="S165" i="4"/>
  <c r="W165" i="4" s="1"/>
  <c r="X165" i="4" s="1"/>
  <c r="S181" i="4"/>
  <c r="W181" i="4" s="1"/>
  <c r="X181" i="4" s="1"/>
  <c r="S197" i="4"/>
  <c r="W197" i="4" s="1"/>
  <c r="X197" i="4" s="1"/>
  <c r="S213" i="4"/>
  <c r="W213" i="4" s="1"/>
  <c r="X213" i="4" s="1"/>
  <c r="S229" i="4"/>
  <c r="W229" i="4" s="1"/>
  <c r="X229" i="4" s="1"/>
  <c r="S245" i="4"/>
  <c r="W245" i="4" s="1"/>
  <c r="X245" i="4" s="1"/>
  <c r="S303" i="4"/>
  <c r="W303" i="4" s="1"/>
  <c r="X303" i="4" s="1"/>
  <c r="S367" i="4"/>
  <c r="W367" i="4" s="1"/>
  <c r="X367" i="4" s="1"/>
  <c r="S404" i="4"/>
  <c r="W404" i="4" s="1"/>
  <c r="X404" i="4" s="1"/>
  <c r="S543" i="4"/>
  <c r="W543" i="4" s="1"/>
  <c r="X543" i="4" s="1"/>
  <c r="S411" i="4"/>
  <c r="W411" i="4" s="1"/>
  <c r="X411" i="4" s="1"/>
  <c r="S472" i="4"/>
  <c r="W472" i="4" s="1"/>
  <c r="X472" i="4" s="1"/>
  <c r="S552" i="4"/>
  <c r="W552" i="4" s="1"/>
  <c r="X552" i="4" s="1"/>
  <c r="S634" i="4"/>
  <c r="W634" i="4" s="1"/>
  <c r="X634" i="4" s="1"/>
  <c r="S924" i="4"/>
  <c r="W924" i="4" s="1"/>
  <c r="X924" i="4" s="1"/>
  <c r="S683" i="4"/>
  <c r="W683" i="4" s="1"/>
  <c r="X683" i="4" s="1"/>
  <c r="S427" i="4"/>
  <c r="W427" i="4" s="1"/>
  <c r="X427" i="4" s="1"/>
  <c r="S488" i="4"/>
  <c r="W488" i="4" s="1"/>
  <c r="X488" i="4" s="1"/>
  <c r="S531" i="4"/>
  <c r="W531" i="4" s="1"/>
  <c r="X531" i="4" s="1"/>
  <c r="S601" i="4"/>
  <c r="W601" i="4" s="1"/>
  <c r="X601" i="4" s="1"/>
  <c r="S705" i="4"/>
  <c r="W705" i="4" s="1"/>
  <c r="X705" i="4" s="1"/>
  <c r="S418" i="4"/>
  <c r="W418" i="4" s="1"/>
  <c r="X418" i="4" s="1"/>
  <c r="S482" i="4"/>
  <c r="W482" i="4" s="1"/>
  <c r="X482" i="4" s="1"/>
  <c r="S546" i="4"/>
  <c r="W546" i="4" s="1"/>
  <c r="X546" i="4" s="1"/>
  <c r="S603" i="4"/>
  <c r="W603" i="4" s="1"/>
  <c r="X603" i="4" s="1"/>
  <c r="S638" i="4"/>
  <c r="W638" i="4" s="1"/>
  <c r="X638" i="4" s="1"/>
  <c r="S693" i="4"/>
  <c r="W693" i="4" s="1"/>
  <c r="X693" i="4" s="1"/>
  <c r="S790" i="4"/>
  <c r="W790" i="4" s="1"/>
  <c r="X790" i="4" s="1"/>
  <c r="S585" i="4"/>
  <c r="W585" i="4" s="1"/>
  <c r="X585" i="4" s="1"/>
  <c r="S726" i="4"/>
  <c r="W726" i="4" s="1"/>
  <c r="X726" i="4" s="1"/>
  <c r="S912" i="4"/>
  <c r="W912" i="4" s="1"/>
  <c r="X912" i="4" s="1"/>
  <c r="S590" i="4"/>
  <c r="W590" i="4" s="1"/>
  <c r="X590" i="4" s="1"/>
  <c r="S664" i="4"/>
  <c r="W664" i="4" s="1"/>
  <c r="X664" i="4" s="1"/>
  <c r="S786" i="4"/>
  <c r="W786" i="4" s="1"/>
  <c r="X786" i="4" s="1"/>
  <c r="S591" i="4"/>
  <c r="W591" i="4" s="1"/>
  <c r="X591" i="4" s="1"/>
  <c r="S668" i="4"/>
  <c r="W668" i="4" s="1"/>
  <c r="X668" i="4" s="1"/>
  <c r="S825" i="4"/>
  <c r="W825" i="4" s="1"/>
  <c r="X825" i="4" s="1"/>
  <c r="S784" i="4"/>
  <c r="W784" i="4" s="1"/>
  <c r="X784" i="4" s="1"/>
  <c r="S716" i="4"/>
  <c r="W716" i="4" s="1"/>
  <c r="X716" i="4" s="1"/>
  <c r="S884" i="4"/>
  <c r="W884" i="4" s="1"/>
  <c r="X884" i="4" s="1"/>
  <c r="S681" i="4"/>
  <c r="W681" i="4" s="1"/>
  <c r="X681" i="4" s="1"/>
  <c r="S730" i="4"/>
  <c r="W730" i="4" s="1"/>
  <c r="X730" i="4" s="1"/>
  <c r="S766" i="4"/>
  <c r="W766" i="4" s="1"/>
  <c r="X766" i="4" s="1"/>
  <c r="S877" i="4"/>
  <c r="W877" i="4" s="1"/>
  <c r="X877" i="4" s="1"/>
  <c r="S808" i="4"/>
  <c r="W808" i="4" s="1"/>
  <c r="X808" i="4" s="1"/>
  <c r="S978" i="4"/>
  <c r="W978" i="4" s="1"/>
  <c r="X978" i="4" s="1"/>
  <c r="S809" i="4"/>
  <c r="W809" i="4" s="1"/>
  <c r="X809" i="4" s="1"/>
  <c r="S849" i="4"/>
  <c r="W849" i="4" s="1"/>
  <c r="X849" i="4" s="1"/>
  <c r="S701" i="4"/>
  <c r="W701" i="4" s="1"/>
  <c r="X701" i="4" s="1"/>
  <c r="S765" i="4"/>
  <c r="W765" i="4" s="1"/>
  <c r="X765" i="4" s="1"/>
  <c r="S841" i="4"/>
  <c r="W841" i="4" s="1"/>
  <c r="X841" i="4" s="1"/>
  <c r="S958" i="4"/>
  <c r="W958" i="4" s="1"/>
  <c r="X958" i="4" s="1"/>
  <c r="S896" i="4"/>
  <c r="W896" i="4" s="1"/>
  <c r="X896" i="4" s="1"/>
  <c r="S998" i="4"/>
  <c r="W998" i="4" s="1"/>
  <c r="X998" i="4" s="1"/>
  <c r="S921" i="4"/>
  <c r="W921" i="4" s="1"/>
  <c r="X921" i="4" s="1"/>
  <c r="S883" i="4"/>
  <c r="W883" i="4" s="1"/>
  <c r="X883" i="4" s="1"/>
  <c r="S850" i="4"/>
  <c r="W850" i="4" s="1"/>
  <c r="X850" i="4" s="1"/>
  <c r="S908" i="4"/>
  <c r="W908" i="4" s="1"/>
  <c r="X908" i="4" s="1"/>
  <c r="S930" i="4"/>
  <c r="W930" i="4" s="1"/>
  <c r="X930" i="4" s="1"/>
  <c r="S980" i="4"/>
  <c r="W980" i="4" s="1"/>
  <c r="X980" i="4" s="1"/>
  <c r="S973" i="4"/>
  <c r="W973" i="4" s="1"/>
  <c r="X973" i="4" s="1"/>
  <c r="S891" i="4"/>
  <c r="W891" i="4" s="1"/>
  <c r="X891" i="4" s="1"/>
  <c r="S923" i="4"/>
  <c r="W923" i="4" s="1"/>
  <c r="X923" i="4" s="1"/>
  <c r="S955" i="4"/>
  <c r="W955" i="4" s="1"/>
  <c r="X955" i="4" s="1"/>
  <c r="S987" i="4"/>
  <c r="W987" i="4" s="1"/>
  <c r="X987" i="4" s="1"/>
  <c r="S569" i="4"/>
  <c r="W569" i="4" s="1"/>
  <c r="X569" i="4" s="1"/>
  <c r="S277" i="4"/>
  <c r="W277" i="4" s="1"/>
  <c r="X277" i="4" s="1"/>
  <c r="S113" i="4"/>
  <c r="W113" i="4" s="1"/>
  <c r="X113" i="4" s="1"/>
  <c r="S3" i="4"/>
  <c r="W3" i="4" s="1"/>
  <c r="X3" i="4" s="1"/>
  <c r="S135" i="4"/>
  <c r="W135" i="4" s="1"/>
  <c r="X135" i="4" s="1"/>
  <c r="F62" i="1"/>
  <c r="F37" i="1"/>
  <c r="F39" i="1"/>
  <c r="F9" i="1"/>
  <c r="F53" i="1"/>
  <c r="F49" i="1"/>
  <c r="F25" i="1"/>
  <c r="F24" i="1"/>
  <c r="F77" i="1"/>
  <c r="F14" i="1"/>
  <c r="AB163" i="1"/>
  <c r="AB209" i="1"/>
  <c r="F47" i="1"/>
  <c r="AB221" i="1"/>
  <c r="F59" i="1"/>
  <c r="AB204" i="1"/>
  <c r="F42" i="1"/>
  <c r="AB232" i="1"/>
  <c r="F70" i="1"/>
  <c r="AB244" i="1"/>
  <c r="F82" i="1"/>
  <c r="AB172" i="1"/>
  <c r="F10" i="1"/>
  <c r="AB182" i="1"/>
  <c r="F20" i="1"/>
  <c r="AB219" i="1"/>
  <c r="F57" i="1"/>
  <c r="F73" i="1"/>
  <c r="F48" i="1"/>
  <c r="F23" i="1"/>
  <c r="AB179" i="1"/>
  <c r="F17" i="1"/>
  <c r="AB229" i="1"/>
  <c r="F67" i="1"/>
  <c r="AB245" i="1"/>
  <c r="F83" i="1"/>
  <c r="AB184" i="1"/>
  <c r="F22" i="1"/>
  <c r="AB195" i="1"/>
  <c r="F33" i="1"/>
  <c r="AB212" i="1"/>
  <c r="F50" i="1"/>
  <c r="AB220" i="1"/>
  <c r="F58" i="1"/>
  <c r="F78" i="1"/>
  <c r="AB164" i="1"/>
  <c r="AB192" i="1"/>
  <c r="F30" i="1"/>
  <c r="AB167" i="1"/>
  <c r="F5" i="1"/>
  <c r="AB194" i="1"/>
  <c r="F32" i="1"/>
  <c r="AB203" i="1"/>
  <c r="F41" i="1"/>
  <c r="AB207" i="1"/>
  <c r="F45" i="1"/>
  <c r="AB223" i="1"/>
  <c r="F61" i="1"/>
  <c r="AB231" i="1"/>
  <c r="F69" i="1"/>
  <c r="AB243" i="1"/>
  <c r="F81" i="1"/>
  <c r="AB170" i="1"/>
  <c r="F8" i="1"/>
  <c r="AB190" i="1"/>
  <c r="F28" i="1"/>
  <c r="AB198" i="1"/>
  <c r="F36" i="1"/>
  <c r="F65" i="1"/>
  <c r="F40" i="1"/>
  <c r="F15" i="1"/>
  <c r="AB205" i="1"/>
  <c r="F43" i="1"/>
  <c r="AB213" i="1"/>
  <c r="F51" i="1"/>
  <c r="AB217" i="1"/>
  <c r="F55" i="1"/>
  <c r="AB233" i="1"/>
  <c r="F71" i="1"/>
  <c r="AB237" i="1"/>
  <c r="F75" i="1"/>
  <c r="AB169" i="1"/>
  <c r="F7" i="1"/>
  <c r="AB189" i="1"/>
  <c r="F27" i="1"/>
  <c r="AB208" i="1"/>
  <c r="F46" i="1"/>
  <c r="AB228" i="1"/>
  <c r="F66" i="1"/>
  <c r="AB236" i="1"/>
  <c r="F74" i="1"/>
  <c r="AB165" i="1"/>
  <c r="F3" i="1"/>
  <c r="AB173" i="1"/>
  <c r="F11" i="1"/>
  <c r="AB180" i="1"/>
  <c r="F18" i="1"/>
  <c r="AB193" i="1"/>
  <c r="F31" i="1"/>
  <c r="AB206" i="1"/>
  <c r="F44" i="1"/>
  <c r="AB214" i="1"/>
  <c r="F52" i="1"/>
  <c r="AB218" i="1"/>
  <c r="F56" i="1"/>
  <c r="AB222" i="1"/>
  <c r="F60" i="1"/>
  <c r="AB230" i="1"/>
  <c r="F68" i="1"/>
  <c r="AB234" i="1"/>
  <c r="F72" i="1"/>
  <c r="AB238" i="1"/>
  <c r="F76" i="1"/>
  <c r="AB242" i="1"/>
  <c r="F80" i="1"/>
  <c r="AB246" i="1"/>
  <c r="F84" i="1"/>
  <c r="F64" i="1"/>
  <c r="AB168" i="1"/>
  <c r="F6" i="1"/>
  <c r="AB183" i="1"/>
  <c r="F21" i="1"/>
  <c r="AB188" i="1"/>
  <c r="F26" i="1"/>
  <c r="AB197" i="1"/>
  <c r="F35" i="1"/>
  <c r="F63" i="1"/>
  <c r="F38" i="1"/>
  <c r="F13" i="1"/>
  <c r="AB166" i="1"/>
  <c r="F4" i="1"/>
  <c r="AB174" i="1"/>
  <c r="F12" i="1"/>
  <c r="AB178" i="1"/>
  <c r="F16" i="1"/>
  <c r="AB181" i="1"/>
  <c r="F19" i="1"/>
  <c r="AB196" i="1"/>
  <c r="F34" i="1"/>
  <c r="F79" i="1"/>
  <c r="F54" i="1"/>
  <c r="F29" i="1"/>
  <c r="V3" i="1"/>
  <c r="V4" i="1"/>
  <c r="V5" i="1"/>
  <c r="V6" i="1"/>
  <c r="AA7" i="1"/>
  <c r="R360" i="1" s="1"/>
  <c r="V7" i="1"/>
  <c r="V8" i="1"/>
  <c r="V1002" i="1"/>
  <c r="V1000" i="1"/>
  <c r="V998" i="1"/>
  <c r="V996" i="1"/>
  <c r="V994" i="1"/>
  <c r="V992" i="1"/>
  <c r="V990" i="1"/>
  <c r="V988" i="1"/>
  <c r="V986" i="1"/>
  <c r="V984" i="1"/>
  <c r="V982" i="1"/>
  <c r="V980" i="1"/>
  <c r="V978" i="1"/>
  <c r="V976" i="1"/>
  <c r="V974" i="1"/>
  <c r="V972" i="1"/>
  <c r="V970" i="1"/>
  <c r="V968" i="1"/>
  <c r="V966" i="1"/>
  <c r="V964" i="1"/>
  <c r="V962" i="1"/>
  <c r="V960" i="1"/>
  <c r="V958" i="1"/>
  <c r="V956" i="1"/>
  <c r="V954" i="1"/>
  <c r="V952" i="1"/>
  <c r="V950" i="1"/>
  <c r="V948" i="1"/>
  <c r="V946" i="1"/>
  <c r="V1001" i="1"/>
  <c r="V999" i="1"/>
  <c r="V997" i="1"/>
  <c r="V995" i="1"/>
  <c r="V993" i="1"/>
  <c r="V991" i="1"/>
  <c r="V989" i="1"/>
  <c r="V987" i="1"/>
  <c r="V985" i="1"/>
  <c r="V983" i="1"/>
  <c r="V981" i="1"/>
  <c r="V979" i="1"/>
  <c r="V977" i="1"/>
  <c r="V975" i="1"/>
  <c r="V973" i="1"/>
  <c r="V971" i="1"/>
  <c r="V969" i="1"/>
  <c r="V967" i="1"/>
  <c r="V965" i="1"/>
  <c r="V963" i="1"/>
  <c r="V961" i="1"/>
  <c r="V959" i="1"/>
  <c r="V957" i="1"/>
  <c r="V953" i="1"/>
  <c r="V949" i="1"/>
  <c r="V944" i="1"/>
  <c r="V942" i="1"/>
  <c r="V940" i="1"/>
  <c r="V938" i="1"/>
  <c r="V936" i="1"/>
  <c r="V934" i="1"/>
  <c r="V932" i="1"/>
  <c r="V930" i="1"/>
  <c r="V928" i="1"/>
  <c r="V926" i="1"/>
  <c r="V924" i="1"/>
  <c r="V922" i="1"/>
  <c r="V920" i="1"/>
  <c r="V918" i="1"/>
  <c r="V916" i="1"/>
  <c r="V914" i="1"/>
  <c r="V912" i="1"/>
  <c r="V910" i="1"/>
  <c r="V908" i="1"/>
  <c r="V906" i="1"/>
  <c r="V904" i="1"/>
  <c r="V902" i="1"/>
  <c r="V900" i="1"/>
  <c r="V898" i="1"/>
  <c r="V896" i="1"/>
  <c r="V894" i="1"/>
  <c r="V892" i="1"/>
  <c r="V890" i="1"/>
  <c r="V888" i="1"/>
  <c r="V886" i="1"/>
  <c r="V884" i="1"/>
  <c r="V882" i="1"/>
  <c r="V880" i="1"/>
  <c r="V878" i="1"/>
  <c r="V876" i="1"/>
  <c r="V875" i="1"/>
  <c r="V874" i="1"/>
  <c r="V873" i="1"/>
  <c r="V872" i="1"/>
  <c r="V955" i="1"/>
  <c r="V951" i="1"/>
  <c r="V947" i="1"/>
  <c r="V945" i="1"/>
  <c r="V943" i="1"/>
  <c r="V941" i="1"/>
  <c r="V939" i="1"/>
  <c r="V937" i="1"/>
  <c r="V935" i="1"/>
  <c r="V933" i="1"/>
  <c r="V931" i="1"/>
  <c r="V929" i="1"/>
  <c r="V927" i="1"/>
  <c r="V925" i="1"/>
  <c r="V923" i="1"/>
  <c r="V921" i="1"/>
  <c r="V919" i="1"/>
  <c r="V917" i="1"/>
  <c r="V915" i="1"/>
  <c r="V913" i="1"/>
  <c r="V911" i="1"/>
  <c r="V909" i="1"/>
  <c r="V907" i="1"/>
  <c r="V905" i="1"/>
  <c r="V903" i="1"/>
  <c r="V901" i="1"/>
  <c r="V899" i="1"/>
  <c r="V897" i="1"/>
  <c r="V895" i="1"/>
  <c r="V891" i="1"/>
  <c r="V887" i="1"/>
  <c r="V883" i="1"/>
  <c r="V879" i="1"/>
  <c r="V871" i="1"/>
  <c r="V869" i="1"/>
  <c r="V867" i="1"/>
  <c r="V865" i="1"/>
  <c r="V863" i="1"/>
  <c r="V861" i="1"/>
  <c r="V859" i="1"/>
  <c r="V857" i="1"/>
  <c r="V893" i="1"/>
  <c r="V889" i="1"/>
  <c r="V885" i="1"/>
  <c r="V881" i="1"/>
  <c r="V877" i="1"/>
  <c r="V870" i="1"/>
  <c r="V868" i="1"/>
  <c r="V866" i="1"/>
  <c r="V864" i="1"/>
  <c r="V862" i="1"/>
  <c r="V860" i="1"/>
  <c r="V858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70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5" i="1"/>
  <c r="V243" i="1"/>
  <c r="V241" i="1"/>
  <c r="V239" i="1"/>
  <c r="V237" i="1"/>
  <c r="V235" i="1"/>
  <c r="V233" i="1"/>
  <c r="V231" i="1"/>
  <c r="V229" i="1"/>
  <c r="V227" i="1"/>
  <c r="V225" i="1"/>
  <c r="V223" i="1"/>
  <c r="V221" i="1"/>
  <c r="V219" i="1"/>
  <c r="V217" i="1"/>
  <c r="V215" i="1"/>
  <c r="V213" i="1"/>
  <c r="V211" i="1"/>
  <c r="V209" i="1"/>
  <c r="V207" i="1"/>
  <c r="V205" i="1"/>
  <c r="V203" i="1"/>
  <c r="V201" i="1"/>
  <c r="V199" i="1"/>
  <c r="V197" i="1"/>
  <c r="V195" i="1"/>
  <c r="V193" i="1"/>
  <c r="V191" i="1"/>
  <c r="V189" i="1"/>
  <c r="V187" i="1"/>
  <c r="V185" i="1"/>
  <c r="V246" i="1"/>
  <c r="V244" i="1"/>
  <c r="V242" i="1"/>
  <c r="V240" i="1"/>
  <c r="V238" i="1"/>
  <c r="V236" i="1"/>
  <c r="V234" i="1"/>
  <c r="V232" i="1"/>
  <c r="V230" i="1"/>
  <c r="V228" i="1"/>
  <c r="V226" i="1"/>
  <c r="V224" i="1"/>
  <c r="V222" i="1"/>
  <c r="V220" i="1"/>
  <c r="V218" i="1"/>
  <c r="V216" i="1"/>
  <c r="V214" i="1"/>
  <c r="V212" i="1"/>
  <c r="V210" i="1"/>
  <c r="V208" i="1"/>
  <c r="V206" i="1"/>
  <c r="V204" i="1"/>
  <c r="V202" i="1"/>
  <c r="V200" i="1"/>
  <c r="V198" i="1"/>
  <c r="V196" i="1"/>
  <c r="V194" i="1"/>
  <c r="V192" i="1"/>
  <c r="V190" i="1"/>
  <c r="V188" i="1"/>
  <c r="V186" i="1"/>
  <c r="V184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4" i="1"/>
  <c r="V26" i="1"/>
  <c r="V27" i="1"/>
  <c r="V33" i="1"/>
  <c r="V34" i="1"/>
  <c r="V35" i="1"/>
  <c r="V36" i="1"/>
  <c r="V37" i="1"/>
  <c r="V38" i="1"/>
  <c r="V39" i="1"/>
  <c r="V40" i="1"/>
  <c r="V41" i="1"/>
  <c r="V43" i="1"/>
  <c r="V44" i="1"/>
  <c r="V46" i="1"/>
  <c r="V48" i="1"/>
  <c r="V50" i="1"/>
  <c r="V51" i="1"/>
  <c r="V53" i="1"/>
  <c r="V55" i="1"/>
  <c r="V57" i="1"/>
  <c r="V59" i="1"/>
  <c r="V61" i="1"/>
  <c r="V63" i="1"/>
  <c r="V65" i="1"/>
  <c r="V67" i="1"/>
  <c r="V69" i="1"/>
  <c r="V71" i="1"/>
  <c r="V73" i="1"/>
  <c r="V75" i="1"/>
  <c r="V77" i="1"/>
  <c r="V79" i="1"/>
  <c r="V81" i="1"/>
  <c r="V83" i="1"/>
  <c r="V85" i="1"/>
  <c r="V87" i="1"/>
  <c r="V89" i="1"/>
  <c r="V91" i="1"/>
  <c r="V93" i="1"/>
  <c r="V95" i="1"/>
  <c r="V97" i="1"/>
  <c r="V99" i="1"/>
  <c r="V101" i="1"/>
  <c r="V103" i="1"/>
  <c r="V105" i="1"/>
  <c r="V107" i="1"/>
  <c r="V109" i="1"/>
  <c r="V111" i="1"/>
  <c r="V113" i="1"/>
  <c r="V115" i="1"/>
  <c r="V117" i="1"/>
  <c r="V119" i="1"/>
  <c r="V121" i="1"/>
  <c r="V123" i="1"/>
  <c r="V125" i="1"/>
  <c r="V127" i="1"/>
  <c r="V129" i="1"/>
  <c r="V131" i="1"/>
  <c r="V133" i="1"/>
  <c r="V135" i="1"/>
  <c r="V137" i="1"/>
  <c r="V139" i="1"/>
  <c r="V141" i="1"/>
  <c r="V143" i="1"/>
  <c r="V145" i="1"/>
  <c r="V147" i="1"/>
  <c r="V149" i="1"/>
  <c r="V151" i="1"/>
  <c r="V153" i="1"/>
  <c r="V155" i="1"/>
  <c r="V157" i="1"/>
  <c r="V159" i="1"/>
  <c r="V161" i="1"/>
  <c r="V163" i="1"/>
  <c r="V165" i="1"/>
  <c r="V167" i="1"/>
  <c r="V169" i="1"/>
  <c r="V171" i="1"/>
  <c r="V173" i="1"/>
  <c r="V175" i="1"/>
  <c r="V177" i="1"/>
  <c r="V179" i="1"/>
  <c r="V181" i="1"/>
  <c r="V183" i="1"/>
  <c r="V23" i="1"/>
  <c r="V25" i="1"/>
  <c r="V28" i="1"/>
  <c r="V29" i="1"/>
  <c r="V30" i="1"/>
  <c r="V31" i="1"/>
  <c r="V32" i="1"/>
  <c r="V42" i="1"/>
  <c r="V45" i="1"/>
  <c r="V47" i="1"/>
  <c r="V49" i="1"/>
  <c r="V52" i="1"/>
  <c r="V54" i="1"/>
  <c r="V56" i="1"/>
  <c r="V58" i="1"/>
  <c r="V60" i="1"/>
  <c r="V62" i="1"/>
  <c r="V64" i="1"/>
  <c r="V66" i="1"/>
  <c r="V68" i="1"/>
  <c r="V70" i="1"/>
  <c r="V72" i="1"/>
  <c r="V74" i="1"/>
  <c r="V76" i="1"/>
  <c r="V78" i="1"/>
  <c r="V80" i="1"/>
  <c r="V82" i="1"/>
  <c r="V84" i="1"/>
  <c r="V86" i="1"/>
  <c r="V88" i="1"/>
  <c r="V90" i="1"/>
  <c r="V92" i="1"/>
  <c r="V94" i="1"/>
  <c r="V96" i="1"/>
  <c r="V98" i="1"/>
  <c r="V100" i="1"/>
  <c r="V102" i="1"/>
  <c r="V104" i="1"/>
  <c r="V106" i="1"/>
  <c r="V108" i="1"/>
  <c r="V110" i="1"/>
  <c r="V112" i="1"/>
  <c r="V114" i="1"/>
  <c r="V116" i="1"/>
  <c r="V118" i="1"/>
  <c r="V120" i="1"/>
  <c r="V122" i="1"/>
  <c r="V124" i="1"/>
  <c r="V126" i="1"/>
  <c r="V128" i="1"/>
  <c r="V130" i="1"/>
  <c r="V132" i="1"/>
  <c r="V134" i="1"/>
  <c r="V136" i="1"/>
  <c r="V138" i="1"/>
  <c r="V140" i="1"/>
  <c r="V142" i="1"/>
  <c r="V144" i="1"/>
  <c r="V146" i="1"/>
  <c r="V148" i="1"/>
  <c r="V150" i="1"/>
  <c r="V152" i="1"/>
  <c r="V154" i="1"/>
  <c r="V156" i="1"/>
  <c r="V158" i="1"/>
  <c r="V160" i="1"/>
  <c r="V162" i="1"/>
  <c r="V164" i="1"/>
  <c r="V166" i="1"/>
  <c r="V168" i="1"/>
  <c r="V170" i="1"/>
  <c r="V172" i="1"/>
  <c r="V174" i="1"/>
  <c r="V176" i="1"/>
  <c r="V178" i="1"/>
  <c r="V180" i="1"/>
  <c r="V182" i="1"/>
  <c r="R186" i="1" l="1"/>
  <c r="R58" i="1"/>
  <c r="R188" i="1"/>
  <c r="R177" i="1"/>
  <c r="R290" i="1"/>
  <c r="R6" i="1"/>
  <c r="R21" i="1"/>
  <c r="R232" i="1"/>
  <c r="R22" i="1"/>
  <c r="R272" i="1"/>
  <c r="R50" i="1"/>
  <c r="R273" i="1"/>
  <c r="R61" i="1"/>
  <c r="R60" i="1"/>
  <c r="R234" i="1"/>
  <c r="R296" i="1"/>
  <c r="R143" i="1"/>
  <c r="R152" i="1"/>
  <c r="R250" i="1"/>
  <c r="R344" i="1"/>
  <c r="R95" i="1"/>
  <c r="R104" i="1"/>
  <c r="R205" i="1"/>
  <c r="R313" i="1"/>
  <c r="R97" i="1"/>
  <c r="R106" i="1"/>
  <c r="R217" i="1"/>
  <c r="R314" i="1"/>
  <c r="R141" i="1"/>
  <c r="R140" i="1"/>
  <c r="R249" i="1"/>
  <c r="R337" i="1"/>
  <c r="R63" i="1"/>
  <c r="R14" i="1"/>
  <c r="R46" i="1"/>
  <c r="R81" i="1"/>
  <c r="R127" i="1"/>
  <c r="R173" i="1"/>
  <c r="R42" i="1"/>
  <c r="R90" i="1"/>
  <c r="R136" i="1"/>
  <c r="R172" i="1"/>
  <c r="R218" i="1"/>
  <c r="R201" i="1"/>
  <c r="R237" i="1"/>
  <c r="R265" i="1"/>
  <c r="R288" i="1"/>
  <c r="R306" i="1"/>
  <c r="R329" i="1"/>
  <c r="R361" i="1"/>
  <c r="R15" i="1"/>
  <c r="R48" i="1"/>
  <c r="R93" i="1"/>
  <c r="R129" i="1"/>
  <c r="R175" i="1"/>
  <c r="R56" i="1"/>
  <c r="R92" i="1"/>
  <c r="R138" i="1"/>
  <c r="R184" i="1"/>
  <c r="R220" i="1"/>
  <c r="R203" i="1"/>
  <c r="R248" i="1"/>
  <c r="R266" i="1"/>
  <c r="R289" i="1"/>
  <c r="R312" i="1"/>
  <c r="R336" i="1"/>
  <c r="R109" i="1"/>
  <c r="R72" i="1"/>
  <c r="R200" i="1"/>
  <c r="R256" i="1"/>
  <c r="R297" i="1"/>
  <c r="R3" i="1"/>
  <c r="R36" i="1"/>
  <c r="R65" i="1"/>
  <c r="R111" i="1"/>
  <c r="R157" i="1"/>
  <c r="R9" i="1"/>
  <c r="R74" i="1"/>
  <c r="R120" i="1"/>
  <c r="R156" i="1"/>
  <c r="R202" i="1"/>
  <c r="R185" i="1"/>
  <c r="R221" i="1"/>
  <c r="R257" i="1"/>
  <c r="R280" i="1"/>
  <c r="R298" i="1"/>
  <c r="R321" i="1"/>
  <c r="R352" i="1"/>
  <c r="R24" i="1"/>
  <c r="R7" i="1"/>
  <c r="R154" i="1"/>
  <c r="R219" i="1"/>
  <c r="R345" i="1"/>
  <c r="AC3" i="1"/>
  <c r="AA8" i="1" s="1"/>
  <c r="S398" i="1" s="1"/>
  <c r="W398" i="1" s="1"/>
  <c r="X398" i="1" s="1"/>
  <c r="R37" i="1"/>
  <c r="R77" i="1"/>
  <c r="R113" i="1"/>
  <c r="R159" i="1"/>
  <c r="R31" i="1"/>
  <c r="R76" i="1"/>
  <c r="R122" i="1"/>
  <c r="R168" i="1"/>
  <c r="R204" i="1"/>
  <c r="R187" i="1"/>
  <c r="R233" i="1"/>
  <c r="R258" i="1"/>
  <c r="R281" i="1"/>
  <c r="R304" i="1"/>
  <c r="R322" i="1"/>
  <c r="R353" i="1"/>
  <c r="R145" i="1"/>
  <c r="R108" i="1"/>
  <c r="R236" i="1"/>
  <c r="R274" i="1"/>
  <c r="R320" i="1"/>
  <c r="R13" i="1"/>
  <c r="R38" i="1"/>
  <c r="R79" i="1"/>
  <c r="R125" i="1"/>
  <c r="R161" i="1"/>
  <c r="R32" i="1"/>
  <c r="R88" i="1"/>
  <c r="R124" i="1"/>
  <c r="R170" i="1"/>
  <c r="R216" i="1"/>
  <c r="R189" i="1"/>
  <c r="R235" i="1"/>
  <c r="R264" i="1"/>
  <c r="R282" i="1"/>
  <c r="R305" i="1"/>
  <c r="R328" i="1"/>
  <c r="R370" i="1"/>
  <c r="R378" i="1"/>
  <c r="R386" i="1"/>
  <c r="S386" i="1" s="1"/>
  <c r="W386" i="1" s="1"/>
  <c r="X386" i="1" s="1"/>
  <c r="R394" i="1"/>
  <c r="R402" i="1"/>
  <c r="R410" i="1"/>
  <c r="R418" i="1"/>
  <c r="R426" i="1"/>
  <c r="R434" i="1"/>
  <c r="R442" i="1"/>
  <c r="R450" i="1"/>
  <c r="S450" i="1" s="1"/>
  <c r="W450" i="1" s="1"/>
  <c r="X450" i="1" s="1"/>
  <c r="R458" i="1"/>
  <c r="R466" i="1"/>
  <c r="R474" i="1"/>
  <c r="R482" i="1"/>
  <c r="R490" i="1"/>
  <c r="R498" i="1"/>
  <c r="R506" i="1"/>
  <c r="R514" i="1"/>
  <c r="S514" i="1" s="1"/>
  <c r="W514" i="1" s="1"/>
  <c r="X514" i="1" s="1"/>
  <c r="R522" i="1"/>
  <c r="R530" i="1"/>
  <c r="R538" i="1"/>
  <c r="R546" i="1"/>
  <c r="R554" i="1"/>
  <c r="R562" i="1"/>
  <c r="R570" i="1"/>
  <c r="R578" i="1"/>
  <c r="S578" i="1" s="1"/>
  <c r="W578" i="1" s="1"/>
  <c r="X578" i="1" s="1"/>
  <c r="R586" i="1"/>
  <c r="R594" i="1"/>
  <c r="R602" i="1"/>
  <c r="R610" i="1"/>
  <c r="R618" i="1"/>
  <c r="R626" i="1"/>
  <c r="R634" i="1"/>
  <c r="R642" i="1"/>
  <c r="S642" i="1" s="1"/>
  <c r="W642" i="1" s="1"/>
  <c r="X642" i="1" s="1"/>
  <c r="R650" i="1"/>
  <c r="R658" i="1"/>
  <c r="R666" i="1"/>
  <c r="R674" i="1"/>
  <c r="R682" i="1"/>
  <c r="R690" i="1"/>
  <c r="R698" i="1"/>
  <c r="R706" i="1"/>
  <c r="S706" i="1" s="1"/>
  <c r="W706" i="1" s="1"/>
  <c r="X706" i="1" s="1"/>
  <c r="R714" i="1"/>
  <c r="R722" i="1"/>
  <c r="R730" i="1"/>
  <c r="R738" i="1"/>
  <c r="R746" i="1"/>
  <c r="R754" i="1"/>
  <c r="R762" i="1"/>
  <c r="R770" i="1"/>
  <c r="S770" i="1" s="1"/>
  <c r="W770" i="1" s="1"/>
  <c r="X770" i="1" s="1"/>
  <c r="R778" i="1"/>
  <c r="R786" i="1"/>
  <c r="R794" i="1"/>
  <c r="R802" i="1"/>
  <c r="R810" i="1"/>
  <c r="R818" i="1"/>
  <c r="R826" i="1"/>
  <c r="R834" i="1"/>
  <c r="S834" i="1" s="1"/>
  <c r="W834" i="1" s="1"/>
  <c r="X834" i="1" s="1"/>
  <c r="R842" i="1"/>
  <c r="R850" i="1"/>
  <c r="R858" i="1"/>
  <c r="R866" i="1"/>
  <c r="R874" i="1"/>
  <c r="R882" i="1"/>
  <c r="R890" i="1"/>
  <c r="R898" i="1"/>
  <c r="S898" i="1" s="1"/>
  <c r="W898" i="1" s="1"/>
  <c r="X898" i="1" s="1"/>
  <c r="R906" i="1"/>
  <c r="R914" i="1"/>
  <c r="R922" i="1"/>
  <c r="R930" i="1"/>
  <c r="R938" i="1"/>
  <c r="R946" i="1"/>
  <c r="R954" i="1"/>
  <c r="R962" i="1"/>
  <c r="S962" i="1" s="1"/>
  <c r="W962" i="1" s="1"/>
  <c r="X962" i="1" s="1"/>
  <c r="R970" i="1"/>
  <c r="R978" i="1"/>
  <c r="R986" i="1"/>
  <c r="R994" i="1"/>
  <c r="R1002" i="1"/>
  <c r="R387" i="1"/>
  <c r="R411" i="1"/>
  <c r="R435" i="1"/>
  <c r="S435" i="1" s="1"/>
  <c r="W435" i="1" s="1"/>
  <c r="X435" i="1" s="1"/>
  <c r="R467" i="1"/>
  <c r="R499" i="1"/>
  <c r="R375" i="1"/>
  <c r="R383" i="1"/>
  <c r="R391" i="1"/>
  <c r="R399" i="1"/>
  <c r="R407" i="1"/>
  <c r="R415" i="1"/>
  <c r="S415" i="1" s="1"/>
  <c r="W415" i="1" s="1"/>
  <c r="X415" i="1" s="1"/>
  <c r="R423" i="1"/>
  <c r="R431" i="1"/>
  <c r="R439" i="1"/>
  <c r="R447" i="1"/>
  <c r="R455" i="1"/>
  <c r="R463" i="1"/>
  <c r="R471" i="1"/>
  <c r="R479" i="1"/>
  <c r="S479" i="1" s="1"/>
  <c r="W479" i="1" s="1"/>
  <c r="X479" i="1" s="1"/>
  <c r="R487" i="1"/>
  <c r="R495" i="1"/>
  <c r="R503" i="1"/>
  <c r="R511" i="1"/>
  <c r="R519" i="1"/>
  <c r="R527" i="1"/>
  <c r="R535" i="1"/>
  <c r="R543" i="1"/>
  <c r="S543" i="1" s="1"/>
  <c r="W543" i="1" s="1"/>
  <c r="X543" i="1" s="1"/>
  <c r="R551" i="1"/>
  <c r="R559" i="1"/>
  <c r="R567" i="1"/>
  <c r="R575" i="1"/>
  <c r="R583" i="1"/>
  <c r="R591" i="1"/>
  <c r="R599" i="1"/>
  <c r="R607" i="1"/>
  <c r="S607" i="1" s="1"/>
  <c r="W607" i="1" s="1"/>
  <c r="X607" i="1" s="1"/>
  <c r="R615" i="1"/>
  <c r="R623" i="1"/>
  <c r="R631" i="1"/>
  <c r="R639" i="1"/>
  <c r="R647" i="1"/>
  <c r="R655" i="1"/>
  <c r="R663" i="1"/>
  <c r="R671" i="1"/>
  <c r="S671" i="1" s="1"/>
  <c r="W671" i="1" s="1"/>
  <c r="X671" i="1" s="1"/>
  <c r="R679" i="1"/>
  <c r="R687" i="1"/>
  <c r="R695" i="1"/>
  <c r="R703" i="1"/>
  <c r="R711" i="1"/>
  <c r="R719" i="1"/>
  <c r="R727" i="1"/>
  <c r="R735" i="1"/>
  <c r="S735" i="1" s="1"/>
  <c r="W735" i="1" s="1"/>
  <c r="X735" i="1" s="1"/>
  <c r="R743" i="1"/>
  <c r="R751" i="1"/>
  <c r="R759" i="1"/>
  <c r="R767" i="1"/>
  <c r="R775" i="1"/>
  <c r="R783" i="1"/>
  <c r="R791" i="1"/>
  <c r="R799" i="1"/>
  <c r="S799" i="1" s="1"/>
  <c r="W799" i="1" s="1"/>
  <c r="X799" i="1" s="1"/>
  <c r="R807" i="1"/>
  <c r="R815" i="1"/>
  <c r="R823" i="1"/>
  <c r="R831" i="1"/>
  <c r="R839" i="1"/>
  <c r="R847" i="1"/>
  <c r="R855" i="1"/>
  <c r="R863" i="1"/>
  <c r="S863" i="1" s="1"/>
  <c r="W863" i="1" s="1"/>
  <c r="X863" i="1" s="1"/>
  <c r="R871" i="1"/>
  <c r="R879" i="1"/>
  <c r="R887" i="1"/>
  <c r="R895" i="1"/>
  <c r="R903" i="1"/>
  <c r="R911" i="1"/>
  <c r="R919" i="1"/>
  <c r="R927" i="1"/>
  <c r="S927" i="1" s="1"/>
  <c r="W927" i="1" s="1"/>
  <c r="X927" i="1" s="1"/>
  <c r="R935" i="1"/>
  <c r="R943" i="1"/>
  <c r="R951" i="1"/>
  <c r="R959" i="1"/>
  <c r="R967" i="1"/>
  <c r="R975" i="1"/>
  <c r="R983" i="1"/>
  <c r="R991" i="1"/>
  <c r="S991" i="1" s="1"/>
  <c r="W991" i="1" s="1"/>
  <c r="X991" i="1" s="1"/>
  <c r="R999" i="1"/>
  <c r="R371" i="1"/>
  <c r="R403" i="1"/>
  <c r="R443" i="1"/>
  <c r="R475" i="1"/>
  <c r="R507" i="1"/>
  <c r="R368" i="1"/>
  <c r="R376" i="1"/>
  <c r="S376" i="1" s="1"/>
  <c r="W376" i="1" s="1"/>
  <c r="X376" i="1" s="1"/>
  <c r="R384" i="1"/>
  <c r="R392" i="1"/>
  <c r="R400" i="1"/>
  <c r="R408" i="1"/>
  <c r="R416" i="1"/>
  <c r="R424" i="1"/>
  <c r="R432" i="1"/>
  <c r="R440" i="1"/>
  <c r="S440" i="1" s="1"/>
  <c r="W440" i="1" s="1"/>
  <c r="X440" i="1" s="1"/>
  <c r="R448" i="1"/>
  <c r="R456" i="1"/>
  <c r="R464" i="1"/>
  <c r="R472" i="1"/>
  <c r="R480" i="1"/>
  <c r="R488" i="1"/>
  <c r="R496" i="1"/>
  <c r="R504" i="1"/>
  <c r="S504" i="1" s="1"/>
  <c r="W504" i="1" s="1"/>
  <c r="X504" i="1" s="1"/>
  <c r="R512" i="1"/>
  <c r="R520" i="1"/>
  <c r="R528" i="1"/>
  <c r="R536" i="1"/>
  <c r="R544" i="1"/>
  <c r="R552" i="1"/>
  <c r="R560" i="1"/>
  <c r="R568" i="1"/>
  <c r="S568" i="1" s="1"/>
  <c r="W568" i="1" s="1"/>
  <c r="X568" i="1" s="1"/>
  <c r="R576" i="1"/>
  <c r="R584" i="1"/>
  <c r="R592" i="1"/>
  <c r="R600" i="1"/>
  <c r="R608" i="1"/>
  <c r="R616" i="1"/>
  <c r="R624" i="1"/>
  <c r="R632" i="1"/>
  <c r="S632" i="1" s="1"/>
  <c r="W632" i="1" s="1"/>
  <c r="X632" i="1" s="1"/>
  <c r="R640" i="1"/>
  <c r="R648" i="1"/>
  <c r="R656" i="1"/>
  <c r="R664" i="1"/>
  <c r="R672" i="1"/>
  <c r="R680" i="1"/>
  <c r="R688" i="1"/>
  <c r="R696" i="1"/>
  <c r="S696" i="1" s="1"/>
  <c r="W696" i="1" s="1"/>
  <c r="X696" i="1" s="1"/>
  <c r="R704" i="1"/>
  <c r="R712" i="1"/>
  <c r="R720" i="1"/>
  <c r="R728" i="1"/>
  <c r="R736" i="1"/>
  <c r="R744" i="1"/>
  <c r="R752" i="1"/>
  <c r="R760" i="1"/>
  <c r="S760" i="1" s="1"/>
  <c r="W760" i="1" s="1"/>
  <c r="X760" i="1" s="1"/>
  <c r="R768" i="1"/>
  <c r="R776" i="1"/>
  <c r="R784" i="1"/>
  <c r="R792" i="1"/>
  <c r="R800" i="1"/>
  <c r="R808" i="1"/>
  <c r="R816" i="1"/>
  <c r="R824" i="1"/>
  <c r="S824" i="1" s="1"/>
  <c r="W824" i="1" s="1"/>
  <c r="X824" i="1" s="1"/>
  <c r="R832" i="1"/>
  <c r="R840" i="1"/>
  <c r="R848" i="1"/>
  <c r="R856" i="1"/>
  <c r="R864" i="1"/>
  <c r="R872" i="1"/>
  <c r="R880" i="1"/>
  <c r="R888" i="1"/>
  <c r="S888" i="1" s="1"/>
  <c r="W888" i="1" s="1"/>
  <c r="X888" i="1" s="1"/>
  <c r="R896" i="1"/>
  <c r="R904" i="1"/>
  <c r="R912" i="1"/>
  <c r="R920" i="1"/>
  <c r="R928" i="1"/>
  <c r="R936" i="1"/>
  <c r="R944" i="1"/>
  <c r="R952" i="1"/>
  <c r="S952" i="1" s="1"/>
  <c r="W952" i="1" s="1"/>
  <c r="X952" i="1" s="1"/>
  <c r="R960" i="1"/>
  <c r="R968" i="1"/>
  <c r="R976" i="1"/>
  <c r="R984" i="1"/>
  <c r="R992" i="1"/>
  <c r="R1000" i="1"/>
  <c r="R395" i="1"/>
  <c r="R427" i="1"/>
  <c r="S427" i="1" s="1"/>
  <c r="W427" i="1" s="1"/>
  <c r="X427" i="1" s="1"/>
  <c r="R451" i="1"/>
  <c r="R483" i="1"/>
  <c r="R515" i="1"/>
  <c r="R369" i="1"/>
  <c r="R377" i="1"/>
  <c r="R385" i="1"/>
  <c r="R393" i="1"/>
  <c r="R401" i="1"/>
  <c r="S401" i="1" s="1"/>
  <c r="W401" i="1" s="1"/>
  <c r="X401" i="1" s="1"/>
  <c r="R409" i="1"/>
  <c r="R417" i="1"/>
  <c r="R425" i="1"/>
  <c r="R433" i="1"/>
  <c r="R441" i="1"/>
  <c r="R449" i="1"/>
  <c r="R457" i="1"/>
  <c r="R465" i="1"/>
  <c r="S465" i="1" s="1"/>
  <c r="W465" i="1" s="1"/>
  <c r="X465" i="1" s="1"/>
  <c r="R473" i="1"/>
  <c r="R481" i="1"/>
  <c r="R489" i="1"/>
  <c r="R497" i="1"/>
  <c r="R505" i="1"/>
  <c r="R513" i="1"/>
  <c r="R521" i="1"/>
  <c r="R529" i="1"/>
  <c r="S529" i="1" s="1"/>
  <c r="W529" i="1" s="1"/>
  <c r="X529" i="1" s="1"/>
  <c r="R537" i="1"/>
  <c r="R545" i="1"/>
  <c r="R553" i="1"/>
  <c r="R561" i="1"/>
  <c r="R569" i="1"/>
  <c r="R577" i="1"/>
  <c r="R585" i="1"/>
  <c r="R593" i="1"/>
  <c r="S593" i="1" s="1"/>
  <c r="W593" i="1" s="1"/>
  <c r="X593" i="1" s="1"/>
  <c r="R601" i="1"/>
  <c r="R609" i="1"/>
  <c r="R617" i="1"/>
  <c r="R625" i="1"/>
  <c r="R633" i="1"/>
  <c r="R641" i="1"/>
  <c r="R649" i="1"/>
  <c r="R657" i="1"/>
  <c r="S657" i="1" s="1"/>
  <c r="W657" i="1" s="1"/>
  <c r="X657" i="1" s="1"/>
  <c r="R665" i="1"/>
  <c r="R673" i="1"/>
  <c r="R681" i="1"/>
  <c r="R689" i="1"/>
  <c r="R697" i="1"/>
  <c r="R705" i="1"/>
  <c r="R713" i="1"/>
  <c r="R721" i="1"/>
  <c r="S721" i="1" s="1"/>
  <c r="W721" i="1" s="1"/>
  <c r="X721" i="1" s="1"/>
  <c r="R729" i="1"/>
  <c r="R737" i="1"/>
  <c r="R745" i="1"/>
  <c r="R753" i="1"/>
  <c r="R761" i="1"/>
  <c r="R769" i="1"/>
  <c r="R777" i="1"/>
  <c r="R785" i="1"/>
  <c r="S785" i="1" s="1"/>
  <c r="W785" i="1" s="1"/>
  <c r="X785" i="1" s="1"/>
  <c r="R793" i="1"/>
  <c r="R801" i="1"/>
  <c r="R809" i="1"/>
  <c r="R817" i="1"/>
  <c r="R825" i="1"/>
  <c r="R833" i="1"/>
  <c r="R841" i="1"/>
  <c r="R849" i="1"/>
  <c r="S849" i="1" s="1"/>
  <c r="W849" i="1" s="1"/>
  <c r="X849" i="1" s="1"/>
  <c r="R857" i="1"/>
  <c r="R865" i="1"/>
  <c r="R873" i="1"/>
  <c r="R881" i="1"/>
  <c r="R889" i="1"/>
  <c r="R897" i="1"/>
  <c r="R905" i="1"/>
  <c r="R913" i="1"/>
  <c r="S913" i="1" s="1"/>
  <c r="W913" i="1" s="1"/>
  <c r="X913" i="1" s="1"/>
  <c r="R921" i="1"/>
  <c r="R929" i="1"/>
  <c r="R937" i="1"/>
  <c r="R945" i="1"/>
  <c r="R953" i="1"/>
  <c r="R961" i="1"/>
  <c r="R969" i="1"/>
  <c r="R977" i="1"/>
  <c r="S977" i="1" s="1"/>
  <c r="W977" i="1" s="1"/>
  <c r="X977" i="1" s="1"/>
  <c r="R985" i="1"/>
  <c r="R993" i="1"/>
  <c r="R1001" i="1"/>
  <c r="R379" i="1"/>
  <c r="R419" i="1"/>
  <c r="R459" i="1"/>
  <c r="R491" i="1"/>
  <c r="R523" i="1"/>
  <c r="S523" i="1" s="1"/>
  <c r="W523" i="1" s="1"/>
  <c r="X523" i="1" s="1"/>
  <c r="R374" i="1"/>
  <c r="R397" i="1"/>
  <c r="R420" i="1"/>
  <c r="R438" i="1"/>
  <c r="R461" i="1"/>
  <c r="R484" i="1"/>
  <c r="R502" i="1"/>
  <c r="R525" i="1"/>
  <c r="S525" i="1" s="1"/>
  <c r="W525" i="1" s="1"/>
  <c r="X525" i="1" s="1"/>
  <c r="R541" i="1"/>
  <c r="R557" i="1"/>
  <c r="R573" i="1"/>
  <c r="R589" i="1"/>
  <c r="R605" i="1"/>
  <c r="R621" i="1"/>
  <c r="R637" i="1"/>
  <c r="R653" i="1"/>
  <c r="S653" i="1" s="1"/>
  <c r="W653" i="1" s="1"/>
  <c r="X653" i="1" s="1"/>
  <c r="R669" i="1"/>
  <c r="R685" i="1"/>
  <c r="R701" i="1"/>
  <c r="R717" i="1"/>
  <c r="R733" i="1"/>
  <c r="R749" i="1"/>
  <c r="R765" i="1"/>
  <c r="R781" i="1"/>
  <c r="S781" i="1" s="1"/>
  <c r="W781" i="1" s="1"/>
  <c r="X781" i="1" s="1"/>
  <c r="R797" i="1"/>
  <c r="R813" i="1"/>
  <c r="R829" i="1"/>
  <c r="R845" i="1"/>
  <c r="R861" i="1"/>
  <c r="R877" i="1"/>
  <c r="R893" i="1"/>
  <c r="R909" i="1"/>
  <c r="S909" i="1" s="1"/>
  <c r="W909" i="1" s="1"/>
  <c r="X909" i="1" s="1"/>
  <c r="R925" i="1"/>
  <c r="R941" i="1"/>
  <c r="R957" i="1"/>
  <c r="R973" i="1"/>
  <c r="R989" i="1"/>
  <c r="R492" i="1"/>
  <c r="R644" i="1"/>
  <c r="R708" i="1"/>
  <c r="S708" i="1" s="1"/>
  <c r="W708" i="1" s="1"/>
  <c r="X708" i="1" s="1"/>
  <c r="R756" i="1"/>
  <c r="R804" i="1"/>
  <c r="R868" i="1"/>
  <c r="R932" i="1"/>
  <c r="R996" i="1"/>
  <c r="R406" i="1"/>
  <c r="R493" i="1"/>
  <c r="R549" i="1"/>
  <c r="S549" i="1" s="1"/>
  <c r="W549" i="1" s="1"/>
  <c r="X549" i="1" s="1"/>
  <c r="R613" i="1"/>
  <c r="R661" i="1"/>
  <c r="R725" i="1"/>
  <c r="R805" i="1"/>
  <c r="R869" i="1"/>
  <c r="R933" i="1"/>
  <c r="R997" i="1"/>
  <c r="R389" i="1"/>
  <c r="S389" i="1" s="1"/>
  <c r="W389" i="1" s="1"/>
  <c r="X389" i="1" s="1"/>
  <c r="R494" i="1"/>
  <c r="R582" i="1"/>
  <c r="R646" i="1"/>
  <c r="R710" i="1"/>
  <c r="R774" i="1"/>
  <c r="R838" i="1"/>
  <c r="R902" i="1"/>
  <c r="R966" i="1"/>
  <c r="S966" i="1" s="1"/>
  <c r="W966" i="1" s="1"/>
  <c r="X966" i="1" s="1"/>
  <c r="R372" i="1"/>
  <c r="R518" i="1"/>
  <c r="R587" i="1"/>
  <c r="R651" i="1"/>
  <c r="R715" i="1"/>
  <c r="R779" i="1"/>
  <c r="R843" i="1"/>
  <c r="R907" i="1"/>
  <c r="S907" i="1" s="1"/>
  <c r="W907" i="1" s="1"/>
  <c r="X907" i="1" s="1"/>
  <c r="R971" i="1"/>
  <c r="R380" i="1"/>
  <c r="R398" i="1"/>
  <c r="R421" i="1"/>
  <c r="R444" i="1"/>
  <c r="R462" i="1"/>
  <c r="R485" i="1"/>
  <c r="R508" i="1"/>
  <c r="S508" i="1" s="1"/>
  <c r="W508" i="1" s="1"/>
  <c r="X508" i="1" s="1"/>
  <c r="R526" i="1"/>
  <c r="R542" i="1"/>
  <c r="R558" i="1"/>
  <c r="R574" i="1"/>
  <c r="R590" i="1"/>
  <c r="R606" i="1"/>
  <c r="R622" i="1"/>
  <c r="R638" i="1"/>
  <c r="S638" i="1" s="1"/>
  <c r="W638" i="1" s="1"/>
  <c r="X638" i="1" s="1"/>
  <c r="R654" i="1"/>
  <c r="R670" i="1"/>
  <c r="R686" i="1"/>
  <c r="R702" i="1"/>
  <c r="R718" i="1"/>
  <c r="R734" i="1"/>
  <c r="R750" i="1"/>
  <c r="R766" i="1"/>
  <c r="S766" i="1" s="1"/>
  <c r="W766" i="1" s="1"/>
  <c r="X766" i="1" s="1"/>
  <c r="R782" i="1"/>
  <c r="R798" i="1"/>
  <c r="R814" i="1"/>
  <c r="R830" i="1"/>
  <c r="R846" i="1"/>
  <c r="R862" i="1"/>
  <c r="R878" i="1"/>
  <c r="R894" i="1"/>
  <c r="S894" i="1" s="1"/>
  <c r="W894" i="1" s="1"/>
  <c r="X894" i="1" s="1"/>
  <c r="R910" i="1"/>
  <c r="R926" i="1"/>
  <c r="R942" i="1"/>
  <c r="R958" i="1"/>
  <c r="R974" i="1"/>
  <c r="R990" i="1"/>
  <c r="R548" i="1"/>
  <c r="R692" i="1"/>
  <c r="S692" i="1" s="1"/>
  <c r="W692" i="1" s="1"/>
  <c r="X692" i="1" s="1"/>
  <c r="R788" i="1"/>
  <c r="R852" i="1"/>
  <c r="R916" i="1"/>
  <c r="R964" i="1"/>
  <c r="R452" i="1"/>
  <c r="R581" i="1"/>
  <c r="R693" i="1"/>
  <c r="R757" i="1"/>
  <c r="S757" i="1" s="1"/>
  <c r="W757" i="1" s="1"/>
  <c r="X757" i="1" s="1"/>
  <c r="R821" i="1"/>
  <c r="R885" i="1"/>
  <c r="R965" i="1"/>
  <c r="R453" i="1"/>
  <c r="R534" i="1"/>
  <c r="R598" i="1"/>
  <c r="R662" i="1"/>
  <c r="R726" i="1"/>
  <c r="S726" i="1" s="1"/>
  <c r="W726" i="1" s="1"/>
  <c r="X726" i="1" s="1"/>
  <c r="R790" i="1"/>
  <c r="R854" i="1"/>
  <c r="R918" i="1"/>
  <c r="R982" i="1"/>
  <c r="R390" i="1"/>
  <c r="R500" i="1"/>
  <c r="R571" i="1"/>
  <c r="R619" i="1"/>
  <c r="S619" i="1" s="1"/>
  <c r="W619" i="1" s="1"/>
  <c r="X619" i="1" s="1"/>
  <c r="R683" i="1"/>
  <c r="R747" i="1"/>
  <c r="R811" i="1"/>
  <c r="R875" i="1"/>
  <c r="R939" i="1"/>
  <c r="R381" i="1"/>
  <c r="R404" i="1"/>
  <c r="R422" i="1"/>
  <c r="S422" i="1" s="1"/>
  <c r="W422" i="1" s="1"/>
  <c r="X422" i="1" s="1"/>
  <c r="R445" i="1"/>
  <c r="R468" i="1"/>
  <c r="R486" i="1"/>
  <c r="R509" i="1"/>
  <c r="R531" i="1"/>
  <c r="R547" i="1"/>
  <c r="R563" i="1"/>
  <c r="R579" i="1"/>
  <c r="S579" i="1" s="1"/>
  <c r="W579" i="1" s="1"/>
  <c r="X579" i="1" s="1"/>
  <c r="R595" i="1"/>
  <c r="R611" i="1"/>
  <c r="R627" i="1"/>
  <c r="R643" i="1"/>
  <c r="R659" i="1"/>
  <c r="R675" i="1"/>
  <c r="R691" i="1"/>
  <c r="R707" i="1"/>
  <c r="S707" i="1" s="1"/>
  <c r="W707" i="1" s="1"/>
  <c r="X707" i="1" s="1"/>
  <c r="R723" i="1"/>
  <c r="R739" i="1"/>
  <c r="R755" i="1"/>
  <c r="R771" i="1"/>
  <c r="R787" i="1"/>
  <c r="R803" i="1"/>
  <c r="R819" i="1"/>
  <c r="R835" i="1"/>
  <c r="S835" i="1" s="1"/>
  <c r="W835" i="1" s="1"/>
  <c r="X835" i="1" s="1"/>
  <c r="R851" i="1"/>
  <c r="R867" i="1"/>
  <c r="R883" i="1"/>
  <c r="R899" i="1"/>
  <c r="R915" i="1"/>
  <c r="R931" i="1"/>
  <c r="R947" i="1"/>
  <c r="R963" i="1"/>
  <c r="S963" i="1" s="1"/>
  <c r="W963" i="1" s="1"/>
  <c r="X963" i="1" s="1"/>
  <c r="R979" i="1"/>
  <c r="R995" i="1"/>
  <c r="R564" i="1"/>
  <c r="R740" i="1"/>
  <c r="R836" i="1"/>
  <c r="R900" i="1"/>
  <c r="R980" i="1"/>
  <c r="R388" i="1"/>
  <c r="S388" i="1" s="1"/>
  <c r="W388" i="1" s="1"/>
  <c r="X388" i="1" s="1"/>
  <c r="R470" i="1"/>
  <c r="R533" i="1"/>
  <c r="R597" i="1"/>
  <c r="R645" i="1"/>
  <c r="R709" i="1"/>
  <c r="R773" i="1"/>
  <c r="R853" i="1"/>
  <c r="R917" i="1"/>
  <c r="S917" i="1" s="1"/>
  <c r="W917" i="1" s="1"/>
  <c r="X917" i="1" s="1"/>
  <c r="R981" i="1"/>
  <c r="R412" i="1"/>
  <c r="R476" i="1"/>
  <c r="R550" i="1"/>
  <c r="R614" i="1"/>
  <c r="R694" i="1"/>
  <c r="R758" i="1"/>
  <c r="R822" i="1"/>
  <c r="S822" i="1" s="1"/>
  <c r="W822" i="1" s="1"/>
  <c r="X822" i="1" s="1"/>
  <c r="R886" i="1"/>
  <c r="R950" i="1"/>
  <c r="R436" i="1"/>
  <c r="R477" i="1"/>
  <c r="R539" i="1"/>
  <c r="R603" i="1"/>
  <c r="R667" i="1"/>
  <c r="R731" i="1"/>
  <c r="S731" i="1" s="1"/>
  <c r="W731" i="1" s="1"/>
  <c r="X731" i="1" s="1"/>
  <c r="R795" i="1"/>
  <c r="R859" i="1"/>
  <c r="R923" i="1"/>
  <c r="R987" i="1"/>
  <c r="R373" i="1"/>
  <c r="R396" i="1"/>
  <c r="R414" i="1"/>
  <c r="R437" i="1"/>
  <c r="S437" i="1" s="1"/>
  <c r="W437" i="1" s="1"/>
  <c r="X437" i="1" s="1"/>
  <c r="R460" i="1"/>
  <c r="R478" i="1"/>
  <c r="R501" i="1"/>
  <c r="R524" i="1"/>
  <c r="R540" i="1"/>
  <c r="R556" i="1"/>
  <c r="R572" i="1"/>
  <c r="R588" i="1"/>
  <c r="S588" i="1" s="1"/>
  <c r="W588" i="1" s="1"/>
  <c r="X588" i="1" s="1"/>
  <c r="R604" i="1"/>
  <c r="R620" i="1"/>
  <c r="R636" i="1"/>
  <c r="R652" i="1"/>
  <c r="R668" i="1"/>
  <c r="R684" i="1"/>
  <c r="R700" i="1"/>
  <c r="R716" i="1"/>
  <c r="S716" i="1" s="1"/>
  <c r="W716" i="1" s="1"/>
  <c r="X716" i="1" s="1"/>
  <c r="R732" i="1"/>
  <c r="R748" i="1"/>
  <c r="R764" i="1"/>
  <c r="R780" i="1"/>
  <c r="R796" i="1"/>
  <c r="R812" i="1"/>
  <c r="R828" i="1"/>
  <c r="R844" i="1"/>
  <c r="S844" i="1" s="1"/>
  <c r="W844" i="1" s="1"/>
  <c r="X844" i="1" s="1"/>
  <c r="R860" i="1"/>
  <c r="R876" i="1"/>
  <c r="R892" i="1"/>
  <c r="R908" i="1"/>
  <c r="R924" i="1"/>
  <c r="R940" i="1"/>
  <c r="R956" i="1"/>
  <c r="R972" i="1"/>
  <c r="S972" i="1" s="1"/>
  <c r="W972" i="1" s="1"/>
  <c r="X972" i="1" s="1"/>
  <c r="R988" i="1"/>
  <c r="R382" i="1"/>
  <c r="R405" i="1"/>
  <c r="R428" i="1"/>
  <c r="R446" i="1"/>
  <c r="R469" i="1"/>
  <c r="R510" i="1"/>
  <c r="R532" i="1"/>
  <c r="S532" i="1" s="1"/>
  <c r="W532" i="1" s="1"/>
  <c r="X532" i="1" s="1"/>
  <c r="R580" i="1"/>
  <c r="R596" i="1"/>
  <c r="R612" i="1"/>
  <c r="R628" i="1"/>
  <c r="R660" i="1"/>
  <c r="R676" i="1"/>
  <c r="R724" i="1"/>
  <c r="R772" i="1"/>
  <c r="S772" i="1" s="1"/>
  <c r="W772" i="1" s="1"/>
  <c r="X772" i="1" s="1"/>
  <c r="R820" i="1"/>
  <c r="R884" i="1"/>
  <c r="R948" i="1"/>
  <c r="R429" i="1"/>
  <c r="R516" i="1"/>
  <c r="R565" i="1"/>
  <c r="R629" i="1"/>
  <c r="R677" i="1"/>
  <c r="S677" i="1" s="1"/>
  <c r="W677" i="1" s="1"/>
  <c r="X677" i="1" s="1"/>
  <c r="R741" i="1"/>
  <c r="R789" i="1"/>
  <c r="R837" i="1"/>
  <c r="R901" i="1"/>
  <c r="R949" i="1"/>
  <c r="R430" i="1"/>
  <c r="R517" i="1"/>
  <c r="R566" i="1"/>
  <c r="S566" i="1" s="1"/>
  <c r="W566" i="1" s="1"/>
  <c r="X566" i="1" s="1"/>
  <c r="R630" i="1"/>
  <c r="R678" i="1"/>
  <c r="R742" i="1"/>
  <c r="R806" i="1"/>
  <c r="R870" i="1"/>
  <c r="R934" i="1"/>
  <c r="R998" i="1"/>
  <c r="R413" i="1"/>
  <c r="S413" i="1" s="1"/>
  <c r="W413" i="1" s="1"/>
  <c r="X413" i="1" s="1"/>
  <c r="R454" i="1"/>
  <c r="R555" i="1"/>
  <c r="R635" i="1"/>
  <c r="R699" i="1"/>
  <c r="R763" i="1"/>
  <c r="R827" i="1"/>
  <c r="R891" i="1"/>
  <c r="R955" i="1"/>
  <c r="S955" i="1" s="1"/>
  <c r="W955" i="1" s="1"/>
  <c r="X955" i="1" s="1"/>
  <c r="R4" i="1"/>
  <c r="R39" i="1"/>
  <c r="R99" i="1"/>
  <c r="R163" i="1"/>
  <c r="R45" i="1"/>
  <c r="R142" i="1"/>
  <c r="R207" i="1"/>
  <c r="R19" i="1"/>
  <c r="S19" i="1" s="1"/>
  <c r="W19" i="1" s="1"/>
  <c r="X19" i="1" s="1"/>
  <c r="R12" i="1"/>
  <c r="R20" i="1"/>
  <c r="R35" i="1"/>
  <c r="R44" i="1"/>
  <c r="R59" i="1"/>
  <c r="R75" i="1"/>
  <c r="R91" i="1"/>
  <c r="R107" i="1"/>
  <c r="S107" i="1" s="1"/>
  <c r="W107" i="1" s="1"/>
  <c r="X107" i="1" s="1"/>
  <c r="R123" i="1"/>
  <c r="R139" i="1"/>
  <c r="R155" i="1"/>
  <c r="R171" i="1"/>
  <c r="R5" i="1"/>
  <c r="R30" i="1"/>
  <c r="R54" i="1"/>
  <c r="R70" i="1"/>
  <c r="S70" i="1" s="1"/>
  <c r="W70" i="1" s="1"/>
  <c r="X70" i="1" s="1"/>
  <c r="R86" i="1"/>
  <c r="R102" i="1"/>
  <c r="R118" i="1"/>
  <c r="R134" i="1"/>
  <c r="R150" i="1"/>
  <c r="R166" i="1"/>
  <c r="R182" i="1"/>
  <c r="R198" i="1"/>
  <c r="S198" i="1" s="1"/>
  <c r="W198" i="1" s="1"/>
  <c r="X198" i="1" s="1"/>
  <c r="R214" i="1"/>
  <c r="R230" i="1"/>
  <c r="R246" i="1"/>
  <c r="R199" i="1"/>
  <c r="R215" i="1"/>
  <c r="R231" i="1"/>
  <c r="R247" i="1"/>
  <c r="R255" i="1"/>
  <c r="S255" i="1" s="1"/>
  <c r="W255" i="1" s="1"/>
  <c r="X255" i="1" s="1"/>
  <c r="R263" i="1"/>
  <c r="R271" i="1"/>
  <c r="R279" i="1"/>
  <c r="R287" i="1"/>
  <c r="R295" i="1"/>
  <c r="R303" i="1"/>
  <c r="R311" i="1"/>
  <c r="R319" i="1"/>
  <c r="S319" i="1" s="1"/>
  <c r="W319" i="1" s="1"/>
  <c r="X319" i="1" s="1"/>
  <c r="R327" i="1"/>
  <c r="R335" i="1"/>
  <c r="R343" i="1"/>
  <c r="R351" i="1"/>
  <c r="R359" i="1"/>
  <c r="R367" i="1"/>
  <c r="R26" i="1"/>
  <c r="R83" i="1"/>
  <c r="S83" i="1" s="1"/>
  <c r="W83" i="1" s="1"/>
  <c r="X83" i="1" s="1"/>
  <c r="R147" i="1"/>
  <c r="R23" i="1"/>
  <c r="R94" i="1"/>
  <c r="R126" i="1"/>
  <c r="R174" i="1"/>
  <c r="R206" i="1"/>
  <c r="R191" i="1"/>
  <c r="R239" i="1"/>
  <c r="S239" i="1" s="1"/>
  <c r="W239" i="1" s="1"/>
  <c r="X239" i="1" s="1"/>
  <c r="R259" i="1"/>
  <c r="R275" i="1"/>
  <c r="R283" i="1"/>
  <c r="R299" i="1"/>
  <c r="R307" i="1"/>
  <c r="R315" i="1"/>
  <c r="R331" i="1"/>
  <c r="R339" i="1"/>
  <c r="S339" i="1" s="1"/>
  <c r="W339" i="1" s="1"/>
  <c r="X339" i="1" s="1"/>
  <c r="R347" i="1"/>
  <c r="R355" i="1"/>
  <c r="R363" i="1"/>
  <c r="R8" i="1"/>
  <c r="R17" i="1"/>
  <c r="R27" i="1"/>
  <c r="R40" i="1"/>
  <c r="R53" i="1"/>
  <c r="S53" i="1" s="1"/>
  <c r="W53" i="1" s="1"/>
  <c r="X53" i="1" s="1"/>
  <c r="R69" i="1"/>
  <c r="R85" i="1"/>
  <c r="R101" i="1"/>
  <c r="R133" i="1"/>
  <c r="R149" i="1"/>
  <c r="R165" i="1"/>
  <c r="R181" i="1"/>
  <c r="R25" i="1"/>
  <c r="S25" i="1" s="1"/>
  <c r="W25" i="1" s="1"/>
  <c r="X25" i="1" s="1"/>
  <c r="R47" i="1"/>
  <c r="R64" i="1"/>
  <c r="R80" i="1"/>
  <c r="R96" i="1"/>
  <c r="R112" i="1"/>
  <c r="R128" i="1"/>
  <c r="R144" i="1"/>
  <c r="R160" i="1"/>
  <c r="S160" i="1" s="1"/>
  <c r="W160" i="1" s="1"/>
  <c r="X160" i="1" s="1"/>
  <c r="R176" i="1"/>
  <c r="R192" i="1"/>
  <c r="R208" i="1"/>
  <c r="R224" i="1"/>
  <c r="R240" i="1"/>
  <c r="R193" i="1"/>
  <c r="R209" i="1"/>
  <c r="R225" i="1"/>
  <c r="S225" i="1" s="1"/>
  <c r="W225" i="1" s="1"/>
  <c r="X225" i="1" s="1"/>
  <c r="R241" i="1"/>
  <c r="R252" i="1"/>
  <c r="R260" i="1"/>
  <c r="R268" i="1"/>
  <c r="R276" i="1"/>
  <c r="R284" i="1"/>
  <c r="R292" i="1"/>
  <c r="R300" i="1"/>
  <c r="S300" i="1" s="1"/>
  <c r="W300" i="1" s="1"/>
  <c r="X300" i="1" s="1"/>
  <c r="R308" i="1"/>
  <c r="R316" i="1"/>
  <c r="R324" i="1"/>
  <c r="R332" i="1"/>
  <c r="R340" i="1"/>
  <c r="R348" i="1"/>
  <c r="R356" i="1"/>
  <c r="R364" i="1"/>
  <c r="S364" i="1" s="1"/>
  <c r="W364" i="1" s="1"/>
  <c r="X364" i="1" s="1"/>
  <c r="R330" i="1"/>
  <c r="R338" i="1"/>
  <c r="R346" i="1"/>
  <c r="R354" i="1"/>
  <c r="R362" i="1"/>
  <c r="R16" i="1"/>
  <c r="R67" i="1"/>
  <c r="R115" i="1"/>
  <c r="S115" i="1" s="1"/>
  <c r="W115" i="1" s="1"/>
  <c r="X115" i="1" s="1"/>
  <c r="R179" i="1"/>
  <c r="R62" i="1"/>
  <c r="R110" i="1"/>
  <c r="R158" i="1"/>
  <c r="R190" i="1"/>
  <c r="R238" i="1"/>
  <c r="R223" i="1"/>
  <c r="R251" i="1"/>
  <c r="S251" i="1" s="1"/>
  <c r="W251" i="1" s="1"/>
  <c r="X251" i="1" s="1"/>
  <c r="R267" i="1"/>
  <c r="R291" i="1"/>
  <c r="R323" i="1"/>
  <c r="R117" i="1"/>
  <c r="R10" i="1"/>
  <c r="R18" i="1"/>
  <c r="R33" i="1"/>
  <c r="R41" i="1"/>
  <c r="S41" i="1" s="1"/>
  <c r="W41" i="1" s="1"/>
  <c r="X41" i="1" s="1"/>
  <c r="R55" i="1"/>
  <c r="R71" i="1"/>
  <c r="R87" i="1"/>
  <c r="R103" i="1"/>
  <c r="R119" i="1"/>
  <c r="R135" i="1"/>
  <c r="R151" i="1"/>
  <c r="R167" i="1"/>
  <c r="S167" i="1" s="1"/>
  <c r="W167" i="1" s="1"/>
  <c r="X167" i="1" s="1"/>
  <c r="R183" i="1"/>
  <c r="R28" i="1"/>
  <c r="R49" i="1"/>
  <c r="R66" i="1"/>
  <c r="R82" i="1"/>
  <c r="R98" i="1"/>
  <c r="R114" i="1"/>
  <c r="R130" i="1"/>
  <c r="S130" i="1" s="1"/>
  <c r="W130" i="1" s="1"/>
  <c r="X130" i="1" s="1"/>
  <c r="R146" i="1"/>
  <c r="R162" i="1"/>
  <c r="R178" i="1"/>
  <c r="R194" i="1"/>
  <c r="R210" i="1"/>
  <c r="R226" i="1"/>
  <c r="R242" i="1"/>
  <c r="R195" i="1"/>
  <c r="S195" i="1" s="1"/>
  <c r="W195" i="1" s="1"/>
  <c r="X195" i="1" s="1"/>
  <c r="R211" i="1"/>
  <c r="R227" i="1"/>
  <c r="R243" i="1"/>
  <c r="R253" i="1"/>
  <c r="R261" i="1"/>
  <c r="R269" i="1"/>
  <c r="R277" i="1"/>
  <c r="R285" i="1"/>
  <c r="S285" i="1" s="1"/>
  <c r="W285" i="1" s="1"/>
  <c r="X285" i="1" s="1"/>
  <c r="R293" i="1"/>
  <c r="R301" i="1"/>
  <c r="R309" i="1"/>
  <c r="R317" i="1"/>
  <c r="R325" i="1"/>
  <c r="R333" i="1"/>
  <c r="R341" i="1"/>
  <c r="R349" i="1"/>
  <c r="S349" i="1" s="1"/>
  <c r="W349" i="1" s="1"/>
  <c r="X349" i="1" s="1"/>
  <c r="R357" i="1"/>
  <c r="R365" i="1"/>
  <c r="R51" i="1"/>
  <c r="R131" i="1"/>
  <c r="R78" i="1"/>
  <c r="R222" i="1"/>
  <c r="R11" i="1"/>
  <c r="R34" i="1"/>
  <c r="S34" i="1" s="1"/>
  <c r="W34" i="1" s="1"/>
  <c r="X34" i="1" s="1"/>
  <c r="R43" i="1"/>
  <c r="R57" i="1"/>
  <c r="R73" i="1"/>
  <c r="R89" i="1"/>
  <c r="R105" i="1"/>
  <c r="R121" i="1"/>
  <c r="R137" i="1"/>
  <c r="R153" i="1"/>
  <c r="S153" i="1" s="1"/>
  <c r="W153" i="1" s="1"/>
  <c r="X153" i="1" s="1"/>
  <c r="R169" i="1"/>
  <c r="AC4" i="1"/>
  <c r="R29" i="1"/>
  <c r="R52" i="1"/>
  <c r="R68" i="1"/>
  <c r="R84" i="1"/>
  <c r="R100" i="1"/>
  <c r="R116" i="1"/>
  <c r="S116" i="1" s="1"/>
  <c r="W116" i="1" s="1"/>
  <c r="X116" i="1" s="1"/>
  <c r="R132" i="1"/>
  <c r="R148" i="1"/>
  <c r="R164" i="1"/>
  <c r="R180" i="1"/>
  <c r="R196" i="1"/>
  <c r="R212" i="1"/>
  <c r="R228" i="1"/>
  <c r="R244" i="1"/>
  <c r="S244" i="1" s="1"/>
  <c r="W244" i="1" s="1"/>
  <c r="X244" i="1" s="1"/>
  <c r="R197" i="1"/>
  <c r="R213" i="1"/>
  <c r="R229" i="1"/>
  <c r="R245" i="1"/>
  <c r="R254" i="1"/>
  <c r="R262" i="1"/>
  <c r="R270" i="1"/>
  <c r="R278" i="1"/>
  <c r="S278" i="1" s="1"/>
  <c r="W278" i="1" s="1"/>
  <c r="X278" i="1" s="1"/>
  <c r="R286" i="1"/>
  <c r="R294" i="1"/>
  <c r="R302" i="1"/>
  <c r="R310" i="1"/>
  <c r="R318" i="1"/>
  <c r="R326" i="1"/>
  <c r="R334" i="1"/>
  <c r="R342" i="1"/>
  <c r="S342" i="1" s="1"/>
  <c r="W342" i="1" s="1"/>
  <c r="X342" i="1" s="1"/>
  <c r="R350" i="1"/>
  <c r="R358" i="1"/>
  <c r="R366" i="1"/>
  <c r="S79" i="1" l="1"/>
  <c r="W79" i="1" s="1"/>
  <c r="X79" i="1" s="1"/>
  <c r="S891" i="1"/>
  <c r="W891" i="1" s="1"/>
  <c r="X891" i="1" s="1"/>
  <c r="S353" i="1"/>
  <c r="W353" i="1" s="1"/>
  <c r="X353" i="1" s="1"/>
  <c r="S603" i="1"/>
  <c r="W603" i="1" s="1"/>
  <c r="X603" i="1" s="1"/>
  <c r="S675" i="1"/>
  <c r="W675" i="1" s="1"/>
  <c r="X675" i="1" s="1"/>
  <c r="S189" i="1"/>
  <c r="W189" i="1" s="1"/>
  <c r="X189" i="1" s="1"/>
  <c r="S644" i="1"/>
  <c r="W644" i="1" s="1"/>
  <c r="X644" i="1" s="1"/>
  <c r="S95" i="1"/>
  <c r="W95" i="1" s="1"/>
  <c r="X95" i="1" s="1"/>
  <c r="S30" i="1"/>
  <c r="W30" i="1" s="1"/>
  <c r="X30" i="1" s="1"/>
  <c r="S744" i="1"/>
  <c r="W744" i="1" s="1"/>
  <c r="X744" i="1" s="1"/>
  <c r="S838" i="1"/>
  <c r="W838" i="1" s="1"/>
  <c r="X838" i="1" s="1"/>
  <c r="S15" i="1"/>
  <c r="W15" i="1" s="1"/>
  <c r="X15" i="1" s="1"/>
  <c r="S256" i="1"/>
  <c r="W256" i="1" s="1"/>
  <c r="X256" i="1" s="1"/>
  <c r="S327" i="1"/>
  <c r="W327" i="1" s="1"/>
  <c r="X327" i="1" s="1"/>
  <c r="S601" i="1"/>
  <c r="W601" i="1" s="1"/>
  <c r="X601" i="1" s="1"/>
  <c r="S537" i="1"/>
  <c r="W537" i="1" s="1"/>
  <c r="X537" i="1" s="1"/>
  <c r="S832" i="1"/>
  <c r="W832" i="1" s="1"/>
  <c r="X832" i="1" s="1"/>
  <c r="S322" i="1"/>
  <c r="W322" i="1" s="1"/>
  <c r="X322" i="1" s="1"/>
  <c r="S211" i="1"/>
  <c r="W211" i="1" s="1"/>
  <c r="X211" i="1" s="1"/>
  <c r="S323" i="1"/>
  <c r="W323" i="1" s="1"/>
  <c r="X323" i="1" s="1"/>
  <c r="S923" i="1"/>
  <c r="W923" i="1" s="1"/>
  <c r="X923" i="1" s="1"/>
  <c r="S477" i="1"/>
  <c r="W477" i="1" s="1"/>
  <c r="X477" i="1" s="1"/>
  <c r="S172" i="1"/>
  <c r="W172" i="1" s="1"/>
  <c r="X172" i="1" s="1"/>
  <c r="S883" i="1"/>
  <c r="W883" i="1" s="1"/>
  <c r="X883" i="1" s="1"/>
  <c r="S158" i="1"/>
  <c r="W158" i="1" s="1"/>
  <c r="X158" i="1" s="1"/>
  <c r="S379" i="1"/>
  <c r="W379" i="1" s="1"/>
  <c r="X379" i="1" s="1"/>
  <c r="S646" i="1"/>
  <c r="W646" i="1" s="1"/>
  <c r="X646" i="1" s="1"/>
  <c r="S279" i="1"/>
  <c r="W279" i="1" s="1"/>
  <c r="X279" i="1" s="1"/>
  <c r="S681" i="1"/>
  <c r="W681" i="1" s="1"/>
  <c r="X681" i="1" s="1"/>
  <c r="S328" i="1"/>
  <c r="W328" i="1" s="1"/>
  <c r="X328" i="1" s="1"/>
  <c r="S476" i="1"/>
  <c r="W476" i="1" s="1"/>
  <c r="X476" i="1" s="1"/>
  <c r="S829" i="1"/>
  <c r="W829" i="1" s="1"/>
  <c r="X829" i="1" s="1"/>
  <c r="S592" i="1"/>
  <c r="W592" i="1" s="1"/>
  <c r="X592" i="1" s="1"/>
  <c r="S538" i="1"/>
  <c r="W538" i="1" s="1"/>
  <c r="X538" i="1" s="1"/>
  <c r="S32" i="1"/>
  <c r="W32" i="1" s="1"/>
  <c r="X32" i="1" s="1"/>
  <c r="S100" i="1"/>
  <c r="W100" i="1" s="1"/>
  <c r="X100" i="1" s="1"/>
  <c r="S277" i="1"/>
  <c r="W277" i="1" s="1"/>
  <c r="X277" i="1" s="1"/>
  <c r="S114" i="1"/>
  <c r="W114" i="1" s="1"/>
  <c r="X114" i="1" s="1"/>
  <c r="S151" i="1"/>
  <c r="W151" i="1" s="1"/>
  <c r="X151" i="1" s="1"/>
  <c r="S356" i="1"/>
  <c r="W356" i="1" s="1"/>
  <c r="X356" i="1" s="1"/>
  <c r="S292" i="1"/>
  <c r="W292" i="1" s="1"/>
  <c r="X292" i="1" s="1"/>
  <c r="S331" i="1"/>
  <c r="W331" i="1" s="1"/>
  <c r="X331" i="1" s="1"/>
  <c r="S956" i="1"/>
  <c r="W956" i="1" s="1"/>
  <c r="X956" i="1" s="1"/>
  <c r="S828" i="1"/>
  <c r="W828" i="1" s="1"/>
  <c r="X828" i="1" s="1"/>
  <c r="S414" i="1"/>
  <c r="W414" i="1" s="1"/>
  <c r="X414" i="1" s="1"/>
  <c r="S758" i="1"/>
  <c r="W758" i="1" s="1"/>
  <c r="X758" i="1" s="1"/>
  <c r="S853" i="1"/>
  <c r="W853" i="1" s="1"/>
  <c r="X853" i="1" s="1"/>
  <c r="S980" i="1"/>
  <c r="W980" i="1" s="1"/>
  <c r="X980" i="1" s="1"/>
  <c r="S691" i="1"/>
  <c r="W691" i="1" s="1"/>
  <c r="X691" i="1" s="1"/>
  <c r="S404" i="1"/>
  <c r="W404" i="1" s="1"/>
  <c r="X404" i="1" s="1"/>
  <c r="S662" i="1"/>
  <c r="W662" i="1" s="1"/>
  <c r="X662" i="1" s="1"/>
  <c r="S548" i="1"/>
  <c r="W548" i="1" s="1"/>
  <c r="X548" i="1" s="1"/>
  <c r="S878" i="1"/>
  <c r="W878" i="1" s="1"/>
  <c r="X878" i="1" s="1"/>
  <c r="S485" i="1"/>
  <c r="W485" i="1" s="1"/>
  <c r="X485" i="1" s="1"/>
  <c r="S902" i="1"/>
  <c r="W902" i="1" s="1"/>
  <c r="X902" i="1" s="1"/>
  <c r="S893" i="1"/>
  <c r="W893" i="1" s="1"/>
  <c r="X893" i="1" s="1"/>
  <c r="S502" i="1"/>
  <c r="W502" i="1" s="1"/>
  <c r="X502" i="1" s="1"/>
  <c r="S491" i="1"/>
  <c r="W491" i="1" s="1"/>
  <c r="X491" i="1" s="1"/>
  <c r="S969" i="1"/>
  <c r="W969" i="1" s="1"/>
  <c r="X969" i="1" s="1"/>
  <c r="S841" i="1"/>
  <c r="W841" i="1" s="1"/>
  <c r="X841" i="1" s="1"/>
  <c r="S649" i="1"/>
  <c r="W649" i="1" s="1"/>
  <c r="X649" i="1" s="1"/>
  <c r="S457" i="1"/>
  <c r="W457" i="1" s="1"/>
  <c r="X457" i="1" s="1"/>
  <c r="S944" i="1"/>
  <c r="W944" i="1" s="1"/>
  <c r="X944" i="1" s="1"/>
  <c r="S688" i="1"/>
  <c r="W688" i="1" s="1"/>
  <c r="X688" i="1" s="1"/>
  <c r="S624" i="1"/>
  <c r="W624" i="1" s="1"/>
  <c r="X624" i="1" s="1"/>
  <c r="S855" i="1"/>
  <c r="W855" i="1" s="1"/>
  <c r="X855" i="1" s="1"/>
  <c r="S762" i="1"/>
  <c r="W762" i="1" s="1"/>
  <c r="X762" i="1" s="1"/>
  <c r="S216" i="1"/>
  <c r="W216" i="1" s="1"/>
  <c r="X216" i="1" s="1"/>
  <c r="S345" i="1"/>
  <c r="W345" i="1" s="1"/>
  <c r="X345" i="1" s="1"/>
  <c r="S29" i="1"/>
  <c r="W29" i="1" s="1"/>
  <c r="X29" i="1" s="1"/>
  <c r="S98" i="1"/>
  <c r="W98" i="1" s="1"/>
  <c r="X98" i="1" s="1"/>
  <c r="S193" i="1"/>
  <c r="W193" i="1" s="1"/>
  <c r="X193" i="1" s="1"/>
  <c r="S303" i="1"/>
  <c r="W303" i="1" s="1"/>
  <c r="X303" i="1" s="1"/>
  <c r="S166" i="1"/>
  <c r="W166" i="1" s="1"/>
  <c r="X166" i="1" s="1"/>
  <c r="S684" i="1"/>
  <c r="W684" i="1" s="1"/>
  <c r="X684" i="1" s="1"/>
  <c r="S931" i="1"/>
  <c r="W931" i="1" s="1"/>
  <c r="X931" i="1" s="1"/>
  <c r="S803" i="1"/>
  <c r="W803" i="1" s="1"/>
  <c r="X803" i="1" s="1"/>
  <c r="S547" i="1"/>
  <c r="W547" i="1" s="1"/>
  <c r="X547" i="1" s="1"/>
  <c r="S381" i="1"/>
  <c r="W381" i="1" s="1"/>
  <c r="X381" i="1" s="1"/>
  <c r="S500" i="1"/>
  <c r="W500" i="1" s="1"/>
  <c r="X500" i="1" s="1"/>
  <c r="S598" i="1"/>
  <c r="W598" i="1" s="1"/>
  <c r="X598" i="1" s="1"/>
  <c r="S606" i="1"/>
  <c r="W606" i="1" s="1"/>
  <c r="X606" i="1" s="1"/>
  <c r="S779" i="1"/>
  <c r="W779" i="1" s="1"/>
  <c r="X779" i="1" s="1"/>
  <c r="S877" i="1"/>
  <c r="W877" i="1" s="1"/>
  <c r="X877" i="1" s="1"/>
  <c r="S705" i="1"/>
  <c r="W705" i="1" s="1"/>
  <c r="X705" i="1" s="1"/>
  <c r="S385" i="1"/>
  <c r="W385" i="1" s="1"/>
  <c r="X385" i="1" s="1"/>
  <c r="S552" i="1"/>
  <c r="W552" i="1" s="1"/>
  <c r="X552" i="1" s="1"/>
  <c r="S424" i="1"/>
  <c r="W424" i="1" s="1"/>
  <c r="X424" i="1" s="1"/>
  <c r="S507" i="1"/>
  <c r="W507" i="1" s="1"/>
  <c r="X507" i="1" s="1"/>
  <c r="S719" i="1"/>
  <c r="W719" i="1" s="1"/>
  <c r="X719" i="1" s="1"/>
  <c r="S754" i="1"/>
  <c r="W754" i="1" s="1"/>
  <c r="X754" i="1" s="1"/>
  <c r="S626" i="1"/>
  <c r="W626" i="1" s="1"/>
  <c r="X626" i="1" s="1"/>
  <c r="S434" i="1"/>
  <c r="W434" i="1" s="1"/>
  <c r="X434" i="1" s="1"/>
  <c r="S219" i="1"/>
  <c r="W219" i="1" s="1"/>
  <c r="X219" i="1" s="1"/>
  <c r="S168" i="1"/>
  <c r="W168" i="1" s="1"/>
  <c r="X168" i="1" s="1"/>
  <c r="S833" i="1"/>
  <c r="W833" i="1" s="1"/>
  <c r="X833" i="1" s="1"/>
  <c r="S998" i="1"/>
  <c r="W998" i="1" s="1"/>
  <c r="X998" i="1" s="1"/>
  <c r="S31" i="1"/>
  <c r="W31" i="1" s="1"/>
  <c r="X31" i="1" s="1"/>
  <c r="S270" i="1"/>
  <c r="W270" i="1" s="1"/>
  <c r="X270" i="1" s="1"/>
  <c r="S137" i="1"/>
  <c r="W137" i="1" s="1"/>
  <c r="X137" i="1" s="1"/>
  <c r="S976" i="1"/>
  <c r="W976" i="1" s="1"/>
  <c r="X976" i="1" s="1"/>
  <c r="S777" i="1"/>
  <c r="W777" i="1" s="1"/>
  <c r="X777" i="1" s="1"/>
  <c r="S425" i="1"/>
  <c r="W425" i="1" s="1"/>
  <c r="X425" i="1" s="1"/>
  <c r="S990" i="1"/>
  <c r="W990" i="1" s="1"/>
  <c r="X990" i="1" s="1"/>
  <c r="S474" i="1"/>
  <c r="W474" i="1" s="1"/>
  <c r="X474" i="1" s="1"/>
  <c r="S983" i="1"/>
  <c r="W983" i="1" s="1"/>
  <c r="X983" i="1" s="1"/>
  <c r="S713" i="1"/>
  <c r="W713" i="1" s="1"/>
  <c r="X713" i="1" s="1"/>
  <c r="S400" i="1"/>
  <c r="W400" i="1" s="1"/>
  <c r="X400" i="1" s="1"/>
  <c r="S154" i="1"/>
  <c r="W154" i="1" s="1"/>
  <c r="X154" i="1" s="1"/>
  <c r="S184" i="1"/>
  <c r="W184" i="1" s="1"/>
  <c r="X184" i="1" s="1"/>
  <c r="S250" i="1"/>
  <c r="W250" i="1" s="1"/>
  <c r="X250" i="1" s="1"/>
  <c r="S1001" i="1"/>
  <c r="W1001" i="1" s="1"/>
  <c r="X1001" i="1" s="1"/>
  <c r="S298" i="1"/>
  <c r="W298" i="1" s="1"/>
  <c r="X298" i="1" s="1"/>
  <c r="S74" i="1"/>
  <c r="W74" i="1" s="1"/>
  <c r="X74" i="1" s="1"/>
  <c r="S129" i="1"/>
  <c r="W129" i="1" s="1"/>
  <c r="X129" i="1" s="1"/>
  <c r="S951" i="1"/>
  <c r="W951" i="1" s="1"/>
  <c r="X951" i="1" s="1"/>
  <c r="S811" i="1"/>
  <c r="W811" i="1" s="1"/>
  <c r="X811" i="1" s="1"/>
  <c r="S572" i="1"/>
  <c r="W572" i="1" s="1"/>
  <c r="X572" i="1" s="1"/>
  <c r="S361" i="1"/>
  <c r="W361" i="1" s="1"/>
  <c r="X361" i="1" s="1"/>
  <c r="S242" i="1"/>
  <c r="W242" i="1" s="1"/>
  <c r="X242" i="1" s="1"/>
  <c r="S973" i="1"/>
  <c r="W973" i="1" s="1"/>
  <c r="X973" i="1" s="1"/>
  <c r="S442" i="1"/>
  <c r="W442" i="1" s="1"/>
  <c r="X442" i="1" s="1"/>
  <c r="S136" i="1"/>
  <c r="W136" i="1" s="1"/>
  <c r="X136" i="1" s="1"/>
  <c r="S228" i="1"/>
  <c r="W228" i="1" s="1"/>
  <c r="X228" i="1" s="1"/>
  <c r="S11" i="1"/>
  <c r="W11" i="1" s="1"/>
  <c r="X11" i="1" s="1"/>
  <c r="S144" i="1"/>
  <c r="W144" i="1" s="1"/>
  <c r="X144" i="1" s="1"/>
  <c r="S247" i="1"/>
  <c r="W247" i="1" s="1"/>
  <c r="X247" i="1" s="1"/>
  <c r="S54" i="1"/>
  <c r="W54" i="1" s="1"/>
  <c r="X54" i="1" s="1"/>
  <c r="S724" i="1"/>
  <c r="W724" i="1" s="1"/>
  <c r="X724" i="1" s="1"/>
  <c r="S693" i="1"/>
  <c r="W693" i="1" s="1"/>
  <c r="X693" i="1" s="1"/>
  <c r="S750" i="1"/>
  <c r="W750" i="1" s="1"/>
  <c r="X750" i="1" s="1"/>
  <c r="S765" i="1"/>
  <c r="W765" i="1" s="1"/>
  <c r="X765" i="1" s="1"/>
  <c r="S905" i="1"/>
  <c r="W905" i="1" s="1"/>
  <c r="X905" i="1" s="1"/>
  <c r="S395" i="1"/>
  <c r="W395" i="1" s="1"/>
  <c r="X395" i="1" s="1"/>
  <c r="S880" i="1"/>
  <c r="W880" i="1" s="1"/>
  <c r="X880" i="1" s="1"/>
  <c r="S432" i="1"/>
  <c r="W432" i="1" s="1"/>
  <c r="X432" i="1" s="1"/>
  <c r="S663" i="1"/>
  <c r="W663" i="1" s="1"/>
  <c r="X663" i="1" s="1"/>
  <c r="S471" i="1"/>
  <c r="W471" i="1" s="1"/>
  <c r="X471" i="1" s="1"/>
  <c r="S570" i="1"/>
  <c r="W570" i="1" s="1"/>
  <c r="X570" i="1" s="1"/>
  <c r="S280" i="1"/>
  <c r="W280" i="1" s="1"/>
  <c r="X280" i="1" s="1"/>
  <c r="S127" i="1"/>
  <c r="W127" i="1" s="1"/>
  <c r="X127" i="1" s="1"/>
  <c r="S515" i="1"/>
  <c r="W515" i="1" s="1"/>
  <c r="X515" i="1" s="1"/>
  <c r="S222" i="1"/>
  <c r="W222" i="1" s="1"/>
  <c r="X222" i="1" s="1"/>
  <c r="S124" i="1"/>
  <c r="W124" i="1" s="1"/>
  <c r="X124" i="1" s="1"/>
  <c r="S326" i="1"/>
  <c r="W326" i="1" s="1"/>
  <c r="X326" i="1" s="1"/>
  <c r="S212" i="1"/>
  <c r="W212" i="1" s="1"/>
  <c r="X212" i="1" s="1"/>
  <c r="S269" i="1"/>
  <c r="W269" i="1" s="1"/>
  <c r="X269" i="1" s="1"/>
  <c r="S135" i="1"/>
  <c r="W135" i="1" s="1"/>
  <c r="X135" i="1" s="1"/>
  <c r="S16" i="1"/>
  <c r="W16" i="1" s="1"/>
  <c r="X16" i="1" s="1"/>
  <c r="S284" i="1"/>
  <c r="W284" i="1" s="1"/>
  <c r="X284" i="1" s="1"/>
  <c r="S165" i="1"/>
  <c r="W165" i="1" s="1"/>
  <c r="X165" i="1" s="1"/>
  <c r="S315" i="1"/>
  <c r="W315" i="1" s="1"/>
  <c r="X315" i="1" s="1"/>
  <c r="S231" i="1"/>
  <c r="W231" i="1" s="1"/>
  <c r="X231" i="1" s="1"/>
  <c r="S75" i="1"/>
  <c r="W75" i="1" s="1"/>
  <c r="X75" i="1" s="1"/>
  <c r="S934" i="1"/>
  <c r="W934" i="1" s="1"/>
  <c r="X934" i="1" s="1"/>
  <c r="S565" i="1"/>
  <c r="W565" i="1" s="1"/>
  <c r="X565" i="1" s="1"/>
  <c r="S940" i="1"/>
  <c r="W940" i="1" s="1"/>
  <c r="X940" i="1" s="1"/>
  <c r="S556" i="1"/>
  <c r="W556" i="1" s="1"/>
  <c r="X556" i="1" s="1"/>
  <c r="S900" i="1"/>
  <c r="W900" i="1" s="1"/>
  <c r="X900" i="1" s="1"/>
  <c r="S581" i="1"/>
  <c r="W581" i="1" s="1"/>
  <c r="X581" i="1" s="1"/>
  <c r="S734" i="1"/>
  <c r="W734" i="1" s="1"/>
  <c r="X734" i="1" s="1"/>
  <c r="S492" i="1"/>
  <c r="W492" i="1" s="1"/>
  <c r="X492" i="1" s="1"/>
  <c r="S459" i="1"/>
  <c r="W459" i="1" s="1"/>
  <c r="X459" i="1" s="1"/>
  <c r="S449" i="1"/>
  <c r="W449" i="1" s="1"/>
  <c r="X449" i="1" s="1"/>
  <c r="S872" i="1"/>
  <c r="W872" i="1" s="1"/>
  <c r="X872" i="1" s="1"/>
  <c r="S488" i="1"/>
  <c r="W488" i="1" s="1"/>
  <c r="X488" i="1" s="1"/>
  <c r="S911" i="1"/>
  <c r="W911" i="1" s="1"/>
  <c r="X911" i="1" s="1"/>
  <c r="S783" i="1"/>
  <c r="W783" i="1" s="1"/>
  <c r="X783" i="1" s="1"/>
  <c r="S591" i="1"/>
  <c r="W591" i="1" s="1"/>
  <c r="X591" i="1" s="1"/>
  <c r="S463" i="1"/>
  <c r="W463" i="1" s="1"/>
  <c r="X463" i="1" s="1"/>
  <c r="S399" i="1"/>
  <c r="W399" i="1" s="1"/>
  <c r="X399" i="1" s="1"/>
  <c r="S387" i="1"/>
  <c r="W387" i="1" s="1"/>
  <c r="X387" i="1" s="1"/>
  <c r="S882" i="1"/>
  <c r="W882" i="1" s="1"/>
  <c r="X882" i="1" s="1"/>
  <c r="S818" i="1"/>
  <c r="W818" i="1" s="1"/>
  <c r="X818" i="1" s="1"/>
  <c r="S690" i="1"/>
  <c r="W690" i="1" s="1"/>
  <c r="X690" i="1" s="1"/>
  <c r="S562" i="1"/>
  <c r="W562" i="1" s="1"/>
  <c r="X562" i="1" s="1"/>
  <c r="S498" i="1"/>
  <c r="W498" i="1" s="1"/>
  <c r="X498" i="1" s="1"/>
  <c r="S170" i="1"/>
  <c r="W170" i="1" s="1"/>
  <c r="X170" i="1" s="1"/>
  <c r="S13" i="1"/>
  <c r="W13" i="1" s="1"/>
  <c r="X13" i="1" s="1"/>
  <c r="S304" i="1"/>
  <c r="W304" i="1" s="1"/>
  <c r="X304" i="1" s="1"/>
  <c r="S76" i="1"/>
  <c r="W76" i="1" s="1"/>
  <c r="X76" i="1" s="1"/>
  <c r="S257" i="1"/>
  <c r="W257" i="1" s="1"/>
  <c r="X257" i="1" s="1"/>
  <c r="S72" i="1"/>
  <c r="W72" i="1" s="1"/>
  <c r="X72" i="1" s="1"/>
  <c r="S942" i="1"/>
  <c r="W942" i="1" s="1"/>
  <c r="X942" i="1" s="1"/>
  <c r="S805" i="1"/>
  <c r="W805" i="1" s="1"/>
  <c r="X805" i="1" s="1"/>
  <c r="S686" i="1"/>
  <c r="W686" i="1" s="1"/>
  <c r="X686" i="1" s="1"/>
  <c r="S509" i="1"/>
  <c r="W509" i="1" s="1"/>
  <c r="X509" i="1" s="1"/>
  <c r="S957" i="1"/>
  <c r="W957" i="1" s="1"/>
  <c r="X957" i="1" s="1"/>
  <c r="S741" i="1"/>
  <c r="W741" i="1" s="1"/>
  <c r="X741" i="1" s="1"/>
  <c r="S564" i="1"/>
  <c r="W564" i="1" s="1"/>
  <c r="X564" i="1" s="1"/>
  <c r="S453" i="1"/>
  <c r="W453" i="1" s="1"/>
  <c r="X453" i="1" s="1"/>
  <c r="S301" i="1"/>
  <c r="W301" i="1" s="1"/>
  <c r="X301" i="1" s="1"/>
  <c r="S214" i="1"/>
  <c r="W214" i="1" s="1"/>
  <c r="X214" i="1" s="1"/>
  <c r="S35" i="1"/>
  <c r="W35" i="1" s="1"/>
  <c r="X35" i="1" s="1"/>
  <c r="S935" i="1"/>
  <c r="W935" i="1" s="1"/>
  <c r="X935" i="1" s="1"/>
  <c r="S725" i="1"/>
  <c r="W725" i="1" s="1"/>
  <c r="X725" i="1" s="1"/>
  <c r="S337" i="1"/>
  <c r="W337" i="1" s="1"/>
  <c r="X337" i="1" s="1"/>
  <c r="S289" i="1"/>
  <c r="W289" i="1" s="1"/>
  <c r="X289" i="1" s="1"/>
  <c r="S227" i="1"/>
  <c r="W227" i="1" s="1"/>
  <c r="X227" i="1" s="1"/>
  <c r="S178" i="1"/>
  <c r="W178" i="1" s="1"/>
  <c r="X178" i="1" s="1"/>
  <c r="S111" i="1"/>
  <c r="W111" i="1" s="1"/>
  <c r="X111" i="1" s="1"/>
  <c r="S14" i="1"/>
  <c r="W14" i="1" s="1"/>
  <c r="X14" i="1" s="1"/>
  <c r="S623" i="1"/>
  <c r="W623" i="1" s="1"/>
  <c r="X623" i="1" s="1"/>
  <c r="S553" i="1"/>
  <c r="W553" i="1" s="1"/>
  <c r="X553" i="1" s="1"/>
  <c r="S486" i="1"/>
  <c r="W486" i="1" s="1"/>
  <c r="X486" i="1" s="1"/>
  <c r="S336" i="1"/>
  <c r="W336" i="1" s="1"/>
  <c r="X336" i="1" s="1"/>
  <c r="S80" i="1"/>
  <c r="W80" i="1" s="1"/>
  <c r="X80" i="1" s="1"/>
  <c r="S987" i="1"/>
  <c r="W987" i="1" s="1"/>
  <c r="X987" i="1" s="1"/>
  <c r="S857" i="1"/>
  <c r="W857" i="1" s="1"/>
  <c r="X857" i="1" s="1"/>
  <c r="S650" i="1"/>
  <c r="W650" i="1" s="1"/>
  <c r="X650" i="1" s="1"/>
  <c r="S602" i="1"/>
  <c r="W602" i="1" s="1"/>
  <c r="X602" i="1" s="1"/>
  <c r="S429" i="1"/>
  <c r="W429" i="1" s="1"/>
  <c r="X429" i="1" s="1"/>
  <c r="S281" i="1"/>
  <c r="W281" i="1" s="1"/>
  <c r="X281" i="1" s="1"/>
  <c r="S49" i="1"/>
  <c r="W49" i="1" s="1"/>
  <c r="X49" i="1" s="1"/>
  <c r="S99" i="1"/>
  <c r="W99" i="1" s="1"/>
  <c r="X99" i="1" s="1"/>
  <c r="S3" i="1"/>
  <c r="W3" i="1" s="1"/>
  <c r="X3" i="1" s="1"/>
  <c r="S848" i="1"/>
  <c r="W848" i="1" s="1"/>
  <c r="X848" i="1" s="1"/>
  <c r="S683" i="1"/>
  <c r="W683" i="1" s="1"/>
  <c r="X683" i="1" s="1"/>
  <c r="S480" i="1"/>
  <c r="W480" i="1" s="1"/>
  <c r="X480" i="1" s="1"/>
  <c r="S330" i="1"/>
  <c r="W330" i="1" s="1"/>
  <c r="X330" i="1" s="1"/>
  <c r="S264" i="1"/>
  <c r="W264" i="1" s="1"/>
  <c r="X264" i="1" s="1"/>
  <c r="S188" i="1"/>
  <c r="W188" i="1" s="1"/>
  <c r="X188" i="1" s="1"/>
  <c r="S42" i="1"/>
  <c r="W42" i="1" s="1"/>
  <c r="X42" i="1" s="1"/>
  <c r="S46" i="1"/>
  <c r="W46" i="1" s="1"/>
  <c r="X46" i="1" s="1"/>
  <c r="S365" i="1"/>
  <c r="W365" i="1" s="1"/>
  <c r="X365" i="1" s="1"/>
  <c r="S265" i="1"/>
  <c r="W265" i="1" s="1"/>
  <c r="X265" i="1" s="1"/>
  <c r="S919" i="1"/>
  <c r="W919" i="1" s="1"/>
  <c r="X919" i="1" s="1"/>
  <c r="S694" i="1"/>
  <c r="W694" i="1" s="1"/>
  <c r="X694" i="1" s="1"/>
  <c r="S263" i="1"/>
  <c r="W263" i="1" s="1"/>
  <c r="X263" i="1" s="1"/>
  <c r="S63" i="1"/>
  <c r="W63" i="1" s="1"/>
  <c r="X63" i="1" s="1"/>
  <c r="S585" i="1"/>
  <c r="W585" i="1" s="1"/>
  <c r="X585" i="1" s="1"/>
  <c r="S306" i="1"/>
  <c r="W306" i="1" s="1"/>
  <c r="X306" i="1" s="1"/>
  <c r="S157" i="1"/>
  <c r="W157" i="1" s="1"/>
  <c r="X157" i="1" s="1"/>
  <c r="S223" i="1"/>
  <c r="W223" i="1" s="1"/>
  <c r="X223" i="1" s="1"/>
  <c r="S191" i="1"/>
  <c r="W191" i="1" s="1"/>
  <c r="X191" i="1" s="1"/>
  <c r="S91" i="1"/>
  <c r="W91" i="1" s="1"/>
  <c r="X91" i="1" s="1"/>
  <c r="S517" i="1"/>
  <c r="W517" i="1" s="1"/>
  <c r="X517" i="1" s="1"/>
  <c r="S667" i="1"/>
  <c r="W667" i="1" s="1"/>
  <c r="X667" i="1" s="1"/>
  <c r="S563" i="1"/>
  <c r="W563" i="1" s="1"/>
  <c r="X563" i="1" s="1"/>
  <c r="S843" i="1"/>
  <c r="W843" i="1" s="1"/>
  <c r="X843" i="1" s="1"/>
  <c r="S752" i="1"/>
  <c r="W752" i="1" s="1"/>
  <c r="X752" i="1" s="1"/>
  <c r="S496" i="1"/>
  <c r="W496" i="1" s="1"/>
  <c r="X496" i="1" s="1"/>
  <c r="S791" i="1"/>
  <c r="W791" i="1" s="1"/>
  <c r="X791" i="1" s="1"/>
  <c r="S535" i="1"/>
  <c r="W535" i="1" s="1"/>
  <c r="X535" i="1" s="1"/>
  <c r="S826" i="1"/>
  <c r="W826" i="1" s="1"/>
  <c r="X826" i="1" s="1"/>
  <c r="S506" i="1"/>
  <c r="W506" i="1" s="1"/>
  <c r="X506" i="1" s="1"/>
  <c r="S122" i="1"/>
  <c r="W122" i="1" s="1"/>
  <c r="X122" i="1" s="1"/>
  <c r="S200" i="1"/>
  <c r="W200" i="1" s="1"/>
  <c r="X200" i="1" s="1"/>
  <c r="S203" i="1"/>
  <c r="W203" i="1" s="1"/>
  <c r="X203" i="1" s="1"/>
  <c r="S886" i="1"/>
  <c r="W886" i="1" s="1"/>
  <c r="X886" i="1" s="1"/>
  <c r="S749" i="1"/>
  <c r="W749" i="1" s="1"/>
  <c r="X749" i="1" s="1"/>
  <c r="S253" i="1"/>
  <c r="W253" i="1" s="1"/>
  <c r="X253" i="1" s="1"/>
  <c r="S577" i="1"/>
  <c r="W577" i="1" s="1"/>
  <c r="X577" i="1" s="1"/>
  <c r="S201" i="1"/>
  <c r="W201" i="1" s="1"/>
  <c r="X201" i="1" s="1"/>
  <c r="S262" i="1"/>
  <c r="W262" i="1" s="1"/>
  <c r="X262" i="1" s="1"/>
  <c r="S333" i="1"/>
  <c r="W333" i="1" s="1"/>
  <c r="X333" i="1" s="1"/>
  <c r="S18" i="1"/>
  <c r="W18" i="1" s="1"/>
  <c r="X18" i="1" s="1"/>
  <c r="S367" i="1"/>
  <c r="W367" i="1" s="1"/>
  <c r="X367" i="1" s="1"/>
  <c r="S142" i="1"/>
  <c r="W142" i="1" s="1"/>
  <c r="X142" i="1" s="1"/>
  <c r="S676" i="1"/>
  <c r="W676" i="1" s="1"/>
  <c r="X676" i="1" s="1"/>
  <c r="S773" i="1"/>
  <c r="W773" i="1" s="1"/>
  <c r="X773" i="1" s="1"/>
  <c r="S462" i="1"/>
  <c r="W462" i="1" s="1"/>
  <c r="X462" i="1" s="1"/>
  <c r="S961" i="1"/>
  <c r="W961" i="1" s="1"/>
  <c r="X961" i="1" s="1"/>
  <c r="S808" i="1"/>
  <c r="W808" i="1" s="1"/>
  <c r="X808" i="1" s="1"/>
  <c r="S847" i="1"/>
  <c r="W847" i="1" s="1"/>
  <c r="X847" i="1" s="1"/>
  <c r="S220" i="1"/>
  <c r="W220" i="1" s="1"/>
  <c r="X220" i="1" s="1"/>
  <c r="S455" i="1"/>
  <c r="W455" i="1" s="1"/>
  <c r="X455" i="1" s="1"/>
  <c r="S403" i="1"/>
  <c r="W403" i="1" s="1"/>
  <c r="X403" i="1" s="1"/>
  <c r="S218" i="1"/>
  <c r="W218" i="1" s="1"/>
  <c r="X218" i="1" s="1"/>
  <c r="S37" i="1"/>
  <c r="W37" i="1" s="1"/>
  <c r="X37" i="1" s="1"/>
  <c r="S794" i="1"/>
  <c r="W794" i="1" s="1"/>
  <c r="X794" i="1" s="1"/>
  <c r="S714" i="1"/>
  <c r="W714" i="1" s="1"/>
  <c r="X714" i="1" s="1"/>
  <c r="S575" i="1"/>
  <c r="W575" i="1" s="1"/>
  <c r="X575" i="1" s="1"/>
  <c r="S360" i="1"/>
  <c r="W360" i="1" s="1"/>
  <c r="X360" i="1" s="1"/>
  <c r="S290" i="1"/>
  <c r="W290" i="1" s="1"/>
  <c r="X290" i="1" s="1"/>
  <c r="S120" i="1"/>
  <c r="W120" i="1" s="1"/>
  <c r="X120" i="1" s="1"/>
  <c r="S248" i="1"/>
  <c r="W248" i="1" s="1"/>
  <c r="X248" i="1" s="1"/>
  <c r="S964" i="1"/>
  <c r="W964" i="1" s="1"/>
  <c r="X964" i="1" s="1"/>
  <c r="S858" i="1"/>
  <c r="W858" i="1" s="1"/>
  <c r="X858" i="1" s="1"/>
  <c r="S411" i="1"/>
  <c r="W411" i="1" s="1"/>
  <c r="X411" i="1" s="1"/>
  <c r="S126" i="1"/>
  <c r="W126" i="1" s="1"/>
  <c r="X126" i="1" s="1"/>
  <c r="S812" i="1"/>
  <c r="W812" i="1" s="1"/>
  <c r="X812" i="1" s="1"/>
  <c r="S522" i="1"/>
  <c r="W522" i="1" s="1"/>
  <c r="X522" i="1" s="1"/>
  <c r="S209" i="1"/>
  <c r="W209" i="1" s="1"/>
  <c r="X209" i="1" s="1"/>
  <c r="S868" i="1"/>
  <c r="W868" i="1" s="1"/>
  <c r="X868" i="1" s="1"/>
  <c r="S33" i="1"/>
  <c r="W33" i="1" s="1"/>
  <c r="X33" i="1" s="1"/>
  <c r="S40" i="1"/>
  <c r="W40" i="1" s="1"/>
  <c r="X40" i="1" s="1"/>
  <c r="S26" i="1"/>
  <c r="W26" i="1" s="1"/>
  <c r="X26" i="1" s="1"/>
  <c r="S182" i="1"/>
  <c r="W182" i="1" s="1"/>
  <c r="X182" i="1" s="1"/>
  <c r="S510" i="1"/>
  <c r="W510" i="1" s="1"/>
  <c r="X510" i="1" s="1"/>
  <c r="S700" i="1"/>
  <c r="W700" i="1" s="1"/>
  <c r="X700" i="1" s="1"/>
  <c r="S819" i="1"/>
  <c r="W819" i="1" s="1"/>
  <c r="X819" i="1" s="1"/>
  <c r="S493" i="1"/>
  <c r="W493" i="1" s="1"/>
  <c r="X493" i="1" s="1"/>
  <c r="S637" i="1"/>
  <c r="W637" i="1" s="1"/>
  <c r="X637" i="1" s="1"/>
  <c r="S368" i="1"/>
  <c r="W368" i="1" s="1"/>
  <c r="X368" i="1" s="1"/>
  <c r="S599" i="1"/>
  <c r="W599" i="1" s="1"/>
  <c r="X599" i="1" s="1"/>
  <c r="S954" i="1"/>
  <c r="W954" i="1" s="1"/>
  <c r="X954" i="1" s="1"/>
  <c r="S698" i="1"/>
  <c r="W698" i="1" s="1"/>
  <c r="X698" i="1" s="1"/>
  <c r="S38" i="1"/>
  <c r="W38" i="1" s="1"/>
  <c r="X38" i="1" s="1"/>
  <c r="S9" i="1"/>
  <c r="W9" i="1" s="1"/>
  <c r="X9" i="1" s="1"/>
  <c r="S93" i="1"/>
  <c r="W93" i="1" s="1"/>
  <c r="X93" i="1" s="1"/>
  <c r="S946" i="1"/>
  <c r="W946" i="1" s="1"/>
  <c r="X946" i="1" s="1"/>
  <c r="S807" i="1"/>
  <c r="W807" i="1" s="1"/>
  <c r="X807" i="1" s="1"/>
  <c r="S305" i="1"/>
  <c r="W305" i="1" s="1"/>
  <c r="X305" i="1" s="1"/>
  <c r="S155" i="1"/>
  <c r="W155" i="1" s="1"/>
  <c r="X155" i="1" s="1"/>
  <c r="S651" i="1"/>
  <c r="W651" i="1" s="1"/>
  <c r="X651" i="1" s="1"/>
  <c r="S366" i="1"/>
  <c r="W366" i="1" s="1"/>
  <c r="X366" i="1" s="1"/>
  <c r="S916" i="1"/>
  <c r="W916" i="1" s="1"/>
  <c r="X916" i="1" s="1"/>
  <c r="S121" i="1"/>
  <c r="W121" i="1" s="1"/>
  <c r="X121" i="1" s="1"/>
  <c r="S348" i="1"/>
  <c r="W348" i="1" s="1"/>
  <c r="X348" i="1" s="1"/>
  <c r="S27" i="1"/>
  <c r="W27" i="1" s="1"/>
  <c r="X27" i="1" s="1"/>
  <c r="S827" i="1"/>
  <c r="W827" i="1" s="1"/>
  <c r="X827" i="1" s="1"/>
  <c r="S469" i="1"/>
  <c r="W469" i="1" s="1"/>
  <c r="X469" i="1" s="1"/>
  <c r="S396" i="1"/>
  <c r="W396" i="1" s="1"/>
  <c r="X396" i="1" s="1"/>
  <c r="S406" i="1"/>
  <c r="W406" i="1" s="1"/>
  <c r="X406" i="1" s="1"/>
  <c r="S621" i="1"/>
  <c r="W621" i="1" s="1"/>
  <c r="X621" i="1" s="1"/>
  <c r="S897" i="1"/>
  <c r="W897" i="1" s="1"/>
  <c r="X897" i="1" s="1"/>
  <c r="S641" i="1"/>
  <c r="W641" i="1" s="1"/>
  <c r="X641" i="1" s="1"/>
  <c r="S1000" i="1"/>
  <c r="W1000" i="1" s="1"/>
  <c r="X1000" i="1" s="1"/>
  <c r="S616" i="1"/>
  <c r="W616" i="1" s="1"/>
  <c r="X616" i="1" s="1"/>
  <c r="S975" i="1"/>
  <c r="W975" i="1" s="1"/>
  <c r="X975" i="1" s="1"/>
  <c r="S527" i="1"/>
  <c r="W527" i="1" s="1"/>
  <c r="X527" i="1" s="1"/>
  <c r="S899" i="1"/>
  <c r="W899" i="1" s="1"/>
  <c r="X899" i="1" s="1"/>
  <c r="S249" i="1"/>
  <c r="W249" i="1" s="1"/>
  <c r="X249" i="1" s="1"/>
  <c r="S143" i="1"/>
  <c r="W143" i="1" s="1"/>
  <c r="X143" i="1" s="1"/>
  <c r="S784" i="1"/>
  <c r="W784" i="1" s="1"/>
  <c r="X784" i="1" s="1"/>
  <c r="S635" i="1"/>
  <c r="W635" i="1" s="1"/>
  <c r="X635" i="1" s="1"/>
  <c r="S573" i="1"/>
  <c r="W573" i="1" s="1"/>
  <c r="X573" i="1" s="1"/>
  <c r="S288" i="1"/>
  <c r="W288" i="1" s="1"/>
  <c r="X288" i="1" s="1"/>
  <c r="S77" i="1"/>
  <c r="W77" i="1" s="1"/>
  <c r="X77" i="1" s="1"/>
  <c r="S937" i="1"/>
  <c r="W937" i="1" s="1"/>
  <c r="X937" i="1" s="1"/>
  <c r="S61" i="1"/>
  <c r="W61" i="1" s="1"/>
  <c r="X61" i="1" s="1"/>
  <c r="S101" i="1"/>
  <c r="W101" i="1" s="1"/>
  <c r="X101" i="1" s="1"/>
  <c r="S141" i="1"/>
  <c r="W141" i="1" s="1"/>
  <c r="X141" i="1" s="1"/>
  <c r="S177" i="1"/>
  <c r="W177" i="1" s="1"/>
  <c r="X177" i="1" s="1"/>
  <c r="S60" i="1"/>
  <c r="W60" i="1" s="1"/>
  <c r="X60" i="1" s="1"/>
  <c r="S104" i="1"/>
  <c r="W104" i="1" s="1"/>
  <c r="X104" i="1" s="1"/>
  <c r="S236" i="1"/>
  <c r="W236" i="1" s="1"/>
  <c r="X236" i="1" s="1"/>
  <c r="S217" i="1"/>
  <c r="W217" i="1" s="1"/>
  <c r="X217" i="1" s="1"/>
  <c r="S258" i="1"/>
  <c r="W258" i="1" s="1"/>
  <c r="X258" i="1" s="1"/>
  <c r="S324" i="1"/>
  <c r="W324" i="1" s="1"/>
  <c r="X324" i="1" s="1"/>
  <c r="S346" i="1"/>
  <c r="W346" i="1" s="1"/>
  <c r="X346" i="1" s="1"/>
  <c r="S541" i="1"/>
  <c r="W541" i="1" s="1"/>
  <c r="X541" i="1" s="1"/>
  <c r="S567" i="1"/>
  <c r="W567" i="1" s="1"/>
  <c r="X567" i="1" s="1"/>
  <c r="S587" i="1"/>
  <c r="W587" i="1" s="1"/>
  <c r="X587" i="1" s="1"/>
  <c r="S615" i="1"/>
  <c r="W615" i="1" s="1"/>
  <c r="X615" i="1" s="1"/>
  <c r="S639" i="1"/>
  <c r="W639" i="1" s="1"/>
  <c r="X639" i="1" s="1"/>
  <c r="S720" i="1"/>
  <c r="W720" i="1" s="1"/>
  <c r="X720" i="1" s="1"/>
  <c r="S814" i="1"/>
  <c r="W814" i="1" s="1"/>
  <c r="X814" i="1" s="1"/>
  <c r="S856" i="1"/>
  <c r="W856" i="1" s="1"/>
  <c r="X856" i="1" s="1"/>
  <c r="S912" i="1"/>
  <c r="W912" i="1" s="1"/>
  <c r="X912" i="1" s="1"/>
  <c r="S958" i="1"/>
  <c r="W958" i="1" s="1"/>
  <c r="X958" i="1" s="1"/>
  <c r="S87" i="1"/>
  <c r="W87" i="1" s="1"/>
  <c r="X87" i="1" s="1"/>
  <c r="S106" i="1"/>
  <c r="W106" i="1" s="1"/>
  <c r="X106" i="1" s="1"/>
  <c r="S309" i="1"/>
  <c r="W309" i="1" s="1"/>
  <c r="X309" i="1" s="1"/>
  <c r="S329" i="1"/>
  <c r="W329" i="1" s="1"/>
  <c r="X329" i="1" s="1"/>
  <c r="S375" i="1"/>
  <c r="W375" i="1" s="1"/>
  <c r="X375" i="1" s="1"/>
  <c r="S439" i="1"/>
  <c r="W439" i="1" s="1"/>
  <c r="X439" i="1" s="1"/>
  <c r="S487" i="1"/>
  <c r="W487" i="1" s="1"/>
  <c r="X487" i="1" s="1"/>
  <c r="S586" i="1"/>
  <c r="W586" i="1" s="1"/>
  <c r="X586" i="1" s="1"/>
  <c r="S614" i="1"/>
  <c r="W614" i="1" s="1"/>
  <c r="X614" i="1" s="1"/>
  <c r="S656" i="1"/>
  <c r="W656" i="1" s="1"/>
  <c r="X656" i="1" s="1"/>
  <c r="S717" i="1"/>
  <c r="W717" i="1" s="1"/>
  <c r="X717" i="1" s="1"/>
  <c r="S743" i="1"/>
  <c r="W743" i="1" s="1"/>
  <c r="X743" i="1" s="1"/>
  <c r="S797" i="1"/>
  <c r="W797" i="1" s="1"/>
  <c r="X797" i="1" s="1"/>
  <c r="S821" i="1"/>
  <c r="W821" i="1" s="1"/>
  <c r="X821" i="1" s="1"/>
  <c r="S866" i="1"/>
  <c r="W866" i="1" s="1"/>
  <c r="X866" i="1" s="1"/>
  <c r="S873" i="1"/>
  <c r="W873" i="1" s="1"/>
  <c r="X873" i="1" s="1"/>
  <c r="S918" i="1"/>
  <c r="W918" i="1" s="1"/>
  <c r="X918" i="1" s="1"/>
  <c r="S960" i="1"/>
  <c r="W960" i="1" s="1"/>
  <c r="X960" i="1" s="1"/>
  <c r="S146" i="1"/>
  <c r="W146" i="1" s="1"/>
  <c r="X146" i="1" s="1"/>
  <c r="S994" i="1"/>
  <c r="W994" i="1" s="1"/>
  <c r="X994" i="1" s="1"/>
  <c r="S36" i="1"/>
  <c r="W36" i="1" s="1"/>
  <c r="X36" i="1" s="1"/>
  <c r="S65" i="1"/>
  <c r="W65" i="1" s="1"/>
  <c r="X65" i="1" s="1"/>
  <c r="S109" i="1"/>
  <c r="W109" i="1" s="1"/>
  <c r="X109" i="1" s="1"/>
  <c r="S145" i="1"/>
  <c r="W145" i="1" s="1"/>
  <c r="X145" i="1" s="1"/>
  <c r="S108" i="1"/>
  <c r="W108" i="1" s="1"/>
  <c r="X108" i="1" s="1"/>
  <c r="S152" i="1"/>
  <c r="W152" i="1" s="1"/>
  <c r="X152" i="1" s="1"/>
  <c r="S204" i="1"/>
  <c r="W204" i="1" s="1"/>
  <c r="X204" i="1" s="1"/>
  <c r="S221" i="1"/>
  <c r="W221" i="1" s="1"/>
  <c r="X221" i="1" s="1"/>
  <c r="S260" i="1"/>
  <c r="W260" i="1" s="1"/>
  <c r="X260" i="1" s="1"/>
  <c r="S302" i="1"/>
  <c r="W302" i="1" s="1"/>
  <c r="X302" i="1" s="1"/>
  <c r="S408" i="1"/>
  <c r="W408" i="1" s="1"/>
  <c r="X408" i="1" s="1"/>
  <c r="S464" i="1"/>
  <c r="W464" i="1" s="1"/>
  <c r="X464" i="1" s="1"/>
  <c r="S569" i="1"/>
  <c r="W569" i="1" s="1"/>
  <c r="X569" i="1" s="1"/>
  <c r="S589" i="1"/>
  <c r="W589" i="1" s="1"/>
  <c r="X589" i="1" s="1"/>
  <c r="S617" i="1"/>
  <c r="W617" i="1" s="1"/>
  <c r="X617" i="1" s="1"/>
  <c r="S695" i="1"/>
  <c r="W695" i="1" s="1"/>
  <c r="X695" i="1" s="1"/>
  <c r="S778" i="1"/>
  <c r="W778" i="1" s="1"/>
  <c r="X778" i="1" s="1"/>
  <c r="S895" i="1"/>
  <c r="W895" i="1" s="1"/>
  <c r="X895" i="1" s="1"/>
  <c r="S51" i="1"/>
  <c r="W51" i="1" s="1"/>
  <c r="X51" i="1" s="1"/>
  <c r="S131" i="1"/>
  <c r="W131" i="1" s="1"/>
  <c r="X131" i="1" s="1"/>
  <c r="S175" i="1"/>
  <c r="W175" i="1" s="1"/>
  <c r="X175" i="1" s="1"/>
  <c r="S58" i="1"/>
  <c r="W58" i="1" s="1"/>
  <c r="X58" i="1" s="1"/>
  <c r="S110" i="1"/>
  <c r="W110" i="1" s="1"/>
  <c r="X110" i="1" s="1"/>
  <c r="S186" i="1"/>
  <c r="W186" i="1" s="1"/>
  <c r="X186" i="1" s="1"/>
  <c r="S234" i="1"/>
  <c r="W234" i="1" s="1"/>
  <c r="X234" i="1" s="1"/>
  <c r="S243" i="1"/>
  <c r="W243" i="1" s="1"/>
  <c r="X243" i="1" s="1"/>
  <c r="S986" i="1"/>
  <c r="W986" i="1" s="1"/>
  <c r="X986" i="1" s="1"/>
  <c r="S73" i="1"/>
  <c r="W73" i="1" s="1"/>
  <c r="X73" i="1" s="1"/>
  <c r="S113" i="1"/>
  <c r="W113" i="1" s="1"/>
  <c r="X113" i="1" s="1"/>
  <c r="S6" i="1"/>
  <c r="W6" i="1" s="1"/>
  <c r="X6" i="1" s="1"/>
  <c r="S156" i="1"/>
  <c r="W156" i="1" s="1"/>
  <c r="X156" i="1" s="1"/>
  <c r="S208" i="1"/>
  <c r="W208" i="1" s="1"/>
  <c r="X208" i="1" s="1"/>
  <c r="S185" i="1"/>
  <c r="W185" i="1" s="1"/>
  <c r="X185" i="1" s="1"/>
  <c r="S229" i="1"/>
  <c r="W229" i="1" s="1"/>
  <c r="X229" i="1" s="1"/>
  <c r="S282" i="1"/>
  <c r="W282" i="1" s="1"/>
  <c r="X282" i="1" s="1"/>
  <c r="S985" i="1"/>
  <c r="W985" i="1" s="1"/>
  <c r="X985" i="1" s="1"/>
  <c r="S850" i="1"/>
  <c r="W850" i="1" s="1"/>
  <c r="X850" i="1" s="1"/>
  <c r="S24" i="1"/>
  <c r="W24" i="1" s="1"/>
  <c r="X24" i="1" s="1"/>
  <c r="S50" i="1"/>
  <c r="W50" i="1" s="1"/>
  <c r="X50" i="1" s="1"/>
  <c r="S133" i="1"/>
  <c r="W133" i="1" s="1"/>
  <c r="X133" i="1" s="1"/>
  <c r="S945" i="1"/>
  <c r="W945" i="1" s="1"/>
  <c r="X945" i="1" s="1"/>
  <c r="S97" i="1"/>
  <c r="W97" i="1" s="1"/>
  <c r="X97" i="1" s="1"/>
  <c r="S169" i="1"/>
  <c r="W169" i="1" s="1"/>
  <c r="X169" i="1" s="1"/>
  <c r="S140" i="1"/>
  <c r="W140" i="1" s="1"/>
  <c r="X140" i="1" s="1"/>
  <c r="S233" i="1"/>
  <c r="W233" i="1" s="1"/>
  <c r="X233" i="1" s="1"/>
  <c r="S272" i="1"/>
  <c r="W272" i="1" s="1"/>
  <c r="X272" i="1" s="1"/>
  <c r="S312" i="1"/>
  <c r="W312" i="1" s="1"/>
  <c r="X312" i="1" s="1"/>
  <c r="S384" i="1"/>
  <c r="W384" i="1" s="1"/>
  <c r="X384" i="1" s="1"/>
  <c r="S416" i="1"/>
  <c r="W416" i="1" s="1"/>
  <c r="X416" i="1" s="1"/>
  <c r="S448" i="1"/>
  <c r="W448" i="1" s="1"/>
  <c r="X448" i="1" s="1"/>
  <c r="S494" i="1"/>
  <c r="W494" i="1" s="1"/>
  <c r="X494" i="1" s="1"/>
  <c r="S526" i="1"/>
  <c r="W526" i="1" s="1"/>
  <c r="X526" i="1" s="1"/>
  <c r="S627" i="1"/>
  <c r="W627" i="1" s="1"/>
  <c r="X627" i="1" s="1"/>
  <c r="S699" i="1"/>
  <c r="W699" i="1" s="1"/>
  <c r="X699" i="1" s="1"/>
  <c r="S764" i="1"/>
  <c r="W764" i="1" s="1"/>
  <c r="X764" i="1" s="1"/>
  <c r="S925" i="1"/>
  <c r="W925" i="1" s="1"/>
  <c r="X925" i="1" s="1"/>
  <c r="S981" i="1"/>
  <c r="W981" i="1" s="1"/>
  <c r="X981" i="1" s="1"/>
  <c r="S22" i="1"/>
  <c r="W22" i="1" s="1"/>
  <c r="X22" i="1" s="1"/>
  <c r="S183" i="1"/>
  <c r="W183" i="1" s="1"/>
  <c r="X183" i="1" s="1"/>
  <c r="S86" i="1"/>
  <c r="W86" i="1" s="1"/>
  <c r="X86" i="1" s="1"/>
  <c r="S194" i="1"/>
  <c r="W194" i="1" s="1"/>
  <c r="X194" i="1" s="1"/>
  <c r="S246" i="1"/>
  <c r="W246" i="1" s="1"/>
  <c r="X246" i="1" s="1"/>
  <c r="S267" i="1"/>
  <c r="W267" i="1" s="1"/>
  <c r="X267" i="1" s="1"/>
  <c r="S293" i="1"/>
  <c r="W293" i="1" s="1"/>
  <c r="X293" i="1" s="1"/>
  <c r="S363" i="1"/>
  <c r="W363" i="1" s="1"/>
  <c r="X363" i="1" s="1"/>
  <c r="S391" i="1"/>
  <c r="W391" i="1" s="1"/>
  <c r="X391" i="1" s="1"/>
  <c r="S443" i="1"/>
  <c r="W443" i="1" s="1"/>
  <c r="X443" i="1" s="1"/>
  <c r="S612" i="1"/>
  <c r="W612" i="1" s="1"/>
  <c r="X612" i="1" s="1"/>
  <c r="S636" i="1"/>
  <c r="W636" i="1" s="1"/>
  <c r="X636" i="1" s="1"/>
  <c r="S666" i="1"/>
  <c r="W666" i="1" s="1"/>
  <c r="X666" i="1" s="1"/>
  <c r="S759" i="1"/>
  <c r="W759" i="1" s="1"/>
  <c r="X759" i="1" s="1"/>
  <c r="S845" i="1"/>
  <c r="W845" i="1" s="1"/>
  <c r="X845" i="1" s="1"/>
  <c r="S173" i="1"/>
  <c r="W173" i="1" s="1"/>
  <c r="X173" i="1" s="1"/>
  <c r="S88" i="1"/>
  <c r="W88" i="1" s="1"/>
  <c r="X88" i="1" s="1"/>
  <c r="S164" i="1"/>
  <c r="W164" i="1" s="1"/>
  <c r="X164" i="1" s="1"/>
  <c r="S274" i="1"/>
  <c r="W274" i="1" s="1"/>
  <c r="X274" i="1" s="1"/>
  <c r="S314" i="1"/>
  <c r="W314" i="1" s="1"/>
  <c r="X314" i="1" s="1"/>
  <c r="S344" i="1"/>
  <c r="W344" i="1" s="1"/>
  <c r="X344" i="1" s="1"/>
  <c r="S394" i="1"/>
  <c r="W394" i="1" s="1"/>
  <c r="X394" i="1" s="1"/>
  <c r="S420" i="1"/>
  <c r="W420" i="1" s="1"/>
  <c r="X420" i="1" s="1"/>
  <c r="S458" i="1"/>
  <c r="W458" i="1" s="1"/>
  <c r="X458" i="1" s="1"/>
  <c r="S528" i="1"/>
  <c r="W528" i="1" s="1"/>
  <c r="X528" i="1" s="1"/>
  <c r="S597" i="1"/>
  <c r="W597" i="1" s="1"/>
  <c r="X597" i="1" s="1"/>
  <c r="S665" i="1"/>
  <c r="W665" i="1" s="1"/>
  <c r="X665" i="1" s="1"/>
  <c r="S701" i="1"/>
  <c r="W701" i="1" s="1"/>
  <c r="X701" i="1" s="1"/>
  <c r="S738" i="1"/>
  <c r="W738" i="1" s="1"/>
  <c r="X738" i="1" s="1"/>
  <c r="S768" i="1"/>
  <c r="W768" i="1" s="1"/>
  <c r="X768" i="1" s="1"/>
  <c r="S123" i="1"/>
  <c r="W123" i="1" s="1"/>
  <c r="X123" i="1" s="1"/>
  <c r="S5" i="1"/>
  <c r="W5" i="1" s="1"/>
  <c r="X5" i="1" s="1"/>
  <c r="S90" i="1"/>
  <c r="W90" i="1" s="1"/>
  <c r="X90" i="1" s="1"/>
  <c r="S138" i="1"/>
  <c r="W138" i="1" s="1"/>
  <c r="X138" i="1" s="1"/>
  <c r="S202" i="1"/>
  <c r="W202" i="1" s="1"/>
  <c r="X202" i="1" s="1"/>
  <c r="S187" i="1"/>
  <c r="W187" i="1" s="1"/>
  <c r="X187" i="1" s="1"/>
  <c r="S235" i="1"/>
  <c r="W235" i="1" s="1"/>
  <c r="X235" i="1" s="1"/>
  <c r="S297" i="1"/>
  <c r="W297" i="1" s="1"/>
  <c r="X297" i="1" s="1"/>
  <c r="S317" i="1"/>
  <c r="W317" i="1" s="1"/>
  <c r="X317" i="1" s="1"/>
  <c r="S421" i="1"/>
  <c r="W421" i="1" s="1"/>
  <c r="X421" i="1" s="1"/>
  <c r="S445" i="1"/>
  <c r="W445" i="1" s="1"/>
  <c r="X445" i="1" s="1"/>
  <c r="S501" i="1"/>
  <c r="W501" i="1" s="1"/>
  <c r="X501" i="1" s="1"/>
  <c r="S558" i="1"/>
  <c r="W558" i="1" s="1"/>
  <c r="X558" i="1" s="1"/>
  <c r="S580" i="1"/>
  <c r="W580" i="1" s="1"/>
  <c r="X580" i="1" s="1"/>
  <c r="S795" i="1"/>
  <c r="W795" i="1" s="1"/>
  <c r="X795" i="1" s="1"/>
  <c r="S823" i="1"/>
  <c r="W823" i="1" s="1"/>
  <c r="X823" i="1" s="1"/>
  <c r="S887" i="1"/>
  <c r="W887" i="1" s="1"/>
  <c r="X887" i="1" s="1"/>
  <c r="S43" i="1"/>
  <c r="W43" i="1" s="1"/>
  <c r="X43" i="1" s="1"/>
  <c r="S125" i="1"/>
  <c r="W125" i="1" s="1"/>
  <c r="X125" i="1" s="1"/>
  <c r="S92" i="1"/>
  <c r="W92" i="1" s="1"/>
  <c r="X92" i="1" s="1"/>
  <c r="S232" i="1"/>
  <c r="W232" i="1" s="1"/>
  <c r="X232" i="1" s="1"/>
  <c r="S320" i="1"/>
  <c r="W320" i="1" s="1"/>
  <c r="X320" i="1" s="1"/>
  <c r="S352" i="1"/>
  <c r="W352" i="1" s="1"/>
  <c r="X352" i="1" s="1"/>
  <c r="S472" i="1"/>
  <c r="W472" i="1" s="1"/>
  <c r="X472" i="1" s="1"/>
  <c r="S631" i="1"/>
  <c r="W631" i="1" s="1"/>
  <c r="X631" i="1" s="1"/>
  <c r="S673" i="1"/>
  <c r="W673" i="1" s="1"/>
  <c r="X673" i="1" s="1"/>
  <c r="S703" i="1"/>
  <c r="W703" i="1" s="1"/>
  <c r="X703" i="1" s="1"/>
  <c r="S742" i="1"/>
  <c r="W742" i="1" s="1"/>
  <c r="X742" i="1" s="1"/>
  <c r="S780" i="1"/>
  <c r="W780" i="1" s="1"/>
  <c r="X780" i="1" s="1"/>
  <c r="S982" i="1"/>
  <c r="W982" i="1" s="1"/>
  <c r="X982" i="1" s="1"/>
  <c r="S7" i="1"/>
  <c r="W7" i="1" s="1"/>
  <c r="X7" i="1" s="1"/>
  <c r="S94" i="1"/>
  <c r="W94" i="1" s="1"/>
  <c r="X94" i="1" s="1"/>
  <c r="S150" i="1"/>
  <c r="W150" i="1" s="1"/>
  <c r="X150" i="1" s="1"/>
  <c r="S273" i="1"/>
  <c r="W273" i="1" s="1"/>
  <c r="X273" i="1" s="1"/>
  <c r="S299" i="1"/>
  <c r="W299" i="1" s="1"/>
  <c r="X299" i="1" s="1"/>
  <c r="S321" i="1"/>
  <c r="W321" i="1" s="1"/>
  <c r="X321" i="1" s="1"/>
  <c r="S343" i="1"/>
  <c r="W343" i="1" s="1"/>
  <c r="X343" i="1" s="1"/>
  <c r="S423" i="1"/>
  <c r="W423" i="1" s="1"/>
  <c r="X423" i="1" s="1"/>
  <c r="S475" i="1"/>
  <c r="W475" i="1" s="1"/>
  <c r="X475" i="1" s="1"/>
  <c r="S503" i="1"/>
  <c r="W503" i="1" s="1"/>
  <c r="X503" i="1" s="1"/>
  <c r="S81" i="1"/>
  <c r="W81" i="1" s="1"/>
  <c r="X81" i="1" s="1"/>
  <c r="S161" i="1"/>
  <c r="W161" i="1" s="1"/>
  <c r="X161" i="1" s="1"/>
  <c r="S56" i="1"/>
  <c r="W56" i="1" s="1"/>
  <c r="X56" i="1" s="1"/>
  <c r="S205" i="1"/>
  <c r="W205" i="1" s="1"/>
  <c r="X205" i="1" s="1"/>
  <c r="S266" i="1"/>
  <c r="W266" i="1" s="1"/>
  <c r="X266" i="1" s="1"/>
  <c r="S296" i="1"/>
  <c r="W296" i="1" s="1"/>
  <c r="X296" i="1" s="1"/>
  <c r="S410" i="1"/>
  <c r="W410" i="1" s="1"/>
  <c r="X410" i="1" s="1"/>
  <c r="S512" i="1"/>
  <c r="W512" i="1" s="1"/>
  <c r="X512" i="1" s="1"/>
  <c r="S551" i="1"/>
  <c r="W551" i="1" s="1"/>
  <c r="X551" i="1" s="1"/>
  <c r="S689" i="1"/>
  <c r="W689" i="1" s="1"/>
  <c r="X689" i="1" s="1"/>
  <c r="S730" i="1"/>
  <c r="W730" i="1" s="1"/>
  <c r="X730" i="1" s="1"/>
  <c r="S901" i="1"/>
  <c r="W901" i="1" s="1"/>
  <c r="X901" i="1" s="1"/>
  <c r="S965" i="1"/>
  <c r="W965" i="1" s="1"/>
  <c r="X965" i="1" s="1"/>
  <c r="S12" i="1"/>
  <c r="W12" i="1" s="1"/>
  <c r="X12" i="1" s="1"/>
  <c r="S55" i="1"/>
  <c r="W55" i="1" s="1"/>
  <c r="X55" i="1" s="1"/>
  <c r="S103" i="1"/>
  <c r="W103" i="1" s="1"/>
  <c r="X103" i="1" s="1"/>
  <c r="S159" i="1"/>
  <c r="W159" i="1" s="1"/>
  <c r="X159" i="1" s="1"/>
  <c r="S66" i="1"/>
  <c r="W66" i="1" s="1"/>
  <c r="X66" i="1" s="1"/>
  <c r="S283" i="1"/>
  <c r="W283" i="1" s="1"/>
  <c r="X283" i="1" s="1"/>
  <c r="S357" i="1"/>
  <c r="W357" i="1" s="1"/>
  <c r="X357" i="1" s="1"/>
  <c r="S489" i="1"/>
  <c r="W489" i="1" s="1"/>
  <c r="X489" i="1" s="1"/>
  <c r="S550" i="1"/>
  <c r="W550" i="1" s="1"/>
  <c r="X550" i="1" s="1"/>
  <c r="S604" i="1"/>
  <c r="W604" i="1" s="1"/>
  <c r="X604" i="1" s="1"/>
  <c r="S630" i="1"/>
  <c r="W630" i="1" s="1"/>
  <c r="X630" i="1" s="1"/>
  <c r="S652" i="1"/>
  <c r="W652" i="1" s="1"/>
  <c r="X652" i="1" s="1"/>
  <c r="S755" i="1"/>
  <c r="W755" i="1" s="1"/>
  <c r="X755" i="1" s="1"/>
  <c r="S809" i="1"/>
  <c r="W809" i="1" s="1"/>
  <c r="X809" i="1" s="1"/>
  <c r="S837" i="1"/>
  <c r="W837" i="1" s="1"/>
  <c r="X837" i="1" s="1"/>
  <c r="S915" i="1"/>
  <c r="W915" i="1" s="1"/>
  <c r="X915" i="1" s="1"/>
  <c r="S999" i="1"/>
  <c r="W999" i="1" s="1"/>
  <c r="X999" i="1" s="1"/>
  <c r="S892" i="1"/>
  <c r="W892" i="1" s="1"/>
  <c r="X892" i="1" s="1"/>
  <c r="S21" i="1"/>
  <c r="W21" i="1" s="1"/>
  <c r="X21" i="1" s="1"/>
  <c r="S89" i="1"/>
  <c r="W89" i="1" s="1"/>
  <c r="X89" i="1" s="1"/>
  <c r="S890" i="1"/>
  <c r="W890" i="1" s="1"/>
  <c r="X890" i="1" s="1"/>
  <c r="S521" i="1"/>
  <c r="W521" i="1" s="1"/>
  <c r="X521" i="1" s="1"/>
  <c r="S313" i="1"/>
  <c r="W313" i="1" s="1"/>
  <c r="X313" i="1" s="1"/>
  <c r="S163" i="1"/>
  <c r="W163" i="1" s="1"/>
  <c r="X163" i="1" s="1"/>
  <c r="S732" i="1"/>
  <c r="W732" i="1" s="1"/>
  <c r="X732" i="1" s="1"/>
  <c r="S370" i="1"/>
  <c r="W370" i="1" s="1"/>
  <c r="X370" i="1" s="1"/>
  <c r="S334" i="1"/>
  <c r="W334" i="1" s="1"/>
  <c r="X334" i="1" s="1"/>
  <c r="S341" i="1"/>
  <c r="W341" i="1" s="1"/>
  <c r="X341" i="1" s="1"/>
  <c r="S67" i="1"/>
  <c r="W67" i="1" s="1"/>
  <c r="X67" i="1" s="1"/>
  <c r="S181" i="1"/>
  <c r="W181" i="1" s="1"/>
  <c r="X181" i="1" s="1"/>
  <c r="S311" i="1"/>
  <c r="W311" i="1" s="1"/>
  <c r="X311" i="1" s="1"/>
  <c r="S207" i="1"/>
  <c r="W207" i="1" s="1"/>
  <c r="X207" i="1" s="1"/>
  <c r="S629" i="1"/>
  <c r="W629" i="1" s="1"/>
  <c r="X629" i="1" s="1"/>
  <c r="S947" i="1"/>
  <c r="W947" i="1" s="1"/>
  <c r="X947" i="1" s="1"/>
  <c r="S571" i="1"/>
  <c r="W571" i="1" s="1"/>
  <c r="X571" i="1" s="1"/>
  <c r="S622" i="1"/>
  <c r="W622" i="1" s="1"/>
  <c r="X622" i="1" s="1"/>
  <c r="S997" i="1"/>
  <c r="W997" i="1" s="1"/>
  <c r="X997" i="1" s="1"/>
  <c r="S393" i="1"/>
  <c r="W393" i="1" s="1"/>
  <c r="X393" i="1" s="1"/>
  <c r="S816" i="1"/>
  <c r="W816" i="1" s="1"/>
  <c r="X816" i="1" s="1"/>
  <c r="S560" i="1"/>
  <c r="W560" i="1" s="1"/>
  <c r="X560" i="1" s="1"/>
  <c r="S727" i="1"/>
  <c r="W727" i="1" s="1"/>
  <c r="X727" i="1" s="1"/>
  <c r="S407" i="1"/>
  <c r="W407" i="1" s="1"/>
  <c r="X407" i="1" s="1"/>
  <c r="S634" i="1"/>
  <c r="W634" i="1" s="1"/>
  <c r="X634" i="1" s="1"/>
  <c r="S378" i="1"/>
  <c r="W378" i="1" s="1"/>
  <c r="X378" i="1" s="1"/>
  <c r="S237" i="1"/>
  <c r="W237" i="1" s="1"/>
  <c r="X237" i="1" s="1"/>
  <c r="S628" i="1"/>
  <c r="W628" i="1" s="1"/>
  <c r="X628" i="1" s="1"/>
  <c r="S405" i="1"/>
  <c r="W405" i="1" s="1"/>
  <c r="X405" i="1" s="1"/>
  <c r="S118" i="1"/>
  <c r="W118" i="1" s="1"/>
  <c r="X118" i="1" s="1"/>
  <c r="S802" i="1"/>
  <c r="W802" i="1" s="1"/>
  <c r="X802" i="1" s="1"/>
  <c r="S436" i="1"/>
  <c r="W436" i="1" s="1"/>
  <c r="X436" i="1" s="1"/>
  <c r="S84" i="1"/>
  <c r="W84" i="1" s="1"/>
  <c r="X84" i="1" s="1"/>
  <c r="S226" i="1"/>
  <c r="W226" i="1" s="1"/>
  <c r="X226" i="1" s="1"/>
  <c r="S238" i="1"/>
  <c r="W238" i="1" s="1"/>
  <c r="X238" i="1" s="1"/>
  <c r="S128" i="1"/>
  <c r="W128" i="1" s="1"/>
  <c r="X128" i="1" s="1"/>
  <c r="S206" i="1"/>
  <c r="W206" i="1" s="1"/>
  <c r="X206" i="1" s="1"/>
  <c r="S430" i="1"/>
  <c r="W430" i="1" s="1"/>
  <c r="X430" i="1" s="1"/>
  <c r="S862" i="1"/>
  <c r="W862" i="1" s="1"/>
  <c r="X862" i="1" s="1"/>
  <c r="S933" i="1"/>
  <c r="W933" i="1" s="1"/>
  <c r="X933" i="1" s="1"/>
  <c r="S484" i="1"/>
  <c r="W484" i="1" s="1"/>
  <c r="X484" i="1" s="1"/>
  <c r="S769" i="1"/>
  <c r="W769" i="1" s="1"/>
  <c r="X769" i="1" s="1"/>
  <c r="S513" i="1"/>
  <c r="W513" i="1" s="1"/>
  <c r="X513" i="1" s="1"/>
  <c r="S936" i="1"/>
  <c r="W936" i="1" s="1"/>
  <c r="X936" i="1" s="1"/>
  <c r="S680" i="1"/>
  <c r="W680" i="1" s="1"/>
  <c r="X680" i="1" s="1"/>
  <c r="S655" i="1"/>
  <c r="W655" i="1" s="1"/>
  <c r="X655" i="1" s="1"/>
  <c r="S48" i="1"/>
  <c r="W48" i="1" s="1"/>
  <c r="X48" i="1" s="1"/>
  <c r="S745" i="1"/>
  <c r="W745" i="1" s="1"/>
  <c r="X745" i="1" s="1"/>
  <c r="S948" i="1"/>
  <c r="W948" i="1" s="1"/>
  <c r="X948" i="1" s="1"/>
  <c r="S930" i="1"/>
  <c r="W930" i="1" s="1"/>
  <c r="X930" i="1" s="1"/>
  <c r="S922" i="1"/>
  <c r="W922" i="1" s="1"/>
  <c r="X922" i="1" s="1"/>
  <c r="S358" i="1"/>
  <c r="W358" i="1" s="1"/>
  <c r="X358" i="1" s="1"/>
  <c r="S294" i="1"/>
  <c r="W294" i="1" s="1"/>
  <c r="X294" i="1" s="1"/>
  <c r="S213" i="1"/>
  <c r="W213" i="1" s="1"/>
  <c r="X213" i="1" s="1"/>
  <c r="S148" i="1"/>
  <c r="W148" i="1" s="1"/>
  <c r="X148" i="1" s="1"/>
  <c r="S57" i="1"/>
  <c r="W57" i="1" s="1"/>
  <c r="X57" i="1" s="1"/>
  <c r="S162" i="1"/>
  <c r="W162" i="1" s="1"/>
  <c r="X162" i="1" s="1"/>
  <c r="S28" i="1"/>
  <c r="W28" i="1" s="1"/>
  <c r="X28" i="1" s="1"/>
  <c r="S71" i="1"/>
  <c r="W71" i="1" s="1"/>
  <c r="X71" i="1" s="1"/>
  <c r="S291" i="1"/>
  <c r="W291" i="1" s="1"/>
  <c r="X291" i="1" s="1"/>
  <c r="S62" i="1"/>
  <c r="W62" i="1" s="1"/>
  <c r="X62" i="1" s="1"/>
  <c r="S338" i="1"/>
  <c r="W338" i="1" s="1"/>
  <c r="X338" i="1" s="1"/>
  <c r="S316" i="1"/>
  <c r="W316" i="1" s="1"/>
  <c r="X316" i="1" s="1"/>
  <c r="S252" i="1"/>
  <c r="W252" i="1" s="1"/>
  <c r="X252" i="1" s="1"/>
  <c r="S192" i="1"/>
  <c r="W192" i="1" s="1"/>
  <c r="X192" i="1" s="1"/>
  <c r="S64" i="1"/>
  <c r="W64" i="1" s="1"/>
  <c r="X64" i="1" s="1"/>
  <c r="S85" i="1"/>
  <c r="W85" i="1" s="1"/>
  <c r="X85" i="1" s="1"/>
  <c r="S355" i="1"/>
  <c r="W355" i="1" s="1"/>
  <c r="X355" i="1" s="1"/>
  <c r="S347" i="1"/>
  <c r="W347" i="1" s="1"/>
  <c r="X347" i="1" s="1"/>
  <c r="S350" i="1"/>
  <c r="W350" i="1" s="1"/>
  <c r="X350" i="1" s="1"/>
  <c r="S286" i="1"/>
  <c r="W286" i="1" s="1"/>
  <c r="X286" i="1" s="1"/>
  <c r="S197" i="1"/>
  <c r="W197" i="1" s="1"/>
  <c r="X197" i="1" s="1"/>
  <c r="S132" i="1"/>
  <c r="W132" i="1" s="1"/>
  <c r="X132" i="1" s="1"/>
  <c r="S179" i="1"/>
  <c r="W179" i="1" s="1"/>
  <c r="X179" i="1" s="1"/>
  <c r="S308" i="1"/>
  <c r="W308" i="1" s="1"/>
  <c r="X308" i="1" s="1"/>
  <c r="S241" i="1"/>
  <c r="W241" i="1" s="1"/>
  <c r="X241" i="1" s="1"/>
  <c r="S176" i="1"/>
  <c r="W176" i="1" s="1"/>
  <c r="X176" i="1" s="1"/>
  <c r="S47" i="1"/>
  <c r="W47" i="1" s="1"/>
  <c r="X47" i="1" s="1"/>
  <c r="S69" i="1"/>
  <c r="W69" i="1" s="1"/>
  <c r="X69" i="1" s="1"/>
  <c r="S259" i="1"/>
  <c r="W259" i="1" s="1"/>
  <c r="X259" i="1" s="1"/>
  <c r="S147" i="1"/>
  <c r="W147" i="1" s="1"/>
  <c r="X147" i="1" s="1"/>
  <c r="S4" i="1"/>
  <c r="W4" i="1" s="1"/>
  <c r="X4" i="1" s="1"/>
  <c r="S454" i="1"/>
  <c r="W454" i="1" s="1"/>
  <c r="X454" i="1" s="1"/>
  <c r="S820" i="1"/>
  <c r="W820" i="1" s="1"/>
  <c r="X820" i="1" s="1"/>
  <c r="S988" i="1"/>
  <c r="W988" i="1" s="1"/>
  <c r="X988" i="1" s="1"/>
  <c r="S860" i="1"/>
  <c r="W860" i="1" s="1"/>
  <c r="X860" i="1" s="1"/>
  <c r="S460" i="1"/>
  <c r="W460" i="1" s="1"/>
  <c r="X460" i="1" s="1"/>
  <c r="S470" i="1"/>
  <c r="W470" i="1" s="1"/>
  <c r="X470" i="1" s="1"/>
  <c r="S979" i="1"/>
  <c r="W979" i="1" s="1"/>
  <c r="X979" i="1" s="1"/>
  <c r="S851" i="1"/>
  <c r="W851" i="1" s="1"/>
  <c r="X851" i="1" s="1"/>
  <c r="S723" i="1"/>
  <c r="W723" i="1" s="1"/>
  <c r="X723" i="1" s="1"/>
  <c r="S595" i="1"/>
  <c r="W595" i="1" s="1"/>
  <c r="X595" i="1" s="1"/>
  <c r="S790" i="1"/>
  <c r="W790" i="1" s="1"/>
  <c r="X790" i="1" s="1"/>
  <c r="S788" i="1"/>
  <c r="W788" i="1" s="1"/>
  <c r="X788" i="1" s="1"/>
  <c r="S910" i="1"/>
  <c r="W910" i="1" s="1"/>
  <c r="X910" i="1" s="1"/>
  <c r="S782" i="1"/>
  <c r="W782" i="1" s="1"/>
  <c r="X782" i="1" s="1"/>
  <c r="S654" i="1"/>
  <c r="W654" i="1" s="1"/>
  <c r="X654" i="1" s="1"/>
  <c r="S971" i="1"/>
  <c r="W971" i="1" s="1"/>
  <c r="X971" i="1" s="1"/>
  <c r="S372" i="1"/>
  <c r="W372" i="1" s="1"/>
  <c r="X372" i="1" s="1"/>
  <c r="S613" i="1"/>
  <c r="W613" i="1" s="1"/>
  <c r="X613" i="1" s="1"/>
  <c r="S756" i="1"/>
  <c r="W756" i="1" s="1"/>
  <c r="X756" i="1" s="1"/>
  <c r="S669" i="1"/>
  <c r="W669" i="1" s="1"/>
  <c r="X669" i="1" s="1"/>
  <c r="S374" i="1"/>
  <c r="W374" i="1" s="1"/>
  <c r="X374" i="1" s="1"/>
  <c r="S921" i="1"/>
  <c r="W921" i="1" s="1"/>
  <c r="X921" i="1" s="1"/>
  <c r="S793" i="1"/>
  <c r="W793" i="1" s="1"/>
  <c r="X793" i="1" s="1"/>
  <c r="S729" i="1"/>
  <c r="W729" i="1" s="1"/>
  <c r="X729" i="1" s="1"/>
  <c r="S473" i="1"/>
  <c r="W473" i="1" s="1"/>
  <c r="X473" i="1" s="1"/>
  <c r="S409" i="1"/>
  <c r="W409" i="1" s="1"/>
  <c r="X409" i="1" s="1"/>
  <c r="S451" i="1"/>
  <c r="W451" i="1" s="1"/>
  <c r="X451" i="1" s="1"/>
  <c r="S896" i="1"/>
  <c r="W896" i="1" s="1"/>
  <c r="X896" i="1" s="1"/>
  <c r="S704" i="1"/>
  <c r="W704" i="1" s="1"/>
  <c r="X704" i="1" s="1"/>
  <c r="S640" i="1"/>
  <c r="W640" i="1" s="1"/>
  <c r="X640" i="1" s="1"/>
  <c r="S576" i="1"/>
  <c r="W576" i="1" s="1"/>
  <c r="X576" i="1" s="1"/>
  <c r="S871" i="1"/>
  <c r="W871" i="1" s="1"/>
  <c r="X871" i="1" s="1"/>
  <c r="S679" i="1"/>
  <c r="W679" i="1" s="1"/>
  <c r="X679" i="1" s="1"/>
  <c r="S467" i="1"/>
  <c r="W467" i="1" s="1"/>
  <c r="X467" i="1" s="1"/>
  <c r="S970" i="1"/>
  <c r="W970" i="1" s="1"/>
  <c r="X970" i="1" s="1"/>
  <c r="S906" i="1"/>
  <c r="W906" i="1" s="1"/>
  <c r="X906" i="1" s="1"/>
  <c r="S842" i="1"/>
  <c r="W842" i="1" s="1"/>
  <c r="X842" i="1" s="1"/>
  <c r="S318" i="1"/>
  <c r="W318" i="1" s="1"/>
  <c r="X318" i="1" s="1"/>
  <c r="S254" i="1"/>
  <c r="W254" i="1" s="1"/>
  <c r="X254" i="1" s="1"/>
  <c r="S196" i="1"/>
  <c r="W196" i="1" s="1"/>
  <c r="X196" i="1" s="1"/>
  <c r="S68" i="1"/>
  <c r="W68" i="1" s="1"/>
  <c r="X68" i="1" s="1"/>
  <c r="S105" i="1"/>
  <c r="W105" i="1" s="1"/>
  <c r="X105" i="1" s="1"/>
  <c r="S78" i="1"/>
  <c r="W78" i="1" s="1"/>
  <c r="X78" i="1" s="1"/>
  <c r="S325" i="1"/>
  <c r="W325" i="1" s="1"/>
  <c r="X325" i="1" s="1"/>
  <c r="S261" i="1"/>
  <c r="W261" i="1" s="1"/>
  <c r="X261" i="1" s="1"/>
  <c r="S210" i="1"/>
  <c r="W210" i="1" s="1"/>
  <c r="X210" i="1" s="1"/>
  <c r="S82" i="1"/>
  <c r="W82" i="1" s="1"/>
  <c r="X82" i="1" s="1"/>
  <c r="S119" i="1"/>
  <c r="W119" i="1" s="1"/>
  <c r="X119" i="1" s="1"/>
  <c r="S10" i="1"/>
  <c r="W10" i="1" s="1"/>
  <c r="X10" i="1" s="1"/>
  <c r="S190" i="1"/>
  <c r="W190" i="1" s="1"/>
  <c r="X190" i="1" s="1"/>
  <c r="S362" i="1"/>
  <c r="W362" i="1" s="1"/>
  <c r="X362" i="1" s="1"/>
  <c r="S340" i="1"/>
  <c r="W340" i="1" s="1"/>
  <c r="X340" i="1" s="1"/>
  <c r="S276" i="1"/>
  <c r="W276" i="1" s="1"/>
  <c r="X276" i="1" s="1"/>
  <c r="S240" i="1"/>
  <c r="W240" i="1" s="1"/>
  <c r="X240" i="1" s="1"/>
  <c r="S112" i="1"/>
  <c r="W112" i="1" s="1"/>
  <c r="X112" i="1" s="1"/>
  <c r="S149" i="1"/>
  <c r="W149" i="1" s="1"/>
  <c r="X149" i="1" s="1"/>
  <c r="S17" i="1"/>
  <c r="W17" i="1" s="1"/>
  <c r="X17" i="1" s="1"/>
  <c r="S307" i="1"/>
  <c r="W307" i="1" s="1"/>
  <c r="X307" i="1" s="1"/>
  <c r="S174" i="1"/>
  <c r="W174" i="1" s="1"/>
  <c r="X174" i="1" s="1"/>
  <c r="S359" i="1"/>
  <c r="W359" i="1" s="1"/>
  <c r="X359" i="1" s="1"/>
  <c r="S295" i="1"/>
  <c r="W295" i="1" s="1"/>
  <c r="X295" i="1" s="1"/>
  <c r="S215" i="1"/>
  <c r="W215" i="1" s="1"/>
  <c r="X215" i="1" s="1"/>
  <c r="S59" i="1"/>
  <c r="W59" i="1" s="1"/>
  <c r="X59" i="1" s="1"/>
  <c r="S45" i="1"/>
  <c r="W45" i="1" s="1"/>
  <c r="X45" i="1" s="1"/>
  <c r="S763" i="1"/>
  <c r="W763" i="1" s="1"/>
  <c r="X763" i="1" s="1"/>
  <c r="S870" i="1"/>
  <c r="W870" i="1" s="1"/>
  <c r="X870" i="1" s="1"/>
  <c r="S949" i="1"/>
  <c r="W949" i="1" s="1"/>
  <c r="X949" i="1" s="1"/>
  <c r="S516" i="1"/>
  <c r="W516" i="1" s="1"/>
  <c r="X516" i="1" s="1"/>
  <c r="S660" i="1"/>
  <c r="W660" i="1" s="1"/>
  <c r="X660" i="1" s="1"/>
  <c r="S446" i="1"/>
  <c r="W446" i="1" s="1"/>
  <c r="X446" i="1" s="1"/>
  <c r="S924" i="1"/>
  <c r="W924" i="1" s="1"/>
  <c r="X924" i="1" s="1"/>
  <c r="S796" i="1"/>
  <c r="W796" i="1" s="1"/>
  <c r="X796" i="1" s="1"/>
  <c r="S668" i="1"/>
  <c r="W668" i="1" s="1"/>
  <c r="X668" i="1" s="1"/>
  <c r="S540" i="1"/>
  <c r="W540" i="1" s="1"/>
  <c r="X540" i="1" s="1"/>
  <c r="S373" i="1"/>
  <c r="W373" i="1" s="1"/>
  <c r="X373" i="1" s="1"/>
  <c r="S539" i="1"/>
  <c r="W539" i="1" s="1"/>
  <c r="X539" i="1" s="1"/>
  <c r="S709" i="1"/>
  <c r="W709" i="1" s="1"/>
  <c r="X709" i="1" s="1"/>
  <c r="S836" i="1"/>
  <c r="W836" i="1" s="1"/>
  <c r="X836" i="1" s="1"/>
  <c r="S787" i="1"/>
  <c r="W787" i="1" s="1"/>
  <c r="X787" i="1" s="1"/>
  <c r="S659" i="1"/>
  <c r="W659" i="1" s="1"/>
  <c r="X659" i="1" s="1"/>
  <c r="S531" i="1"/>
  <c r="W531" i="1" s="1"/>
  <c r="X531" i="1" s="1"/>
  <c r="S939" i="1"/>
  <c r="W939" i="1" s="1"/>
  <c r="X939" i="1" s="1"/>
  <c r="S390" i="1"/>
  <c r="W390" i="1" s="1"/>
  <c r="X390" i="1" s="1"/>
  <c r="S534" i="1"/>
  <c r="W534" i="1" s="1"/>
  <c r="X534" i="1" s="1"/>
  <c r="S452" i="1"/>
  <c r="W452" i="1" s="1"/>
  <c r="X452" i="1" s="1"/>
  <c r="S974" i="1"/>
  <c r="W974" i="1" s="1"/>
  <c r="X974" i="1" s="1"/>
  <c r="S846" i="1"/>
  <c r="W846" i="1" s="1"/>
  <c r="X846" i="1" s="1"/>
  <c r="S718" i="1"/>
  <c r="W718" i="1" s="1"/>
  <c r="X718" i="1" s="1"/>
  <c r="S590" i="1"/>
  <c r="W590" i="1" s="1"/>
  <c r="X590" i="1" s="1"/>
  <c r="S310" i="1"/>
  <c r="W310" i="1" s="1"/>
  <c r="X310" i="1" s="1"/>
  <c r="S245" i="1"/>
  <c r="W245" i="1" s="1"/>
  <c r="X245" i="1" s="1"/>
  <c r="S180" i="1"/>
  <c r="W180" i="1" s="1"/>
  <c r="X180" i="1" s="1"/>
  <c r="S52" i="1"/>
  <c r="W52" i="1" s="1"/>
  <c r="X52" i="1" s="1"/>
  <c r="S117" i="1"/>
  <c r="W117" i="1" s="1"/>
  <c r="X117" i="1" s="1"/>
  <c r="S354" i="1"/>
  <c r="W354" i="1" s="1"/>
  <c r="X354" i="1" s="1"/>
  <c r="S332" i="1"/>
  <c r="W332" i="1" s="1"/>
  <c r="X332" i="1" s="1"/>
  <c r="S268" i="1"/>
  <c r="W268" i="1" s="1"/>
  <c r="X268" i="1" s="1"/>
  <c r="S224" i="1"/>
  <c r="W224" i="1" s="1"/>
  <c r="X224" i="1" s="1"/>
  <c r="S96" i="1"/>
  <c r="W96" i="1" s="1"/>
  <c r="X96" i="1" s="1"/>
  <c r="S8" i="1"/>
  <c r="W8" i="1" s="1"/>
  <c r="X8" i="1" s="1"/>
  <c r="S351" i="1"/>
  <c r="W351" i="1" s="1"/>
  <c r="X351" i="1" s="1"/>
  <c r="S287" i="1"/>
  <c r="W287" i="1" s="1"/>
  <c r="X287" i="1" s="1"/>
  <c r="S199" i="1"/>
  <c r="W199" i="1" s="1"/>
  <c r="X199" i="1" s="1"/>
  <c r="S134" i="1"/>
  <c r="W134" i="1" s="1"/>
  <c r="X134" i="1" s="1"/>
  <c r="S171" i="1"/>
  <c r="W171" i="1" s="1"/>
  <c r="X171" i="1" s="1"/>
  <c r="S44" i="1"/>
  <c r="W44" i="1" s="1"/>
  <c r="X44" i="1" s="1"/>
  <c r="S806" i="1"/>
  <c r="W806" i="1" s="1"/>
  <c r="X806" i="1" s="1"/>
  <c r="S428" i="1"/>
  <c r="W428" i="1" s="1"/>
  <c r="X428" i="1" s="1"/>
  <c r="S908" i="1"/>
  <c r="W908" i="1" s="1"/>
  <c r="X908" i="1" s="1"/>
  <c r="S524" i="1"/>
  <c r="W524" i="1" s="1"/>
  <c r="X524" i="1" s="1"/>
  <c r="S645" i="1"/>
  <c r="W645" i="1" s="1"/>
  <c r="X645" i="1" s="1"/>
  <c r="S740" i="1"/>
  <c r="W740" i="1" s="1"/>
  <c r="X740" i="1" s="1"/>
  <c r="S771" i="1"/>
  <c r="W771" i="1" s="1"/>
  <c r="X771" i="1" s="1"/>
  <c r="S643" i="1"/>
  <c r="W643" i="1" s="1"/>
  <c r="X643" i="1" s="1"/>
  <c r="S275" i="1"/>
  <c r="W275" i="1" s="1"/>
  <c r="X275" i="1" s="1"/>
  <c r="S23" i="1"/>
  <c r="W23" i="1" s="1"/>
  <c r="X23" i="1" s="1"/>
  <c r="S335" i="1"/>
  <c r="W335" i="1" s="1"/>
  <c r="X335" i="1" s="1"/>
  <c r="S271" i="1"/>
  <c r="W271" i="1" s="1"/>
  <c r="X271" i="1" s="1"/>
  <c r="S230" i="1"/>
  <c r="W230" i="1" s="1"/>
  <c r="X230" i="1" s="1"/>
  <c r="S102" i="1"/>
  <c r="W102" i="1" s="1"/>
  <c r="X102" i="1" s="1"/>
  <c r="S139" i="1"/>
  <c r="W139" i="1" s="1"/>
  <c r="X139" i="1" s="1"/>
  <c r="S20" i="1"/>
  <c r="W20" i="1" s="1"/>
  <c r="X20" i="1" s="1"/>
  <c r="S39" i="1"/>
  <c r="W39" i="1" s="1"/>
  <c r="X39" i="1" s="1"/>
  <c r="S555" i="1"/>
  <c r="W555" i="1" s="1"/>
  <c r="X555" i="1" s="1"/>
  <c r="S678" i="1"/>
  <c r="W678" i="1" s="1"/>
  <c r="X678" i="1" s="1"/>
  <c r="S789" i="1"/>
  <c r="W789" i="1" s="1"/>
  <c r="X789" i="1" s="1"/>
  <c r="S884" i="1"/>
  <c r="W884" i="1" s="1"/>
  <c r="X884" i="1" s="1"/>
  <c r="S596" i="1"/>
  <c r="W596" i="1" s="1"/>
  <c r="X596" i="1" s="1"/>
  <c r="S382" i="1"/>
  <c r="W382" i="1" s="1"/>
  <c r="X382" i="1" s="1"/>
  <c r="S876" i="1"/>
  <c r="W876" i="1" s="1"/>
  <c r="X876" i="1" s="1"/>
  <c r="S748" i="1"/>
  <c r="W748" i="1" s="1"/>
  <c r="X748" i="1" s="1"/>
  <c r="S620" i="1"/>
  <c r="W620" i="1" s="1"/>
  <c r="X620" i="1" s="1"/>
  <c r="S478" i="1"/>
  <c r="W478" i="1" s="1"/>
  <c r="X478" i="1" s="1"/>
  <c r="S859" i="1"/>
  <c r="W859" i="1" s="1"/>
  <c r="X859" i="1" s="1"/>
  <c r="S950" i="1"/>
  <c r="W950" i="1" s="1"/>
  <c r="X950" i="1" s="1"/>
  <c r="S412" i="1"/>
  <c r="W412" i="1" s="1"/>
  <c r="X412" i="1" s="1"/>
  <c r="S533" i="1"/>
  <c r="W533" i="1" s="1"/>
  <c r="X533" i="1" s="1"/>
  <c r="S995" i="1"/>
  <c r="W995" i="1" s="1"/>
  <c r="X995" i="1" s="1"/>
  <c r="S867" i="1"/>
  <c r="W867" i="1" s="1"/>
  <c r="X867" i="1" s="1"/>
  <c r="S739" i="1"/>
  <c r="W739" i="1" s="1"/>
  <c r="X739" i="1" s="1"/>
  <c r="S611" i="1"/>
  <c r="W611" i="1" s="1"/>
  <c r="X611" i="1" s="1"/>
  <c r="S468" i="1"/>
  <c r="W468" i="1" s="1"/>
  <c r="X468" i="1" s="1"/>
  <c r="S747" i="1"/>
  <c r="W747" i="1" s="1"/>
  <c r="X747" i="1" s="1"/>
  <c r="S854" i="1"/>
  <c r="W854" i="1" s="1"/>
  <c r="X854" i="1" s="1"/>
  <c r="S885" i="1"/>
  <c r="W885" i="1" s="1"/>
  <c r="X885" i="1" s="1"/>
  <c r="S852" i="1"/>
  <c r="W852" i="1" s="1"/>
  <c r="X852" i="1" s="1"/>
  <c r="S926" i="1"/>
  <c r="W926" i="1" s="1"/>
  <c r="X926" i="1" s="1"/>
  <c r="S798" i="1"/>
  <c r="W798" i="1" s="1"/>
  <c r="X798" i="1" s="1"/>
  <c r="S670" i="1"/>
  <c r="W670" i="1" s="1"/>
  <c r="X670" i="1" s="1"/>
  <c r="S542" i="1"/>
  <c r="W542" i="1" s="1"/>
  <c r="X542" i="1" s="1"/>
  <c r="S380" i="1"/>
  <c r="W380" i="1" s="1"/>
  <c r="X380" i="1" s="1"/>
  <c r="S518" i="1"/>
  <c r="W518" i="1" s="1"/>
  <c r="X518" i="1" s="1"/>
  <c r="S582" i="1"/>
  <c r="W582" i="1" s="1"/>
  <c r="X582" i="1" s="1"/>
  <c r="S661" i="1"/>
  <c r="W661" i="1" s="1"/>
  <c r="X661" i="1" s="1"/>
  <c r="S804" i="1"/>
  <c r="W804" i="1" s="1"/>
  <c r="X804" i="1" s="1"/>
  <c r="S941" i="1"/>
  <c r="W941" i="1" s="1"/>
  <c r="X941" i="1" s="1"/>
  <c r="S813" i="1"/>
  <c r="W813" i="1" s="1"/>
  <c r="X813" i="1" s="1"/>
  <c r="S685" i="1"/>
  <c r="W685" i="1" s="1"/>
  <c r="X685" i="1" s="1"/>
  <c r="S557" i="1"/>
  <c r="W557" i="1" s="1"/>
  <c r="X557" i="1" s="1"/>
  <c r="S397" i="1"/>
  <c r="W397" i="1" s="1"/>
  <c r="X397" i="1" s="1"/>
  <c r="S993" i="1"/>
  <c r="W993" i="1" s="1"/>
  <c r="X993" i="1" s="1"/>
  <c r="S929" i="1"/>
  <c r="W929" i="1" s="1"/>
  <c r="X929" i="1" s="1"/>
  <c r="S865" i="1"/>
  <c r="W865" i="1" s="1"/>
  <c r="X865" i="1" s="1"/>
  <c r="S801" i="1"/>
  <c r="W801" i="1" s="1"/>
  <c r="X801" i="1" s="1"/>
  <c r="S737" i="1"/>
  <c r="W737" i="1" s="1"/>
  <c r="X737" i="1" s="1"/>
  <c r="S609" i="1"/>
  <c r="W609" i="1" s="1"/>
  <c r="X609" i="1" s="1"/>
  <c r="S545" i="1"/>
  <c r="W545" i="1" s="1"/>
  <c r="X545" i="1" s="1"/>
  <c r="S481" i="1"/>
  <c r="W481" i="1" s="1"/>
  <c r="X481" i="1" s="1"/>
  <c r="S417" i="1"/>
  <c r="W417" i="1" s="1"/>
  <c r="X417" i="1" s="1"/>
  <c r="S483" i="1"/>
  <c r="W483" i="1" s="1"/>
  <c r="X483" i="1" s="1"/>
  <c r="S968" i="1"/>
  <c r="W968" i="1" s="1"/>
  <c r="X968" i="1" s="1"/>
  <c r="S904" i="1"/>
  <c r="W904" i="1" s="1"/>
  <c r="X904" i="1" s="1"/>
  <c r="S840" i="1"/>
  <c r="W840" i="1" s="1"/>
  <c r="X840" i="1" s="1"/>
  <c r="S776" i="1"/>
  <c r="W776" i="1" s="1"/>
  <c r="X776" i="1" s="1"/>
  <c r="S712" i="1"/>
  <c r="W712" i="1" s="1"/>
  <c r="X712" i="1" s="1"/>
  <c r="S648" i="1"/>
  <c r="W648" i="1" s="1"/>
  <c r="X648" i="1" s="1"/>
  <c r="S584" i="1"/>
  <c r="W584" i="1" s="1"/>
  <c r="X584" i="1" s="1"/>
  <c r="S520" i="1"/>
  <c r="W520" i="1" s="1"/>
  <c r="X520" i="1" s="1"/>
  <c r="S456" i="1"/>
  <c r="W456" i="1" s="1"/>
  <c r="X456" i="1" s="1"/>
  <c r="S392" i="1"/>
  <c r="W392" i="1" s="1"/>
  <c r="X392" i="1" s="1"/>
  <c r="S371" i="1"/>
  <c r="W371" i="1" s="1"/>
  <c r="X371" i="1" s="1"/>
  <c r="S943" i="1"/>
  <c r="W943" i="1" s="1"/>
  <c r="X943" i="1" s="1"/>
  <c r="S879" i="1"/>
  <c r="W879" i="1" s="1"/>
  <c r="X879" i="1" s="1"/>
  <c r="S815" i="1"/>
  <c r="W815" i="1" s="1"/>
  <c r="X815" i="1" s="1"/>
  <c r="S751" i="1"/>
  <c r="W751" i="1" s="1"/>
  <c r="X751" i="1" s="1"/>
  <c r="S687" i="1"/>
  <c r="W687" i="1" s="1"/>
  <c r="X687" i="1" s="1"/>
  <c r="S559" i="1"/>
  <c r="W559" i="1" s="1"/>
  <c r="X559" i="1" s="1"/>
  <c r="S495" i="1"/>
  <c r="W495" i="1" s="1"/>
  <c r="X495" i="1" s="1"/>
  <c r="S431" i="1"/>
  <c r="W431" i="1" s="1"/>
  <c r="X431" i="1" s="1"/>
  <c r="S499" i="1"/>
  <c r="W499" i="1" s="1"/>
  <c r="X499" i="1" s="1"/>
  <c r="S978" i="1"/>
  <c r="W978" i="1" s="1"/>
  <c r="X978" i="1" s="1"/>
  <c r="S914" i="1"/>
  <c r="W914" i="1" s="1"/>
  <c r="X914" i="1" s="1"/>
  <c r="S786" i="1"/>
  <c r="W786" i="1" s="1"/>
  <c r="X786" i="1" s="1"/>
  <c r="S722" i="1"/>
  <c r="W722" i="1" s="1"/>
  <c r="X722" i="1" s="1"/>
  <c r="S658" i="1"/>
  <c r="W658" i="1" s="1"/>
  <c r="X658" i="1" s="1"/>
  <c r="S594" i="1"/>
  <c r="W594" i="1" s="1"/>
  <c r="X594" i="1" s="1"/>
  <c r="S530" i="1"/>
  <c r="W530" i="1" s="1"/>
  <c r="X530" i="1" s="1"/>
  <c r="S466" i="1"/>
  <c r="W466" i="1" s="1"/>
  <c r="X466" i="1" s="1"/>
  <c r="S402" i="1"/>
  <c r="W402" i="1" s="1"/>
  <c r="X402" i="1" s="1"/>
  <c r="S444" i="1"/>
  <c r="W444" i="1" s="1"/>
  <c r="X444" i="1" s="1"/>
  <c r="S715" i="1"/>
  <c r="W715" i="1" s="1"/>
  <c r="X715" i="1" s="1"/>
  <c r="S774" i="1"/>
  <c r="W774" i="1" s="1"/>
  <c r="X774" i="1" s="1"/>
  <c r="S869" i="1"/>
  <c r="W869" i="1" s="1"/>
  <c r="X869" i="1" s="1"/>
  <c r="S996" i="1"/>
  <c r="W996" i="1" s="1"/>
  <c r="X996" i="1" s="1"/>
  <c r="S989" i="1"/>
  <c r="W989" i="1" s="1"/>
  <c r="X989" i="1" s="1"/>
  <c r="S861" i="1"/>
  <c r="W861" i="1" s="1"/>
  <c r="X861" i="1" s="1"/>
  <c r="S733" i="1"/>
  <c r="W733" i="1" s="1"/>
  <c r="X733" i="1" s="1"/>
  <c r="S605" i="1"/>
  <c r="W605" i="1" s="1"/>
  <c r="X605" i="1" s="1"/>
  <c r="S461" i="1"/>
  <c r="W461" i="1" s="1"/>
  <c r="X461" i="1" s="1"/>
  <c r="S419" i="1"/>
  <c r="W419" i="1" s="1"/>
  <c r="X419" i="1" s="1"/>
  <c r="S953" i="1"/>
  <c r="W953" i="1" s="1"/>
  <c r="X953" i="1" s="1"/>
  <c r="S889" i="1"/>
  <c r="W889" i="1" s="1"/>
  <c r="X889" i="1" s="1"/>
  <c r="S825" i="1"/>
  <c r="W825" i="1" s="1"/>
  <c r="X825" i="1" s="1"/>
  <c r="S761" i="1"/>
  <c r="W761" i="1" s="1"/>
  <c r="X761" i="1" s="1"/>
  <c r="S697" i="1"/>
  <c r="W697" i="1" s="1"/>
  <c r="X697" i="1" s="1"/>
  <c r="S633" i="1"/>
  <c r="W633" i="1" s="1"/>
  <c r="X633" i="1" s="1"/>
  <c r="S505" i="1"/>
  <c r="W505" i="1" s="1"/>
  <c r="X505" i="1" s="1"/>
  <c r="S441" i="1"/>
  <c r="W441" i="1" s="1"/>
  <c r="X441" i="1" s="1"/>
  <c r="S377" i="1"/>
  <c r="W377" i="1" s="1"/>
  <c r="X377" i="1" s="1"/>
  <c r="S992" i="1"/>
  <c r="W992" i="1" s="1"/>
  <c r="X992" i="1" s="1"/>
  <c r="S928" i="1"/>
  <c r="W928" i="1" s="1"/>
  <c r="X928" i="1" s="1"/>
  <c r="S864" i="1"/>
  <c r="W864" i="1" s="1"/>
  <c r="X864" i="1" s="1"/>
  <c r="S800" i="1"/>
  <c r="W800" i="1" s="1"/>
  <c r="X800" i="1" s="1"/>
  <c r="S736" i="1"/>
  <c r="W736" i="1" s="1"/>
  <c r="X736" i="1" s="1"/>
  <c r="S672" i="1"/>
  <c r="W672" i="1" s="1"/>
  <c r="X672" i="1" s="1"/>
  <c r="S608" i="1"/>
  <c r="W608" i="1" s="1"/>
  <c r="X608" i="1" s="1"/>
  <c r="S544" i="1"/>
  <c r="W544" i="1" s="1"/>
  <c r="X544" i="1" s="1"/>
  <c r="S967" i="1"/>
  <c r="W967" i="1" s="1"/>
  <c r="X967" i="1" s="1"/>
  <c r="S903" i="1"/>
  <c r="W903" i="1" s="1"/>
  <c r="X903" i="1" s="1"/>
  <c r="S839" i="1"/>
  <c r="W839" i="1" s="1"/>
  <c r="X839" i="1" s="1"/>
  <c r="S775" i="1"/>
  <c r="W775" i="1" s="1"/>
  <c r="X775" i="1" s="1"/>
  <c r="S711" i="1"/>
  <c r="W711" i="1" s="1"/>
  <c r="X711" i="1" s="1"/>
  <c r="S647" i="1"/>
  <c r="W647" i="1" s="1"/>
  <c r="X647" i="1" s="1"/>
  <c r="S583" i="1"/>
  <c r="W583" i="1" s="1"/>
  <c r="X583" i="1" s="1"/>
  <c r="S519" i="1"/>
  <c r="W519" i="1" s="1"/>
  <c r="X519" i="1" s="1"/>
  <c r="S1002" i="1"/>
  <c r="W1002" i="1" s="1"/>
  <c r="X1002" i="1" s="1"/>
  <c r="S938" i="1"/>
  <c r="W938" i="1" s="1"/>
  <c r="X938" i="1" s="1"/>
  <c r="S874" i="1"/>
  <c r="W874" i="1" s="1"/>
  <c r="X874" i="1" s="1"/>
  <c r="S810" i="1"/>
  <c r="W810" i="1" s="1"/>
  <c r="X810" i="1" s="1"/>
  <c r="S746" i="1"/>
  <c r="W746" i="1" s="1"/>
  <c r="X746" i="1" s="1"/>
  <c r="S682" i="1"/>
  <c r="W682" i="1" s="1"/>
  <c r="X682" i="1" s="1"/>
  <c r="S618" i="1"/>
  <c r="W618" i="1" s="1"/>
  <c r="X618" i="1" s="1"/>
  <c r="S554" i="1"/>
  <c r="W554" i="1" s="1"/>
  <c r="X554" i="1" s="1"/>
  <c r="S490" i="1"/>
  <c r="W490" i="1" s="1"/>
  <c r="X490" i="1" s="1"/>
  <c r="S426" i="1"/>
  <c r="W426" i="1" s="1"/>
  <c r="X426" i="1" s="1"/>
  <c r="S875" i="1"/>
  <c r="W875" i="1" s="1"/>
  <c r="X875" i="1" s="1"/>
  <c r="S830" i="1"/>
  <c r="W830" i="1" s="1"/>
  <c r="X830" i="1" s="1"/>
  <c r="S702" i="1"/>
  <c r="W702" i="1" s="1"/>
  <c r="X702" i="1" s="1"/>
  <c r="S574" i="1"/>
  <c r="W574" i="1" s="1"/>
  <c r="X574" i="1" s="1"/>
  <c r="S710" i="1"/>
  <c r="W710" i="1" s="1"/>
  <c r="X710" i="1" s="1"/>
  <c r="S932" i="1"/>
  <c r="W932" i="1" s="1"/>
  <c r="X932" i="1" s="1"/>
  <c r="S438" i="1"/>
  <c r="W438" i="1" s="1"/>
  <c r="X438" i="1" s="1"/>
  <c r="S881" i="1"/>
  <c r="W881" i="1" s="1"/>
  <c r="X881" i="1" s="1"/>
  <c r="S817" i="1"/>
  <c r="W817" i="1" s="1"/>
  <c r="X817" i="1" s="1"/>
  <c r="S753" i="1"/>
  <c r="W753" i="1" s="1"/>
  <c r="X753" i="1" s="1"/>
  <c r="S625" i="1"/>
  <c r="W625" i="1" s="1"/>
  <c r="X625" i="1" s="1"/>
  <c r="S561" i="1"/>
  <c r="W561" i="1" s="1"/>
  <c r="X561" i="1" s="1"/>
  <c r="S497" i="1"/>
  <c r="W497" i="1" s="1"/>
  <c r="X497" i="1" s="1"/>
  <c r="S433" i="1"/>
  <c r="W433" i="1" s="1"/>
  <c r="X433" i="1" s="1"/>
  <c r="S369" i="1"/>
  <c r="W369" i="1" s="1"/>
  <c r="X369" i="1" s="1"/>
  <c r="S984" i="1"/>
  <c r="W984" i="1" s="1"/>
  <c r="X984" i="1" s="1"/>
  <c r="S920" i="1"/>
  <c r="W920" i="1" s="1"/>
  <c r="X920" i="1" s="1"/>
  <c r="S792" i="1"/>
  <c r="W792" i="1" s="1"/>
  <c r="X792" i="1" s="1"/>
  <c r="S728" i="1"/>
  <c r="W728" i="1" s="1"/>
  <c r="X728" i="1" s="1"/>
  <c r="S664" i="1"/>
  <c r="W664" i="1" s="1"/>
  <c r="X664" i="1" s="1"/>
  <c r="S600" i="1"/>
  <c r="W600" i="1" s="1"/>
  <c r="X600" i="1" s="1"/>
  <c r="S536" i="1"/>
  <c r="W536" i="1" s="1"/>
  <c r="X536" i="1" s="1"/>
  <c r="S959" i="1"/>
  <c r="W959" i="1" s="1"/>
  <c r="X959" i="1" s="1"/>
  <c r="S831" i="1"/>
  <c r="W831" i="1" s="1"/>
  <c r="X831" i="1" s="1"/>
  <c r="S767" i="1"/>
  <c r="W767" i="1" s="1"/>
  <c r="X767" i="1" s="1"/>
  <c r="S511" i="1"/>
  <c r="W511" i="1" s="1"/>
  <c r="X511" i="1" s="1"/>
  <c r="S447" i="1"/>
  <c r="W447" i="1" s="1"/>
  <c r="X447" i="1" s="1"/>
  <c r="S383" i="1"/>
  <c r="W383" i="1" s="1"/>
  <c r="X383" i="1" s="1"/>
  <c r="S674" i="1"/>
  <c r="W674" i="1" s="1"/>
  <c r="X674" i="1" s="1"/>
  <c r="S610" i="1"/>
  <c r="W610" i="1" s="1"/>
  <c r="X610" i="1" s="1"/>
  <c r="S546" i="1"/>
  <c r="W546" i="1" s="1"/>
  <c r="X546" i="1" s="1"/>
  <c r="S482" i="1"/>
  <c r="W482" i="1" s="1"/>
  <c r="X482" i="1" s="1"/>
  <c r="S418" i="1"/>
  <c r="W418" i="1" s="1"/>
  <c r="X418" i="1" s="1"/>
</calcChain>
</file>

<file path=xl/connections.xml><?xml version="1.0" encoding="utf-8"?>
<connections xmlns="http://schemas.openxmlformats.org/spreadsheetml/2006/main">
  <connection id="1" name="0936 First Test V1111211121" type="6" refreshedVersion="4" background="1" saveData="1">
    <textPr codePage="850" sourceFile="C:\Users\sab41\Documents\Research and Fabrication\NCF Gas Laser Work\DC Excitation\140312\0936 First Test V.xls">
      <textFields count="6">
        <textField/>
        <textField/>
        <textField/>
        <textField/>
        <textField/>
        <textField/>
      </textFields>
    </textPr>
  </connection>
  <connection id="2" name="0936 First Test V11112111211" type="6" refreshedVersion="4" background="1" saveData="1">
    <textPr codePage="850" sourceFile="C:\Users\sab41\Documents\Research and Fabrication\NCF Gas Laser Work\DC Excitation\140312\0936 First Test V.xls">
      <textFields count="6">
        <textField/>
        <textField/>
        <textField/>
        <textField/>
        <textField/>
        <textField/>
      </textFields>
    </textPr>
  </connection>
  <connection id="3" name="0936 First Test V111121112111" type="6" refreshedVersion="4" background="1" saveData="1">
    <textPr codePage="850" sourceFile="C:\Users\sab41\Documents\Research and Fabrication\NCF Gas Laser Work\DC Excitation\140312\0936 First Test V.xls">
      <textFields count="6">
        <textField/>
        <textField/>
        <textField/>
        <textField/>
        <textField/>
        <textField/>
      </textFields>
    </textPr>
  </connection>
  <connection id="4" name="0936 First Test V1111211121111" type="6" refreshedVersion="4" background="1" saveData="1">
    <textPr codePage="850" sourceFile="C:\Users\sab41\Documents\Research and Fabrication\NCF Gas Laser Work\DC Excitation\140312\0936 First Test V.xls">
      <textFields count="6">
        <textField/>
        <textField/>
        <textField/>
        <textField/>
        <textField/>
        <textField/>
      </textFields>
    </textPr>
  </connection>
  <connection id="5" name="0936 First Test Vd1111211121" type="6" refreshedVersion="4" background="1" saveData="1">
    <textPr codePage="850" sourceFile="C:\Users\sab41\Documents\Research and Fabrication\NCF Gas Laser Work\DC Excitation\140312\0936 First Test Vd.xls">
      <textFields count="6">
        <textField/>
        <textField/>
        <textField/>
        <textField/>
        <textField/>
        <textField/>
      </textFields>
    </textPr>
  </connection>
  <connection id="6" name="0936 First Test Vd11112111211" type="6" refreshedVersion="4" background="1" saveData="1">
    <textPr codePage="850" sourceFile="C:\Users\sab41\Documents\Research and Fabrication\NCF Gas Laser Work\DC Excitation\140312\0936 First Test Vd.xls">
      <textFields count="6">
        <textField/>
        <textField/>
        <textField/>
        <textField/>
        <textField/>
        <textField/>
      </textFields>
    </textPr>
  </connection>
  <connection id="7" name="0936 First Test Vd111121112111" type="6" refreshedVersion="4" background="1" saveData="1">
    <textPr codePage="850" sourceFile="C:\Users\sab41\Documents\Research and Fabrication\NCF Gas Laser Work\DC Excitation\140312\0936 First Test Vd.xls">
      <textFields count="6">
        <textField/>
        <textField/>
        <textField/>
        <textField/>
        <textField/>
        <textField/>
      </textFields>
    </textPr>
  </connection>
  <connection id="8" name="0936 First Test Vd1111211121111" type="6" refreshedVersion="4" background="1" saveData="1">
    <textPr codePage="850" sourceFile="C:\Users\sab41\Documents\Research and Fabrication\NCF Gas Laser Work\DC Excitation\140312\0936 First Test Vd.xls">
      <textFields count="6">
        <textField/>
        <textField/>
        <textField/>
        <textField/>
        <textField/>
        <textField/>
      </textFields>
    </textPr>
  </connection>
  <connection id="9" name="1220 - 5to1 12mbar av10 3500monitor" type="6" refreshedVersion="4" background="1">
    <textPr codePage="850" sourceFile="C:\Users\sab41\Documents\Research and Fabrication\NCF Gas Laser Work\DC Excitation\140415 - 1 0.8 0.5m Length Data\1220 - 5to1 12mbar av10 3500monitor.dat">
      <textFields>
        <textField/>
      </textFields>
    </textPr>
  </connection>
  <connection id="10" name="1220 5to1 12mbar 3500nm monitor I" type="6" refreshedVersion="4" background="1" saveData="1">
    <textPr codePage="850" sourceFile="C:\Users\sab41\Documents\Research and Fabrication\NCF Gas Laser Work\DC Excitation\140415 - 1 0.8 0.5m Length Data\1220 5to1 12mbar 3500nm monitor I.xls">
      <textFields count="6">
        <textField/>
        <textField/>
        <textField/>
        <textField/>
        <textField/>
        <textField/>
      </textFields>
    </textPr>
  </connection>
  <connection id="11" name="1220 5to1 12mbar 3500nm monitor V" type="6" refreshedVersion="4" background="1" saveData="1">
    <textPr codePage="850" sourceFile="C:\Users\sab41\Documents\Research and Fabrication\NCF Gas Laser Work\DC Excitation\140415 - 1 0.8 0.5m Length Data\1220 5to1 12mbar 3500nm monitor V.xls">
      <textFields count="6">
        <textField/>
        <textField/>
        <textField/>
        <textField/>
        <textField/>
        <textField/>
      </textFields>
    </textPr>
  </connection>
  <connection id="12" name="1220 5to1 12mbar 3500nm monitor Vd" type="6" refreshedVersion="4" background="1" saveData="1">
    <textPr codePage="850" sourceFile="C:\Users\sab41\Documents\Research and Fabrication\NCF Gas Laser Work\DC Excitation\140415 - 1 0.8 0.5m Length Data\1220 5to1 12mbar 3500nm monitor Vd.xls">
      <textFields count="6">
        <textField/>
        <textField/>
        <textField/>
        <textField/>
        <textField/>
        <textField/>
      </textFields>
    </textPr>
  </connection>
  <connection id="13" name="1407 signal" type="6" refreshedVersion="5" background="1" saveData="1">
    <textPr codePage="850" sourceFile="H:\dos\Gas Discharge stuff\Dec-14\10-12\1407 signal.dat">
      <textFields>
        <textField/>
      </textFields>
    </textPr>
  </connection>
  <connection id="14" name="1407 signal1" type="6" refreshedVersion="5" background="1" saveData="1">
    <textPr codePage="850" sourceFile="H:\dos\Gas Discharge stuff\Dec-14\10-12\1407 signal.dat">
      <textFields>
        <textField/>
      </textFields>
    </textPr>
  </connection>
  <connection id="15" name="1429 signal" type="6" refreshedVersion="5" background="1" saveData="1">
    <textPr codePage="850" sourceFile="H:\dos\Gas Discharge stuff\Dec-14\10-12\1429 signal.dat">
      <textFields>
        <textField/>
      </textFields>
    </textPr>
  </connection>
  <connection id="16" name="1429 signal1" type="6" refreshedVersion="5" background="1" saveData="1">
    <textPr codePage="850" sourceFile="H:\dos\Gas Discharge stuff\Dec-14\10-12\1429 signal.dat">
      <textFields>
        <textField/>
      </textFields>
    </textPr>
  </connection>
  <connection id="17" name="1451 signal" type="6" refreshedVersion="5" background="1" saveData="1">
    <textPr codePage="850" sourceFile="H:\dos\Gas Discharge stuff\Dec-14\10-12\1451 signal.dat">
      <textFields>
        <textField/>
      </textFields>
    </textPr>
  </connection>
  <connection id="18" name="1451 signal1" type="6" refreshedVersion="5" background="1" saveData="1">
    <textPr codePage="850" sourceFile="H:\dos\Gas Discharge stuff\Dec-14\10-12\1451 signal.dat">
      <textFields>
        <textField/>
      </textFields>
    </textPr>
  </connection>
  <connection id="19" name="1451 signal11" type="6" refreshedVersion="5" background="1" saveData="1">
    <textPr codePage="850" sourceFile="H:\dos\Gas Discharge stuff\Dec-14\10-12\1451 signal.dat">
      <textFields>
        <textField/>
      </textFields>
    </textPr>
  </connection>
  <connection id="20" name="1549 signal" type="6" refreshedVersion="5" background="1" saveData="1">
    <textPr codePage="850" sourceFile="H:\dos\Gas Discharge stuff\Dec-14\10-12\1549 signal.dat">
      <textFields>
        <textField/>
      </textFields>
    </textPr>
  </connection>
</connections>
</file>

<file path=xl/sharedStrings.xml><?xml version="1.0" encoding="utf-8"?>
<sst xmlns="http://schemas.openxmlformats.org/spreadsheetml/2006/main" count="7381" uniqueCount="69">
  <si>
    <t>Current (1V:0.092mA)</t>
  </si>
  <si>
    <t>Voltage (1:1000)</t>
  </si>
  <si>
    <t>D Voltage (1V:1000V)</t>
  </si>
  <si>
    <t>3500nm Monitor</t>
  </si>
  <si>
    <t>Signal at 3500nm</t>
  </si>
  <si>
    <t>No</t>
  </si>
  <si>
    <t>Time</t>
  </si>
  <si>
    <t>Value</t>
  </si>
  <si>
    <t>Unit</t>
  </si>
  <si>
    <t>Real</t>
  </si>
  <si>
    <t>Time Rate Shift</t>
  </si>
  <si>
    <t>Time Point Shifted</t>
  </si>
  <si>
    <t xml:space="preserve">Point </t>
  </si>
  <si>
    <t>Signal</t>
  </si>
  <si>
    <t>Signal Adjusted</t>
  </si>
  <si>
    <t>Matched No</t>
  </si>
  <si>
    <t>Matched Current</t>
  </si>
  <si>
    <t>Current</t>
  </si>
  <si>
    <t>Before rate shift</t>
  </si>
  <si>
    <t>After Rate Shift</t>
  </si>
  <si>
    <t>Start</t>
  </si>
  <si>
    <t>End</t>
  </si>
  <si>
    <t>Duration</t>
  </si>
  <si>
    <t>Time Point Shift</t>
  </si>
  <si>
    <t>Height Shift</t>
  </si>
  <si>
    <t>Current (mA)</t>
  </si>
  <si>
    <t>No.</t>
  </si>
  <si>
    <t>Real Value</t>
  </si>
  <si>
    <t>V (kV)</t>
  </si>
  <si>
    <t>Vd (kV)</t>
  </si>
  <si>
    <t>Sig (nA)</t>
  </si>
  <si>
    <t>Current Pr (mA)</t>
  </si>
  <si>
    <t>Current D (mA)</t>
  </si>
  <si>
    <t>Resistance D (Mohms)</t>
  </si>
  <si>
    <t>S.Voltage Low (V)</t>
  </si>
  <si>
    <t>D.Voltage Low (V)</t>
  </si>
  <si>
    <t>Current  (A)</t>
  </si>
  <si>
    <t>Supply Voltage</t>
  </si>
  <si>
    <t>Coefficients</t>
  </si>
  <si>
    <t>Standard Error</t>
  </si>
  <si>
    <t>t Stat</t>
  </si>
  <si>
    <t>P-value</t>
  </si>
  <si>
    <t>Lower 95%</t>
  </si>
  <si>
    <t>Upper 95%</t>
  </si>
  <si>
    <t>Lower 95.0%</t>
  </si>
  <si>
    <t>Upper 95.0%</t>
  </si>
  <si>
    <t>Resistance</t>
  </si>
  <si>
    <t>Mohms</t>
  </si>
  <si>
    <t>Disch. Voltage</t>
  </si>
  <si>
    <t xml:space="preserve">Resistance </t>
  </si>
  <si>
    <t>Real x10</t>
  </si>
  <si>
    <t>V</t>
  </si>
  <si>
    <t>0.2mA</t>
  </si>
  <si>
    <t>0.25mA</t>
  </si>
  <si>
    <t>0.3mA</t>
  </si>
  <si>
    <t>0.35mA</t>
  </si>
  <si>
    <t>0.4mA</t>
  </si>
  <si>
    <t>0.45mA</t>
  </si>
  <si>
    <t>0.5mA</t>
  </si>
  <si>
    <t>0.55mA</t>
  </si>
  <si>
    <t>Signal Covered</t>
  </si>
  <si>
    <t>Signal Uncovered</t>
  </si>
  <si>
    <t>Normalised</t>
  </si>
  <si>
    <t>Single Pass ASE</t>
  </si>
  <si>
    <t>Double Pass ASE</t>
  </si>
  <si>
    <t>Mean</t>
  </si>
  <si>
    <t>Std Dev</t>
  </si>
  <si>
    <t>Std Error</t>
  </si>
  <si>
    <t>Factors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</si>
</sst>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400]h:mm:ss\ AM/PM"/>
  </numFmts>
  <fonts count="3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73">
    <xf numFmtId="0" fontId="0" fillId="0" borderId="0" xfId="0"/>
    <xf numFmtId="0" fontId="0" fillId="2" borderId="0" xfId="0" applyFill="1"/>
    <xf numFmtId="0" fontId="0" fillId="3" borderId="5" xfId="0" applyFill="1" applyBorder="1"/>
    <xf numFmtId="0" fontId="0" fillId="4" borderId="5" xfId="0" applyFill="1" applyBorder="1"/>
    <xf numFmtId="0" fontId="0" fillId="5" borderId="5" xfId="0" applyFill="1" applyBorder="1"/>
    <xf numFmtId="0" fontId="0" fillId="0" borderId="0" xfId="0" applyFill="1" applyBorder="1"/>
    <xf numFmtId="0" fontId="0" fillId="0" borderId="5" xfId="0" applyBorder="1"/>
    <xf numFmtId="0" fontId="0" fillId="6" borderId="0" xfId="0" applyFill="1" applyBorder="1"/>
    <xf numFmtId="0" fontId="0" fillId="0" borderId="6" xfId="0" applyFill="1" applyBorder="1"/>
    <xf numFmtId="0" fontId="0" fillId="0" borderId="7" xfId="0" applyFill="1" applyBorder="1"/>
    <xf numFmtId="0" fontId="0" fillId="2" borderId="1" xfId="0" applyFill="1" applyBorder="1" applyAlignment="1">
      <alignment horizontal="center"/>
    </xf>
    <xf numFmtId="0" fontId="0" fillId="2" borderId="3" xfId="0" applyFill="1" applyBorder="1"/>
    <xf numFmtId="0" fontId="0" fillId="2" borderId="4" xfId="0" applyFill="1" applyBorder="1"/>
    <xf numFmtId="21" fontId="0" fillId="0" borderId="0" xfId="0" applyNumberFormat="1"/>
    <xf numFmtId="0" fontId="0" fillId="6" borderId="0" xfId="0" applyFill="1"/>
    <xf numFmtId="1" fontId="0" fillId="0" borderId="0" xfId="0" applyNumberFormat="1" applyFill="1"/>
    <xf numFmtId="0" fontId="0" fillId="0" borderId="0" xfId="0" applyFill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5" xfId="0" applyFill="1" applyBorder="1"/>
    <xf numFmtId="0" fontId="0" fillId="2" borderId="12" xfId="0" applyFill="1" applyBorder="1"/>
    <xf numFmtId="0" fontId="0" fillId="2" borderId="6" xfId="0" applyFill="1" applyBorder="1"/>
    <xf numFmtId="0" fontId="0" fillId="2" borderId="13" xfId="0" applyFill="1" applyBorder="1"/>
    <xf numFmtId="0" fontId="0" fillId="7" borderId="9" xfId="0" applyFill="1" applyBorder="1"/>
    <xf numFmtId="0" fontId="0" fillId="8" borderId="14" xfId="0" applyFill="1" applyBorder="1"/>
    <xf numFmtId="0" fontId="0" fillId="7" borderId="14" xfId="0" applyFill="1" applyBorder="1"/>
    <xf numFmtId="0" fontId="0" fillId="9" borderId="9" xfId="0" applyFill="1" applyBorder="1"/>
    <xf numFmtId="0" fontId="0" fillId="10" borderId="14" xfId="0" applyFill="1" applyBorder="1"/>
    <xf numFmtId="0" fontId="0" fillId="2" borderId="1" xfId="0" applyFill="1" applyBorder="1"/>
    <xf numFmtId="0" fontId="0" fillId="0" borderId="1" xfId="0" applyBorder="1"/>
    <xf numFmtId="0" fontId="0" fillId="0" borderId="4" xfId="0" applyBorder="1"/>
    <xf numFmtId="0" fontId="0" fillId="7" borderId="15" xfId="0" applyFill="1" applyBorder="1"/>
    <xf numFmtId="0" fontId="0" fillId="9" borderId="14" xfId="0" applyFill="1" applyBorder="1"/>
    <xf numFmtId="0" fontId="0" fillId="10" borderId="15" xfId="0" applyFill="1" applyBorder="1"/>
    <xf numFmtId="0" fontId="0" fillId="0" borderId="11" xfId="0" applyBorder="1"/>
    <xf numFmtId="0" fontId="0" fillId="0" borderId="8" xfId="0" applyBorder="1"/>
    <xf numFmtId="0" fontId="0" fillId="7" borderId="8" xfId="0" applyFill="1" applyBorder="1"/>
    <xf numFmtId="0" fontId="0" fillId="8" borderId="8" xfId="0" applyFill="1" applyBorder="1"/>
    <xf numFmtId="0" fontId="0" fillId="7" borderId="0" xfId="0" applyFill="1" applyBorder="1"/>
    <xf numFmtId="0" fontId="0" fillId="9" borderId="8" xfId="0" applyFill="1" applyBorder="1"/>
    <xf numFmtId="0" fontId="0" fillId="10" borderId="0" xfId="0" applyFill="1" applyBorder="1"/>
    <xf numFmtId="0" fontId="0" fillId="7" borderId="12" xfId="0" applyFill="1" applyBorder="1"/>
    <xf numFmtId="0" fontId="0" fillId="8" borderId="12" xfId="0" applyFill="1" applyBorder="1"/>
    <xf numFmtId="0" fontId="0" fillId="7" borderId="7" xfId="0" applyFill="1" applyBorder="1"/>
    <xf numFmtId="0" fontId="0" fillId="9" borderId="12" xfId="0" applyFill="1" applyBorder="1"/>
    <xf numFmtId="0" fontId="0" fillId="10" borderId="7" xfId="0" applyFill="1" applyBorder="1"/>
    <xf numFmtId="0" fontId="0" fillId="0" borderId="6" xfId="0" applyBorder="1"/>
    <xf numFmtId="0" fontId="0" fillId="0" borderId="12" xfId="0" applyBorder="1"/>
    <xf numFmtId="0" fontId="0" fillId="0" borderId="0" xfId="0" applyBorder="1"/>
    <xf numFmtId="0" fontId="0" fillId="0" borderId="14" xfId="0" applyBorder="1"/>
    <xf numFmtId="0" fontId="0" fillId="0" borderId="15" xfId="0" applyBorder="1"/>
    <xf numFmtId="0" fontId="0" fillId="0" borderId="8" xfId="0" applyFill="1" applyBorder="1"/>
    <xf numFmtId="0" fontId="0" fillId="0" borderId="0" xfId="0" applyFill="1" applyBorder="1" applyAlignment="1"/>
    <xf numFmtId="0" fontId="1" fillId="0" borderId="16" xfId="0" applyFont="1" applyFill="1" applyBorder="1" applyAlignment="1">
      <alignment horizontal="center"/>
    </xf>
    <xf numFmtId="0" fontId="0" fillId="0" borderId="17" xfId="0" applyFill="1" applyBorder="1" applyAlignment="1"/>
    <xf numFmtId="0" fontId="0" fillId="11" borderId="0" xfId="0" applyFill="1" applyBorder="1"/>
    <xf numFmtId="0" fontId="0" fillId="11" borderId="0" xfId="0" applyFill="1"/>
    <xf numFmtId="0" fontId="0" fillId="0" borderId="7" xfId="0" applyBorder="1"/>
    <xf numFmtId="0" fontId="0" fillId="0" borderId="12" xfId="0" applyFill="1" applyBorder="1"/>
    <xf numFmtId="164" fontId="0" fillId="0" borderId="0" xfId="0" applyNumberFormat="1"/>
    <xf numFmtId="0" fontId="0" fillId="0" borderId="1" xfId="0" applyBorder="1" applyAlignment="1">
      <alignment horizontal="center"/>
    </xf>
    <xf numFmtId="0" fontId="0" fillId="3" borderId="0" xfId="0" applyFill="1" applyBorder="1"/>
    <xf numFmtId="0" fontId="0" fillId="6" borderId="0" xfId="0" applyNumberFormat="1" applyFill="1"/>
    <xf numFmtId="0" fontId="0" fillId="0" borderId="1" xfId="0" applyBorder="1" applyAlignment="1">
      <alignment horizontal="center"/>
    </xf>
    <xf numFmtId="0" fontId="2" fillId="0" borderId="0" xfId="0" applyFont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4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Supply Voltage</c:v>
          </c:tx>
          <c:spPr>
            <a:ln w="12700">
              <a:solidFill>
                <a:schemeClr val="accent3"/>
              </a:solidFill>
              <a:tailEnd type="arrow"/>
            </a:ln>
          </c:spPr>
          <c:marker>
            <c:symbol val="none"/>
          </c:marker>
          <c:xVal>
            <c:numRef>
              <c:f>'1407 90cm'!$K$3:$K$818</c:f>
              <c:numCache>
                <c:formatCode>General</c:formatCode>
                <c:ptCount val="816"/>
                <c:pt idx="0">
                  <c:v>0</c:v>
                </c:pt>
                <c:pt idx="1">
                  <c:v>5.0999999999999996</c:v>
                </c:pt>
                <c:pt idx="2">
                  <c:v>17.079999999999998</c:v>
                </c:pt>
                <c:pt idx="3">
                  <c:v>21.51</c:v>
                </c:pt>
                <c:pt idx="4">
                  <c:v>30.03</c:v>
                </c:pt>
                <c:pt idx="5">
                  <c:v>35.700000000000003</c:v>
                </c:pt>
                <c:pt idx="6">
                  <c:v>36.520000000000003</c:v>
                </c:pt>
                <c:pt idx="7">
                  <c:v>36.75</c:v>
                </c:pt>
                <c:pt idx="8">
                  <c:v>37.869999999999997</c:v>
                </c:pt>
                <c:pt idx="9">
                  <c:v>35.29</c:v>
                </c:pt>
                <c:pt idx="10">
                  <c:v>34.17</c:v>
                </c:pt>
                <c:pt idx="11">
                  <c:v>32.590000000000003</c:v>
                </c:pt>
                <c:pt idx="12">
                  <c:v>31.56</c:v>
                </c:pt>
                <c:pt idx="13">
                  <c:v>31.35</c:v>
                </c:pt>
                <c:pt idx="14">
                  <c:v>31.58</c:v>
                </c:pt>
                <c:pt idx="15">
                  <c:v>31.56</c:v>
                </c:pt>
                <c:pt idx="16">
                  <c:v>31.56</c:v>
                </c:pt>
                <c:pt idx="17">
                  <c:v>31.55</c:v>
                </c:pt>
                <c:pt idx="18">
                  <c:v>31.55</c:v>
                </c:pt>
                <c:pt idx="19">
                  <c:v>31.55</c:v>
                </c:pt>
                <c:pt idx="20">
                  <c:v>31.55</c:v>
                </c:pt>
                <c:pt idx="21">
                  <c:v>31.52</c:v>
                </c:pt>
                <c:pt idx="22">
                  <c:v>31.51</c:v>
                </c:pt>
                <c:pt idx="23">
                  <c:v>31.5</c:v>
                </c:pt>
                <c:pt idx="24">
                  <c:v>31.5</c:v>
                </c:pt>
                <c:pt idx="25">
                  <c:v>31.51</c:v>
                </c:pt>
                <c:pt idx="26">
                  <c:v>31.51</c:v>
                </c:pt>
                <c:pt idx="27">
                  <c:v>31.51</c:v>
                </c:pt>
                <c:pt idx="28">
                  <c:v>31.51</c:v>
                </c:pt>
                <c:pt idx="29">
                  <c:v>31.51</c:v>
                </c:pt>
                <c:pt idx="30">
                  <c:v>31.5</c:v>
                </c:pt>
                <c:pt idx="31">
                  <c:v>31.51</c:v>
                </c:pt>
                <c:pt idx="32">
                  <c:v>31.51</c:v>
                </c:pt>
                <c:pt idx="33">
                  <c:v>31.51</c:v>
                </c:pt>
                <c:pt idx="34">
                  <c:v>31.5</c:v>
                </c:pt>
                <c:pt idx="35">
                  <c:v>31.5</c:v>
                </c:pt>
                <c:pt idx="36">
                  <c:v>31.5</c:v>
                </c:pt>
                <c:pt idx="37">
                  <c:v>31.5</c:v>
                </c:pt>
                <c:pt idx="38">
                  <c:v>31.5</c:v>
                </c:pt>
                <c:pt idx="39">
                  <c:v>31.5</c:v>
                </c:pt>
                <c:pt idx="40">
                  <c:v>31.5</c:v>
                </c:pt>
                <c:pt idx="41">
                  <c:v>31.5</c:v>
                </c:pt>
                <c:pt idx="42">
                  <c:v>31.5</c:v>
                </c:pt>
                <c:pt idx="43">
                  <c:v>31.5</c:v>
                </c:pt>
                <c:pt idx="44">
                  <c:v>31.5</c:v>
                </c:pt>
                <c:pt idx="45">
                  <c:v>31.5</c:v>
                </c:pt>
                <c:pt idx="46">
                  <c:v>31.5</c:v>
                </c:pt>
                <c:pt idx="47">
                  <c:v>31.5</c:v>
                </c:pt>
                <c:pt idx="48">
                  <c:v>31.5</c:v>
                </c:pt>
                <c:pt idx="49">
                  <c:v>31.5</c:v>
                </c:pt>
                <c:pt idx="50">
                  <c:v>31.5</c:v>
                </c:pt>
                <c:pt idx="51">
                  <c:v>31.5</c:v>
                </c:pt>
                <c:pt idx="52">
                  <c:v>31.49</c:v>
                </c:pt>
                <c:pt idx="53">
                  <c:v>31.49</c:v>
                </c:pt>
                <c:pt idx="54">
                  <c:v>31.49</c:v>
                </c:pt>
                <c:pt idx="55">
                  <c:v>31.48</c:v>
                </c:pt>
                <c:pt idx="56">
                  <c:v>31.48</c:v>
                </c:pt>
                <c:pt idx="57">
                  <c:v>31.49</c:v>
                </c:pt>
                <c:pt idx="58">
                  <c:v>31.49</c:v>
                </c:pt>
                <c:pt idx="59">
                  <c:v>31.49</c:v>
                </c:pt>
                <c:pt idx="60">
                  <c:v>31.49</c:v>
                </c:pt>
                <c:pt idx="61">
                  <c:v>31.49</c:v>
                </c:pt>
                <c:pt idx="62">
                  <c:v>31.47</c:v>
                </c:pt>
                <c:pt idx="63">
                  <c:v>31.48</c:v>
                </c:pt>
                <c:pt idx="64">
                  <c:v>31.48</c:v>
                </c:pt>
                <c:pt idx="65">
                  <c:v>31.47</c:v>
                </c:pt>
                <c:pt idx="66">
                  <c:v>31.46</c:v>
                </c:pt>
                <c:pt idx="67">
                  <c:v>31.46</c:v>
                </c:pt>
                <c:pt idx="68">
                  <c:v>31.47</c:v>
                </c:pt>
                <c:pt idx="69">
                  <c:v>31.47</c:v>
                </c:pt>
                <c:pt idx="70">
                  <c:v>31.47</c:v>
                </c:pt>
                <c:pt idx="71">
                  <c:v>31.47</c:v>
                </c:pt>
                <c:pt idx="72">
                  <c:v>31.47</c:v>
                </c:pt>
                <c:pt idx="73">
                  <c:v>31.47</c:v>
                </c:pt>
                <c:pt idx="74">
                  <c:v>31.47</c:v>
                </c:pt>
                <c:pt idx="75">
                  <c:v>31.47</c:v>
                </c:pt>
                <c:pt idx="76">
                  <c:v>31.47</c:v>
                </c:pt>
                <c:pt idx="77">
                  <c:v>31.47</c:v>
                </c:pt>
                <c:pt idx="78">
                  <c:v>31.47</c:v>
                </c:pt>
                <c:pt idx="79">
                  <c:v>31.47</c:v>
                </c:pt>
                <c:pt idx="80">
                  <c:v>31.47</c:v>
                </c:pt>
                <c:pt idx="81">
                  <c:v>31.47</c:v>
                </c:pt>
                <c:pt idx="82">
                  <c:v>31.47</c:v>
                </c:pt>
                <c:pt idx="83">
                  <c:v>31.47</c:v>
                </c:pt>
                <c:pt idx="84">
                  <c:v>31.47</c:v>
                </c:pt>
                <c:pt idx="85">
                  <c:v>31.47</c:v>
                </c:pt>
                <c:pt idx="86">
                  <c:v>31.47</c:v>
                </c:pt>
                <c:pt idx="87">
                  <c:v>31.47</c:v>
                </c:pt>
                <c:pt idx="88">
                  <c:v>31.46</c:v>
                </c:pt>
                <c:pt idx="89">
                  <c:v>31.46</c:v>
                </c:pt>
                <c:pt idx="90">
                  <c:v>31.46</c:v>
                </c:pt>
                <c:pt idx="91">
                  <c:v>31.46</c:v>
                </c:pt>
                <c:pt idx="92">
                  <c:v>31.46</c:v>
                </c:pt>
                <c:pt idx="93">
                  <c:v>31.47</c:v>
                </c:pt>
                <c:pt idx="94">
                  <c:v>31.47</c:v>
                </c:pt>
                <c:pt idx="95">
                  <c:v>31.47</c:v>
                </c:pt>
                <c:pt idx="96">
                  <c:v>31.46</c:v>
                </c:pt>
                <c:pt idx="97">
                  <c:v>31.46</c:v>
                </c:pt>
                <c:pt idx="98">
                  <c:v>31.46</c:v>
                </c:pt>
                <c:pt idx="99">
                  <c:v>31.46</c:v>
                </c:pt>
                <c:pt idx="100">
                  <c:v>31.46</c:v>
                </c:pt>
                <c:pt idx="101">
                  <c:v>31.46</c:v>
                </c:pt>
                <c:pt idx="102">
                  <c:v>31.46</c:v>
                </c:pt>
                <c:pt idx="103">
                  <c:v>31.46</c:v>
                </c:pt>
                <c:pt idx="104">
                  <c:v>31.46</c:v>
                </c:pt>
                <c:pt idx="105">
                  <c:v>31.46</c:v>
                </c:pt>
                <c:pt idx="106">
                  <c:v>31.46</c:v>
                </c:pt>
                <c:pt idx="107">
                  <c:v>31.46</c:v>
                </c:pt>
                <c:pt idx="108">
                  <c:v>31.46</c:v>
                </c:pt>
                <c:pt idx="109">
                  <c:v>31.46</c:v>
                </c:pt>
                <c:pt idx="110">
                  <c:v>31.46</c:v>
                </c:pt>
                <c:pt idx="111">
                  <c:v>31.46</c:v>
                </c:pt>
                <c:pt idx="112">
                  <c:v>31.46</c:v>
                </c:pt>
                <c:pt idx="113">
                  <c:v>31.46</c:v>
                </c:pt>
                <c:pt idx="114">
                  <c:v>31.46</c:v>
                </c:pt>
                <c:pt idx="115">
                  <c:v>31.46</c:v>
                </c:pt>
                <c:pt idx="116">
                  <c:v>31.46</c:v>
                </c:pt>
                <c:pt idx="117">
                  <c:v>31.46</c:v>
                </c:pt>
                <c:pt idx="118">
                  <c:v>31.46</c:v>
                </c:pt>
                <c:pt idx="119">
                  <c:v>31.46</c:v>
                </c:pt>
                <c:pt idx="120">
                  <c:v>31.46</c:v>
                </c:pt>
                <c:pt idx="121">
                  <c:v>31.46</c:v>
                </c:pt>
                <c:pt idx="122">
                  <c:v>31.46</c:v>
                </c:pt>
                <c:pt idx="123">
                  <c:v>31.46</c:v>
                </c:pt>
                <c:pt idx="124">
                  <c:v>31.46</c:v>
                </c:pt>
                <c:pt idx="125">
                  <c:v>31.46</c:v>
                </c:pt>
                <c:pt idx="126">
                  <c:v>31.47</c:v>
                </c:pt>
                <c:pt idx="127">
                  <c:v>31.47</c:v>
                </c:pt>
                <c:pt idx="128">
                  <c:v>31.47</c:v>
                </c:pt>
                <c:pt idx="129">
                  <c:v>31.47</c:v>
                </c:pt>
                <c:pt idx="130">
                  <c:v>31.47</c:v>
                </c:pt>
                <c:pt idx="131">
                  <c:v>31.47</c:v>
                </c:pt>
                <c:pt idx="132">
                  <c:v>31.47</c:v>
                </c:pt>
                <c:pt idx="133">
                  <c:v>31.47</c:v>
                </c:pt>
                <c:pt idx="134">
                  <c:v>31.47</c:v>
                </c:pt>
                <c:pt idx="135">
                  <c:v>31.47</c:v>
                </c:pt>
                <c:pt idx="136">
                  <c:v>31.47</c:v>
                </c:pt>
                <c:pt idx="137">
                  <c:v>31.47</c:v>
                </c:pt>
                <c:pt idx="138">
                  <c:v>31.47</c:v>
                </c:pt>
                <c:pt idx="139">
                  <c:v>31.47</c:v>
                </c:pt>
                <c:pt idx="140">
                  <c:v>31.47</c:v>
                </c:pt>
                <c:pt idx="141">
                  <c:v>31.47</c:v>
                </c:pt>
                <c:pt idx="142">
                  <c:v>31.47</c:v>
                </c:pt>
                <c:pt idx="143">
                  <c:v>31.47</c:v>
                </c:pt>
                <c:pt idx="144">
                  <c:v>31.47</c:v>
                </c:pt>
                <c:pt idx="145">
                  <c:v>31.47</c:v>
                </c:pt>
                <c:pt idx="146">
                  <c:v>31.47</c:v>
                </c:pt>
                <c:pt idx="147">
                  <c:v>31.47</c:v>
                </c:pt>
                <c:pt idx="148">
                  <c:v>31.47</c:v>
                </c:pt>
                <c:pt idx="149">
                  <c:v>31.47</c:v>
                </c:pt>
                <c:pt idx="150">
                  <c:v>31.47</c:v>
                </c:pt>
                <c:pt idx="151">
                  <c:v>31.47</c:v>
                </c:pt>
                <c:pt idx="152">
                  <c:v>31.47</c:v>
                </c:pt>
                <c:pt idx="153">
                  <c:v>31.47</c:v>
                </c:pt>
                <c:pt idx="154">
                  <c:v>31.47</c:v>
                </c:pt>
                <c:pt idx="155">
                  <c:v>31.47</c:v>
                </c:pt>
                <c:pt idx="156">
                  <c:v>31.47</c:v>
                </c:pt>
                <c:pt idx="157">
                  <c:v>31.47</c:v>
                </c:pt>
                <c:pt idx="158">
                  <c:v>31.47</c:v>
                </c:pt>
                <c:pt idx="159">
                  <c:v>31.47</c:v>
                </c:pt>
                <c:pt idx="160">
                  <c:v>31.47</c:v>
                </c:pt>
                <c:pt idx="161">
                  <c:v>31.47</c:v>
                </c:pt>
                <c:pt idx="162">
                  <c:v>31.47</c:v>
                </c:pt>
                <c:pt idx="163">
                  <c:v>31.47</c:v>
                </c:pt>
                <c:pt idx="164">
                  <c:v>31.47</c:v>
                </c:pt>
                <c:pt idx="165">
                  <c:v>31.47</c:v>
                </c:pt>
                <c:pt idx="166">
                  <c:v>31.47</c:v>
                </c:pt>
                <c:pt idx="167">
                  <c:v>31.47</c:v>
                </c:pt>
                <c:pt idx="168">
                  <c:v>31.47</c:v>
                </c:pt>
                <c:pt idx="169">
                  <c:v>31.47</c:v>
                </c:pt>
                <c:pt idx="170">
                  <c:v>31.47</c:v>
                </c:pt>
                <c:pt idx="171">
                  <c:v>31.47</c:v>
                </c:pt>
                <c:pt idx="172">
                  <c:v>31.47</c:v>
                </c:pt>
                <c:pt idx="173">
                  <c:v>31.47</c:v>
                </c:pt>
                <c:pt idx="174">
                  <c:v>31.47</c:v>
                </c:pt>
                <c:pt idx="175">
                  <c:v>31.47</c:v>
                </c:pt>
                <c:pt idx="176">
                  <c:v>31.47</c:v>
                </c:pt>
                <c:pt idx="177">
                  <c:v>31.46</c:v>
                </c:pt>
                <c:pt idx="178">
                  <c:v>31.46</c:v>
                </c:pt>
                <c:pt idx="179">
                  <c:v>31.46</c:v>
                </c:pt>
                <c:pt idx="180">
                  <c:v>31.46</c:v>
                </c:pt>
                <c:pt idx="181">
                  <c:v>31.46</c:v>
                </c:pt>
                <c:pt idx="182">
                  <c:v>31.46</c:v>
                </c:pt>
                <c:pt idx="183">
                  <c:v>31.46</c:v>
                </c:pt>
                <c:pt idx="184">
                  <c:v>31.46</c:v>
                </c:pt>
                <c:pt idx="185">
                  <c:v>31.46</c:v>
                </c:pt>
                <c:pt idx="186">
                  <c:v>31.47</c:v>
                </c:pt>
                <c:pt idx="187">
                  <c:v>31.46</c:v>
                </c:pt>
                <c:pt idx="188">
                  <c:v>31.46</c:v>
                </c:pt>
                <c:pt idx="189">
                  <c:v>31.46</c:v>
                </c:pt>
                <c:pt idx="190">
                  <c:v>31.46</c:v>
                </c:pt>
                <c:pt idx="191">
                  <c:v>31.46</c:v>
                </c:pt>
                <c:pt idx="192">
                  <c:v>31.47</c:v>
                </c:pt>
                <c:pt idx="193">
                  <c:v>31.47</c:v>
                </c:pt>
                <c:pt idx="194">
                  <c:v>31.46</c:v>
                </c:pt>
                <c:pt idx="195">
                  <c:v>31.46</c:v>
                </c:pt>
                <c:pt idx="196">
                  <c:v>31.47</c:v>
                </c:pt>
                <c:pt idx="197">
                  <c:v>31.47</c:v>
                </c:pt>
                <c:pt idx="198">
                  <c:v>31.47</c:v>
                </c:pt>
                <c:pt idx="199">
                  <c:v>31.47</c:v>
                </c:pt>
                <c:pt idx="200">
                  <c:v>31.47</c:v>
                </c:pt>
                <c:pt idx="201">
                  <c:v>31.46</c:v>
                </c:pt>
                <c:pt idx="202">
                  <c:v>31.46</c:v>
                </c:pt>
                <c:pt idx="203">
                  <c:v>31.46</c:v>
                </c:pt>
                <c:pt idx="204">
                  <c:v>31.46</c:v>
                </c:pt>
                <c:pt idx="205">
                  <c:v>31.46</c:v>
                </c:pt>
                <c:pt idx="206">
                  <c:v>31.46</c:v>
                </c:pt>
                <c:pt idx="207">
                  <c:v>31.46</c:v>
                </c:pt>
                <c:pt idx="208">
                  <c:v>31.47</c:v>
                </c:pt>
                <c:pt idx="209">
                  <c:v>31.47</c:v>
                </c:pt>
                <c:pt idx="210">
                  <c:v>31.46</c:v>
                </c:pt>
                <c:pt idx="211">
                  <c:v>31.46</c:v>
                </c:pt>
                <c:pt idx="212">
                  <c:v>31.46</c:v>
                </c:pt>
                <c:pt idx="213">
                  <c:v>31.46</c:v>
                </c:pt>
                <c:pt idx="214">
                  <c:v>31.46</c:v>
                </c:pt>
                <c:pt idx="215">
                  <c:v>31.46</c:v>
                </c:pt>
                <c:pt idx="216">
                  <c:v>31.46</c:v>
                </c:pt>
                <c:pt idx="217">
                  <c:v>31.47</c:v>
                </c:pt>
                <c:pt idx="218">
                  <c:v>31.46</c:v>
                </c:pt>
                <c:pt idx="219">
                  <c:v>31.46</c:v>
                </c:pt>
                <c:pt idx="220">
                  <c:v>31.46</c:v>
                </c:pt>
                <c:pt idx="221">
                  <c:v>31.46</c:v>
                </c:pt>
                <c:pt idx="222">
                  <c:v>31.46</c:v>
                </c:pt>
                <c:pt idx="223">
                  <c:v>31.46</c:v>
                </c:pt>
                <c:pt idx="224">
                  <c:v>31.46</c:v>
                </c:pt>
                <c:pt idx="225">
                  <c:v>31.46</c:v>
                </c:pt>
                <c:pt idx="226">
                  <c:v>31.46</c:v>
                </c:pt>
                <c:pt idx="227">
                  <c:v>31.46</c:v>
                </c:pt>
                <c:pt idx="228">
                  <c:v>31.46</c:v>
                </c:pt>
                <c:pt idx="229">
                  <c:v>31.46</c:v>
                </c:pt>
                <c:pt idx="230">
                  <c:v>31.46</c:v>
                </c:pt>
                <c:pt idx="231">
                  <c:v>31.47</c:v>
                </c:pt>
                <c:pt idx="232">
                  <c:v>31.47</c:v>
                </c:pt>
                <c:pt idx="233">
                  <c:v>31.46</c:v>
                </c:pt>
                <c:pt idx="234">
                  <c:v>31.46</c:v>
                </c:pt>
                <c:pt idx="235">
                  <c:v>31.46</c:v>
                </c:pt>
                <c:pt idx="236">
                  <c:v>31.46</c:v>
                </c:pt>
                <c:pt idx="237">
                  <c:v>31.46</c:v>
                </c:pt>
                <c:pt idx="238">
                  <c:v>31.46</c:v>
                </c:pt>
                <c:pt idx="239">
                  <c:v>31.46</c:v>
                </c:pt>
                <c:pt idx="240">
                  <c:v>31.46</c:v>
                </c:pt>
                <c:pt idx="241">
                  <c:v>31.46</c:v>
                </c:pt>
                <c:pt idx="242">
                  <c:v>31.46</c:v>
                </c:pt>
                <c:pt idx="243">
                  <c:v>31.46</c:v>
                </c:pt>
                <c:pt idx="244">
                  <c:v>31.46</c:v>
                </c:pt>
                <c:pt idx="245">
                  <c:v>31.46</c:v>
                </c:pt>
                <c:pt idx="246">
                  <c:v>31.46</c:v>
                </c:pt>
                <c:pt idx="247">
                  <c:v>31.46</c:v>
                </c:pt>
                <c:pt idx="248">
                  <c:v>31.46</c:v>
                </c:pt>
                <c:pt idx="249">
                  <c:v>31.46</c:v>
                </c:pt>
                <c:pt idx="250">
                  <c:v>31.47</c:v>
                </c:pt>
                <c:pt idx="251">
                  <c:v>31.46</c:v>
                </c:pt>
                <c:pt idx="252">
                  <c:v>31.46</c:v>
                </c:pt>
                <c:pt idx="253">
                  <c:v>31.46</c:v>
                </c:pt>
                <c:pt idx="254">
                  <c:v>31.46</c:v>
                </c:pt>
                <c:pt idx="255">
                  <c:v>31.46</c:v>
                </c:pt>
                <c:pt idx="256">
                  <c:v>31.46</c:v>
                </c:pt>
                <c:pt idx="257">
                  <c:v>31.46</c:v>
                </c:pt>
                <c:pt idx="258">
                  <c:v>31.46</c:v>
                </c:pt>
                <c:pt idx="259">
                  <c:v>31.46</c:v>
                </c:pt>
                <c:pt idx="260">
                  <c:v>31.46</c:v>
                </c:pt>
                <c:pt idx="261">
                  <c:v>31.46</c:v>
                </c:pt>
                <c:pt idx="262">
                  <c:v>31.46</c:v>
                </c:pt>
                <c:pt idx="263">
                  <c:v>31.46</c:v>
                </c:pt>
                <c:pt idx="264">
                  <c:v>31.46</c:v>
                </c:pt>
                <c:pt idx="265">
                  <c:v>31</c:v>
                </c:pt>
                <c:pt idx="266">
                  <c:v>30.81</c:v>
                </c:pt>
                <c:pt idx="267">
                  <c:v>30.31</c:v>
                </c:pt>
                <c:pt idx="268">
                  <c:v>30.09</c:v>
                </c:pt>
                <c:pt idx="269">
                  <c:v>29.8</c:v>
                </c:pt>
                <c:pt idx="270">
                  <c:v>29.37</c:v>
                </c:pt>
                <c:pt idx="271">
                  <c:v>29.33</c:v>
                </c:pt>
                <c:pt idx="272">
                  <c:v>29.18</c:v>
                </c:pt>
                <c:pt idx="273">
                  <c:v>28.9</c:v>
                </c:pt>
                <c:pt idx="274">
                  <c:v>28.89</c:v>
                </c:pt>
                <c:pt idx="275">
                  <c:v>28.9</c:v>
                </c:pt>
                <c:pt idx="276">
                  <c:v>28.9</c:v>
                </c:pt>
                <c:pt idx="277">
                  <c:v>28.9</c:v>
                </c:pt>
                <c:pt idx="278">
                  <c:v>28.9</c:v>
                </c:pt>
                <c:pt idx="279">
                  <c:v>28.89</c:v>
                </c:pt>
                <c:pt idx="280">
                  <c:v>28.88</c:v>
                </c:pt>
                <c:pt idx="281">
                  <c:v>28.88</c:v>
                </c:pt>
                <c:pt idx="282">
                  <c:v>28.89</c:v>
                </c:pt>
                <c:pt idx="283">
                  <c:v>28.89</c:v>
                </c:pt>
                <c:pt idx="284">
                  <c:v>28.89</c:v>
                </c:pt>
                <c:pt idx="285">
                  <c:v>28.88</c:v>
                </c:pt>
                <c:pt idx="286">
                  <c:v>28.89</c:v>
                </c:pt>
                <c:pt idx="287">
                  <c:v>28.9</c:v>
                </c:pt>
                <c:pt idx="288">
                  <c:v>28.9</c:v>
                </c:pt>
                <c:pt idx="289">
                  <c:v>28.9</c:v>
                </c:pt>
                <c:pt idx="290">
                  <c:v>28.89</c:v>
                </c:pt>
                <c:pt idx="291">
                  <c:v>28.89</c:v>
                </c:pt>
                <c:pt idx="292">
                  <c:v>28.89</c:v>
                </c:pt>
                <c:pt idx="293">
                  <c:v>28.89</c:v>
                </c:pt>
                <c:pt idx="294">
                  <c:v>28.89</c:v>
                </c:pt>
                <c:pt idx="295">
                  <c:v>28.9</c:v>
                </c:pt>
                <c:pt idx="296">
                  <c:v>28.9</c:v>
                </c:pt>
                <c:pt idx="297">
                  <c:v>28.9</c:v>
                </c:pt>
                <c:pt idx="298">
                  <c:v>28.9</c:v>
                </c:pt>
                <c:pt idx="299">
                  <c:v>28.9</c:v>
                </c:pt>
                <c:pt idx="300">
                  <c:v>28.89</c:v>
                </c:pt>
                <c:pt idx="301">
                  <c:v>28.89</c:v>
                </c:pt>
                <c:pt idx="302">
                  <c:v>28.89</c:v>
                </c:pt>
                <c:pt idx="303">
                  <c:v>28.89</c:v>
                </c:pt>
                <c:pt idx="304">
                  <c:v>28.89</c:v>
                </c:pt>
                <c:pt idx="305">
                  <c:v>28.89</c:v>
                </c:pt>
                <c:pt idx="306">
                  <c:v>28.89</c:v>
                </c:pt>
                <c:pt idx="307">
                  <c:v>28.89</c:v>
                </c:pt>
                <c:pt idx="308">
                  <c:v>28.89</c:v>
                </c:pt>
                <c:pt idx="309">
                  <c:v>28.89</c:v>
                </c:pt>
                <c:pt idx="310">
                  <c:v>28.89</c:v>
                </c:pt>
                <c:pt idx="311">
                  <c:v>28.9</c:v>
                </c:pt>
                <c:pt idx="312">
                  <c:v>28.9</c:v>
                </c:pt>
                <c:pt idx="313">
                  <c:v>28.9</c:v>
                </c:pt>
                <c:pt idx="314">
                  <c:v>28.9</c:v>
                </c:pt>
                <c:pt idx="315">
                  <c:v>28.9</c:v>
                </c:pt>
                <c:pt idx="316">
                  <c:v>28.89</c:v>
                </c:pt>
                <c:pt idx="317">
                  <c:v>28.9</c:v>
                </c:pt>
                <c:pt idx="318">
                  <c:v>28.9</c:v>
                </c:pt>
                <c:pt idx="319">
                  <c:v>28.9</c:v>
                </c:pt>
                <c:pt idx="320">
                  <c:v>28.89</c:v>
                </c:pt>
                <c:pt idx="321">
                  <c:v>28.89</c:v>
                </c:pt>
                <c:pt idx="322">
                  <c:v>28.9</c:v>
                </c:pt>
                <c:pt idx="323">
                  <c:v>28.9</c:v>
                </c:pt>
                <c:pt idx="324">
                  <c:v>28.9</c:v>
                </c:pt>
                <c:pt idx="325">
                  <c:v>28.89</c:v>
                </c:pt>
                <c:pt idx="326">
                  <c:v>28.89</c:v>
                </c:pt>
                <c:pt idx="327">
                  <c:v>28.89</c:v>
                </c:pt>
                <c:pt idx="328">
                  <c:v>28.89</c:v>
                </c:pt>
                <c:pt idx="329">
                  <c:v>28.89</c:v>
                </c:pt>
                <c:pt idx="330">
                  <c:v>28.89</c:v>
                </c:pt>
                <c:pt idx="331">
                  <c:v>28.89</c:v>
                </c:pt>
                <c:pt idx="332">
                  <c:v>28.89</c:v>
                </c:pt>
                <c:pt idx="333">
                  <c:v>28.89</c:v>
                </c:pt>
                <c:pt idx="334">
                  <c:v>28.89</c:v>
                </c:pt>
                <c:pt idx="335">
                  <c:v>27.61</c:v>
                </c:pt>
                <c:pt idx="336">
                  <c:v>26.94</c:v>
                </c:pt>
                <c:pt idx="337">
                  <c:v>26.86</c:v>
                </c:pt>
                <c:pt idx="338">
                  <c:v>26.86</c:v>
                </c:pt>
                <c:pt idx="339">
                  <c:v>26.86</c:v>
                </c:pt>
                <c:pt idx="340">
                  <c:v>26.86</c:v>
                </c:pt>
                <c:pt idx="341">
                  <c:v>26.86</c:v>
                </c:pt>
                <c:pt idx="342">
                  <c:v>26.86</c:v>
                </c:pt>
                <c:pt idx="343">
                  <c:v>26.86</c:v>
                </c:pt>
                <c:pt idx="344">
                  <c:v>24.32</c:v>
                </c:pt>
                <c:pt idx="345">
                  <c:v>10.69</c:v>
                </c:pt>
                <c:pt idx="346">
                  <c:v>1.4</c:v>
                </c:pt>
                <c:pt idx="347">
                  <c:v>0.56000000000000005</c:v>
                </c:pt>
                <c:pt idx="348">
                  <c:v>0.36</c:v>
                </c:pt>
                <c:pt idx="349">
                  <c:v>0.17</c:v>
                </c:pt>
                <c:pt idx="350">
                  <c:v>0.1</c:v>
                </c:pt>
                <c:pt idx="351">
                  <c:v>0.08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</c:numCache>
            </c:numRef>
          </c:xVal>
          <c:yVal>
            <c:numRef>
              <c:f>'1407 90cm'!$E$3:$E$844</c:f>
              <c:numCache>
                <c:formatCode>General</c:formatCode>
                <c:ptCount val="842"/>
                <c:pt idx="0">
                  <c:v>0</c:v>
                </c:pt>
                <c:pt idx="1">
                  <c:v>0</c:v>
                </c:pt>
                <c:pt idx="2">
                  <c:v>1.1039999999999999E-2</c:v>
                </c:pt>
                <c:pt idx="3">
                  <c:v>2.4840000000000001E-2</c:v>
                </c:pt>
                <c:pt idx="4">
                  <c:v>3.4959999999999998E-2</c:v>
                </c:pt>
                <c:pt idx="5">
                  <c:v>4.4159999999999998E-2</c:v>
                </c:pt>
                <c:pt idx="6">
                  <c:v>6.6239999999999993E-2</c:v>
                </c:pt>
                <c:pt idx="7">
                  <c:v>7.084E-2</c:v>
                </c:pt>
                <c:pt idx="8">
                  <c:v>0.40848000000000001</c:v>
                </c:pt>
                <c:pt idx="9">
                  <c:v>0.35971999999999998</c:v>
                </c:pt>
                <c:pt idx="10">
                  <c:v>0.33211999999999997</c:v>
                </c:pt>
                <c:pt idx="11">
                  <c:v>0.29715999999999998</c:v>
                </c:pt>
                <c:pt idx="12">
                  <c:v>0.27416000000000001</c:v>
                </c:pt>
                <c:pt idx="13">
                  <c:v>0.26127999999999996</c:v>
                </c:pt>
                <c:pt idx="14">
                  <c:v>0.26219999999999999</c:v>
                </c:pt>
                <c:pt idx="15">
                  <c:v>0.26495999999999997</c:v>
                </c:pt>
                <c:pt idx="16">
                  <c:v>0.26495999999999997</c:v>
                </c:pt>
                <c:pt idx="17">
                  <c:v>0.26495999999999997</c:v>
                </c:pt>
                <c:pt idx="18">
                  <c:v>0.26495999999999997</c:v>
                </c:pt>
                <c:pt idx="19">
                  <c:v>0.26495999999999997</c:v>
                </c:pt>
                <c:pt idx="20">
                  <c:v>0.26495999999999997</c:v>
                </c:pt>
                <c:pt idx="21">
                  <c:v>0.26404</c:v>
                </c:pt>
                <c:pt idx="22">
                  <c:v>0.26404</c:v>
                </c:pt>
                <c:pt idx="23">
                  <c:v>0.26311999999999997</c:v>
                </c:pt>
                <c:pt idx="24">
                  <c:v>0.26311999999999997</c:v>
                </c:pt>
                <c:pt idx="25">
                  <c:v>0.26311999999999997</c:v>
                </c:pt>
                <c:pt idx="26">
                  <c:v>0.26311999999999997</c:v>
                </c:pt>
                <c:pt idx="27">
                  <c:v>0.26311999999999997</c:v>
                </c:pt>
                <c:pt idx="28">
                  <c:v>0.26311999999999997</c:v>
                </c:pt>
                <c:pt idx="29">
                  <c:v>0.26311999999999997</c:v>
                </c:pt>
                <c:pt idx="30">
                  <c:v>0.26404</c:v>
                </c:pt>
                <c:pt idx="31">
                  <c:v>0.26311999999999997</c:v>
                </c:pt>
                <c:pt idx="32">
                  <c:v>0.26219999999999999</c:v>
                </c:pt>
                <c:pt idx="33">
                  <c:v>0.26311999999999997</c:v>
                </c:pt>
                <c:pt idx="34">
                  <c:v>0.26311999999999997</c:v>
                </c:pt>
                <c:pt idx="35">
                  <c:v>0.26311999999999997</c:v>
                </c:pt>
                <c:pt idx="36">
                  <c:v>0.26311999999999997</c:v>
                </c:pt>
                <c:pt idx="37">
                  <c:v>0.26311999999999997</c:v>
                </c:pt>
                <c:pt idx="38">
                  <c:v>0.26219999999999999</c:v>
                </c:pt>
                <c:pt idx="39">
                  <c:v>0.26311999999999997</c:v>
                </c:pt>
                <c:pt idx="40">
                  <c:v>0.26311999999999997</c:v>
                </c:pt>
                <c:pt idx="41">
                  <c:v>0.26219999999999999</c:v>
                </c:pt>
                <c:pt idx="42">
                  <c:v>0.26219999999999999</c:v>
                </c:pt>
                <c:pt idx="43">
                  <c:v>0.26219999999999999</c:v>
                </c:pt>
                <c:pt idx="44">
                  <c:v>0.26127999999999996</c:v>
                </c:pt>
                <c:pt idx="45">
                  <c:v>0.26219999999999999</c:v>
                </c:pt>
                <c:pt idx="46">
                  <c:v>0.26219999999999999</c:v>
                </c:pt>
                <c:pt idx="47">
                  <c:v>0.26127999999999996</c:v>
                </c:pt>
                <c:pt idx="48">
                  <c:v>0.26219999999999999</c:v>
                </c:pt>
                <c:pt idx="49">
                  <c:v>0.26219999999999999</c:v>
                </c:pt>
                <c:pt idx="50">
                  <c:v>0.26219999999999999</c:v>
                </c:pt>
                <c:pt idx="51">
                  <c:v>0.26127999999999996</c:v>
                </c:pt>
                <c:pt idx="52">
                  <c:v>0.26127999999999996</c:v>
                </c:pt>
                <c:pt idx="53">
                  <c:v>0.26127999999999996</c:v>
                </c:pt>
                <c:pt idx="54">
                  <c:v>0.26035999999999998</c:v>
                </c:pt>
                <c:pt idx="55">
                  <c:v>0.26127999999999996</c:v>
                </c:pt>
                <c:pt idx="56">
                  <c:v>0.26127999999999996</c:v>
                </c:pt>
                <c:pt idx="57">
                  <c:v>0.26035999999999998</c:v>
                </c:pt>
                <c:pt idx="58">
                  <c:v>0.26035999999999998</c:v>
                </c:pt>
                <c:pt idx="59">
                  <c:v>0.26127999999999996</c:v>
                </c:pt>
                <c:pt idx="60">
                  <c:v>0.26035999999999998</c:v>
                </c:pt>
                <c:pt idx="61">
                  <c:v>0.26035999999999998</c:v>
                </c:pt>
                <c:pt idx="62">
                  <c:v>0.26035999999999998</c:v>
                </c:pt>
                <c:pt idx="63">
                  <c:v>0.25944</c:v>
                </c:pt>
                <c:pt idx="64">
                  <c:v>0.25852000000000003</c:v>
                </c:pt>
                <c:pt idx="65">
                  <c:v>0.25852000000000003</c:v>
                </c:pt>
                <c:pt idx="66">
                  <c:v>0.25944</c:v>
                </c:pt>
                <c:pt idx="67">
                  <c:v>0.25852000000000003</c:v>
                </c:pt>
                <c:pt idx="68">
                  <c:v>0.25852000000000003</c:v>
                </c:pt>
                <c:pt idx="69">
                  <c:v>0.25852000000000003</c:v>
                </c:pt>
                <c:pt idx="70">
                  <c:v>0.25944</c:v>
                </c:pt>
                <c:pt idx="71">
                  <c:v>0.25852000000000003</c:v>
                </c:pt>
                <c:pt idx="72">
                  <c:v>0.25852000000000003</c:v>
                </c:pt>
                <c:pt idx="73">
                  <c:v>0.2576</c:v>
                </c:pt>
                <c:pt idx="74">
                  <c:v>0.25852000000000003</c:v>
                </c:pt>
                <c:pt idx="75">
                  <c:v>0.2576</c:v>
                </c:pt>
                <c:pt idx="76">
                  <c:v>0.2576</c:v>
                </c:pt>
                <c:pt idx="77">
                  <c:v>0.2576</c:v>
                </c:pt>
                <c:pt idx="78">
                  <c:v>0.2576</c:v>
                </c:pt>
                <c:pt idx="79">
                  <c:v>0.2576</c:v>
                </c:pt>
                <c:pt idx="80">
                  <c:v>0.2576</c:v>
                </c:pt>
                <c:pt idx="81">
                  <c:v>0.25668000000000002</c:v>
                </c:pt>
                <c:pt idx="82">
                  <c:v>0.2576</c:v>
                </c:pt>
                <c:pt idx="83">
                  <c:v>0.25668000000000002</c:v>
                </c:pt>
                <c:pt idx="84">
                  <c:v>0.25575999999999999</c:v>
                </c:pt>
                <c:pt idx="85">
                  <c:v>0.25575999999999999</c:v>
                </c:pt>
                <c:pt idx="86">
                  <c:v>0.25575999999999999</c:v>
                </c:pt>
                <c:pt idx="87">
                  <c:v>0.25668000000000002</c:v>
                </c:pt>
                <c:pt idx="88">
                  <c:v>0.25575999999999999</c:v>
                </c:pt>
                <c:pt idx="89">
                  <c:v>0.25668000000000002</c:v>
                </c:pt>
                <c:pt idx="90">
                  <c:v>0.25575999999999999</c:v>
                </c:pt>
                <c:pt idx="91">
                  <c:v>0.25575999999999999</c:v>
                </c:pt>
                <c:pt idx="92">
                  <c:v>0.25575999999999999</c:v>
                </c:pt>
                <c:pt idx="93">
                  <c:v>0.25575999999999999</c:v>
                </c:pt>
                <c:pt idx="94">
                  <c:v>0.25575999999999999</c:v>
                </c:pt>
                <c:pt idx="95">
                  <c:v>0.25575999999999999</c:v>
                </c:pt>
                <c:pt idx="96">
                  <c:v>0.25484000000000001</c:v>
                </c:pt>
                <c:pt idx="97">
                  <c:v>0.25575999999999999</c:v>
                </c:pt>
                <c:pt idx="98">
                  <c:v>0.25391999999999998</c:v>
                </c:pt>
                <c:pt idx="99">
                  <c:v>0.25484000000000001</c:v>
                </c:pt>
                <c:pt idx="100">
                  <c:v>0.25484000000000001</c:v>
                </c:pt>
                <c:pt idx="101">
                  <c:v>0.25391999999999998</c:v>
                </c:pt>
                <c:pt idx="102">
                  <c:v>0.25484000000000001</c:v>
                </c:pt>
                <c:pt idx="103">
                  <c:v>0.25484000000000001</c:v>
                </c:pt>
                <c:pt idx="104">
                  <c:v>0.25484000000000001</c:v>
                </c:pt>
                <c:pt idx="105">
                  <c:v>0.25484000000000001</c:v>
                </c:pt>
                <c:pt idx="106">
                  <c:v>0.25484000000000001</c:v>
                </c:pt>
                <c:pt idx="107">
                  <c:v>0.25391999999999998</c:v>
                </c:pt>
                <c:pt idx="108">
                  <c:v>0.25391999999999998</c:v>
                </c:pt>
                <c:pt idx="109">
                  <c:v>0.25575999999999999</c:v>
                </c:pt>
                <c:pt idx="110">
                  <c:v>0.25484000000000001</c:v>
                </c:pt>
                <c:pt idx="111">
                  <c:v>0.25575999999999999</c:v>
                </c:pt>
                <c:pt idx="112">
                  <c:v>0.25391999999999998</c:v>
                </c:pt>
                <c:pt idx="113">
                  <c:v>0.25391999999999998</c:v>
                </c:pt>
                <c:pt idx="114">
                  <c:v>0.25484000000000001</c:v>
                </c:pt>
                <c:pt idx="115">
                  <c:v>0.25484000000000001</c:v>
                </c:pt>
                <c:pt idx="116">
                  <c:v>0.25391999999999998</c:v>
                </c:pt>
                <c:pt idx="117">
                  <c:v>0.25391999999999998</c:v>
                </c:pt>
                <c:pt idx="118">
                  <c:v>0.25391999999999998</c:v>
                </c:pt>
                <c:pt idx="119">
                  <c:v>0.25391999999999998</c:v>
                </c:pt>
                <c:pt idx="120">
                  <c:v>0.25391999999999998</c:v>
                </c:pt>
                <c:pt idx="121">
                  <c:v>0.25391999999999998</c:v>
                </c:pt>
                <c:pt idx="122">
                  <c:v>0.25391999999999998</c:v>
                </c:pt>
                <c:pt idx="123">
                  <c:v>0.253</c:v>
                </c:pt>
                <c:pt idx="124">
                  <c:v>0.25391999999999998</c:v>
                </c:pt>
                <c:pt idx="125">
                  <c:v>0.25484000000000001</c:v>
                </c:pt>
                <c:pt idx="126">
                  <c:v>0.25391999999999998</c:v>
                </c:pt>
                <c:pt idx="127">
                  <c:v>0.25391999999999998</c:v>
                </c:pt>
                <c:pt idx="128">
                  <c:v>0.25391999999999998</c:v>
                </c:pt>
                <c:pt idx="129">
                  <c:v>0.25391999999999998</c:v>
                </c:pt>
                <c:pt idx="130">
                  <c:v>0.253</c:v>
                </c:pt>
                <c:pt idx="131">
                  <c:v>0.25391999999999998</c:v>
                </c:pt>
                <c:pt idx="132">
                  <c:v>0.25391999999999998</c:v>
                </c:pt>
                <c:pt idx="133">
                  <c:v>0.253</c:v>
                </c:pt>
                <c:pt idx="134">
                  <c:v>0.25391999999999998</c:v>
                </c:pt>
                <c:pt idx="135">
                  <c:v>0.25391999999999998</c:v>
                </c:pt>
                <c:pt idx="136">
                  <c:v>0.25484000000000001</c:v>
                </c:pt>
                <c:pt idx="137">
                  <c:v>0.25391999999999998</c:v>
                </c:pt>
                <c:pt idx="138">
                  <c:v>0.253</c:v>
                </c:pt>
                <c:pt idx="139">
                  <c:v>0.253</c:v>
                </c:pt>
                <c:pt idx="140">
                  <c:v>0.253</c:v>
                </c:pt>
                <c:pt idx="141">
                  <c:v>0.253</c:v>
                </c:pt>
                <c:pt idx="142">
                  <c:v>0.25208000000000003</c:v>
                </c:pt>
                <c:pt idx="143">
                  <c:v>0.253</c:v>
                </c:pt>
                <c:pt idx="144">
                  <c:v>0.253</c:v>
                </c:pt>
                <c:pt idx="145">
                  <c:v>0.25208000000000003</c:v>
                </c:pt>
                <c:pt idx="146">
                  <c:v>0.253</c:v>
                </c:pt>
                <c:pt idx="147">
                  <c:v>0.253</c:v>
                </c:pt>
                <c:pt idx="148">
                  <c:v>0.253</c:v>
                </c:pt>
                <c:pt idx="149">
                  <c:v>0.25208000000000003</c:v>
                </c:pt>
                <c:pt idx="150">
                  <c:v>0.253</c:v>
                </c:pt>
                <c:pt idx="151">
                  <c:v>0.253</c:v>
                </c:pt>
                <c:pt idx="152">
                  <c:v>0.25208000000000003</c:v>
                </c:pt>
                <c:pt idx="153">
                  <c:v>0.253</c:v>
                </c:pt>
                <c:pt idx="154">
                  <c:v>0.25208000000000003</c:v>
                </c:pt>
                <c:pt idx="155">
                  <c:v>0.25208000000000003</c:v>
                </c:pt>
                <c:pt idx="156">
                  <c:v>0.25208000000000003</c:v>
                </c:pt>
                <c:pt idx="157">
                  <c:v>0.25208000000000003</c:v>
                </c:pt>
                <c:pt idx="158">
                  <c:v>0.25208000000000003</c:v>
                </c:pt>
                <c:pt idx="159">
                  <c:v>0.253</c:v>
                </c:pt>
                <c:pt idx="160">
                  <c:v>0.253</c:v>
                </c:pt>
                <c:pt idx="161">
                  <c:v>0.25208000000000003</c:v>
                </c:pt>
                <c:pt idx="162">
                  <c:v>0.25208000000000003</c:v>
                </c:pt>
                <c:pt idx="163">
                  <c:v>0.25208000000000003</c:v>
                </c:pt>
                <c:pt idx="164">
                  <c:v>0.253</c:v>
                </c:pt>
                <c:pt idx="165">
                  <c:v>0.25208000000000003</c:v>
                </c:pt>
                <c:pt idx="166">
                  <c:v>0.253</c:v>
                </c:pt>
                <c:pt idx="167">
                  <c:v>0.25208000000000003</c:v>
                </c:pt>
                <c:pt idx="168">
                  <c:v>0.253</c:v>
                </c:pt>
                <c:pt idx="169">
                  <c:v>0.253</c:v>
                </c:pt>
                <c:pt idx="170">
                  <c:v>0.253</c:v>
                </c:pt>
                <c:pt idx="171">
                  <c:v>0.25208000000000003</c:v>
                </c:pt>
                <c:pt idx="172">
                  <c:v>0.25208000000000003</c:v>
                </c:pt>
                <c:pt idx="173">
                  <c:v>0.253</c:v>
                </c:pt>
                <c:pt idx="174">
                  <c:v>0.25208000000000003</c:v>
                </c:pt>
                <c:pt idx="175">
                  <c:v>0.25208000000000003</c:v>
                </c:pt>
                <c:pt idx="176">
                  <c:v>0.253</c:v>
                </c:pt>
                <c:pt idx="177">
                  <c:v>0.253</c:v>
                </c:pt>
                <c:pt idx="178">
                  <c:v>0.253</c:v>
                </c:pt>
                <c:pt idx="179">
                  <c:v>0.25115999999999999</c:v>
                </c:pt>
                <c:pt idx="180">
                  <c:v>0.25115999999999999</c:v>
                </c:pt>
                <c:pt idx="181">
                  <c:v>0.253</c:v>
                </c:pt>
                <c:pt idx="182">
                  <c:v>0.25208000000000003</c:v>
                </c:pt>
                <c:pt idx="183">
                  <c:v>0.25115999999999999</c:v>
                </c:pt>
                <c:pt idx="184">
                  <c:v>0.25208000000000003</c:v>
                </c:pt>
                <c:pt idx="185">
                  <c:v>0.25208000000000003</c:v>
                </c:pt>
                <c:pt idx="186">
                  <c:v>0.25208000000000003</c:v>
                </c:pt>
                <c:pt idx="187">
                  <c:v>0.25208000000000003</c:v>
                </c:pt>
                <c:pt idx="188">
                  <c:v>0.25115999999999999</c:v>
                </c:pt>
                <c:pt idx="189">
                  <c:v>0.25208000000000003</c:v>
                </c:pt>
                <c:pt idx="190">
                  <c:v>0.25208000000000003</c:v>
                </c:pt>
                <c:pt idx="191">
                  <c:v>0.25208000000000003</c:v>
                </c:pt>
                <c:pt idx="192">
                  <c:v>0.25115999999999999</c:v>
                </c:pt>
                <c:pt idx="193">
                  <c:v>0.25208000000000003</c:v>
                </c:pt>
                <c:pt idx="194">
                  <c:v>0.25208000000000003</c:v>
                </c:pt>
                <c:pt idx="195">
                  <c:v>0.25115999999999999</c:v>
                </c:pt>
                <c:pt idx="196">
                  <c:v>0.25115999999999999</c:v>
                </c:pt>
                <c:pt idx="197">
                  <c:v>0.25208000000000003</c:v>
                </c:pt>
                <c:pt idx="198">
                  <c:v>0.25115999999999999</c:v>
                </c:pt>
                <c:pt idx="199">
                  <c:v>0.25208000000000003</c:v>
                </c:pt>
                <c:pt idx="200">
                  <c:v>0.25115999999999999</c:v>
                </c:pt>
                <c:pt idx="201">
                  <c:v>0.25208000000000003</c:v>
                </c:pt>
                <c:pt idx="202">
                  <c:v>0.25208000000000003</c:v>
                </c:pt>
                <c:pt idx="203">
                  <c:v>0.25208000000000003</c:v>
                </c:pt>
                <c:pt idx="204">
                  <c:v>0.25208000000000003</c:v>
                </c:pt>
                <c:pt idx="205">
                  <c:v>0.25024000000000002</c:v>
                </c:pt>
                <c:pt idx="206">
                  <c:v>0.25115999999999999</c:v>
                </c:pt>
                <c:pt idx="207">
                  <c:v>0.25208000000000003</c:v>
                </c:pt>
                <c:pt idx="208">
                  <c:v>0.25024000000000002</c:v>
                </c:pt>
                <c:pt idx="209">
                  <c:v>0.25115999999999999</c:v>
                </c:pt>
                <c:pt idx="210">
                  <c:v>0.25115999999999999</c:v>
                </c:pt>
                <c:pt idx="211">
                  <c:v>0.25115999999999999</c:v>
                </c:pt>
                <c:pt idx="212">
                  <c:v>0.25115999999999999</c:v>
                </c:pt>
                <c:pt idx="213">
                  <c:v>0.25115999999999999</c:v>
                </c:pt>
                <c:pt idx="214">
                  <c:v>0.25024000000000002</c:v>
                </c:pt>
                <c:pt idx="215">
                  <c:v>0.25115999999999999</c:v>
                </c:pt>
                <c:pt idx="216">
                  <c:v>0.25115999999999999</c:v>
                </c:pt>
                <c:pt idx="217">
                  <c:v>0.25024000000000002</c:v>
                </c:pt>
                <c:pt idx="218">
                  <c:v>0.25024000000000002</c:v>
                </c:pt>
                <c:pt idx="219">
                  <c:v>0.25024000000000002</c:v>
                </c:pt>
                <c:pt idx="220">
                  <c:v>0.25024000000000002</c:v>
                </c:pt>
                <c:pt idx="221">
                  <c:v>0.25024000000000002</c:v>
                </c:pt>
                <c:pt idx="222">
                  <c:v>0.25115999999999999</c:v>
                </c:pt>
                <c:pt idx="223">
                  <c:v>0.25024000000000002</c:v>
                </c:pt>
                <c:pt idx="224">
                  <c:v>0.25115999999999999</c:v>
                </c:pt>
                <c:pt idx="225">
                  <c:v>0.25024000000000002</c:v>
                </c:pt>
                <c:pt idx="226">
                  <c:v>0.25024000000000002</c:v>
                </c:pt>
                <c:pt idx="227">
                  <c:v>0.25024000000000002</c:v>
                </c:pt>
                <c:pt idx="228">
                  <c:v>0.24931999999999999</c:v>
                </c:pt>
                <c:pt idx="229">
                  <c:v>0.24931999999999999</c:v>
                </c:pt>
                <c:pt idx="230">
                  <c:v>0.25115999999999999</c:v>
                </c:pt>
                <c:pt idx="231">
                  <c:v>0.25024000000000002</c:v>
                </c:pt>
                <c:pt idx="232">
                  <c:v>0.25024000000000002</c:v>
                </c:pt>
                <c:pt idx="233">
                  <c:v>0.25024000000000002</c:v>
                </c:pt>
                <c:pt idx="234">
                  <c:v>0.24931999999999999</c:v>
                </c:pt>
                <c:pt idx="235">
                  <c:v>0.25024000000000002</c:v>
                </c:pt>
                <c:pt idx="236">
                  <c:v>0.25024000000000002</c:v>
                </c:pt>
                <c:pt idx="237">
                  <c:v>0.25115999999999999</c:v>
                </c:pt>
                <c:pt idx="238">
                  <c:v>0.25024000000000002</c:v>
                </c:pt>
                <c:pt idx="239">
                  <c:v>0.25024000000000002</c:v>
                </c:pt>
                <c:pt idx="240">
                  <c:v>0.24931999999999999</c:v>
                </c:pt>
                <c:pt idx="241">
                  <c:v>0.24931999999999999</c:v>
                </c:pt>
                <c:pt idx="242">
                  <c:v>0.25024000000000002</c:v>
                </c:pt>
                <c:pt idx="243">
                  <c:v>0.25024000000000002</c:v>
                </c:pt>
                <c:pt idx="244">
                  <c:v>0.25024000000000002</c:v>
                </c:pt>
                <c:pt idx="245">
                  <c:v>0.24931999999999999</c:v>
                </c:pt>
                <c:pt idx="246">
                  <c:v>0.24931999999999999</c:v>
                </c:pt>
                <c:pt idx="247">
                  <c:v>0.24931999999999999</c:v>
                </c:pt>
                <c:pt idx="248">
                  <c:v>0.25024000000000002</c:v>
                </c:pt>
                <c:pt idx="249">
                  <c:v>0.24931999999999999</c:v>
                </c:pt>
                <c:pt idx="250">
                  <c:v>0.24931999999999999</c:v>
                </c:pt>
                <c:pt idx="251">
                  <c:v>0.25024000000000002</c:v>
                </c:pt>
                <c:pt idx="252">
                  <c:v>0.25208000000000003</c:v>
                </c:pt>
                <c:pt idx="253">
                  <c:v>0.25208000000000003</c:v>
                </c:pt>
                <c:pt idx="254">
                  <c:v>0.24931999999999999</c:v>
                </c:pt>
                <c:pt idx="255">
                  <c:v>0.24931999999999999</c:v>
                </c:pt>
                <c:pt idx="256">
                  <c:v>0.24931999999999999</c:v>
                </c:pt>
                <c:pt idx="257">
                  <c:v>0.24931999999999999</c:v>
                </c:pt>
                <c:pt idx="258">
                  <c:v>0.25024000000000002</c:v>
                </c:pt>
                <c:pt idx="259">
                  <c:v>0.24931999999999999</c:v>
                </c:pt>
                <c:pt idx="260">
                  <c:v>0.24840000000000001</c:v>
                </c:pt>
                <c:pt idx="261">
                  <c:v>0.24931999999999999</c:v>
                </c:pt>
                <c:pt idx="262">
                  <c:v>0.24931999999999999</c:v>
                </c:pt>
                <c:pt idx="263">
                  <c:v>0.24840000000000001</c:v>
                </c:pt>
                <c:pt idx="264">
                  <c:v>0.24840000000000001</c:v>
                </c:pt>
                <c:pt idx="265">
                  <c:v>0.24195999999999998</c:v>
                </c:pt>
                <c:pt idx="266">
                  <c:v>0.23552000000000001</c:v>
                </c:pt>
                <c:pt idx="267">
                  <c:v>0.22999999999999998</c:v>
                </c:pt>
                <c:pt idx="268">
                  <c:v>0.22172</c:v>
                </c:pt>
                <c:pt idx="269">
                  <c:v>0.2162</c:v>
                </c:pt>
                <c:pt idx="270">
                  <c:v>0.20791999999999997</c:v>
                </c:pt>
                <c:pt idx="271">
                  <c:v>0.20424</c:v>
                </c:pt>
                <c:pt idx="272">
                  <c:v>0.20056000000000002</c:v>
                </c:pt>
                <c:pt idx="273">
                  <c:v>0.19596</c:v>
                </c:pt>
                <c:pt idx="274">
                  <c:v>0.19504000000000002</c:v>
                </c:pt>
                <c:pt idx="275">
                  <c:v>0.19504000000000002</c:v>
                </c:pt>
                <c:pt idx="276">
                  <c:v>0.19504000000000002</c:v>
                </c:pt>
                <c:pt idx="277">
                  <c:v>0.19596</c:v>
                </c:pt>
                <c:pt idx="278">
                  <c:v>0.19504000000000002</c:v>
                </c:pt>
                <c:pt idx="279">
                  <c:v>0.19504000000000002</c:v>
                </c:pt>
                <c:pt idx="280">
                  <c:v>0.19504000000000002</c:v>
                </c:pt>
                <c:pt idx="281">
                  <c:v>0.19411999999999999</c:v>
                </c:pt>
                <c:pt idx="282">
                  <c:v>0.19411999999999999</c:v>
                </c:pt>
                <c:pt idx="283">
                  <c:v>0.19504000000000002</c:v>
                </c:pt>
                <c:pt idx="284">
                  <c:v>0.19504000000000002</c:v>
                </c:pt>
                <c:pt idx="285">
                  <c:v>0.19504000000000002</c:v>
                </c:pt>
                <c:pt idx="286">
                  <c:v>0.19504000000000002</c:v>
                </c:pt>
                <c:pt idx="287">
                  <c:v>0.19504000000000002</c:v>
                </c:pt>
                <c:pt idx="288">
                  <c:v>0.19596</c:v>
                </c:pt>
                <c:pt idx="289">
                  <c:v>0.19504000000000002</c:v>
                </c:pt>
                <c:pt idx="290">
                  <c:v>0.19504000000000002</c:v>
                </c:pt>
                <c:pt idx="291">
                  <c:v>0.19596</c:v>
                </c:pt>
                <c:pt idx="292">
                  <c:v>0.19596</c:v>
                </c:pt>
                <c:pt idx="293">
                  <c:v>0.19688</c:v>
                </c:pt>
                <c:pt idx="294">
                  <c:v>0.19596</c:v>
                </c:pt>
                <c:pt idx="295">
                  <c:v>0.19596</c:v>
                </c:pt>
                <c:pt idx="296">
                  <c:v>0.19504000000000002</c:v>
                </c:pt>
                <c:pt idx="297">
                  <c:v>0.19504000000000002</c:v>
                </c:pt>
                <c:pt idx="298">
                  <c:v>0.19504000000000002</c:v>
                </c:pt>
                <c:pt idx="299">
                  <c:v>0.19504000000000002</c:v>
                </c:pt>
                <c:pt idx="300">
                  <c:v>0.19596</c:v>
                </c:pt>
                <c:pt idx="301">
                  <c:v>0.19596</c:v>
                </c:pt>
                <c:pt idx="302">
                  <c:v>0.19596</c:v>
                </c:pt>
                <c:pt idx="303">
                  <c:v>0.19688</c:v>
                </c:pt>
                <c:pt idx="304">
                  <c:v>0.19596</c:v>
                </c:pt>
                <c:pt idx="305">
                  <c:v>0.19596</c:v>
                </c:pt>
                <c:pt idx="306">
                  <c:v>0.19596</c:v>
                </c:pt>
                <c:pt idx="307">
                  <c:v>0.19596</c:v>
                </c:pt>
                <c:pt idx="308">
                  <c:v>0.19596</c:v>
                </c:pt>
                <c:pt idx="309">
                  <c:v>0.19596</c:v>
                </c:pt>
                <c:pt idx="310">
                  <c:v>0.19688</c:v>
                </c:pt>
                <c:pt idx="311">
                  <c:v>0.19596</c:v>
                </c:pt>
                <c:pt idx="312">
                  <c:v>0.19596</c:v>
                </c:pt>
                <c:pt idx="313">
                  <c:v>0.19688</c:v>
                </c:pt>
                <c:pt idx="314">
                  <c:v>0.19596</c:v>
                </c:pt>
                <c:pt idx="315">
                  <c:v>0.19596</c:v>
                </c:pt>
                <c:pt idx="316">
                  <c:v>0.19596</c:v>
                </c:pt>
                <c:pt idx="317">
                  <c:v>0.19596</c:v>
                </c:pt>
                <c:pt idx="318">
                  <c:v>0.19596</c:v>
                </c:pt>
                <c:pt idx="319">
                  <c:v>0.19596</c:v>
                </c:pt>
                <c:pt idx="320">
                  <c:v>0.19596</c:v>
                </c:pt>
                <c:pt idx="321">
                  <c:v>0.19596</c:v>
                </c:pt>
                <c:pt idx="322">
                  <c:v>0.19596</c:v>
                </c:pt>
                <c:pt idx="323">
                  <c:v>0.19596</c:v>
                </c:pt>
                <c:pt idx="324">
                  <c:v>0.19504000000000002</c:v>
                </c:pt>
                <c:pt idx="325">
                  <c:v>0.19504000000000002</c:v>
                </c:pt>
                <c:pt idx="326">
                  <c:v>0.19596</c:v>
                </c:pt>
                <c:pt idx="327">
                  <c:v>0.19504000000000002</c:v>
                </c:pt>
                <c:pt idx="328">
                  <c:v>0.19504000000000002</c:v>
                </c:pt>
                <c:pt idx="329">
                  <c:v>0.19596</c:v>
                </c:pt>
                <c:pt idx="330">
                  <c:v>0.19596</c:v>
                </c:pt>
                <c:pt idx="331">
                  <c:v>0.19596</c:v>
                </c:pt>
                <c:pt idx="332">
                  <c:v>0.19596</c:v>
                </c:pt>
                <c:pt idx="333">
                  <c:v>0.19504000000000002</c:v>
                </c:pt>
                <c:pt idx="334">
                  <c:v>0.19688</c:v>
                </c:pt>
                <c:pt idx="335">
                  <c:v>0.17020000000000002</c:v>
                </c:pt>
                <c:pt idx="336">
                  <c:v>0.15087999999999999</c:v>
                </c:pt>
                <c:pt idx="337">
                  <c:v>0.14352000000000001</c:v>
                </c:pt>
                <c:pt idx="338">
                  <c:v>0.1426</c:v>
                </c:pt>
                <c:pt idx="339">
                  <c:v>0.14536000000000002</c:v>
                </c:pt>
                <c:pt idx="340">
                  <c:v>0.14352000000000001</c:v>
                </c:pt>
                <c:pt idx="341">
                  <c:v>0.14444000000000001</c:v>
                </c:pt>
                <c:pt idx="342">
                  <c:v>0.14168</c:v>
                </c:pt>
                <c:pt idx="343">
                  <c:v>0.1472</c:v>
                </c:pt>
                <c:pt idx="344">
                  <c:v>2.9440000000000001E-2</c:v>
                </c:pt>
                <c:pt idx="345">
                  <c:v>2.4840000000000001E-2</c:v>
                </c:pt>
                <c:pt idx="346">
                  <c:v>8.2799999999999992E-3</c:v>
                </c:pt>
                <c:pt idx="347">
                  <c:v>9.2000000000000003E-4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Discharge Voltage</c:v>
          </c:tx>
          <c:spPr>
            <a:ln w="12700">
              <a:solidFill>
                <a:schemeClr val="accent5"/>
              </a:solidFill>
              <a:tailEnd type="arrow"/>
            </a:ln>
          </c:spPr>
          <c:marker>
            <c:symbol val="none"/>
          </c:marker>
          <c:xVal>
            <c:numRef>
              <c:f>'1407 90cm'!$P$3:$P$829</c:f>
              <c:numCache>
                <c:formatCode>General</c:formatCode>
                <c:ptCount val="827"/>
                <c:pt idx="0">
                  <c:v>0</c:v>
                </c:pt>
                <c:pt idx="1">
                  <c:v>6.62</c:v>
                </c:pt>
                <c:pt idx="2">
                  <c:v>13.98</c:v>
                </c:pt>
                <c:pt idx="3">
                  <c:v>20.99</c:v>
                </c:pt>
                <c:pt idx="4">
                  <c:v>29.11</c:v>
                </c:pt>
                <c:pt idx="5">
                  <c:v>33.630000000000003</c:v>
                </c:pt>
                <c:pt idx="6">
                  <c:v>33.19</c:v>
                </c:pt>
                <c:pt idx="7">
                  <c:v>33.18</c:v>
                </c:pt>
                <c:pt idx="8">
                  <c:v>14.97</c:v>
                </c:pt>
                <c:pt idx="9">
                  <c:v>15.44</c:v>
                </c:pt>
                <c:pt idx="10">
                  <c:v>15.92</c:v>
                </c:pt>
                <c:pt idx="11">
                  <c:v>16.149999999999999</c:v>
                </c:pt>
                <c:pt idx="12">
                  <c:v>16.25</c:v>
                </c:pt>
                <c:pt idx="13">
                  <c:v>16.36</c:v>
                </c:pt>
                <c:pt idx="14">
                  <c:v>16.350000000000001</c:v>
                </c:pt>
                <c:pt idx="15">
                  <c:v>16.36</c:v>
                </c:pt>
                <c:pt idx="16">
                  <c:v>16.399999999999999</c:v>
                </c:pt>
                <c:pt idx="17">
                  <c:v>16.41</c:v>
                </c:pt>
                <c:pt idx="18">
                  <c:v>16.39</c:v>
                </c:pt>
                <c:pt idx="19">
                  <c:v>16.420000000000002</c:v>
                </c:pt>
                <c:pt idx="20">
                  <c:v>16.38</c:v>
                </c:pt>
                <c:pt idx="21">
                  <c:v>16.41</c:v>
                </c:pt>
                <c:pt idx="22">
                  <c:v>16.399999999999999</c:v>
                </c:pt>
                <c:pt idx="23">
                  <c:v>16.420000000000002</c:v>
                </c:pt>
                <c:pt idx="24">
                  <c:v>16.43</c:v>
                </c:pt>
                <c:pt idx="25">
                  <c:v>16.43</c:v>
                </c:pt>
                <c:pt idx="26">
                  <c:v>16.54</c:v>
                </c:pt>
                <c:pt idx="27">
                  <c:v>16.48</c:v>
                </c:pt>
                <c:pt idx="28">
                  <c:v>16.440000000000001</c:v>
                </c:pt>
                <c:pt idx="29">
                  <c:v>16.399999999999999</c:v>
                </c:pt>
                <c:pt idx="30">
                  <c:v>16.399999999999999</c:v>
                </c:pt>
                <c:pt idx="31">
                  <c:v>16.420000000000002</c:v>
                </c:pt>
                <c:pt idx="32">
                  <c:v>16.47</c:v>
                </c:pt>
                <c:pt idx="33">
                  <c:v>16.41</c:v>
                </c:pt>
                <c:pt idx="34">
                  <c:v>16.440000000000001</c:v>
                </c:pt>
                <c:pt idx="35">
                  <c:v>16.43</c:v>
                </c:pt>
                <c:pt idx="36">
                  <c:v>16.420000000000002</c:v>
                </c:pt>
                <c:pt idx="37">
                  <c:v>16.45</c:v>
                </c:pt>
                <c:pt idx="38">
                  <c:v>16.46</c:v>
                </c:pt>
                <c:pt idx="39">
                  <c:v>16.420000000000002</c:v>
                </c:pt>
                <c:pt idx="40">
                  <c:v>16.45</c:v>
                </c:pt>
                <c:pt idx="41">
                  <c:v>16.47</c:v>
                </c:pt>
                <c:pt idx="42">
                  <c:v>16.47</c:v>
                </c:pt>
                <c:pt idx="43">
                  <c:v>16.5</c:v>
                </c:pt>
                <c:pt idx="44">
                  <c:v>16.53</c:v>
                </c:pt>
                <c:pt idx="45">
                  <c:v>16.489999999999998</c:v>
                </c:pt>
                <c:pt idx="46">
                  <c:v>16.48</c:v>
                </c:pt>
                <c:pt idx="47">
                  <c:v>16.52</c:v>
                </c:pt>
                <c:pt idx="48">
                  <c:v>16.52</c:v>
                </c:pt>
                <c:pt idx="49">
                  <c:v>16.48</c:v>
                </c:pt>
                <c:pt idx="50">
                  <c:v>16.489999999999998</c:v>
                </c:pt>
                <c:pt idx="51">
                  <c:v>16.55</c:v>
                </c:pt>
                <c:pt idx="52">
                  <c:v>16.57</c:v>
                </c:pt>
                <c:pt idx="53">
                  <c:v>16.55</c:v>
                </c:pt>
                <c:pt idx="54">
                  <c:v>16.559999999999999</c:v>
                </c:pt>
                <c:pt idx="55">
                  <c:v>16.54</c:v>
                </c:pt>
                <c:pt idx="56">
                  <c:v>16.55</c:v>
                </c:pt>
                <c:pt idx="57">
                  <c:v>16.57</c:v>
                </c:pt>
                <c:pt idx="58">
                  <c:v>16.600000000000001</c:v>
                </c:pt>
                <c:pt idx="59">
                  <c:v>16.55</c:v>
                </c:pt>
                <c:pt idx="60">
                  <c:v>16.579999999999998</c:v>
                </c:pt>
                <c:pt idx="61">
                  <c:v>16.579999999999998</c:v>
                </c:pt>
                <c:pt idx="62">
                  <c:v>16.59</c:v>
                </c:pt>
                <c:pt idx="63">
                  <c:v>16.59</c:v>
                </c:pt>
                <c:pt idx="64">
                  <c:v>16.66</c:v>
                </c:pt>
                <c:pt idx="65">
                  <c:v>16.68</c:v>
                </c:pt>
                <c:pt idx="66">
                  <c:v>16.62</c:v>
                </c:pt>
                <c:pt idx="67">
                  <c:v>16.670000000000002</c:v>
                </c:pt>
                <c:pt idx="68">
                  <c:v>16.670000000000002</c:v>
                </c:pt>
                <c:pt idx="69">
                  <c:v>16.649999999999999</c:v>
                </c:pt>
                <c:pt idx="70">
                  <c:v>16.63</c:v>
                </c:pt>
                <c:pt idx="71">
                  <c:v>16.690000000000001</c:v>
                </c:pt>
                <c:pt idx="72">
                  <c:v>16.690000000000001</c:v>
                </c:pt>
                <c:pt idx="73">
                  <c:v>16.72</c:v>
                </c:pt>
                <c:pt idx="74">
                  <c:v>16.7</c:v>
                </c:pt>
                <c:pt idx="75">
                  <c:v>16.7</c:v>
                </c:pt>
                <c:pt idx="76">
                  <c:v>16.72</c:v>
                </c:pt>
                <c:pt idx="77">
                  <c:v>16.72</c:v>
                </c:pt>
                <c:pt idx="78">
                  <c:v>16.73</c:v>
                </c:pt>
                <c:pt idx="79">
                  <c:v>16.739999999999998</c:v>
                </c:pt>
                <c:pt idx="80">
                  <c:v>16.71</c:v>
                </c:pt>
                <c:pt idx="81">
                  <c:v>16.79</c:v>
                </c:pt>
                <c:pt idx="82">
                  <c:v>16.7</c:v>
                </c:pt>
                <c:pt idx="83">
                  <c:v>16.77</c:v>
                </c:pt>
                <c:pt idx="84">
                  <c:v>16.829999999999998</c:v>
                </c:pt>
                <c:pt idx="85">
                  <c:v>16.84</c:v>
                </c:pt>
                <c:pt idx="86">
                  <c:v>16.86</c:v>
                </c:pt>
                <c:pt idx="87">
                  <c:v>16.79</c:v>
                </c:pt>
                <c:pt idx="88">
                  <c:v>16.850000000000001</c:v>
                </c:pt>
                <c:pt idx="89">
                  <c:v>16.77</c:v>
                </c:pt>
                <c:pt idx="90">
                  <c:v>16.8</c:v>
                </c:pt>
                <c:pt idx="91">
                  <c:v>16.82</c:v>
                </c:pt>
                <c:pt idx="92">
                  <c:v>16.809999999999999</c:v>
                </c:pt>
                <c:pt idx="93">
                  <c:v>16.75</c:v>
                </c:pt>
                <c:pt idx="94">
                  <c:v>16.84</c:v>
                </c:pt>
                <c:pt idx="95">
                  <c:v>16.84</c:v>
                </c:pt>
                <c:pt idx="96">
                  <c:v>16.88</c:v>
                </c:pt>
                <c:pt idx="97">
                  <c:v>16.87</c:v>
                </c:pt>
                <c:pt idx="98">
                  <c:v>16.940000000000001</c:v>
                </c:pt>
                <c:pt idx="99">
                  <c:v>16.899999999999999</c:v>
                </c:pt>
                <c:pt idx="100">
                  <c:v>16.899999999999999</c:v>
                </c:pt>
                <c:pt idx="101">
                  <c:v>16.920000000000002</c:v>
                </c:pt>
                <c:pt idx="102">
                  <c:v>16.88</c:v>
                </c:pt>
                <c:pt idx="103">
                  <c:v>16.940000000000001</c:v>
                </c:pt>
                <c:pt idx="104">
                  <c:v>16.91</c:v>
                </c:pt>
                <c:pt idx="105">
                  <c:v>16.91</c:v>
                </c:pt>
                <c:pt idx="106">
                  <c:v>16.920000000000002</c:v>
                </c:pt>
                <c:pt idx="107">
                  <c:v>16.989999999999998</c:v>
                </c:pt>
                <c:pt idx="108">
                  <c:v>16.920000000000002</c:v>
                </c:pt>
                <c:pt idx="109">
                  <c:v>16.98</c:v>
                </c:pt>
                <c:pt idx="110">
                  <c:v>16.89</c:v>
                </c:pt>
                <c:pt idx="111">
                  <c:v>16.829999999999998</c:v>
                </c:pt>
                <c:pt idx="112">
                  <c:v>16.93</c:v>
                </c:pt>
                <c:pt idx="113">
                  <c:v>16.93</c:v>
                </c:pt>
                <c:pt idx="114">
                  <c:v>16.91</c:v>
                </c:pt>
                <c:pt idx="115">
                  <c:v>16.91</c:v>
                </c:pt>
                <c:pt idx="116">
                  <c:v>16.97</c:v>
                </c:pt>
                <c:pt idx="117">
                  <c:v>16.97</c:v>
                </c:pt>
                <c:pt idx="118">
                  <c:v>16.95</c:v>
                </c:pt>
                <c:pt idx="119">
                  <c:v>16.96</c:v>
                </c:pt>
                <c:pt idx="120">
                  <c:v>16.97</c:v>
                </c:pt>
                <c:pt idx="121">
                  <c:v>16.95</c:v>
                </c:pt>
                <c:pt idx="122">
                  <c:v>16.95</c:v>
                </c:pt>
                <c:pt idx="123">
                  <c:v>16.98</c:v>
                </c:pt>
                <c:pt idx="124">
                  <c:v>16.93</c:v>
                </c:pt>
                <c:pt idx="125">
                  <c:v>16.91</c:v>
                </c:pt>
                <c:pt idx="126">
                  <c:v>16.97</c:v>
                </c:pt>
                <c:pt idx="127">
                  <c:v>16.96</c:v>
                </c:pt>
                <c:pt idx="128">
                  <c:v>16.940000000000001</c:v>
                </c:pt>
                <c:pt idx="129">
                  <c:v>16.96</c:v>
                </c:pt>
                <c:pt idx="130">
                  <c:v>16.989999999999998</c:v>
                </c:pt>
                <c:pt idx="131">
                  <c:v>16.98</c:v>
                </c:pt>
                <c:pt idx="132">
                  <c:v>16.95</c:v>
                </c:pt>
                <c:pt idx="133">
                  <c:v>17.02</c:v>
                </c:pt>
                <c:pt idx="134">
                  <c:v>16.829999999999998</c:v>
                </c:pt>
                <c:pt idx="135">
                  <c:v>16.829999999999998</c:v>
                </c:pt>
                <c:pt idx="136">
                  <c:v>16.89</c:v>
                </c:pt>
                <c:pt idx="137">
                  <c:v>16.940000000000001</c:v>
                </c:pt>
                <c:pt idx="138">
                  <c:v>16.989999999999998</c:v>
                </c:pt>
                <c:pt idx="139">
                  <c:v>17.010000000000002</c:v>
                </c:pt>
                <c:pt idx="140">
                  <c:v>17.010000000000002</c:v>
                </c:pt>
                <c:pt idx="141">
                  <c:v>17.03</c:v>
                </c:pt>
                <c:pt idx="142">
                  <c:v>17.059999999999999</c:v>
                </c:pt>
                <c:pt idx="143">
                  <c:v>17.02</c:v>
                </c:pt>
                <c:pt idx="144">
                  <c:v>17</c:v>
                </c:pt>
                <c:pt idx="145">
                  <c:v>17.04</c:v>
                </c:pt>
                <c:pt idx="146">
                  <c:v>17.02</c:v>
                </c:pt>
                <c:pt idx="147">
                  <c:v>16.989999999999998</c:v>
                </c:pt>
                <c:pt idx="148">
                  <c:v>17.02</c:v>
                </c:pt>
                <c:pt idx="149">
                  <c:v>17.05</c:v>
                </c:pt>
                <c:pt idx="150">
                  <c:v>17.010000000000002</c:v>
                </c:pt>
                <c:pt idx="151">
                  <c:v>17.010000000000002</c:v>
                </c:pt>
                <c:pt idx="152">
                  <c:v>17.07</c:v>
                </c:pt>
                <c:pt idx="153">
                  <c:v>17.02</c:v>
                </c:pt>
                <c:pt idx="154">
                  <c:v>16.940000000000001</c:v>
                </c:pt>
                <c:pt idx="155">
                  <c:v>17.079999999999998</c:v>
                </c:pt>
                <c:pt idx="156">
                  <c:v>17.03</c:v>
                </c:pt>
                <c:pt idx="157">
                  <c:v>17.02</c:v>
                </c:pt>
                <c:pt idx="158">
                  <c:v>17.05</c:v>
                </c:pt>
                <c:pt idx="159">
                  <c:v>17</c:v>
                </c:pt>
                <c:pt idx="160">
                  <c:v>16.989999999999998</c:v>
                </c:pt>
                <c:pt idx="161">
                  <c:v>17.03</c:v>
                </c:pt>
                <c:pt idx="162">
                  <c:v>17.05</c:v>
                </c:pt>
                <c:pt idx="163">
                  <c:v>17.03</c:v>
                </c:pt>
                <c:pt idx="164">
                  <c:v>16.989999999999998</c:v>
                </c:pt>
                <c:pt idx="165">
                  <c:v>17.03</c:v>
                </c:pt>
                <c:pt idx="166">
                  <c:v>17</c:v>
                </c:pt>
                <c:pt idx="167">
                  <c:v>17.05</c:v>
                </c:pt>
                <c:pt idx="168">
                  <c:v>17</c:v>
                </c:pt>
                <c:pt idx="169">
                  <c:v>16.98</c:v>
                </c:pt>
                <c:pt idx="170">
                  <c:v>16.98</c:v>
                </c:pt>
                <c:pt idx="171">
                  <c:v>16.989999999999998</c:v>
                </c:pt>
                <c:pt idx="172">
                  <c:v>17.04</c:v>
                </c:pt>
                <c:pt idx="173">
                  <c:v>16.989999999999998</c:v>
                </c:pt>
                <c:pt idx="174">
                  <c:v>17.04</c:v>
                </c:pt>
                <c:pt idx="175">
                  <c:v>17.059999999999999</c:v>
                </c:pt>
                <c:pt idx="176">
                  <c:v>17.03</c:v>
                </c:pt>
                <c:pt idx="177">
                  <c:v>17.03</c:v>
                </c:pt>
                <c:pt idx="178">
                  <c:v>17.02</c:v>
                </c:pt>
                <c:pt idx="179">
                  <c:v>17.09</c:v>
                </c:pt>
                <c:pt idx="180">
                  <c:v>16.97</c:v>
                </c:pt>
                <c:pt idx="181">
                  <c:v>17</c:v>
                </c:pt>
                <c:pt idx="182">
                  <c:v>17.16</c:v>
                </c:pt>
                <c:pt idx="183">
                  <c:v>17.13</c:v>
                </c:pt>
                <c:pt idx="184">
                  <c:v>17.07</c:v>
                </c:pt>
                <c:pt idx="185">
                  <c:v>17.03</c:v>
                </c:pt>
                <c:pt idx="186">
                  <c:v>17.07</c:v>
                </c:pt>
                <c:pt idx="187">
                  <c:v>17.059999999999999</c:v>
                </c:pt>
                <c:pt idx="188">
                  <c:v>17.12</c:v>
                </c:pt>
                <c:pt idx="189">
                  <c:v>17.04</c:v>
                </c:pt>
                <c:pt idx="190">
                  <c:v>17.04</c:v>
                </c:pt>
                <c:pt idx="191">
                  <c:v>17.05</c:v>
                </c:pt>
                <c:pt idx="192">
                  <c:v>17.09</c:v>
                </c:pt>
                <c:pt idx="193">
                  <c:v>17.079999999999998</c:v>
                </c:pt>
                <c:pt idx="194">
                  <c:v>17.079999999999998</c:v>
                </c:pt>
                <c:pt idx="195">
                  <c:v>17.12</c:v>
                </c:pt>
                <c:pt idx="196">
                  <c:v>17.09</c:v>
                </c:pt>
                <c:pt idx="197">
                  <c:v>17.07</c:v>
                </c:pt>
                <c:pt idx="198">
                  <c:v>17.11</c:v>
                </c:pt>
                <c:pt idx="199">
                  <c:v>17.079999999999998</c:v>
                </c:pt>
                <c:pt idx="200">
                  <c:v>17.12</c:v>
                </c:pt>
                <c:pt idx="201">
                  <c:v>17.059999999999999</c:v>
                </c:pt>
                <c:pt idx="202">
                  <c:v>17.09</c:v>
                </c:pt>
                <c:pt idx="203">
                  <c:v>17.09</c:v>
                </c:pt>
                <c:pt idx="204">
                  <c:v>17.09</c:v>
                </c:pt>
                <c:pt idx="205">
                  <c:v>17.149999999999999</c:v>
                </c:pt>
                <c:pt idx="206">
                  <c:v>17.11</c:v>
                </c:pt>
                <c:pt idx="207">
                  <c:v>17.079999999999998</c:v>
                </c:pt>
                <c:pt idx="208">
                  <c:v>17.149999999999999</c:v>
                </c:pt>
                <c:pt idx="209">
                  <c:v>17.11</c:v>
                </c:pt>
                <c:pt idx="210">
                  <c:v>17.09</c:v>
                </c:pt>
                <c:pt idx="211">
                  <c:v>17.11</c:v>
                </c:pt>
                <c:pt idx="212">
                  <c:v>17.11</c:v>
                </c:pt>
                <c:pt idx="213">
                  <c:v>17.12</c:v>
                </c:pt>
                <c:pt idx="214">
                  <c:v>17.16</c:v>
                </c:pt>
                <c:pt idx="215">
                  <c:v>17.13</c:v>
                </c:pt>
                <c:pt idx="216">
                  <c:v>17.12</c:v>
                </c:pt>
                <c:pt idx="217">
                  <c:v>17.14</c:v>
                </c:pt>
                <c:pt idx="218">
                  <c:v>17.12</c:v>
                </c:pt>
                <c:pt idx="219">
                  <c:v>17.170000000000002</c:v>
                </c:pt>
                <c:pt idx="220">
                  <c:v>17.12</c:v>
                </c:pt>
                <c:pt idx="221">
                  <c:v>17.14</c:v>
                </c:pt>
                <c:pt idx="222">
                  <c:v>17.100000000000001</c:v>
                </c:pt>
                <c:pt idx="223">
                  <c:v>17.149999999999999</c:v>
                </c:pt>
                <c:pt idx="224">
                  <c:v>17.12</c:v>
                </c:pt>
                <c:pt idx="225">
                  <c:v>17.18</c:v>
                </c:pt>
                <c:pt idx="226">
                  <c:v>17.190000000000001</c:v>
                </c:pt>
                <c:pt idx="227">
                  <c:v>17.14</c:v>
                </c:pt>
                <c:pt idx="228">
                  <c:v>17.21</c:v>
                </c:pt>
                <c:pt idx="229">
                  <c:v>17.22</c:v>
                </c:pt>
                <c:pt idx="230">
                  <c:v>17.13</c:v>
                </c:pt>
                <c:pt idx="231">
                  <c:v>17.149999999999999</c:v>
                </c:pt>
                <c:pt idx="232">
                  <c:v>17.13</c:v>
                </c:pt>
                <c:pt idx="233">
                  <c:v>17.14</c:v>
                </c:pt>
                <c:pt idx="234">
                  <c:v>17.21</c:v>
                </c:pt>
                <c:pt idx="235">
                  <c:v>17.18</c:v>
                </c:pt>
                <c:pt idx="236">
                  <c:v>17.190000000000001</c:v>
                </c:pt>
                <c:pt idx="237">
                  <c:v>17.12</c:v>
                </c:pt>
                <c:pt idx="238">
                  <c:v>17.170000000000002</c:v>
                </c:pt>
                <c:pt idx="239">
                  <c:v>17.190000000000001</c:v>
                </c:pt>
                <c:pt idx="240">
                  <c:v>17.21</c:v>
                </c:pt>
                <c:pt idx="241">
                  <c:v>17.190000000000001</c:v>
                </c:pt>
                <c:pt idx="242">
                  <c:v>17.16</c:v>
                </c:pt>
                <c:pt idx="243">
                  <c:v>17.16</c:v>
                </c:pt>
                <c:pt idx="244">
                  <c:v>17.170000000000002</c:v>
                </c:pt>
                <c:pt idx="245">
                  <c:v>17.22</c:v>
                </c:pt>
                <c:pt idx="246">
                  <c:v>17.239999999999998</c:v>
                </c:pt>
                <c:pt idx="247">
                  <c:v>17.2</c:v>
                </c:pt>
                <c:pt idx="248">
                  <c:v>17.16</c:v>
                </c:pt>
                <c:pt idx="249">
                  <c:v>17.22</c:v>
                </c:pt>
                <c:pt idx="250">
                  <c:v>17.239999999999998</c:v>
                </c:pt>
                <c:pt idx="251">
                  <c:v>17.23</c:v>
                </c:pt>
                <c:pt idx="252">
                  <c:v>17.059999999999999</c:v>
                </c:pt>
                <c:pt idx="253">
                  <c:v>17.2</c:v>
                </c:pt>
                <c:pt idx="254">
                  <c:v>17.23</c:v>
                </c:pt>
                <c:pt idx="255">
                  <c:v>17.21</c:v>
                </c:pt>
                <c:pt idx="256">
                  <c:v>17.22</c:v>
                </c:pt>
                <c:pt idx="257">
                  <c:v>17.21</c:v>
                </c:pt>
                <c:pt idx="258">
                  <c:v>17.16</c:v>
                </c:pt>
                <c:pt idx="259">
                  <c:v>17.23</c:v>
                </c:pt>
                <c:pt idx="260">
                  <c:v>17.239999999999998</c:v>
                </c:pt>
                <c:pt idx="261">
                  <c:v>17.22</c:v>
                </c:pt>
                <c:pt idx="262">
                  <c:v>17.239999999999998</c:v>
                </c:pt>
                <c:pt idx="263">
                  <c:v>17.260000000000002</c:v>
                </c:pt>
                <c:pt idx="264">
                  <c:v>17.25</c:v>
                </c:pt>
                <c:pt idx="265">
                  <c:v>17.309999999999999</c:v>
                </c:pt>
                <c:pt idx="266">
                  <c:v>17.34</c:v>
                </c:pt>
                <c:pt idx="267">
                  <c:v>17.440000000000001</c:v>
                </c:pt>
                <c:pt idx="268">
                  <c:v>17.52</c:v>
                </c:pt>
                <c:pt idx="269">
                  <c:v>17.59</c:v>
                </c:pt>
                <c:pt idx="270">
                  <c:v>17.66</c:v>
                </c:pt>
                <c:pt idx="271">
                  <c:v>17.71</c:v>
                </c:pt>
                <c:pt idx="272">
                  <c:v>17.75</c:v>
                </c:pt>
                <c:pt idx="273">
                  <c:v>17.84</c:v>
                </c:pt>
                <c:pt idx="274">
                  <c:v>17.79</c:v>
                </c:pt>
                <c:pt idx="275">
                  <c:v>17.86</c:v>
                </c:pt>
                <c:pt idx="276">
                  <c:v>17.82</c:v>
                </c:pt>
                <c:pt idx="277">
                  <c:v>17.809999999999999</c:v>
                </c:pt>
                <c:pt idx="278">
                  <c:v>17.850000000000001</c:v>
                </c:pt>
                <c:pt idx="279">
                  <c:v>17.75</c:v>
                </c:pt>
                <c:pt idx="280">
                  <c:v>17.829999999999998</c:v>
                </c:pt>
                <c:pt idx="281">
                  <c:v>17.850000000000001</c:v>
                </c:pt>
                <c:pt idx="282">
                  <c:v>17.89</c:v>
                </c:pt>
                <c:pt idx="283">
                  <c:v>17.82</c:v>
                </c:pt>
                <c:pt idx="284">
                  <c:v>17.809999999999999</c:v>
                </c:pt>
                <c:pt idx="285">
                  <c:v>17.8</c:v>
                </c:pt>
                <c:pt idx="286">
                  <c:v>17.920000000000002</c:v>
                </c:pt>
                <c:pt idx="287">
                  <c:v>17.850000000000001</c:v>
                </c:pt>
                <c:pt idx="288">
                  <c:v>17.8</c:v>
                </c:pt>
                <c:pt idx="289">
                  <c:v>17.829999999999998</c:v>
                </c:pt>
                <c:pt idx="290">
                  <c:v>17.829999999999998</c:v>
                </c:pt>
                <c:pt idx="291">
                  <c:v>17.8</c:v>
                </c:pt>
                <c:pt idx="292">
                  <c:v>17.690000000000001</c:v>
                </c:pt>
                <c:pt idx="293">
                  <c:v>17.72</c:v>
                </c:pt>
                <c:pt idx="294">
                  <c:v>17.82</c:v>
                </c:pt>
                <c:pt idx="295">
                  <c:v>17.82</c:v>
                </c:pt>
                <c:pt idx="296">
                  <c:v>17.95</c:v>
                </c:pt>
                <c:pt idx="297">
                  <c:v>17.79</c:v>
                </c:pt>
                <c:pt idx="298">
                  <c:v>17.850000000000001</c:v>
                </c:pt>
                <c:pt idx="299">
                  <c:v>17.739999999999998</c:v>
                </c:pt>
                <c:pt idx="300">
                  <c:v>17.79</c:v>
                </c:pt>
                <c:pt idx="301">
                  <c:v>17.760000000000002</c:v>
                </c:pt>
                <c:pt idx="302">
                  <c:v>17.78</c:v>
                </c:pt>
                <c:pt idx="303">
                  <c:v>17.739999999999998</c:v>
                </c:pt>
                <c:pt idx="304">
                  <c:v>17.79</c:v>
                </c:pt>
                <c:pt idx="305">
                  <c:v>17.760000000000002</c:v>
                </c:pt>
                <c:pt idx="306">
                  <c:v>17.77</c:v>
                </c:pt>
                <c:pt idx="307">
                  <c:v>17.809999999999999</c:v>
                </c:pt>
                <c:pt idx="308">
                  <c:v>17.809999999999999</c:v>
                </c:pt>
                <c:pt idx="309">
                  <c:v>17.78</c:v>
                </c:pt>
                <c:pt idx="310">
                  <c:v>17.75</c:v>
                </c:pt>
                <c:pt idx="311">
                  <c:v>17.77</c:v>
                </c:pt>
                <c:pt idx="312">
                  <c:v>17.79</c:v>
                </c:pt>
                <c:pt idx="313">
                  <c:v>17.739999999999998</c:v>
                </c:pt>
                <c:pt idx="314">
                  <c:v>17.77</c:v>
                </c:pt>
                <c:pt idx="315">
                  <c:v>17.850000000000001</c:v>
                </c:pt>
                <c:pt idx="316">
                  <c:v>17.809999999999999</c:v>
                </c:pt>
                <c:pt idx="317">
                  <c:v>17.809999999999999</c:v>
                </c:pt>
                <c:pt idx="318">
                  <c:v>17.760000000000002</c:v>
                </c:pt>
                <c:pt idx="319">
                  <c:v>17.79</c:v>
                </c:pt>
                <c:pt idx="320">
                  <c:v>17.899999999999999</c:v>
                </c:pt>
                <c:pt idx="321">
                  <c:v>17.73</c:v>
                </c:pt>
                <c:pt idx="322">
                  <c:v>17.8</c:v>
                </c:pt>
                <c:pt idx="323">
                  <c:v>17.8</c:v>
                </c:pt>
                <c:pt idx="324">
                  <c:v>17.84</c:v>
                </c:pt>
                <c:pt idx="325">
                  <c:v>17.84</c:v>
                </c:pt>
                <c:pt idx="326">
                  <c:v>17.78</c:v>
                </c:pt>
                <c:pt idx="327">
                  <c:v>17.920000000000002</c:v>
                </c:pt>
                <c:pt idx="328">
                  <c:v>17.82</c:v>
                </c:pt>
                <c:pt idx="329">
                  <c:v>17.79</c:v>
                </c:pt>
                <c:pt idx="330">
                  <c:v>17.79</c:v>
                </c:pt>
                <c:pt idx="331">
                  <c:v>17.8</c:v>
                </c:pt>
                <c:pt idx="332">
                  <c:v>17.760000000000002</c:v>
                </c:pt>
                <c:pt idx="333">
                  <c:v>17.82</c:v>
                </c:pt>
                <c:pt idx="334">
                  <c:v>17.73</c:v>
                </c:pt>
                <c:pt idx="335">
                  <c:v>18.27</c:v>
                </c:pt>
                <c:pt idx="336">
                  <c:v>18.649999999999999</c:v>
                </c:pt>
                <c:pt idx="337">
                  <c:v>19.07</c:v>
                </c:pt>
                <c:pt idx="338">
                  <c:v>18.940000000000001</c:v>
                </c:pt>
                <c:pt idx="339">
                  <c:v>18.73</c:v>
                </c:pt>
                <c:pt idx="340">
                  <c:v>18.86</c:v>
                </c:pt>
                <c:pt idx="341">
                  <c:v>18.8</c:v>
                </c:pt>
                <c:pt idx="342">
                  <c:v>19.52</c:v>
                </c:pt>
                <c:pt idx="343">
                  <c:v>18.78</c:v>
                </c:pt>
                <c:pt idx="344">
                  <c:v>21.67</c:v>
                </c:pt>
                <c:pt idx="345">
                  <c:v>15.3</c:v>
                </c:pt>
                <c:pt idx="346">
                  <c:v>1.83</c:v>
                </c:pt>
                <c:pt idx="347">
                  <c:v>0.46</c:v>
                </c:pt>
                <c:pt idx="348">
                  <c:v>0.31</c:v>
                </c:pt>
                <c:pt idx="349">
                  <c:v>0.15</c:v>
                </c:pt>
                <c:pt idx="350">
                  <c:v>0.09</c:v>
                </c:pt>
                <c:pt idx="351">
                  <c:v>7.0000000000000007E-2</c:v>
                </c:pt>
                <c:pt idx="352">
                  <c:v>0.06</c:v>
                </c:pt>
                <c:pt idx="353">
                  <c:v>0.05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</c:numCache>
            </c:numRef>
          </c:xVal>
          <c:yVal>
            <c:numRef>
              <c:f>'1407 90cm'!$E$3:$E$844</c:f>
              <c:numCache>
                <c:formatCode>General</c:formatCode>
                <c:ptCount val="842"/>
                <c:pt idx="0">
                  <c:v>0</c:v>
                </c:pt>
                <c:pt idx="1">
                  <c:v>0</c:v>
                </c:pt>
                <c:pt idx="2">
                  <c:v>1.1039999999999999E-2</c:v>
                </c:pt>
                <c:pt idx="3">
                  <c:v>2.4840000000000001E-2</c:v>
                </c:pt>
                <c:pt idx="4">
                  <c:v>3.4959999999999998E-2</c:v>
                </c:pt>
                <c:pt idx="5">
                  <c:v>4.4159999999999998E-2</c:v>
                </c:pt>
                <c:pt idx="6">
                  <c:v>6.6239999999999993E-2</c:v>
                </c:pt>
                <c:pt idx="7">
                  <c:v>7.084E-2</c:v>
                </c:pt>
                <c:pt idx="8">
                  <c:v>0.40848000000000001</c:v>
                </c:pt>
                <c:pt idx="9">
                  <c:v>0.35971999999999998</c:v>
                </c:pt>
                <c:pt idx="10">
                  <c:v>0.33211999999999997</c:v>
                </c:pt>
                <c:pt idx="11">
                  <c:v>0.29715999999999998</c:v>
                </c:pt>
                <c:pt idx="12">
                  <c:v>0.27416000000000001</c:v>
                </c:pt>
                <c:pt idx="13">
                  <c:v>0.26127999999999996</c:v>
                </c:pt>
                <c:pt idx="14">
                  <c:v>0.26219999999999999</c:v>
                </c:pt>
                <c:pt idx="15">
                  <c:v>0.26495999999999997</c:v>
                </c:pt>
                <c:pt idx="16">
                  <c:v>0.26495999999999997</c:v>
                </c:pt>
                <c:pt idx="17">
                  <c:v>0.26495999999999997</c:v>
                </c:pt>
                <c:pt idx="18">
                  <c:v>0.26495999999999997</c:v>
                </c:pt>
                <c:pt idx="19">
                  <c:v>0.26495999999999997</c:v>
                </c:pt>
                <c:pt idx="20">
                  <c:v>0.26495999999999997</c:v>
                </c:pt>
                <c:pt idx="21">
                  <c:v>0.26404</c:v>
                </c:pt>
                <c:pt idx="22">
                  <c:v>0.26404</c:v>
                </c:pt>
                <c:pt idx="23">
                  <c:v>0.26311999999999997</c:v>
                </c:pt>
                <c:pt idx="24">
                  <c:v>0.26311999999999997</c:v>
                </c:pt>
                <c:pt idx="25">
                  <c:v>0.26311999999999997</c:v>
                </c:pt>
                <c:pt idx="26">
                  <c:v>0.26311999999999997</c:v>
                </c:pt>
                <c:pt idx="27">
                  <c:v>0.26311999999999997</c:v>
                </c:pt>
                <c:pt idx="28">
                  <c:v>0.26311999999999997</c:v>
                </c:pt>
                <c:pt idx="29">
                  <c:v>0.26311999999999997</c:v>
                </c:pt>
                <c:pt idx="30">
                  <c:v>0.26404</c:v>
                </c:pt>
                <c:pt idx="31">
                  <c:v>0.26311999999999997</c:v>
                </c:pt>
                <c:pt idx="32">
                  <c:v>0.26219999999999999</c:v>
                </c:pt>
                <c:pt idx="33">
                  <c:v>0.26311999999999997</c:v>
                </c:pt>
                <c:pt idx="34">
                  <c:v>0.26311999999999997</c:v>
                </c:pt>
                <c:pt idx="35">
                  <c:v>0.26311999999999997</c:v>
                </c:pt>
                <c:pt idx="36">
                  <c:v>0.26311999999999997</c:v>
                </c:pt>
                <c:pt idx="37">
                  <c:v>0.26311999999999997</c:v>
                </c:pt>
                <c:pt idx="38">
                  <c:v>0.26219999999999999</c:v>
                </c:pt>
                <c:pt idx="39">
                  <c:v>0.26311999999999997</c:v>
                </c:pt>
                <c:pt idx="40">
                  <c:v>0.26311999999999997</c:v>
                </c:pt>
                <c:pt idx="41">
                  <c:v>0.26219999999999999</c:v>
                </c:pt>
                <c:pt idx="42">
                  <c:v>0.26219999999999999</c:v>
                </c:pt>
                <c:pt idx="43">
                  <c:v>0.26219999999999999</c:v>
                </c:pt>
                <c:pt idx="44">
                  <c:v>0.26127999999999996</c:v>
                </c:pt>
                <c:pt idx="45">
                  <c:v>0.26219999999999999</c:v>
                </c:pt>
                <c:pt idx="46">
                  <c:v>0.26219999999999999</c:v>
                </c:pt>
                <c:pt idx="47">
                  <c:v>0.26127999999999996</c:v>
                </c:pt>
                <c:pt idx="48">
                  <c:v>0.26219999999999999</c:v>
                </c:pt>
                <c:pt idx="49">
                  <c:v>0.26219999999999999</c:v>
                </c:pt>
                <c:pt idx="50">
                  <c:v>0.26219999999999999</c:v>
                </c:pt>
                <c:pt idx="51">
                  <c:v>0.26127999999999996</c:v>
                </c:pt>
                <c:pt idx="52">
                  <c:v>0.26127999999999996</c:v>
                </c:pt>
                <c:pt idx="53">
                  <c:v>0.26127999999999996</c:v>
                </c:pt>
                <c:pt idx="54">
                  <c:v>0.26035999999999998</c:v>
                </c:pt>
                <c:pt idx="55">
                  <c:v>0.26127999999999996</c:v>
                </c:pt>
                <c:pt idx="56">
                  <c:v>0.26127999999999996</c:v>
                </c:pt>
                <c:pt idx="57">
                  <c:v>0.26035999999999998</c:v>
                </c:pt>
                <c:pt idx="58">
                  <c:v>0.26035999999999998</c:v>
                </c:pt>
                <c:pt idx="59">
                  <c:v>0.26127999999999996</c:v>
                </c:pt>
                <c:pt idx="60">
                  <c:v>0.26035999999999998</c:v>
                </c:pt>
                <c:pt idx="61">
                  <c:v>0.26035999999999998</c:v>
                </c:pt>
                <c:pt idx="62">
                  <c:v>0.26035999999999998</c:v>
                </c:pt>
                <c:pt idx="63">
                  <c:v>0.25944</c:v>
                </c:pt>
                <c:pt idx="64">
                  <c:v>0.25852000000000003</c:v>
                </c:pt>
                <c:pt idx="65">
                  <c:v>0.25852000000000003</c:v>
                </c:pt>
                <c:pt idx="66">
                  <c:v>0.25944</c:v>
                </c:pt>
                <c:pt idx="67">
                  <c:v>0.25852000000000003</c:v>
                </c:pt>
                <c:pt idx="68">
                  <c:v>0.25852000000000003</c:v>
                </c:pt>
                <c:pt idx="69">
                  <c:v>0.25852000000000003</c:v>
                </c:pt>
                <c:pt idx="70">
                  <c:v>0.25944</c:v>
                </c:pt>
                <c:pt idx="71">
                  <c:v>0.25852000000000003</c:v>
                </c:pt>
                <c:pt idx="72">
                  <c:v>0.25852000000000003</c:v>
                </c:pt>
                <c:pt idx="73">
                  <c:v>0.2576</c:v>
                </c:pt>
                <c:pt idx="74">
                  <c:v>0.25852000000000003</c:v>
                </c:pt>
                <c:pt idx="75">
                  <c:v>0.2576</c:v>
                </c:pt>
                <c:pt idx="76">
                  <c:v>0.2576</c:v>
                </c:pt>
                <c:pt idx="77">
                  <c:v>0.2576</c:v>
                </c:pt>
                <c:pt idx="78">
                  <c:v>0.2576</c:v>
                </c:pt>
                <c:pt idx="79">
                  <c:v>0.2576</c:v>
                </c:pt>
                <c:pt idx="80">
                  <c:v>0.2576</c:v>
                </c:pt>
                <c:pt idx="81">
                  <c:v>0.25668000000000002</c:v>
                </c:pt>
                <c:pt idx="82">
                  <c:v>0.2576</c:v>
                </c:pt>
                <c:pt idx="83">
                  <c:v>0.25668000000000002</c:v>
                </c:pt>
                <c:pt idx="84">
                  <c:v>0.25575999999999999</c:v>
                </c:pt>
                <c:pt idx="85">
                  <c:v>0.25575999999999999</c:v>
                </c:pt>
                <c:pt idx="86">
                  <c:v>0.25575999999999999</c:v>
                </c:pt>
                <c:pt idx="87">
                  <c:v>0.25668000000000002</c:v>
                </c:pt>
                <c:pt idx="88">
                  <c:v>0.25575999999999999</c:v>
                </c:pt>
                <c:pt idx="89">
                  <c:v>0.25668000000000002</c:v>
                </c:pt>
                <c:pt idx="90">
                  <c:v>0.25575999999999999</c:v>
                </c:pt>
                <c:pt idx="91">
                  <c:v>0.25575999999999999</c:v>
                </c:pt>
                <c:pt idx="92">
                  <c:v>0.25575999999999999</c:v>
                </c:pt>
                <c:pt idx="93">
                  <c:v>0.25575999999999999</c:v>
                </c:pt>
                <c:pt idx="94">
                  <c:v>0.25575999999999999</c:v>
                </c:pt>
                <c:pt idx="95">
                  <c:v>0.25575999999999999</c:v>
                </c:pt>
                <c:pt idx="96">
                  <c:v>0.25484000000000001</c:v>
                </c:pt>
                <c:pt idx="97">
                  <c:v>0.25575999999999999</c:v>
                </c:pt>
                <c:pt idx="98">
                  <c:v>0.25391999999999998</c:v>
                </c:pt>
                <c:pt idx="99">
                  <c:v>0.25484000000000001</c:v>
                </c:pt>
                <c:pt idx="100">
                  <c:v>0.25484000000000001</c:v>
                </c:pt>
                <c:pt idx="101">
                  <c:v>0.25391999999999998</c:v>
                </c:pt>
                <c:pt idx="102">
                  <c:v>0.25484000000000001</c:v>
                </c:pt>
                <c:pt idx="103">
                  <c:v>0.25484000000000001</c:v>
                </c:pt>
                <c:pt idx="104">
                  <c:v>0.25484000000000001</c:v>
                </c:pt>
                <c:pt idx="105">
                  <c:v>0.25484000000000001</c:v>
                </c:pt>
                <c:pt idx="106">
                  <c:v>0.25484000000000001</c:v>
                </c:pt>
                <c:pt idx="107">
                  <c:v>0.25391999999999998</c:v>
                </c:pt>
                <c:pt idx="108">
                  <c:v>0.25391999999999998</c:v>
                </c:pt>
                <c:pt idx="109">
                  <c:v>0.25575999999999999</c:v>
                </c:pt>
                <c:pt idx="110">
                  <c:v>0.25484000000000001</c:v>
                </c:pt>
                <c:pt idx="111">
                  <c:v>0.25575999999999999</c:v>
                </c:pt>
                <c:pt idx="112">
                  <c:v>0.25391999999999998</c:v>
                </c:pt>
                <c:pt idx="113">
                  <c:v>0.25391999999999998</c:v>
                </c:pt>
                <c:pt idx="114">
                  <c:v>0.25484000000000001</c:v>
                </c:pt>
                <c:pt idx="115">
                  <c:v>0.25484000000000001</c:v>
                </c:pt>
                <c:pt idx="116">
                  <c:v>0.25391999999999998</c:v>
                </c:pt>
                <c:pt idx="117">
                  <c:v>0.25391999999999998</c:v>
                </c:pt>
                <c:pt idx="118">
                  <c:v>0.25391999999999998</c:v>
                </c:pt>
                <c:pt idx="119">
                  <c:v>0.25391999999999998</c:v>
                </c:pt>
                <c:pt idx="120">
                  <c:v>0.25391999999999998</c:v>
                </c:pt>
                <c:pt idx="121">
                  <c:v>0.25391999999999998</c:v>
                </c:pt>
                <c:pt idx="122">
                  <c:v>0.25391999999999998</c:v>
                </c:pt>
                <c:pt idx="123">
                  <c:v>0.253</c:v>
                </c:pt>
                <c:pt idx="124">
                  <c:v>0.25391999999999998</c:v>
                </c:pt>
                <c:pt idx="125">
                  <c:v>0.25484000000000001</c:v>
                </c:pt>
                <c:pt idx="126">
                  <c:v>0.25391999999999998</c:v>
                </c:pt>
                <c:pt idx="127">
                  <c:v>0.25391999999999998</c:v>
                </c:pt>
                <c:pt idx="128">
                  <c:v>0.25391999999999998</c:v>
                </c:pt>
                <c:pt idx="129">
                  <c:v>0.25391999999999998</c:v>
                </c:pt>
                <c:pt idx="130">
                  <c:v>0.253</c:v>
                </c:pt>
                <c:pt idx="131">
                  <c:v>0.25391999999999998</c:v>
                </c:pt>
                <c:pt idx="132">
                  <c:v>0.25391999999999998</c:v>
                </c:pt>
                <c:pt idx="133">
                  <c:v>0.253</c:v>
                </c:pt>
                <c:pt idx="134">
                  <c:v>0.25391999999999998</c:v>
                </c:pt>
                <c:pt idx="135">
                  <c:v>0.25391999999999998</c:v>
                </c:pt>
                <c:pt idx="136">
                  <c:v>0.25484000000000001</c:v>
                </c:pt>
                <c:pt idx="137">
                  <c:v>0.25391999999999998</c:v>
                </c:pt>
                <c:pt idx="138">
                  <c:v>0.253</c:v>
                </c:pt>
                <c:pt idx="139">
                  <c:v>0.253</c:v>
                </c:pt>
                <c:pt idx="140">
                  <c:v>0.253</c:v>
                </c:pt>
                <c:pt idx="141">
                  <c:v>0.253</c:v>
                </c:pt>
                <c:pt idx="142">
                  <c:v>0.25208000000000003</c:v>
                </c:pt>
                <c:pt idx="143">
                  <c:v>0.253</c:v>
                </c:pt>
                <c:pt idx="144">
                  <c:v>0.253</c:v>
                </c:pt>
                <c:pt idx="145">
                  <c:v>0.25208000000000003</c:v>
                </c:pt>
                <c:pt idx="146">
                  <c:v>0.253</c:v>
                </c:pt>
                <c:pt idx="147">
                  <c:v>0.253</c:v>
                </c:pt>
                <c:pt idx="148">
                  <c:v>0.253</c:v>
                </c:pt>
                <c:pt idx="149">
                  <c:v>0.25208000000000003</c:v>
                </c:pt>
                <c:pt idx="150">
                  <c:v>0.253</c:v>
                </c:pt>
                <c:pt idx="151">
                  <c:v>0.253</c:v>
                </c:pt>
                <c:pt idx="152">
                  <c:v>0.25208000000000003</c:v>
                </c:pt>
                <c:pt idx="153">
                  <c:v>0.253</c:v>
                </c:pt>
                <c:pt idx="154">
                  <c:v>0.25208000000000003</c:v>
                </c:pt>
                <c:pt idx="155">
                  <c:v>0.25208000000000003</c:v>
                </c:pt>
                <c:pt idx="156">
                  <c:v>0.25208000000000003</c:v>
                </c:pt>
                <c:pt idx="157">
                  <c:v>0.25208000000000003</c:v>
                </c:pt>
                <c:pt idx="158">
                  <c:v>0.25208000000000003</c:v>
                </c:pt>
                <c:pt idx="159">
                  <c:v>0.253</c:v>
                </c:pt>
                <c:pt idx="160">
                  <c:v>0.253</c:v>
                </c:pt>
                <c:pt idx="161">
                  <c:v>0.25208000000000003</c:v>
                </c:pt>
                <c:pt idx="162">
                  <c:v>0.25208000000000003</c:v>
                </c:pt>
                <c:pt idx="163">
                  <c:v>0.25208000000000003</c:v>
                </c:pt>
                <c:pt idx="164">
                  <c:v>0.253</c:v>
                </c:pt>
                <c:pt idx="165">
                  <c:v>0.25208000000000003</c:v>
                </c:pt>
                <c:pt idx="166">
                  <c:v>0.253</c:v>
                </c:pt>
                <c:pt idx="167">
                  <c:v>0.25208000000000003</c:v>
                </c:pt>
                <c:pt idx="168">
                  <c:v>0.253</c:v>
                </c:pt>
                <c:pt idx="169">
                  <c:v>0.253</c:v>
                </c:pt>
                <c:pt idx="170">
                  <c:v>0.253</c:v>
                </c:pt>
                <c:pt idx="171">
                  <c:v>0.25208000000000003</c:v>
                </c:pt>
                <c:pt idx="172">
                  <c:v>0.25208000000000003</c:v>
                </c:pt>
                <c:pt idx="173">
                  <c:v>0.253</c:v>
                </c:pt>
                <c:pt idx="174">
                  <c:v>0.25208000000000003</c:v>
                </c:pt>
                <c:pt idx="175">
                  <c:v>0.25208000000000003</c:v>
                </c:pt>
                <c:pt idx="176">
                  <c:v>0.253</c:v>
                </c:pt>
                <c:pt idx="177">
                  <c:v>0.253</c:v>
                </c:pt>
                <c:pt idx="178">
                  <c:v>0.253</c:v>
                </c:pt>
                <c:pt idx="179">
                  <c:v>0.25115999999999999</c:v>
                </c:pt>
                <c:pt idx="180">
                  <c:v>0.25115999999999999</c:v>
                </c:pt>
                <c:pt idx="181">
                  <c:v>0.253</c:v>
                </c:pt>
                <c:pt idx="182">
                  <c:v>0.25208000000000003</c:v>
                </c:pt>
                <c:pt idx="183">
                  <c:v>0.25115999999999999</c:v>
                </c:pt>
                <c:pt idx="184">
                  <c:v>0.25208000000000003</c:v>
                </c:pt>
                <c:pt idx="185">
                  <c:v>0.25208000000000003</c:v>
                </c:pt>
                <c:pt idx="186">
                  <c:v>0.25208000000000003</c:v>
                </c:pt>
                <c:pt idx="187">
                  <c:v>0.25208000000000003</c:v>
                </c:pt>
                <c:pt idx="188">
                  <c:v>0.25115999999999999</c:v>
                </c:pt>
                <c:pt idx="189">
                  <c:v>0.25208000000000003</c:v>
                </c:pt>
                <c:pt idx="190">
                  <c:v>0.25208000000000003</c:v>
                </c:pt>
                <c:pt idx="191">
                  <c:v>0.25208000000000003</c:v>
                </c:pt>
                <c:pt idx="192">
                  <c:v>0.25115999999999999</c:v>
                </c:pt>
                <c:pt idx="193">
                  <c:v>0.25208000000000003</c:v>
                </c:pt>
                <c:pt idx="194">
                  <c:v>0.25208000000000003</c:v>
                </c:pt>
                <c:pt idx="195">
                  <c:v>0.25115999999999999</c:v>
                </c:pt>
                <c:pt idx="196">
                  <c:v>0.25115999999999999</c:v>
                </c:pt>
                <c:pt idx="197">
                  <c:v>0.25208000000000003</c:v>
                </c:pt>
                <c:pt idx="198">
                  <c:v>0.25115999999999999</c:v>
                </c:pt>
                <c:pt idx="199">
                  <c:v>0.25208000000000003</c:v>
                </c:pt>
                <c:pt idx="200">
                  <c:v>0.25115999999999999</c:v>
                </c:pt>
                <c:pt idx="201">
                  <c:v>0.25208000000000003</c:v>
                </c:pt>
                <c:pt idx="202">
                  <c:v>0.25208000000000003</c:v>
                </c:pt>
                <c:pt idx="203">
                  <c:v>0.25208000000000003</c:v>
                </c:pt>
                <c:pt idx="204">
                  <c:v>0.25208000000000003</c:v>
                </c:pt>
                <c:pt idx="205">
                  <c:v>0.25024000000000002</c:v>
                </c:pt>
                <c:pt idx="206">
                  <c:v>0.25115999999999999</c:v>
                </c:pt>
                <c:pt idx="207">
                  <c:v>0.25208000000000003</c:v>
                </c:pt>
                <c:pt idx="208">
                  <c:v>0.25024000000000002</c:v>
                </c:pt>
                <c:pt idx="209">
                  <c:v>0.25115999999999999</c:v>
                </c:pt>
                <c:pt idx="210">
                  <c:v>0.25115999999999999</c:v>
                </c:pt>
                <c:pt idx="211">
                  <c:v>0.25115999999999999</c:v>
                </c:pt>
                <c:pt idx="212">
                  <c:v>0.25115999999999999</c:v>
                </c:pt>
                <c:pt idx="213">
                  <c:v>0.25115999999999999</c:v>
                </c:pt>
                <c:pt idx="214">
                  <c:v>0.25024000000000002</c:v>
                </c:pt>
                <c:pt idx="215">
                  <c:v>0.25115999999999999</c:v>
                </c:pt>
                <c:pt idx="216">
                  <c:v>0.25115999999999999</c:v>
                </c:pt>
                <c:pt idx="217">
                  <c:v>0.25024000000000002</c:v>
                </c:pt>
                <c:pt idx="218">
                  <c:v>0.25024000000000002</c:v>
                </c:pt>
                <c:pt idx="219">
                  <c:v>0.25024000000000002</c:v>
                </c:pt>
                <c:pt idx="220">
                  <c:v>0.25024000000000002</c:v>
                </c:pt>
                <c:pt idx="221">
                  <c:v>0.25024000000000002</c:v>
                </c:pt>
                <c:pt idx="222">
                  <c:v>0.25115999999999999</c:v>
                </c:pt>
                <c:pt idx="223">
                  <c:v>0.25024000000000002</c:v>
                </c:pt>
                <c:pt idx="224">
                  <c:v>0.25115999999999999</c:v>
                </c:pt>
                <c:pt idx="225">
                  <c:v>0.25024000000000002</c:v>
                </c:pt>
                <c:pt idx="226">
                  <c:v>0.25024000000000002</c:v>
                </c:pt>
                <c:pt idx="227">
                  <c:v>0.25024000000000002</c:v>
                </c:pt>
                <c:pt idx="228">
                  <c:v>0.24931999999999999</c:v>
                </c:pt>
                <c:pt idx="229">
                  <c:v>0.24931999999999999</c:v>
                </c:pt>
                <c:pt idx="230">
                  <c:v>0.25115999999999999</c:v>
                </c:pt>
                <c:pt idx="231">
                  <c:v>0.25024000000000002</c:v>
                </c:pt>
                <c:pt idx="232">
                  <c:v>0.25024000000000002</c:v>
                </c:pt>
                <c:pt idx="233">
                  <c:v>0.25024000000000002</c:v>
                </c:pt>
                <c:pt idx="234">
                  <c:v>0.24931999999999999</c:v>
                </c:pt>
                <c:pt idx="235">
                  <c:v>0.25024000000000002</c:v>
                </c:pt>
                <c:pt idx="236">
                  <c:v>0.25024000000000002</c:v>
                </c:pt>
                <c:pt idx="237">
                  <c:v>0.25115999999999999</c:v>
                </c:pt>
                <c:pt idx="238">
                  <c:v>0.25024000000000002</c:v>
                </c:pt>
                <c:pt idx="239">
                  <c:v>0.25024000000000002</c:v>
                </c:pt>
                <c:pt idx="240">
                  <c:v>0.24931999999999999</c:v>
                </c:pt>
                <c:pt idx="241">
                  <c:v>0.24931999999999999</c:v>
                </c:pt>
                <c:pt idx="242">
                  <c:v>0.25024000000000002</c:v>
                </c:pt>
                <c:pt idx="243">
                  <c:v>0.25024000000000002</c:v>
                </c:pt>
                <c:pt idx="244">
                  <c:v>0.25024000000000002</c:v>
                </c:pt>
                <c:pt idx="245">
                  <c:v>0.24931999999999999</c:v>
                </c:pt>
                <c:pt idx="246">
                  <c:v>0.24931999999999999</c:v>
                </c:pt>
                <c:pt idx="247">
                  <c:v>0.24931999999999999</c:v>
                </c:pt>
                <c:pt idx="248">
                  <c:v>0.25024000000000002</c:v>
                </c:pt>
                <c:pt idx="249">
                  <c:v>0.24931999999999999</c:v>
                </c:pt>
                <c:pt idx="250">
                  <c:v>0.24931999999999999</c:v>
                </c:pt>
                <c:pt idx="251">
                  <c:v>0.25024000000000002</c:v>
                </c:pt>
                <c:pt idx="252">
                  <c:v>0.25208000000000003</c:v>
                </c:pt>
                <c:pt idx="253">
                  <c:v>0.25208000000000003</c:v>
                </c:pt>
                <c:pt idx="254">
                  <c:v>0.24931999999999999</c:v>
                </c:pt>
                <c:pt idx="255">
                  <c:v>0.24931999999999999</c:v>
                </c:pt>
                <c:pt idx="256">
                  <c:v>0.24931999999999999</c:v>
                </c:pt>
                <c:pt idx="257">
                  <c:v>0.24931999999999999</c:v>
                </c:pt>
                <c:pt idx="258">
                  <c:v>0.25024000000000002</c:v>
                </c:pt>
                <c:pt idx="259">
                  <c:v>0.24931999999999999</c:v>
                </c:pt>
                <c:pt idx="260">
                  <c:v>0.24840000000000001</c:v>
                </c:pt>
                <c:pt idx="261">
                  <c:v>0.24931999999999999</c:v>
                </c:pt>
                <c:pt idx="262">
                  <c:v>0.24931999999999999</c:v>
                </c:pt>
                <c:pt idx="263">
                  <c:v>0.24840000000000001</c:v>
                </c:pt>
                <c:pt idx="264">
                  <c:v>0.24840000000000001</c:v>
                </c:pt>
                <c:pt idx="265">
                  <c:v>0.24195999999999998</c:v>
                </c:pt>
                <c:pt idx="266">
                  <c:v>0.23552000000000001</c:v>
                </c:pt>
                <c:pt idx="267">
                  <c:v>0.22999999999999998</c:v>
                </c:pt>
                <c:pt idx="268">
                  <c:v>0.22172</c:v>
                </c:pt>
                <c:pt idx="269">
                  <c:v>0.2162</c:v>
                </c:pt>
                <c:pt idx="270">
                  <c:v>0.20791999999999997</c:v>
                </c:pt>
                <c:pt idx="271">
                  <c:v>0.20424</c:v>
                </c:pt>
                <c:pt idx="272">
                  <c:v>0.20056000000000002</c:v>
                </c:pt>
                <c:pt idx="273">
                  <c:v>0.19596</c:v>
                </c:pt>
                <c:pt idx="274">
                  <c:v>0.19504000000000002</c:v>
                </c:pt>
                <c:pt idx="275">
                  <c:v>0.19504000000000002</c:v>
                </c:pt>
                <c:pt idx="276">
                  <c:v>0.19504000000000002</c:v>
                </c:pt>
                <c:pt idx="277">
                  <c:v>0.19596</c:v>
                </c:pt>
                <c:pt idx="278">
                  <c:v>0.19504000000000002</c:v>
                </c:pt>
                <c:pt idx="279">
                  <c:v>0.19504000000000002</c:v>
                </c:pt>
                <c:pt idx="280">
                  <c:v>0.19504000000000002</c:v>
                </c:pt>
                <c:pt idx="281">
                  <c:v>0.19411999999999999</c:v>
                </c:pt>
                <c:pt idx="282">
                  <c:v>0.19411999999999999</c:v>
                </c:pt>
                <c:pt idx="283">
                  <c:v>0.19504000000000002</c:v>
                </c:pt>
                <c:pt idx="284">
                  <c:v>0.19504000000000002</c:v>
                </c:pt>
                <c:pt idx="285">
                  <c:v>0.19504000000000002</c:v>
                </c:pt>
                <c:pt idx="286">
                  <c:v>0.19504000000000002</c:v>
                </c:pt>
                <c:pt idx="287">
                  <c:v>0.19504000000000002</c:v>
                </c:pt>
                <c:pt idx="288">
                  <c:v>0.19596</c:v>
                </c:pt>
                <c:pt idx="289">
                  <c:v>0.19504000000000002</c:v>
                </c:pt>
                <c:pt idx="290">
                  <c:v>0.19504000000000002</c:v>
                </c:pt>
                <c:pt idx="291">
                  <c:v>0.19596</c:v>
                </c:pt>
                <c:pt idx="292">
                  <c:v>0.19596</c:v>
                </c:pt>
                <c:pt idx="293">
                  <c:v>0.19688</c:v>
                </c:pt>
                <c:pt idx="294">
                  <c:v>0.19596</c:v>
                </c:pt>
                <c:pt idx="295">
                  <c:v>0.19596</c:v>
                </c:pt>
                <c:pt idx="296">
                  <c:v>0.19504000000000002</c:v>
                </c:pt>
                <c:pt idx="297">
                  <c:v>0.19504000000000002</c:v>
                </c:pt>
                <c:pt idx="298">
                  <c:v>0.19504000000000002</c:v>
                </c:pt>
                <c:pt idx="299">
                  <c:v>0.19504000000000002</c:v>
                </c:pt>
                <c:pt idx="300">
                  <c:v>0.19596</c:v>
                </c:pt>
                <c:pt idx="301">
                  <c:v>0.19596</c:v>
                </c:pt>
                <c:pt idx="302">
                  <c:v>0.19596</c:v>
                </c:pt>
                <c:pt idx="303">
                  <c:v>0.19688</c:v>
                </c:pt>
                <c:pt idx="304">
                  <c:v>0.19596</c:v>
                </c:pt>
                <c:pt idx="305">
                  <c:v>0.19596</c:v>
                </c:pt>
                <c:pt idx="306">
                  <c:v>0.19596</c:v>
                </c:pt>
                <c:pt idx="307">
                  <c:v>0.19596</c:v>
                </c:pt>
                <c:pt idx="308">
                  <c:v>0.19596</c:v>
                </c:pt>
                <c:pt idx="309">
                  <c:v>0.19596</c:v>
                </c:pt>
                <c:pt idx="310">
                  <c:v>0.19688</c:v>
                </c:pt>
                <c:pt idx="311">
                  <c:v>0.19596</c:v>
                </c:pt>
                <c:pt idx="312">
                  <c:v>0.19596</c:v>
                </c:pt>
                <c:pt idx="313">
                  <c:v>0.19688</c:v>
                </c:pt>
                <c:pt idx="314">
                  <c:v>0.19596</c:v>
                </c:pt>
                <c:pt idx="315">
                  <c:v>0.19596</c:v>
                </c:pt>
                <c:pt idx="316">
                  <c:v>0.19596</c:v>
                </c:pt>
                <c:pt idx="317">
                  <c:v>0.19596</c:v>
                </c:pt>
                <c:pt idx="318">
                  <c:v>0.19596</c:v>
                </c:pt>
                <c:pt idx="319">
                  <c:v>0.19596</c:v>
                </c:pt>
                <c:pt idx="320">
                  <c:v>0.19596</c:v>
                </c:pt>
                <c:pt idx="321">
                  <c:v>0.19596</c:v>
                </c:pt>
                <c:pt idx="322">
                  <c:v>0.19596</c:v>
                </c:pt>
                <c:pt idx="323">
                  <c:v>0.19596</c:v>
                </c:pt>
                <c:pt idx="324">
                  <c:v>0.19504000000000002</c:v>
                </c:pt>
                <c:pt idx="325">
                  <c:v>0.19504000000000002</c:v>
                </c:pt>
                <c:pt idx="326">
                  <c:v>0.19596</c:v>
                </c:pt>
                <c:pt idx="327">
                  <c:v>0.19504000000000002</c:v>
                </c:pt>
                <c:pt idx="328">
                  <c:v>0.19504000000000002</c:v>
                </c:pt>
                <c:pt idx="329">
                  <c:v>0.19596</c:v>
                </c:pt>
                <c:pt idx="330">
                  <c:v>0.19596</c:v>
                </c:pt>
                <c:pt idx="331">
                  <c:v>0.19596</c:v>
                </c:pt>
                <c:pt idx="332">
                  <c:v>0.19596</c:v>
                </c:pt>
                <c:pt idx="333">
                  <c:v>0.19504000000000002</c:v>
                </c:pt>
                <c:pt idx="334">
                  <c:v>0.19688</c:v>
                </c:pt>
                <c:pt idx="335">
                  <c:v>0.17020000000000002</c:v>
                </c:pt>
                <c:pt idx="336">
                  <c:v>0.15087999999999999</c:v>
                </c:pt>
                <c:pt idx="337">
                  <c:v>0.14352000000000001</c:v>
                </c:pt>
                <c:pt idx="338">
                  <c:v>0.1426</c:v>
                </c:pt>
                <c:pt idx="339">
                  <c:v>0.14536000000000002</c:v>
                </c:pt>
                <c:pt idx="340">
                  <c:v>0.14352000000000001</c:v>
                </c:pt>
                <c:pt idx="341">
                  <c:v>0.14444000000000001</c:v>
                </c:pt>
                <c:pt idx="342">
                  <c:v>0.14168</c:v>
                </c:pt>
                <c:pt idx="343">
                  <c:v>0.1472</c:v>
                </c:pt>
                <c:pt idx="344">
                  <c:v>2.9440000000000001E-2</c:v>
                </c:pt>
                <c:pt idx="345">
                  <c:v>2.4840000000000001E-2</c:v>
                </c:pt>
                <c:pt idx="346">
                  <c:v>8.2799999999999992E-3</c:v>
                </c:pt>
                <c:pt idx="347">
                  <c:v>9.2000000000000003E-4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779904"/>
        <c:axId val="482778336"/>
      </c:scatterChart>
      <c:valAx>
        <c:axId val="482779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Voltage (kV)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82778336"/>
        <c:crosses val="autoZero"/>
        <c:crossBetween val="midCat"/>
      </c:valAx>
      <c:valAx>
        <c:axId val="482778336"/>
        <c:scaling>
          <c:orientation val="minMax"/>
          <c:max val="0.3000000000000000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Current (mA)</a:t>
                </a:r>
              </a:p>
            </c:rich>
          </c:tx>
          <c:layout>
            <c:manualLayout>
              <c:xMode val="edge"/>
              <c:yMode val="edge"/>
              <c:x val="2.0808727650074757E-2"/>
              <c:y val="0.392506044477153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82779904"/>
        <c:crosses val="autoZero"/>
        <c:crossBetween val="midCat"/>
        <c:majorUnit val="2.5000000000000005E-2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'1549 signal-current'!$A$103</c:f>
              <c:strCache>
                <c:ptCount val="1"/>
                <c:pt idx="0">
                  <c:v>Single Pass ASE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errBars>
            <c:errDir val="y"/>
            <c:errBarType val="both"/>
            <c:errValType val="cust"/>
            <c:noEndCap val="0"/>
            <c:plus>
              <c:numRef>
                <c:f>'1549 signal-current'!$B$105:$P$105</c:f>
                <c:numCache>
                  <c:formatCode>General</c:formatCode>
                  <c:ptCount val="15"/>
                  <c:pt idx="0">
                    <c:v>9.8165535807086934E-3</c:v>
                  </c:pt>
                  <c:pt idx="1">
                    <c:v>1.0406674802115871E-2</c:v>
                  </c:pt>
                  <c:pt idx="2">
                    <c:v>7.4274548456870161E-3</c:v>
                  </c:pt>
                  <c:pt idx="3">
                    <c:v>1.5744496408446874E-2</c:v>
                  </c:pt>
                  <c:pt idx="4">
                    <c:v>3.3389311114914638E-2</c:v>
                  </c:pt>
                  <c:pt idx="5">
                    <c:v>2.1179064126712506E-2</c:v>
                  </c:pt>
                  <c:pt idx="6">
                    <c:v>1.7867305620085133E-2</c:v>
                  </c:pt>
                  <c:pt idx="7">
                    <c:v>1.8436864809570835E-2</c:v>
                  </c:pt>
                  <c:pt idx="8">
                    <c:v>4.3204322839937137E-2</c:v>
                  </c:pt>
                  <c:pt idx="9">
                    <c:v>1.674232643344975E-2</c:v>
                  </c:pt>
                  <c:pt idx="10">
                    <c:v>6.00396631762344E-3</c:v>
                  </c:pt>
                  <c:pt idx="11">
                    <c:v>1.4682609710883638E-2</c:v>
                  </c:pt>
                  <c:pt idx="12">
                    <c:v>1.9941598691501999E-2</c:v>
                  </c:pt>
                  <c:pt idx="13">
                    <c:v>2.4793082403242784E-2</c:v>
                  </c:pt>
                  <c:pt idx="14">
                    <c:v>6.5911353385173128E-3</c:v>
                  </c:pt>
                </c:numCache>
              </c:numRef>
            </c:plus>
            <c:minus>
              <c:numRef>
                <c:f>'1549 signal-current'!$B$105:$P$105</c:f>
                <c:numCache>
                  <c:formatCode>General</c:formatCode>
                  <c:ptCount val="15"/>
                  <c:pt idx="0">
                    <c:v>9.8165535807086934E-3</c:v>
                  </c:pt>
                  <c:pt idx="1">
                    <c:v>1.0406674802115871E-2</c:v>
                  </c:pt>
                  <c:pt idx="2">
                    <c:v>7.4274548456870161E-3</c:v>
                  </c:pt>
                  <c:pt idx="3">
                    <c:v>1.5744496408446874E-2</c:v>
                  </c:pt>
                  <c:pt idx="4">
                    <c:v>3.3389311114914638E-2</c:v>
                  </c:pt>
                  <c:pt idx="5">
                    <c:v>2.1179064126712506E-2</c:v>
                  </c:pt>
                  <c:pt idx="6">
                    <c:v>1.7867305620085133E-2</c:v>
                  </c:pt>
                  <c:pt idx="7">
                    <c:v>1.8436864809570835E-2</c:v>
                  </c:pt>
                  <c:pt idx="8">
                    <c:v>4.3204322839937137E-2</c:v>
                  </c:pt>
                  <c:pt idx="9">
                    <c:v>1.674232643344975E-2</c:v>
                  </c:pt>
                  <c:pt idx="10">
                    <c:v>6.00396631762344E-3</c:v>
                  </c:pt>
                  <c:pt idx="11">
                    <c:v>1.4682609710883638E-2</c:v>
                  </c:pt>
                  <c:pt idx="12">
                    <c:v>1.9941598691501999E-2</c:v>
                  </c:pt>
                  <c:pt idx="13">
                    <c:v>2.4793082403242784E-2</c:v>
                  </c:pt>
                  <c:pt idx="14">
                    <c:v>6.5911353385173128E-3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'1549 signal-current'!$B$102:$P$102</c:f>
              <c:numCache>
                <c:formatCode>General</c:formatCode>
                <c:ptCount val="15"/>
                <c:pt idx="0">
                  <c:v>0.2</c:v>
                </c:pt>
                <c:pt idx="1">
                  <c:v>0.25</c:v>
                </c:pt>
                <c:pt idx="2">
                  <c:v>0.3</c:v>
                </c:pt>
                <c:pt idx="3">
                  <c:v>0.35</c:v>
                </c:pt>
                <c:pt idx="4">
                  <c:v>0.4</c:v>
                </c:pt>
                <c:pt idx="5">
                  <c:v>0.45</c:v>
                </c:pt>
                <c:pt idx="6">
                  <c:v>0.5</c:v>
                </c:pt>
                <c:pt idx="7">
                  <c:v>0.55000000000000004</c:v>
                </c:pt>
                <c:pt idx="8">
                  <c:v>0.5</c:v>
                </c:pt>
                <c:pt idx="9">
                  <c:v>0.45</c:v>
                </c:pt>
                <c:pt idx="10">
                  <c:v>0.4</c:v>
                </c:pt>
                <c:pt idx="11">
                  <c:v>0.35</c:v>
                </c:pt>
                <c:pt idx="12">
                  <c:v>0.3</c:v>
                </c:pt>
                <c:pt idx="13">
                  <c:v>0.25</c:v>
                </c:pt>
                <c:pt idx="14">
                  <c:v>0.2</c:v>
                </c:pt>
              </c:numCache>
            </c:numRef>
          </c:xVal>
          <c:yVal>
            <c:numRef>
              <c:f>'1549 signal-current'!$B$103:$P$103</c:f>
              <c:numCache>
                <c:formatCode>General</c:formatCode>
                <c:ptCount val="15"/>
                <c:pt idx="0">
                  <c:v>1</c:v>
                </c:pt>
                <c:pt idx="1">
                  <c:v>1.2487366639857711</c:v>
                </c:pt>
                <c:pt idx="2">
                  <c:v>1.6028798487936451</c:v>
                </c:pt>
                <c:pt idx="3">
                  <c:v>1.9405536903115452</c:v>
                </c:pt>
                <c:pt idx="4">
                  <c:v>2.1677941562241463</c:v>
                </c:pt>
                <c:pt idx="5">
                  <c:v>2.3104556369433178</c:v>
                </c:pt>
                <c:pt idx="6">
                  <c:v>2.7577388999872201</c:v>
                </c:pt>
                <c:pt idx="7">
                  <c:v>3.147616730385058</c:v>
                </c:pt>
                <c:pt idx="8">
                  <c:v>3.0299448951039554</c:v>
                </c:pt>
                <c:pt idx="9">
                  <c:v>2.9742979945171366</c:v>
                </c:pt>
                <c:pt idx="10">
                  <c:v>2.9483444148488953</c:v>
                </c:pt>
                <c:pt idx="11">
                  <c:v>2.3692640124839413</c:v>
                </c:pt>
                <c:pt idx="12">
                  <c:v>1.8609197489759268</c:v>
                </c:pt>
                <c:pt idx="13">
                  <c:v>1.485207149631449</c:v>
                </c:pt>
                <c:pt idx="14">
                  <c:v>0.90605262626874117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'1549 signal-current'!$A$106</c:f>
              <c:strCache>
                <c:ptCount val="1"/>
                <c:pt idx="0">
                  <c:v>Double Pass ASE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accent2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errBars>
            <c:errDir val="y"/>
            <c:errBarType val="both"/>
            <c:errValType val="cust"/>
            <c:noEndCap val="0"/>
            <c:plus>
              <c:numRef>
                <c:f>'1549 signal-current'!$B$108:$P$108</c:f>
                <c:numCache>
                  <c:formatCode>General</c:formatCode>
                  <c:ptCount val="15"/>
                  <c:pt idx="0">
                    <c:v>1.7713959671575158E-2</c:v>
                  </c:pt>
                  <c:pt idx="1">
                    <c:v>7.8171446295899172E-2</c:v>
                  </c:pt>
                  <c:pt idx="2">
                    <c:v>2.5291883843704958E-2</c:v>
                  </c:pt>
                  <c:pt idx="3">
                    <c:v>0.1120784652852068</c:v>
                  </c:pt>
                  <c:pt idx="4">
                    <c:v>0.14255544501261389</c:v>
                  </c:pt>
                  <c:pt idx="5">
                    <c:v>0.15334999723696521</c:v>
                  </c:pt>
                  <c:pt idx="6">
                    <c:v>0.1524970209955234</c:v>
                  </c:pt>
                  <c:pt idx="7">
                    <c:v>0.1016965347056083</c:v>
                  </c:pt>
                  <c:pt idx="8">
                    <c:v>0.21320856938493291</c:v>
                  </c:pt>
                  <c:pt idx="9">
                    <c:v>0.14482739269329009</c:v>
                  </c:pt>
                  <c:pt idx="10">
                    <c:v>5.1125736051998633E-2</c:v>
                  </c:pt>
                  <c:pt idx="11">
                    <c:v>9.7804805669525458E-2</c:v>
                  </c:pt>
                  <c:pt idx="12">
                    <c:v>5.4681765727489541E-2</c:v>
                  </c:pt>
                  <c:pt idx="13">
                    <c:v>6.1012002030878087E-2</c:v>
                  </c:pt>
                  <c:pt idx="14">
                    <c:v>2.3601156381813527E-2</c:v>
                  </c:pt>
                </c:numCache>
              </c:numRef>
            </c:plus>
            <c:minus>
              <c:numRef>
                <c:f>'1549 signal-current'!$B$108:$P$108</c:f>
                <c:numCache>
                  <c:formatCode>General</c:formatCode>
                  <c:ptCount val="15"/>
                  <c:pt idx="0">
                    <c:v>1.7713959671575158E-2</c:v>
                  </c:pt>
                  <c:pt idx="1">
                    <c:v>7.8171446295899172E-2</c:v>
                  </c:pt>
                  <c:pt idx="2">
                    <c:v>2.5291883843704958E-2</c:v>
                  </c:pt>
                  <c:pt idx="3">
                    <c:v>0.1120784652852068</c:v>
                  </c:pt>
                  <c:pt idx="4">
                    <c:v>0.14255544501261389</c:v>
                  </c:pt>
                  <c:pt idx="5">
                    <c:v>0.15334999723696521</c:v>
                  </c:pt>
                  <c:pt idx="6">
                    <c:v>0.1524970209955234</c:v>
                  </c:pt>
                  <c:pt idx="7">
                    <c:v>0.1016965347056083</c:v>
                  </c:pt>
                  <c:pt idx="8">
                    <c:v>0.21320856938493291</c:v>
                  </c:pt>
                  <c:pt idx="9">
                    <c:v>0.14482739269329009</c:v>
                  </c:pt>
                  <c:pt idx="10">
                    <c:v>5.1125736051998633E-2</c:v>
                  </c:pt>
                  <c:pt idx="11">
                    <c:v>9.7804805669525458E-2</c:v>
                  </c:pt>
                  <c:pt idx="12">
                    <c:v>5.4681765727489541E-2</c:v>
                  </c:pt>
                  <c:pt idx="13">
                    <c:v>6.1012002030878087E-2</c:v>
                  </c:pt>
                  <c:pt idx="14">
                    <c:v>2.3601156381813527E-2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'1549 signal-current'!$B$102:$P$102</c:f>
              <c:numCache>
                <c:formatCode>General</c:formatCode>
                <c:ptCount val="15"/>
                <c:pt idx="0">
                  <c:v>0.2</c:v>
                </c:pt>
                <c:pt idx="1">
                  <c:v>0.25</c:v>
                </c:pt>
                <c:pt idx="2">
                  <c:v>0.3</c:v>
                </c:pt>
                <c:pt idx="3">
                  <c:v>0.35</c:v>
                </c:pt>
                <c:pt idx="4">
                  <c:v>0.4</c:v>
                </c:pt>
                <c:pt idx="5">
                  <c:v>0.45</c:v>
                </c:pt>
                <c:pt idx="6">
                  <c:v>0.5</c:v>
                </c:pt>
                <c:pt idx="7">
                  <c:v>0.55000000000000004</c:v>
                </c:pt>
                <c:pt idx="8">
                  <c:v>0.5</c:v>
                </c:pt>
                <c:pt idx="9">
                  <c:v>0.45</c:v>
                </c:pt>
                <c:pt idx="10">
                  <c:v>0.4</c:v>
                </c:pt>
                <c:pt idx="11">
                  <c:v>0.35</c:v>
                </c:pt>
                <c:pt idx="12">
                  <c:v>0.3</c:v>
                </c:pt>
                <c:pt idx="13">
                  <c:v>0.25</c:v>
                </c:pt>
                <c:pt idx="14">
                  <c:v>0.2</c:v>
                </c:pt>
              </c:numCache>
            </c:numRef>
          </c:xVal>
          <c:yVal>
            <c:numRef>
              <c:f>'1549 signal-current'!$B$106:$P$106</c:f>
              <c:numCache>
                <c:formatCode>General</c:formatCode>
                <c:ptCount val="15"/>
                <c:pt idx="0">
                  <c:v>2.0862610586943182</c:v>
                </c:pt>
                <c:pt idx="1">
                  <c:v>3.0687326378379112</c:v>
                </c:pt>
                <c:pt idx="2">
                  <c:v>3.4151966422503386</c:v>
                </c:pt>
                <c:pt idx="3">
                  <c:v>4.4591718038487675</c:v>
                </c:pt>
                <c:pt idx="4">
                  <c:v>5.5434027058687336</c:v>
                </c:pt>
                <c:pt idx="5">
                  <c:v>6.1463128316887641</c:v>
                </c:pt>
                <c:pt idx="6">
                  <c:v>6.7622453456139917</c:v>
                </c:pt>
                <c:pt idx="7">
                  <c:v>7.4305621883966015</c:v>
                </c:pt>
                <c:pt idx="8">
                  <c:v>6.8389550986961876</c:v>
                </c:pt>
                <c:pt idx="9">
                  <c:v>6.9266542038652945</c:v>
                </c:pt>
                <c:pt idx="10">
                  <c:v>5.7946693417968929</c:v>
                </c:pt>
                <c:pt idx="11">
                  <c:v>5.4679754289673186</c:v>
                </c:pt>
                <c:pt idx="12">
                  <c:v>3.7488624210505082</c:v>
                </c:pt>
                <c:pt idx="13">
                  <c:v>3.0509795358303142</c:v>
                </c:pt>
                <c:pt idx="14">
                  <c:v>1.879104100425004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792656"/>
        <c:axId val="560793048"/>
      </c:scatterChart>
      <c:valAx>
        <c:axId val="560792656"/>
        <c:scaling>
          <c:orientation val="minMax"/>
          <c:min val="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60793048"/>
        <c:crosses val="autoZero"/>
        <c:crossBetween val="midCat"/>
        <c:majorUnit val="5.000000000000001E-2"/>
      </c:valAx>
      <c:valAx>
        <c:axId val="56079304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607926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1"/>
          <c:tx>
            <c:v>Supply Voltage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'1407 90cm'!$G$3:$G$1002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'1407 90cm'!$K$3:$K$818</c:f>
              <c:numCache>
                <c:formatCode>General</c:formatCode>
                <c:ptCount val="816"/>
                <c:pt idx="0">
                  <c:v>0</c:v>
                </c:pt>
                <c:pt idx="1">
                  <c:v>5.0999999999999996</c:v>
                </c:pt>
                <c:pt idx="2">
                  <c:v>17.079999999999998</c:v>
                </c:pt>
                <c:pt idx="3">
                  <c:v>21.51</c:v>
                </c:pt>
                <c:pt idx="4">
                  <c:v>30.03</c:v>
                </c:pt>
                <c:pt idx="5">
                  <c:v>35.700000000000003</c:v>
                </c:pt>
                <c:pt idx="6">
                  <c:v>36.520000000000003</c:v>
                </c:pt>
                <c:pt idx="7">
                  <c:v>36.75</c:v>
                </c:pt>
                <c:pt idx="8">
                  <c:v>37.869999999999997</c:v>
                </c:pt>
                <c:pt idx="9">
                  <c:v>35.29</c:v>
                </c:pt>
                <c:pt idx="10">
                  <c:v>34.17</c:v>
                </c:pt>
                <c:pt idx="11">
                  <c:v>32.590000000000003</c:v>
                </c:pt>
                <c:pt idx="12">
                  <c:v>31.56</c:v>
                </c:pt>
                <c:pt idx="13">
                  <c:v>31.35</c:v>
                </c:pt>
                <c:pt idx="14">
                  <c:v>31.58</c:v>
                </c:pt>
                <c:pt idx="15">
                  <c:v>31.56</c:v>
                </c:pt>
                <c:pt idx="16">
                  <c:v>31.56</c:v>
                </c:pt>
                <c:pt idx="17">
                  <c:v>31.55</c:v>
                </c:pt>
                <c:pt idx="18">
                  <c:v>31.55</c:v>
                </c:pt>
                <c:pt idx="19">
                  <c:v>31.55</c:v>
                </c:pt>
                <c:pt idx="20">
                  <c:v>31.55</c:v>
                </c:pt>
                <c:pt idx="21">
                  <c:v>31.52</c:v>
                </c:pt>
                <c:pt idx="22">
                  <c:v>31.51</c:v>
                </c:pt>
                <c:pt idx="23">
                  <c:v>31.5</c:v>
                </c:pt>
                <c:pt idx="24">
                  <c:v>31.5</c:v>
                </c:pt>
                <c:pt idx="25">
                  <c:v>31.51</c:v>
                </c:pt>
                <c:pt idx="26">
                  <c:v>31.51</c:v>
                </c:pt>
                <c:pt idx="27">
                  <c:v>31.51</c:v>
                </c:pt>
                <c:pt idx="28">
                  <c:v>31.51</c:v>
                </c:pt>
                <c:pt idx="29">
                  <c:v>31.51</c:v>
                </c:pt>
                <c:pt idx="30">
                  <c:v>31.5</c:v>
                </c:pt>
                <c:pt idx="31">
                  <c:v>31.51</c:v>
                </c:pt>
                <c:pt idx="32">
                  <c:v>31.51</c:v>
                </c:pt>
                <c:pt idx="33">
                  <c:v>31.51</c:v>
                </c:pt>
                <c:pt idx="34">
                  <c:v>31.5</c:v>
                </c:pt>
                <c:pt idx="35">
                  <c:v>31.5</c:v>
                </c:pt>
                <c:pt idx="36">
                  <c:v>31.5</c:v>
                </c:pt>
                <c:pt idx="37">
                  <c:v>31.5</c:v>
                </c:pt>
                <c:pt idx="38">
                  <c:v>31.5</c:v>
                </c:pt>
                <c:pt idx="39">
                  <c:v>31.5</c:v>
                </c:pt>
                <c:pt idx="40">
                  <c:v>31.5</c:v>
                </c:pt>
                <c:pt idx="41">
                  <c:v>31.5</c:v>
                </c:pt>
                <c:pt idx="42">
                  <c:v>31.5</c:v>
                </c:pt>
                <c:pt idx="43">
                  <c:v>31.5</c:v>
                </c:pt>
                <c:pt idx="44">
                  <c:v>31.5</c:v>
                </c:pt>
                <c:pt idx="45">
                  <c:v>31.5</c:v>
                </c:pt>
                <c:pt idx="46">
                  <c:v>31.5</c:v>
                </c:pt>
                <c:pt idx="47">
                  <c:v>31.5</c:v>
                </c:pt>
                <c:pt idx="48">
                  <c:v>31.5</c:v>
                </c:pt>
                <c:pt idx="49">
                  <c:v>31.5</c:v>
                </c:pt>
                <c:pt idx="50">
                  <c:v>31.5</c:v>
                </c:pt>
                <c:pt idx="51">
                  <c:v>31.5</c:v>
                </c:pt>
                <c:pt idx="52">
                  <c:v>31.49</c:v>
                </c:pt>
                <c:pt idx="53">
                  <c:v>31.49</c:v>
                </c:pt>
                <c:pt idx="54">
                  <c:v>31.49</c:v>
                </c:pt>
                <c:pt idx="55">
                  <c:v>31.48</c:v>
                </c:pt>
                <c:pt idx="56">
                  <c:v>31.48</c:v>
                </c:pt>
                <c:pt idx="57">
                  <c:v>31.49</c:v>
                </c:pt>
                <c:pt idx="58">
                  <c:v>31.49</c:v>
                </c:pt>
                <c:pt idx="59">
                  <c:v>31.49</c:v>
                </c:pt>
                <c:pt idx="60">
                  <c:v>31.49</c:v>
                </c:pt>
                <c:pt idx="61">
                  <c:v>31.49</c:v>
                </c:pt>
                <c:pt idx="62">
                  <c:v>31.47</c:v>
                </c:pt>
                <c:pt idx="63">
                  <c:v>31.48</c:v>
                </c:pt>
                <c:pt idx="64">
                  <c:v>31.48</c:v>
                </c:pt>
                <c:pt idx="65">
                  <c:v>31.47</c:v>
                </c:pt>
                <c:pt idx="66">
                  <c:v>31.46</c:v>
                </c:pt>
                <c:pt idx="67">
                  <c:v>31.46</c:v>
                </c:pt>
                <c:pt idx="68">
                  <c:v>31.47</c:v>
                </c:pt>
                <c:pt idx="69">
                  <c:v>31.47</c:v>
                </c:pt>
                <c:pt idx="70">
                  <c:v>31.47</c:v>
                </c:pt>
                <c:pt idx="71">
                  <c:v>31.47</c:v>
                </c:pt>
                <c:pt idx="72">
                  <c:v>31.47</c:v>
                </c:pt>
                <c:pt idx="73">
                  <c:v>31.47</c:v>
                </c:pt>
                <c:pt idx="74">
                  <c:v>31.47</c:v>
                </c:pt>
                <c:pt idx="75">
                  <c:v>31.47</c:v>
                </c:pt>
                <c:pt idx="76">
                  <c:v>31.47</c:v>
                </c:pt>
                <c:pt idx="77">
                  <c:v>31.47</c:v>
                </c:pt>
                <c:pt idx="78">
                  <c:v>31.47</c:v>
                </c:pt>
                <c:pt idx="79">
                  <c:v>31.47</c:v>
                </c:pt>
                <c:pt idx="80">
                  <c:v>31.47</c:v>
                </c:pt>
                <c:pt idx="81">
                  <c:v>31.47</c:v>
                </c:pt>
                <c:pt idx="82">
                  <c:v>31.47</c:v>
                </c:pt>
                <c:pt idx="83">
                  <c:v>31.47</c:v>
                </c:pt>
                <c:pt idx="84">
                  <c:v>31.47</c:v>
                </c:pt>
                <c:pt idx="85">
                  <c:v>31.47</c:v>
                </c:pt>
                <c:pt idx="86">
                  <c:v>31.47</c:v>
                </c:pt>
                <c:pt idx="87">
                  <c:v>31.47</c:v>
                </c:pt>
                <c:pt idx="88">
                  <c:v>31.46</c:v>
                </c:pt>
                <c:pt idx="89">
                  <c:v>31.46</c:v>
                </c:pt>
                <c:pt idx="90">
                  <c:v>31.46</c:v>
                </c:pt>
                <c:pt idx="91">
                  <c:v>31.46</c:v>
                </c:pt>
                <c:pt idx="92">
                  <c:v>31.46</c:v>
                </c:pt>
                <c:pt idx="93">
                  <c:v>31.47</c:v>
                </c:pt>
                <c:pt idx="94">
                  <c:v>31.47</c:v>
                </c:pt>
                <c:pt idx="95">
                  <c:v>31.47</c:v>
                </c:pt>
                <c:pt idx="96">
                  <c:v>31.46</c:v>
                </c:pt>
                <c:pt idx="97">
                  <c:v>31.46</c:v>
                </c:pt>
                <c:pt idx="98">
                  <c:v>31.46</c:v>
                </c:pt>
                <c:pt idx="99">
                  <c:v>31.46</c:v>
                </c:pt>
                <c:pt idx="100">
                  <c:v>31.46</c:v>
                </c:pt>
                <c:pt idx="101">
                  <c:v>31.46</c:v>
                </c:pt>
                <c:pt idx="102">
                  <c:v>31.46</c:v>
                </c:pt>
                <c:pt idx="103">
                  <c:v>31.46</c:v>
                </c:pt>
                <c:pt idx="104">
                  <c:v>31.46</c:v>
                </c:pt>
                <c:pt idx="105">
                  <c:v>31.46</c:v>
                </c:pt>
                <c:pt idx="106">
                  <c:v>31.46</c:v>
                </c:pt>
                <c:pt idx="107">
                  <c:v>31.46</c:v>
                </c:pt>
                <c:pt idx="108">
                  <c:v>31.46</c:v>
                </c:pt>
                <c:pt idx="109">
                  <c:v>31.46</c:v>
                </c:pt>
                <c:pt idx="110">
                  <c:v>31.46</c:v>
                </c:pt>
                <c:pt idx="111">
                  <c:v>31.46</c:v>
                </c:pt>
                <c:pt idx="112">
                  <c:v>31.46</c:v>
                </c:pt>
                <c:pt idx="113">
                  <c:v>31.46</c:v>
                </c:pt>
                <c:pt idx="114">
                  <c:v>31.46</c:v>
                </c:pt>
                <c:pt idx="115">
                  <c:v>31.46</c:v>
                </c:pt>
                <c:pt idx="116">
                  <c:v>31.46</c:v>
                </c:pt>
                <c:pt idx="117">
                  <c:v>31.46</c:v>
                </c:pt>
                <c:pt idx="118">
                  <c:v>31.46</c:v>
                </c:pt>
                <c:pt idx="119">
                  <c:v>31.46</c:v>
                </c:pt>
                <c:pt idx="120">
                  <c:v>31.46</c:v>
                </c:pt>
                <c:pt idx="121">
                  <c:v>31.46</c:v>
                </c:pt>
                <c:pt idx="122">
                  <c:v>31.46</c:v>
                </c:pt>
                <c:pt idx="123">
                  <c:v>31.46</c:v>
                </c:pt>
                <c:pt idx="124">
                  <c:v>31.46</c:v>
                </c:pt>
                <c:pt idx="125">
                  <c:v>31.46</c:v>
                </c:pt>
                <c:pt idx="126">
                  <c:v>31.47</c:v>
                </c:pt>
                <c:pt idx="127">
                  <c:v>31.47</c:v>
                </c:pt>
                <c:pt idx="128">
                  <c:v>31.47</c:v>
                </c:pt>
                <c:pt idx="129">
                  <c:v>31.47</c:v>
                </c:pt>
                <c:pt idx="130">
                  <c:v>31.47</c:v>
                </c:pt>
                <c:pt idx="131">
                  <c:v>31.47</c:v>
                </c:pt>
                <c:pt idx="132">
                  <c:v>31.47</c:v>
                </c:pt>
                <c:pt idx="133">
                  <c:v>31.47</c:v>
                </c:pt>
                <c:pt idx="134">
                  <c:v>31.47</c:v>
                </c:pt>
                <c:pt idx="135">
                  <c:v>31.47</c:v>
                </c:pt>
                <c:pt idx="136">
                  <c:v>31.47</c:v>
                </c:pt>
                <c:pt idx="137">
                  <c:v>31.47</c:v>
                </c:pt>
                <c:pt idx="138">
                  <c:v>31.47</c:v>
                </c:pt>
                <c:pt idx="139">
                  <c:v>31.47</c:v>
                </c:pt>
                <c:pt idx="140">
                  <c:v>31.47</c:v>
                </c:pt>
                <c:pt idx="141">
                  <c:v>31.47</c:v>
                </c:pt>
                <c:pt idx="142">
                  <c:v>31.47</c:v>
                </c:pt>
                <c:pt idx="143">
                  <c:v>31.47</c:v>
                </c:pt>
                <c:pt idx="144">
                  <c:v>31.47</c:v>
                </c:pt>
                <c:pt idx="145">
                  <c:v>31.47</c:v>
                </c:pt>
                <c:pt idx="146">
                  <c:v>31.47</c:v>
                </c:pt>
                <c:pt idx="147">
                  <c:v>31.47</c:v>
                </c:pt>
                <c:pt idx="148">
                  <c:v>31.47</c:v>
                </c:pt>
                <c:pt idx="149">
                  <c:v>31.47</c:v>
                </c:pt>
                <c:pt idx="150">
                  <c:v>31.47</c:v>
                </c:pt>
                <c:pt idx="151">
                  <c:v>31.47</c:v>
                </c:pt>
                <c:pt idx="152">
                  <c:v>31.47</c:v>
                </c:pt>
                <c:pt idx="153">
                  <c:v>31.47</c:v>
                </c:pt>
                <c:pt idx="154">
                  <c:v>31.47</c:v>
                </c:pt>
                <c:pt idx="155">
                  <c:v>31.47</c:v>
                </c:pt>
                <c:pt idx="156">
                  <c:v>31.47</c:v>
                </c:pt>
                <c:pt idx="157">
                  <c:v>31.47</c:v>
                </c:pt>
                <c:pt idx="158">
                  <c:v>31.47</c:v>
                </c:pt>
                <c:pt idx="159">
                  <c:v>31.47</c:v>
                </c:pt>
                <c:pt idx="160">
                  <c:v>31.47</c:v>
                </c:pt>
                <c:pt idx="161">
                  <c:v>31.47</c:v>
                </c:pt>
                <c:pt idx="162">
                  <c:v>31.47</c:v>
                </c:pt>
                <c:pt idx="163">
                  <c:v>31.47</c:v>
                </c:pt>
                <c:pt idx="164">
                  <c:v>31.47</c:v>
                </c:pt>
                <c:pt idx="165">
                  <c:v>31.47</c:v>
                </c:pt>
                <c:pt idx="166">
                  <c:v>31.47</c:v>
                </c:pt>
                <c:pt idx="167">
                  <c:v>31.47</c:v>
                </c:pt>
                <c:pt idx="168">
                  <c:v>31.47</c:v>
                </c:pt>
                <c:pt idx="169">
                  <c:v>31.47</c:v>
                </c:pt>
                <c:pt idx="170">
                  <c:v>31.47</c:v>
                </c:pt>
                <c:pt idx="171">
                  <c:v>31.47</c:v>
                </c:pt>
                <c:pt idx="172">
                  <c:v>31.47</c:v>
                </c:pt>
                <c:pt idx="173">
                  <c:v>31.47</c:v>
                </c:pt>
                <c:pt idx="174">
                  <c:v>31.47</c:v>
                </c:pt>
                <c:pt idx="175">
                  <c:v>31.47</c:v>
                </c:pt>
                <c:pt idx="176">
                  <c:v>31.47</c:v>
                </c:pt>
                <c:pt idx="177">
                  <c:v>31.46</c:v>
                </c:pt>
                <c:pt idx="178">
                  <c:v>31.46</c:v>
                </c:pt>
                <c:pt idx="179">
                  <c:v>31.46</c:v>
                </c:pt>
                <c:pt idx="180">
                  <c:v>31.46</c:v>
                </c:pt>
                <c:pt idx="181">
                  <c:v>31.46</c:v>
                </c:pt>
                <c:pt idx="182">
                  <c:v>31.46</c:v>
                </c:pt>
                <c:pt idx="183">
                  <c:v>31.46</c:v>
                </c:pt>
                <c:pt idx="184">
                  <c:v>31.46</c:v>
                </c:pt>
                <c:pt idx="185">
                  <c:v>31.46</c:v>
                </c:pt>
                <c:pt idx="186">
                  <c:v>31.47</c:v>
                </c:pt>
                <c:pt idx="187">
                  <c:v>31.46</c:v>
                </c:pt>
                <c:pt idx="188">
                  <c:v>31.46</c:v>
                </c:pt>
                <c:pt idx="189">
                  <c:v>31.46</c:v>
                </c:pt>
                <c:pt idx="190">
                  <c:v>31.46</c:v>
                </c:pt>
                <c:pt idx="191">
                  <c:v>31.46</c:v>
                </c:pt>
                <c:pt idx="192">
                  <c:v>31.47</c:v>
                </c:pt>
                <c:pt idx="193">
                  <c:v>31.47</c:v>
                </c:pt>
                <c:pt idx="194">
                  <c:v>31.46</c:v>
                </c:pt>
                <c:pt idx="195">
                  <c:v>31.46</c:v>
                </c:pt>
                <c:pt idx="196">
                  <c:v>31.47</c:v>
                </c:pt>
                <c:pt idx="197">
                  <c:v>31.47</c:v>
                </c:pt>
                <c:pt idx="198">
                  <c:v>31.47</c:v>
                </c:pt>
                <c:pt idx="199">
                  <c:v>31.47</c:v>
                </c:pt>
                <c:pt idx="200">
                  <c:v>31.47</c:v>
                </c:pt>
                <c:pt idx="201">
                  <c:v>31.46</c:v>
                </c:pt>
                <c:pt idx="202">
                  <c:v>31.46</c:v>
                </c:pt>
                <c:pt idx="203">
                  <c:v>31.46</c:v>
                </c:pt>
                <c:pt idx="204">
                  <c:v>31.46</c:v>
                </c:pt>
                <c:pt idx="205">
                  <c:v>31.46</c:v>
                </c:pt>
                <c:pt idx="206">
                  <c:v>31.46</c:v>
                </c:pt>
                <c:pt idx="207">
                  <c:v>31.46</c:v>
                </c:pt>
                <c:pt idx="208">
                  <c:v>31.47</c:v>
                </c:pt>
                <c:pt idx="209">
                  <c:v>31.47</c:v>
                </c:pt>
                <c:pt idx="210">
                  <c:v>31.46</c:v>
                </c:pt>
                <c:pt idx="211">
                  <c:v>31.46</c:v>
                </c:pt>
                <c:pt idx="212">
                  <c:v>31.46</c:v>
                </c:pt>
                <c:pt idx="213">
                  <c:v>31.46</c:v>
                </c:pt>
                <c:pt idx="214">
                  <c:v>31.46</c:v>
                </c:pt>
                <c:pt idx="215">
                  <c:v>31.46</c:v>
                </c:pt>
                <c:pt idx="216">
                  <c:v>31.46</c:v>
                </c:pt>
                <c:pt idx="217">
                  <c:v>31.47</c:v>
                </c:pt>
                <c:pt idx="218">
                  <c:v>31.46</c:v>
                </c:pt>
                <c:pt idx="219">
                  <c:v>31.46</c:v>
                </c:pt>
                <c:pt idx="220">
                  <c:v>31.46</c:v>
                </c:pt>
                <c:pt idx="221">
                  <c:v>31.46</c:v>
                </c:pt>
                <c:pt idx="222">
                  <c:v>31.46</c:v>
                </c:pt>
                <c:pt idx="223">
                  <c:v>31.46</c:v>
                </c:pt>
                <c:pt idx="224">
                  <c:v>31.46</c:v>
                </c:pt>
                <c:pt idx="225">
                  <c:v>31.46</c:v>
                </c:pt>
                <c:pt idx="226">
                  <c:v>31.46</c:v>
                </c:pt>
                <c:pt idx="227">
                  <c:v>31.46</c:v>
                </c:pt>
                <c:pt idx="228">
                  <c:v>31.46</c:v>
                </c:pt>
                <c:pt idx="229">
                  <c:v>31.46</c:v>
                </c:pt>
                <c:pt idx="230">
                  <c:v>31.46</c:v>
                </c:pt>
                <c:pt idx="231">
                  <c:v>31.47</c:v>
                </c:pt>
                <c:pt idx="232">
                  <c:v>31.47</c:v>
                </c:pt>
                <c:pt idx="233">
                  <c:v>31.46</c:v>
                </c:pt>
                <c:pt idx="234">
                  <c:v>31.46</c:v>
                </c:pt>
                <c:pt idx="235">
                  <c:v>31.46</c:v>
                </c:pt>
                <c:pt idx="236">
                  <c:v>31.46</c:v>
                </c:pt>
                <c:pt idx="237">
                  <c:v>31.46</c:v>
                </c:pt>
                <c:pt idx="238">
                  <c:v>31.46</c:v>
                </c:pt>
                <c:pt idx="239">
                  <c:v>31.46</c:v>
                </c:pt>
                <c:pt idx="240">
                  <c:v>31.46</c:v>
                </c:pt>
                <c:pt idx="241">
                  <c:v>31.46</c:v>
                </c:pt>
                <c:pt idx="242">
                  <c:v>31.46</c:v>
                </c:pt>
                <c:pt idx="243">
                  <c:v>31.46</c:v>
                </c:pt>
                <c:pt idx="244">
                  <c:v>31.46</c:v>
                </c:pt>
                <c:pt idx="245">
                  <c:v>31.46</c:v>
                </c:pt>
                <c:pt idx="246">
                  <c:v>31.46</c:v>
                </c:pt>
                <c:pt idx="247">
                  <c:v>31.46</c:v>
                </c:pt>
                <c:pt idx="248">
                  <c:v>31.46</c:v>
                </c:pt>
                <c:pt idx="249">
                  <c:v>31.46</c:v>
                </c:pt>
                <c:pt idx="250">
                  <c:v>31.47</c:v>
                </c:pt>
                <c:pt idx="251">
                  <c:v>31.46</c:v>
                </c:pt>
                <c:pt idx="252">
                  <c:v>31.46</c:v>
                </c:pt>
                <c:pt idx="253">
                  <c:v>31.46</c:v>
                </c:pt>
                <c:pt idx="254">
                  <c:v>31.46</c:v>
                </c:pt>
                <c:pt idx="255">
                  <c:v>31.46</c:v>
                </c:pt>
                <c:pt idx="256">
                  <c:v>31.46</c:v>
                </c:pt>
                <c:pt idx="257">
                  <c:v>31.46</c:v>
                </c:pt>
                <c:pt idx="258">
                  <c:v>31.46</c:v>
                </c:pt>
                <c:pt idx="259">
                  <c:v>31.46</c:v>
                </c:pt>
                <c:pt idx="260">
                  <c:v>31.46</c:v>
                </c:pt>
                <c:pt idx="261">
                  <c:v>31.46</c:v>
                </c:pt>
                <c:pt idx="262">
                  <c:v>31.46</c:v>
                </c:pt>
                <c:pt idx="263">
                  <c:v>31.46</c:v>
                </c:pt>
                <c:pt idx="264">
                  <c:v>31.46</c:v>
                </c:pt>
                <c:pt idx="265">
                  <c:v>31</c:v>
                </c:pt>
                <c:pt idx="266">
                  <c:v>30.81</c:v>
                </c:pt>
                <c:pt idx="267">
                  <c:v>30.31</c:v>
                </c:pt>
                <c:pt idx="268">
                  <c:v>30.09</c:v>
                </c:pt>
                <c:pt idx="269">
                  <c:v>29.8</c:v>
                </c:pt>
                <c:pt idx="270">
                  <c:v>29.37</c:v>
                </c:pt>
                <c:pt idx="271">
                  <c:v>29.33</c:v>
                </c:pt>
                <c:pt idx="272">
                  <c:v>29.18</c:v>
                </c:pt>
                <c:pt idx="273">
                  <c:v>28.9</c:v>
                </c:pt>
                <c:pt idx="274">
                  <c:v>28.89</c:v>
                </c:pt>
                <c:pt idx="275">
                  <c:v>28.9</c:v>
                </c:pt>
                <c:pt idx="276">
                  <c:v>28.9</c:v>
                </c:pt>
                <c:pt idx="277">
                  <c:v>28.9</c:v>
                </c:pt>
                <c:pt idx="278">
                  <c:v>28.9</c:v>
                </c:pt>
                <c:pt idx="279">
                  <c:v>28.89</c:v>
                </c:pt>
                <c:pt idx="280">
                  <c:v>28.88</c:v>
                </c:pt>
                <c:pt idx="281">
                  <c:v>28.88</c:v>
                </c:pt>
                <c:pt idx="282">
                  <c:v>28.89</c:v>
                </c:pt>
                <c:pt idx="283">
                  <c:v>28.89</c:v>
                </c:pt>
                <c:pt idx="284">
                  <c:v>28.89</c:v>
                </c:pt>
                <c:pt idx="285">
                  <c:v>28.88</c:v>
                </c:pt>
                <c:pt idx="286">
                  <c:v>28.89</c:v>
                </c:pt>
                <c:pt idx="287">
                  <c:v>28.9</c:v>
                </c:pt>
                <c:pt idx="288">
                  <c:v>28.9</c:v>
                </c:pt>
                <c:pt idx="289">
                  <c:v>28.9</c:v>
                </c:pt>
                <c:pt idx="290">
                  <c:v>28.89</c:v>
                </c:pt>
                <c:pt idx="291">
                  <c:v>28.89</c:v>
                </c:pt>
                <c:pt idx="292">
                  <c:v>28.89</c:v>
                </c:pt>
                <c:pt idx="293">
                  <c:v>28.89</c:v>
                </c:pt>
                <c:pt idx="294">
                  <c:v>28.89</c:v>
                </c:pt>
                <c:pt idx="295">
                  <c:v>28.9</c:v>
                </c:pt>
                <c:pt idx="296">
                  <c:v>28.9</c:v>
                </c:pt>
                <c:pt idx="297">
                  <c:v>28.9</c:v>
                </c:pt>
                <c:pt idx="298">
                  <c:v>28.9</c:v>
                </c:pt>
                <c:pt idx="299">
                  <c:v>28.9</c:v>
                </c:pt>
                <c:pt idx="300">
                  <c:v>28.89</c:v>
                </c:pt>
                <c:pt idx="301">
                  <c:v>28.89</c:v>
                </c:pt>
                <c:pt idx="302">
                  <c:v>28.89</c:v>
                </c:pt>
                <c:pt idx="303">
                  <c:v>28.89</c:v>
                </c:pt>
                <c:pt idx="304">
                  <c:v>28.89</c:v>
                </c:pt>
                <c:pt idx="305">
                  <c:v>28.89</c:v>
                </c:pt>
                <c:pt idx="306">
                  <c:v>28.89</c:v>
                </c:pt>
                <c:pt idx="307">
                  <c:v>28.89</c:v>
                </c:pt>
                <c:pt idx="308">
                  <c:v>28.89</c:v>
                </c:pt>
                <c:pt idx="309">
                  <c:v>28.89</c:v>
                </c:pt>
                <c:pt idx="310">
                  <c:v>28.89</c:v>
                </c:pt>
                <c:pt idx="311">
                  <c:v>28.9</c:v>
                </c:pt>
                <c:pt idx="312">
                  <c:v>28.9</c:v>
                </c:pt>
                <c:pt idx="313">
                  <c:v>28.9</c:v>
                </c:pt>
                <c:pt idx="314">
                  <c:v>28.9</c:v>
                </c:pt>
                <c:pt idx="315">
                  <c:v>28.9</c:v>
                </c:pt>
                <c:pt idx="316">
                  <c:v>28.89</c:v>
                </c:pt>
                <c:pt idx="317">
                  <c:v>28.9</c:v>
                </c:pt>
                <c:pt idx="318">
                  <c:v>28.9</c:v>
                </c:pt>
                <c:pt idx="319">
                  <c:v>28.9</c:v>
                </c:pt>
                <c:pt idx="320">
                  <c:v>28.89</c:v>
                </c:pt>
                <c:pt idx="321">
                  <c:v>28.89</c:v>
                </c:pt>
                <c:pt idx="322">
                  <c:v>28.9</c:v>
                </c:pt>
                <c:pt idx="323">
                  <c:v>28.9</c:v>
                </c:pt>
                <c:pt idx="324">
                  <c:v>28.9</c:v>
                </c:pt>
                <c:pt idx="325">
                  <c:v>28.89</c:v>
                </c:pt>
                <c:pt idx="326">
                  <c:v>28.89</c:v>
                </c:pt>
                <c:pt idx="327">
                  <c:v>28.89</c:v>
                </c:pt>
                <c:pt idx="328">
                  <c:v>28.89</c:v>
                </c:pt>
                <c:pt idx="329">
                  <c:v>28.89</c:v>
                </c:pt>
                <c:pt idx="330">
                  <c:v>28.89</c:v>
                </c:pt>
                <c:pt idx="331">
                  <c:v>28.89</c:v>
                </c:pt>
                <c:pt idx="332">
                  <c:v>28.89</c:v>
                </c:pt>
                <c:pt idx="333">
                  <c:v>28.89</c:v>
                </c:pt>
                <c:pt idx="334">
                  <c:v>28.89</c:v>
                </c:pt>
                <c:pt idx="335">
                  <c:v>27.61</c:v>
                </c:pt>
                <c:pt idx="336">
                  <c:v>26.94</c:v>
                </c:pt>
                <c:pt idx="337">
                  <c:v>26.86</c:v>
                </c:pt>
                <c:pt idx="338">
                  <c:v>26.86</c:v>
                </c:pt>
                <c:pt idx="339">
                  <c:v>26.86</c:v>
                </c:pt>
                <c:pt idx="340">
                  <c:v>26.86</c:v>
                </c:pt>
                <c:pt idx="341">
                  <c:v>26.86</c:v>
                </c:pt>
                <c:pt idx="342">
                  <c:v>26.86</c:v>
                </c:pt>
                <c:pt idx="343">
                  <c:v>26.86</c:v>
                </c:pt>
                <c:pt idx="344">
                  <c:v>24.32</c:v>
                </c:pt>
                <c:pt idx="345">
                  <c:v>10.69</c:v>
                </c:pt>
                <c:pt idx="346">
                  <c:v>1.4</c:v>
                </c:pt>
                <c:pt idx="347">
                  <c:v>0.56000000000000005</c:v>
                </c:pt>
                <c:pt idx="348">
                  <c:v>0.36</c:v>
                </c:pt>
                <c:pt idx="349">
                  <c:v>0.17</c:v>
                </c:pt>
                <c:pt idx="350">
                  <c:v>0.1</c:v>
                </c:pt>
                <c:pt idx="351">
                  <c:v>0.08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v>Discharge Voltage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'1407 90cm'!$L$3:$L$1002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'1407 90cm'!$P$3:$P$829</c:f>
              <c:numCache>
                <c:formatCode>General</c:formatCode>
                <c:ptCount val="827"/>
                <c:pt idx="0">
                  <c:v>0</c:v>
                </c:pt>
                <c:pt idx="1">
                  <c:v>6.62</c:v>
                </c:pt>
                <c:pt idx="2">
                  <c:v>13.98</c:v>
                </c:pt>
                <c:pt idx="3">
                  <c:v>20.99</c:v>
                </c:pt>
                <c:pt idx="4">
                  <c:v>29.11</c:v>
                </c:pt>
                <c:pt idx="5">
                  <c:v>33.630000000000003</c:v>
                </c:pt>
                <c:pt idx="6">
                  <c:v>33.19</c:v>
                </c:pt>
                <c:pt idx="7">
                  <c:v>33.18</c:v>
                </c:pt>
                <c:pt idx="8">
                  <c:v>14.97</c:v>
                </c:pt>
                <c:pt idx="9">
                  <c:v>15.44</c:v>
                </c:pt>
                <c:pt idx="10">
                  <c:v>15.92</c:v>
                </c:pt>
                <c:pt idx="11">
                  <c:v>16.149999999999999</c:v>
                </c:pt>
                <c:pt idx="12">
                  <c:v>16.25</c:v>
                </c:pt>
                <c:pt idx="13">
                  <c:v>16.36</c:v>
                </c:pt>
                <c:pt idx="14">
                  <c:v>16.350000000000001</c:v>
                </c:pt>
                <c:pt idx="15">
                  <c:v>16.36</c:v>
                </c:pt>
                <c:pt idx="16">
                  <c:v>16.399999999999999</c:v>
                </c:pt>
                <c:pt idx="17">
                  <c:v>16.41</c:v>
                </c:pt>
                <c:pt idx="18">
                  <c:v>16.39</c:v>
                </c:pt>
                <c:pt idx="19">
                  <c:v>16.420000000000002</c:v>
                </c:pt>
                <c:pt idx="20">
                  <c:v>16.38</c:v>
                </c:pt>
                <c:pt idx="21">
                  <c:v>16.41</c:v>
                </c:pt>
                <c:pt idx="22">
                  <c:v>16.399999999999999</c:v>
                </c:pt>
                <c:pt idx="23">
                  <c:v>16.420000000000002</c:v>
                </c:pt>
                <c:pt idx="24">
                  <c:v>16.43</c:v>
                </c:pt>
                <c:pt idx="25">
                  <c:v>16.43</c:v>
                </c:pt>
                <c:pt idx="26">
                  <c:v>16.54</c:v>
                </c:pt>
                <c:pt idx="27">
                  <c:v>16.48</c:v>
                </c:pt>
                <c:pt idx="28">
                  <c:v>16.440000000000001</c:v>
                </c:pt>
                <c:pt idx="29">
                  <c:v>16.399999999999999</c:v>
                </c:pt>
                <c:pt idx="30">
                  <c:v>16.399999999999999</c:v>
                </c:pt>
                <c:pt idx="31">
                  <c:v>16.420000000000002</c:v>
                </c:pt>
                <c:pt idx="32">
                  <c:v>16.47</c:v>
                </c:pt>
                <c:pt idx="33">
                  <c:v>16.41</c:v>
                </c:pt>
                <c:pt idx="34">
                  <c:v>16.440000000000001</c:v>
                </c:pt>
                <c:pt idx="35">
                  <c:v>16.43</c:v>
                </c:pt>
                <c:pt idx="36">
                  <c:v>16.420000000000002</c:v>
                </c:pt>
                <c:pt idx="37">
                  <c:v>16.45</c:v>
                </c:pt>
                <c:pt idx="38">
                  <c:v>16.46</c:v>
                </c:pt>
                <c:pt idx="39">
                  <c:v>16.420000000000002</c:v>
                </c:pt>
                <c:pt idx="40">
                  <c:v>16.45</c:v>
                </c:pt>
                <c:pt idx="41">
                  <c:v>16.47</c:v>
                </c:pt>
                <c:pt idx="42">
                  <c:v>16.47</c:v>
                </c:pt>
                <c:pt idx="43">
                  <c:v>16.5</c:v>
                </c:pt>
                <c:pt idx="44">
                  <c:v>16.53</c:v>
                </c:pt>
                <c:pt idx="45">
                  <c:v>16.489999999999998</c:v>
                </c:pt>
                <c:pt idx="46">
                  <c:v>16.48</c:v>
                </c:pt>
                <c:pt idx="47">
                  <c:v>16.52</c:v>
                </c:pt>
                <c:pt idx="48">
                  <c:v>16.52</c:v>
                </c:pt>
                <c:pt idx="49">
                  <c:v>16.48</c:v>
                </c:pt>
                <c:pt idx="50">
                  <c:v>16.489999999999998</c:v>
                </c:pt>
                <c:pt idx="51">
                  <c:v>16.55</c:v>
                </c:pt>
                <c:pt idx="52">
                  <c:v>16.57</c:v>
                </c:pt>
                <c:pt idx="53">
                  <c:v>16.55</c:v>
                </c:pt>
                <c:pt idx="54">
                  <c:v>16.559999999999999</c:v>
                </c:pt>
                <c:pt idx="55">
                  <c:v>16.54</c:v>
                </c:pt>
                <c:pt idx="56">
                  <c:v>16.55</c:v>
                </c:pt>
                <c:pt idx="57">
                  <c:v>16.57</c:v>
                </c:pt>
                <c:pt idx="58">
                  <c:v>16.600000000000001</c:v>
                </c:pt>
                <c:pt idx="59">
                  <c:v>16.55</c:v>
                </c:pt>
                <c:pt idx="60">
                  <c:v>16.579999999999998</c:v>
                </c:pt>
                <c:pt idx="61">
                  <c:v>16.579999999999998</c:v>
                </c:pt>
                <c:pt idx="62">
                  <c:v>16.59</c:v>
                </c:pt>
                <c:pt idx="63">
                  <c:v>16.59</c:v>
                </c:pt>
                <c:pt idx="64">
                  <c:v>16.66</c:v>
                </c:pt>
                <c:pt idx="65">
                  <c:v>16.68</c:v>
                </c:pt>
                <c:pt idx="66">
                  <c:v>16.62</c:v>
                </c:pt>
                <c:pt idx="67">
                  <c:v>16.670000000000002</c:v>
                </c:pt>
                <c:pt idx="68">
                  <c:v>16.670000000000002</c:v>
                </c:pt>
                <c:pt idx="69">
                  <c:v>16.649999999999999</c:v>
                </c:pt>
                <c:pt idx="70">
                  <c:v>16.63</c:v>
                </c:pt>
                <c:pt idx="71">
                  <c:v>16.690000000000001</c:v>
                </c:pt>
                <c:pt idx="72">
                  <c:v>16.690000000000001</c:v>
                </c:pt>
                <c:pt idx="73">
                  <c:v>16.72</c:v>
                </c:pt>
                <c:pt idx="74">
                  <c:v>16.7</c:v>
                </c:pt>
                <c:pt idx="75">
                  <c:v>16.7</c:v>
                </c:pt>
                <c:pt idx="76">
                  <c:v>16.72</c:v>
                </c:pt>
                <c:pt idx="77">
                  <c:v>16.72</c:v>
                </c:pt>
                <c:pt idx="78">
                  <c:v>16.73</c:v>
                </c:pt>
                <c:pt idx="79">
                  <c:v>16.739999999999998</c:v>
                </c:pt>
                <c:pt idx="80">
                  <c:v>16.71</c:v>
                </c:pt>
                <c:pt idx="81">
                  <c:v>16.79</c:v>
                </c:pt>
                <c:pt idx="82">
                  <c:v>16.7</c:v>
                </c:pt>
                <c:pt idx="83">
                  <c:v>16.77</c:v>
                </c:pt>
                <c:pt idx="84">
                  <c:v>16.829999999999998</c:v>
                </c:pt>
                <c:pt idx="85">
                  <c:v>16.84</c:v>
                </c:pt>
                <c:pt idx="86">
                  <c:v>16.86</c:v>
                </c:pt>
                <c:pt idx="87">
                  <c:v>16.79</c:v>
                </c:pt>
                <c:pt idx="88">
                  <c:v>16.850000000000001</c:v>
                </c:pt>
                <c:pt idx="89">
                  <c:v>16.77</c:v>
                </c:pt>
                <c:pt idx="90">
                  <c:v>16.8</c:v>
                </c:pt>
                <c:pt idx="91">
                  <c:v>16.82</c:v>
                </c:pt>
                <c:pt idx="92">
                  <c:v>16.809999999999999</c:v>
                </c:pt>
                <c:pt idx="93">
                  <c:v>16.75</c:v>
                </c:pt>
                <c:pt idx="94">
                  <c:v>16.84</c:v>
                </c:pt>
                <c:pt idx="95">
                  <c:v>16.84</c:v>
                </c:pt>
                <c:pt idx="96">
                  <c:v>16.88</c:v>
                </c:pt>
                <c:pt idx="97">
                  <c:v>16.87</c:v>
                </c:pt>
                <c:pt idx="98">
                  <c:v>16.940000000000001</c:v>
                </c:pt>
                <c:pt idx="99">
                  <c:v>16.899999999999999</c:v>
                </c:pt>
                <c:pt idx="100">
                  <c:v>16.899999999999999</c:v>
                </c:pt>
                <c:pt idx="101">
                  <c:v>16.920000000000002</c:v>
                </c:pt>
                <c:pt idx="102">
                  <c:v>16.88</c:v>
                </c:pt>
                <c:pt idx="103">
                  <c:v>16.940000000000001</c:v>
                </c:pt>
                <c:pt idx="104">
                  <c:v>16.91</c:v>
                </c:pt>
                <c:pt idx="105">
                  <c:v>16.91</c:v>
                </c:pt>
                <c:pt idx="106">
                  <c:v>16.920000000000002</c:v>
                </c:pt>
                <c:pt idx="107">
                  <c:v>16.989999999999998</c:v>
                </c:pt>
                <c:pt idx="108">
                  <c:v>16.920000000000002</c:v>
                </c:pt>
                <c:pt idx="109">
                  <c:v>16.98</c:v>
                </c:pt>
                <c:pt idx="110">
                  <c:v>16.89</c:v>
                </c:pt>
                <c:pt idx="111">
                  <c:v>16.829999999999998</c:v>
                </c:pt>
                <c:pt idx="112">
                  <c:v>16.93</c:v>
                </c:pt>
                <c:pt idx="113">
                  <c:v>16.93</c:v>
                </c:pt>
                <c:pt idx="114">
                  <c:v>16.91</c:v>
                </c:pt>
                <c:pt idx="115">
                  <c:v>16.91</c:v>
                </c:pt>
                <c:pt idx="116">
                  <c:v>16.97</c:v>
                </c:pt>
                <c:pt idx="117">
                  <c:v>16.97</c:v>
                </c:pt>
                <c:pt idx="118">
                  <c:v>16.95</c:v>
                </c:pt>
                <c:pt idx="119">
                  <c:v>16.96</c:v>
                </c:pt>
                <c:pt idx="120">
                  <c:v>16.97</c:v>
                </c:pt>
                <c:pt idx="121">
                  <c:v>16.95</c:v>
                </c:pt>
                <c:pt idx="122">
                  <c:v>16.95</c:v>
                </c:pt>
                <c:pt idx="123">
                  <c:v>16.98</c:v>
                </c:pt>
                <c:pt idx="124">
                  <c:v>16.93</c:v>
                </c:pt>
                <c:pt idx="125">
                  <c:v>16.91</c:v>
                </c:pt>
                <c:pt idx="126">
                  <c:v>16.97</c:v>
                </c:pt>
                <c:pt idx="127">
                  <c:v>16.96</c:v>
                </c:pt>
                <c:pt idx="128">
                  <c:v>16.940000000000001</c:v>
                </c:pt>
                <c:pt idx="129">
                  <c:v>16.96</c:v>
                </c:pt>
                <c:pt idx="130">
                  <c:v>16.989999999999998</c:v>
                </c:pt>
                <c:pt idx="131">
                  <c:v>16.98</c:v>
                </c:pt>
                <c:pt idx="132">
                  <c:v>16.95</c:v>
                </c:pt>
                <c:pt idx="133">
                  <c:v>17.02</c:v>
                </c:pt>
                <c:pt idx="134">
                  <c:v>16.829999999999998</c:v>
                </c:pt>
                <c:pt idx="135">
                  <c:v>16.829999999999998</c:v>
                </c:pt>
                <c:pt idx="136">
                  <c:v>16.89</c:v>
                </c:pt>
                <c:pt idx="137">
                  <c:v>16.940000000000001</c:v>
                </c:pt>
                <c:pt idx="138">
                  <c:v>16.989999999999998</c:v>
                </c:pt>
                <c:pt idx="139">
                  <c:v>17.010000000000002</c:v>
                </c:pt>
                <c:pt idx="140">
                  <c:v>17.010000000000002</c:v>
                </c:pt>
                <c:pt idx="141">
                  <c:v>17.03</c:v>
                </c:pt>
                <c:pt idx="142">
                  <c:v>17.059999999999999</c:v>
                </c:pt>
                <c:pt idx="143">
                  <c:v>17.02</c:v>
                </c:pt>
                <c:pt idx="144">
                  <c:v>17</c:v>
                </c:pt>
                <c:pt idx="145">
                  <c:v>17.04</c:v>
                </c:pt>
                <c:pt idx="146">
                  <c:v>17.02</c:v>
                </c:pt>
                <c:pt idx="147">
                  <c:v>16.989999999999998</c:v>
                </c:pt>
                <c:pt idx="148">
                  <c:v>17.02</c:v>
                </c:pt>
                <c:pt idx="149">
                  <c:v>17.05</c:v>
                </c:pt>
                <c:pt idx="150">
                  <c:v>17.010000000000002</c:v>
                </c:pt>
                <c:pt idx="151">
                  <c:v>17.010000000000002</c:v>
                </c:pt>
                <c:pt idx="152">
                  <c:v>17.07</c:v>
                </c:pt>
                <c:pt idx="153">
                  <c:v>17.02</c:v>
                </c:pt>
                <c:pt idx="154">
                  <c:v>16.940000000000001</c:v>
                </c:pt>
                <c:pt idx="155">
                  <c:v>17.079999999999998</c:v>
                </c:pt>
                <c:pt idx="156">
                  <c:v>17.03</c:v>
                </c:pt>
                <c:pt idx="157">
                  <c:v>17.02</c:v>
                </c:pt>
                <c:pt idx="158">
                  <c:v>17.05</c:v>
                </c:pt>
                <c:pt idx="159">
                  <c:v>17</c:v>
                </c:pt>
                <c:pt idx="160">
                  <c:v>16.989999999999998</c:v>
                </c:pt>
                <c:pt idx="161">
                  <c:v>17.03</c:v>
                </c:pt>
                <c:pt idx="162">
                  <c:v>17.05</c:v>
                </c:pt>
                <c:pt idx="163">
                  <c:v>17.03</c:v>
                </c:pt>
                <c:pt idx="164">
                  <c:v>16.989999999999998</c:v>
                </c:pt>
                <c:pt idx="165">
                  <c:v>17.03</c:v>
                </c:pt>
                <c:pt idx="166">
                  <c:v>17</c:v>
                </c:pt>
                <c:pt idx="167">
                  <c:v>17.05</c:v>
                </c:pt>
                <c:pt idx="168">
                  <c:v>17</c:v>
                </c:pt>
                <c:pt idx="169">
                  <c:v>16.98</c:v>
                </c:pt>
                <c:pt idx="170">
                  <c:v>16.98</c:v>
                </c:pt>
                <c:pt idx="171">
                  <c:v>16.989999999999998</c:v>
                </c:pt>
                <c:pt idx="172">
                  <c:v>17.04</c:v>
                </c:pt>
                <c:pt idx="173">
                  <c:v>16.989999999999998</c:v>
                </c:pt>
                <c:pt idx="174">
                  <c:v>17.04</c:v>
                </c:pt>
                <c:pt idx="175">
                  <c:v>17.059999999999999</c:v>
                </c:pt>
                <c:pt idx="176">
                  <c:v>17.03</c:v>
                </c:pt>
                <c:pt idx="177">
                  <c:v>17.03</c:v>
                </c:pt>
                <c:pt idx="178">
                  <c:v>17.02</c:v>
                </c:pt>
                <c:pt idx="179">
                  <c:v>17.09</c:v>
                </c:pt>
                <c:pt idx="180">
                  <c:v>16.97</c:v>
                </c:pt>
                <c:pt idx="181">
                  <c:v>17</c:v>
                </c:pt>
                <c:pt idx="182">
                  <c:v>17.16</c:v>
                </c:pt>
                <c:pt idx="183">
                  <c:v>17.13</c:v>
                </c:pt>
                <c:pt idx="184">
                  <c:v>17.07</c:v>
                </c:pt>
                <c:pt idx="185">
                  <c:v>17.03</c:v>
                </c:pt>
                <c:pt idx="186">
                  <c:v>17.07</c:v>
                </c:pt>
                <c:pt idx="187">
                  <c:v>17.059999999999999</c:v>
                </c:pt>
                <c:pt idx="188">
                  <c:v>17.12</c:v>
                </c:pt>
                <c:pt idx="189">
                  <c:v>17.04</c:v>
                </c:pt>
                <c:pt idx="190">
                  <c:v>17.04</c:v>
                </c:pt>
                <c:pt idx="191">
                  <c:v>17.05</c:v>
                </c:pt>
                <c:pt idx="192">
                  <c:v>17.09</c:v>
                </c:pt>
                <c:pt idx="193">
                  <c:v>17.079999999999998</c:v>
                </c:pt>
                <c:pt idx="194">
                  <c:v>17.079999999999998</c:v>
                </c:pt>
                <c:pt idx="195">
                  <c:v>17.12</c:v>
                </c:pt>
                <c:pt idx="196">
                  <c:v>17.09</c:v>
                </c:pt>
                <c:pt idx="197">
                  <c:v>17.07</c:v>
                </c:pt>
                <c:pt idx="198">
                  <c:v>17.11</c:v>
                </c:pt>
                <c:pt idx="199">
                  <c:v>17.079999999999998</c:v>
                </c:pt>
                <c:pt idx="200">
                  <c:v>17.12</c:v>
                </c:pt>
                <c:pt idx="201">
                  <c:v>17.059999999999999</c:v>
                </c:pt>
                <c:pt idx="202">
                  <c:v>17.09</c:v>
                </c:pt>
                <c:pt idx="203">
                  <c:v>17.09</c:v>
                </c:pt>
                <c:pt idx="204">
                  <c:v>17.09</c:v>
                </c:pt>
                <c:pt idx="205">
                  <c:v>17.149999999999999</c:v>
                </c:pt>
                <c:pt idx="206">
                  <c:v>17.11</c:v>
                </c:pt>
                <c:pt idx="207">
                  <c:v>17.079999999999998</c:v>
                </c:pt>
                <c:pt idx="208">
                  <c:v>17.149999999999999</c:v>
                </c:pt>
                <c:pt idx="209">
                  <c:v>17.11</c:v>
                </c:pt>
                <c:pt idx="210">
                  <c:v>17.09</c:v>
                </c:pt>
                <c:pt idx="211">
                  <c:v>17.11</c:v>
                </c:pt>
                <c:pt idx="212">
                  <c:v>17.11</c:v>
                </c:pt>
                <c:pt idx="213">
                  <c:v>17.12</c:v>
                </c:pt>
                <c:pt idx="214">
                  <c:v>17.16</c:v>
                </c:pt>
                <c:pt idx="215">
                  <c:v>17.13</c:v>
                </c:pt>
                <c:pt idx="216">
                  <c:v>17.12</c:v>
                </c:pt>
                <c:pt idx="217">
                  <c:v>17.14</c:v>
                </c:pt>
                <c:pt idx="218">
                  <c:v>17.12</c:v>
                </c:pt>
                <c:pt idx="219">
                  <c:v>17.170000000000002</c:v>
                </c:pt>
                <c:pt idx="220">
                  <c:v>17.12</c:v>
                </c:pt>
                <c:pt idx="221">
                  <c:v>17.14</c:v>
                </c:pt>
                <c:pt idx="222">
                  <c:v>17.100000000000001</c:v>
                </c:pt>
                <c:pt idx="223">
                  <c:v>17.149999999999999</c:v>
                </c:pt>
                <c:pt idx="224">
                  <c:v>17.12</c:v>
                </c:pt>
                <c:pt idx="225">
                  <c:v>17.18</c:v>
                </c:pt>
                <c:pt idx="226">
                  <c:v>17.190000000000001</c:v>
                </c:pt>
                <c:pt idx="227">
                  <c:v>17.14</c:v>
                </c:pt>
                <c:pt idx="228">
                  <c:v>17.21</c:v>
                </c:pt>
                <c:pt idx="229">
                  <c:v>17.22</c:v>
                </c:pt>
                <c:pt idx="230">
                  <c:v>17.13</c:v>
                </c:pt>
                <c:pt idx="231">
                  <c:v>17.149999999999999</c:v>
                </c:pt>
                <c:pt idx="232">
                  <c:v>17.13</c:v>
                </c:pt>
                <c:pt idx="233">
                  <c:v>17.14</c:v>
                </c:pt>
                <c:pt idx="234">
                  <c:v>17.21</c:v>
                </c:pt>
                <c:pt idx="235">
                  <c:v>17.18</c:v>
                </c:pt>
                <c:pt idx="236">
                  <c:v>17.190000000000001</c:v>
                </c:pt>
                <c:pt idx="237">
                  <c:v>17.12</c:v>
                </c:pt>
                <c:pt idx="238">
                  <c:v>17.170000000000002</c:v>
                </c:pt>
                <c:pt idx="239">
                  <c:v>17.190000000000001</c:v>
                </c:pt>
                <c:pt idx="240">
                  <c:v>17.21</c:v>
                </c:pt>
                <c:pt idx="241">
                  <c:v>17.190000000000001</c:v>
                </c:pt>
                <c:pt idx="242">
                  <c:v>17.16</c:v>
                </c:pt>
                <c:pt idx="243">
                  <c:v>17.16</c:v>
                </c:pt>
                <c:pt idx="244">
                  <c:v>17.170000000000002</c:v>
                </c:pt>
                <c:pt idx="245">
                  <c:v>17.22</c:v>
                </c:pt>
                <c:pt idx="246">
                  <c:v>17.239999999999998</c:v>
                </c:pt>
                <c:pt idx="247">
                  <c:v>17.2</c:v>
                </c:pt>
                <c:pt idx="248">
                  <c:v>17.16</c:v>
                </c:pt>
                <c:pt idx="249">
                  <c:v>17.22</c:v>
                </c:pt>
                <c:pt idx="250">
                  <c:v>17.239999999999998</c:v>
                </c:pt>
                <c:pt idx="251">
                  <c:v>17.23</c:v>
                </c:pt>
                <c:pt idx="252">
                  <c:v>17.059999999999999</c:v>
                </c:pt>
                <c:pt idx="253">
                  <c:v>17.2</c:v>
                </c:pt>
                <c:pt idx="254">
                  <c:v>17.23</c:v>
                </c:pt>
                <c:pt idx="255">
                  <c:v>17.21</c:v>
                </c:pt>
                <c:pt idx="256">
                  <c:v>17.22</c:v>
                </c:pt>
                <c:pt idx="257">
                  <c:v>17.21</c:v>
                </c:pt>
                <c:pt idx="258">
                  <c:v>17.16</c:v>
                </c:pt>
                <c:pt idx="259">
                  <c:v>17.23</c:v>
                </c:pt>
                <c:pt idx="260">
                  <c:v>17.239999999999998</c:v>
                </c:pt>
                <c:pt idx="261">
                  <c:v>17.22</c:v>
                </c:pt>
                <c:pt idx="262">
                  <c:v>17.239999999999998</c:v>
                </c:pt>
                <c:pt idx="263">
                  <c:v>17.260000000000002</c:v>
                </c:pt>
                <c:pt idx="264">
                  <c:v>17.25</c:v>
                </c:pt>
                <c:pt idx="265">
                  <c:v>17.309999999999999</c:v>
                </c:pt>
                <c:pt idx="266">
                  <c:v>17.34</c:v>
                </c:pt>
                <c:pt idx="267">
                  <c:v>17.440000000000001</c:v>
                </c:pt>
                <c:pt idx="268">
                  <c:v>17.52</c:v>
                </c:pt>
                <c:pt idx="269">
                  <c:v>17.59</c:v>
                </c:pt>
                <c:pt idx="270">
                  <c:v>17.66</c:v>
                </c:pt>
                <c:pt idx="271">
                  <c:v>17.71</c:v>
                </c:pt>
                <c:pt idx="272">
                  <c:v>17.75</c:v>
                </c:pt>
                <c:pt idx="273">
                  <c:v>17.84</c:v>
                </c:pt>
                <c:pt idx="274">
                  <c:v>17.79</c:v>
                </c:pt>
                <c:pt idx="275">
                  <c:v>17.86</c:v>
                </c:pt>
                <c:pt idx="276">
                  <c:v>17.82</c:v>
                </c:pt>
                <c:pt idx="277">
                  <c:v>17.809999999999999</c:v>
                </c:pt>
                <c:pt idx="278">
                  <c:v>17.850000000000001</c:v>
                </c:pt>
                <c:pt idx="279">
                  <c:v>17.75</c:v>
                </c:pt>
                <c:pt idx="280">
                  <c:v>17.829999999999998</c:v>
                </c:pt>
                <c:pt idx="281">
                  <c:v>17.850000000000001</c:v>
                </c:pt>
                <c:pt idx="282">
                  <c:v>17.89</c:v>
                </c:pt>
                <c:pt idx="283">
                  <c:v>17.82</c:v>
                </c:pt>
                <c:pt idx="284">
                  <c:v>17.809999999999999</c:v>
                </c:pt>
                <c:pt idx="285">
                  <c:v>17.8</c:v>
                </c:pt>
                <c:pt idx="286">
                  <c:v>17.920000000000002</c:v>
                </c:pt>
                <c:pt idx="287">
                  <c:v>17.850000000000001</c:v>
                </c:pt>
                <c:pt idx="288">
                  <c:v>17.8</c:v>
                </c:pt>
                <c:pt idx="289">
                  <c:v>17.829999999999998</c:v>
                </c:pt>
                <c:pt idx="290">
                  <c:v>17.829999999999998</c:v>
                </c:pt>
                <c:pt idx="291">
                  <c:v>17.8</c:v>
                </c:pt>
                <c:pt idx="292">
                  <c:v>17.690000000000001</c:v>
                </c:pt>
                <c:pt idx="293">
                  <c:v>17.72</c:v>
                </c:pt>
                <c:pt idx="294">
                  <c:v>17.82</c:v>
                </c:pt>
                <c:pt idx="295">
                  <c:v>17.82</c:v>
                </c:pt>
                <c:pt idx="296">
                  <c:v>17.95</c:v>
                </c:pt>
                <c:pt idx="297">
                  <c:v>17.79</c:v>
                </c:pt>
                <c:pt idx="298">
                  <c:v>17.850000000000001</c:v>
                </c:pt>
                <c:pt idx="299">
                  <c:v>17.739999999999998</c:v>
                </c:pt>
                <c:pt idx="300">
                  <c:v>17.79</c:v>
                </c:pt>
                <c:pt idx="301">
                  <c:v>17.760000000000002</c:v>
                </c:pt>
                <c:pt idx="302">
                  <c:v>17.78</c:v>
                </c:pt>
                <c:pt idx="303">
                  <c:v>17.739999999999998</c:v>
                </c:pt>
                <c:pt idx="304">
                  <c:v>17.79</c:v>
                </c:pt>
                <c:pt idx="305">
                  <c:v>17.760000000000002</c:v>
                </c:pt>
                <c:pt idx="306">
                  <c:v>17.77</c:v>
                </c:pt>
                <c:pt idx="307">
                  <c:v>17.809999999999999</c:v>
                </c:pt>
                <c:pt idx="308">
                  <c:v>17.809999999999999</c:v>
                </c:pt>
                <c:pt idx="309">
                  <c:v>17.78</c:v>
                </c:pt>
                <c:pt idx="310">
                  <c:v>17.75</c:v>
                </c:pt>
                <c:pt idx="311">
                  <c:v>17.77</c:v>
                </c:pt>
                <c:pt idx="312">
                  <c:v>17.79</c:v>
                </c:pt>
                <c:pt idx="313">
                  <c:v>17.739999999999998</c:v>
                </c:pt>
                <c:pt idx="314">
                  <c:v>17.77</c:v>
                </c:pt>
                <c:pt idx="315">
                  <c:v>17.850000000000001</c:v>
                </c:pt>
                <c:pt idx="316">
                  <c:v>17.809999999999999</c:v>
                </c:pt>
                <c:pt idx="317">
                  <c:v>17.809999999999999</c:v>
                </c:pt>
                <c:pt idx="318">
                  <c:v>17.760000000000002</c:v>
                </c:pt>
                <c:pt idx="319">
                  <c:v>17.79</c:v>
                </c:pt>
                <c:pt idx="320">
                  <c:v>17.899999999999999</c:v>
                </c:pt>
                <c:pt idx="321">
                  <c:v>17.73</c:v>
                </c:pt>
                <c:pt idx="322">
                  <c:v>17.8</c:v>
                </c:pt>
                <c:pt idx="323">
                  <c:v>17.8</c:v>
                </c:pt>
                <c:pt idx="324">
                  <c:v>17.84</c:v>
                </c:pt>
                <c:pt idx="325">
                  <c:v>17.84</c:v>
                </c:pt>
                <c:pt idx="326">
                  <c:v>17.78</c:v>
                </c:pt>
                <c:pt idx="327">
                  <c:v>17.920000000000002</c:v>
                </c:pt>
                <c:pt idx="328">
                  <c:v>17.82</c:v>
                </c:pt>
                <c:pt idx="329">
                  <c:v>17.79</c:v>
                </c:pt>
                <c:pt idx="330">
                  <c:v>17.79</c:v>
                </c:pt>
                <c:pt idx="331">
                  <c:v>17.8</c:v>
                </c:pt>
                <c:pt idx="332">
                  <c:v>17.760000000000002</c:v>
                </c:pt>
                <c:pt idx="333">
                  <c:v>17.82</c:v>
                </c:pt>
                <c:pt idx="334">
                  <c:v>17.73</c:v>
                </c:pt>
                <c:pt idx="335">
                  <c:v>18.27</c:v>
                </c:pt>
                <c:pt idx="336">
                  <c:v>18.649999999999999</c:v>
                </c:pt>
                <c:pt idx="337">
                  <c:v>19.07</c:v>
                </c:pt>
                <c:pt idx="338">
                  <c:v>18.940000000000001</c:v>
                </c:pt>
                <c:pt idx="339">
                  <c:v>18.73</c:v>
                </c:pt>
                <c:pt idx="340">
                  <c:v>18.86</c:v>
                </c:pt>
                <c:pt idx="341">
                  <c:v>18.8</c:v>
                </c:pt>
                <c:pt idx="342">
                  <c:v>19.52</c:v>
                </c:pt>
                <c:pt idx="343">
                  <c:v>18.78</c:v>
                </c:pt>
                <c:pt idx="344">
                  <c:v>21.67</c:v>
                </c:pt>
                <c:pt idx="345">
                  <c:v>15.3</c:v>
                </c:pt>
                <c:pt idx="346">
                  <c:v>1.83</c:v>
                </c:pt>
                <c:pt idx="347">
                  <c:v>0.46</c:v>
                </c:pt>
                <c:pt idx="348">
                  <c:v>0.31</c:v>
                </c:pt>
                <c:pt idx="349">
                  <c:v>0.15</c:v>
                </c:pt>
                <c:pt idx="350">
                  <c:v>0.09</c:v>
                </c:pt>
                <c:pt idx="351">
                  <c:v>7.0000000000000007E-2</c:v>
                </c:pt>
                <c:pt idx="352">
                  <c:v>0.06</c:v>
                </c:pt>
                <c:pt idx="353">
                  <c:v>0.05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2201392"/>
        <c:axId val="492201784"/>
      </c:scatterChart>
      <c:scatterChart>
        <c:scatterStyle val="lineMarker"/>
        <c:varyColors val="0"/>
        <c:ser>
          <c:idx val="0"/>
          <c:order val="0"/>
          <c:tx>
            <c:v>Current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'1407 90cm'!$A$3:$A$1002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'1407 90cm'!$F$3:$F$980</c:f>
              <c:numCache>
                <c:formatCode>General</c:formatCode>
                <c:ptCount val="978"/>
                <c:pt idx="0">
                  <c:v>0</c:v>
                </c:pt>
                <c:pt idx="1">
                  <c:v>0</c:v>
                </c:pt>
                <c:pt idx="2">
                  <c:v>0.1104</c:v>
                </c:pt>
                <c:pt idx="3">
                  <c:v>0.24840000000000001</c:v>
                </c:pt>
                <c:pt idx="4">
                  <c:v>0.34959999999999997</c:v>
                </c:pt>
                <c:pt idx="5">
                  <c:v>0.44159999999999999</c:v>
                </c:pt>
                <c:pt idx="6">
                  <c:v>0.66239999999999988</c:v>
                </c:pt>
                <c:pt idx="7">
                  <c:v>0.70840000000000003</c:v>
                </c:pt>
                <c:pt idx="8">
                  <c:v>4.0848000000000004</c:v>
                </c:pt>
                <c:pt idx="9">
                  <c:v>3.5972</c:v>
                </c:pt>
                <c:pt idx="10">
                  <c:v>3.3211999999999997</c:v>
                </c:pt>
                <c:pt idx="11">
                  <c:v>2.9715999999999996</c:v>
                </c:pt>
                <c:pt idx="12">
                  <c:v>2.7416</c:v>
                </c:pt>
                <c:pt idx="13">
                  <c:v>2.6127999999999996</c:v>
                </c:pt>
                <c:pt idx="14">
                  <c:v>2.6219999999999999</c:v>
                </c:pt>
                <c:pt idx="15">
                  <c:v>2.6495999999999995</c:v>
                </c:pt>
                <c:pt idx="16">
                  <c:v>2.6495999999999995</c:v>
                </c:pt>
                <c:pt idx="17">
                  <c:v>2.6495999999999995</c:v>
                </c:pt>
                <c:pt idx="18">
                  <c:v>2.6495999999999995</c:v>
                </c:pt>
                <c:pt idx="19">
                  <c:v>2.6495999999999995</c:v>
                </c:pt>
                <c:pt idx="20">
                  <c:v>2.6495999999999995</c:v>
                </c:pt>
                <c:pt idx="21">
                  <c:v>2.6404000000000001</c:v>
                </c:pt>
                <c:pt idx="22">
                  <c:v>2.6404000000000001</c:v>
                </c:pt>
                <c:pt idx="23">
                  <c:v>2.6311999999999998</c:v>
                </c:pt>
                <c:pt idx="24">
                  <c:v>2.6311999999999998</c:v>
                </c:pt>
                <c:pt idx="25">
                  <c:v>2.6311999999999998</c:v>
                </c:pt>
                <c:pt idx="26">
                  <c:v>2.6311999999999998</c:v>
                </c:pt>
                <c:pt idx="27">
                  <c:v>2.6311999999999998</c:v>
                </c:pt>
                <c:pt idx="28">
                  <c:v>2.6311999999999998</c:v>
                </c:pt>
                <c:pt idx="29">
                  <c:v>2.6311999999999998</c:v>
                </c:pt>
                <c:pt idx="30">
                  <c:v>2.6404000000000001</c:v>
                </c:pt>
                <c:pt idx="31">
                  <c:v>2.6311999999999998</c:v>
                </c:pt>
                <c:pt idx="32">
                  <c:v>2.6219999999999999</c:v>
                </c:pt>
                <c:pt idx="33">
                  <c:v>2.6311999999999998</c:v>
                </c:pt>
                <c:pt idx="34">
                  <c:v>2.6311999999999998</c:v>
                </c:pt>
                <c:pt idx="35">
                  <c:v>2.6311999999999998</c:v>
                </c:pt>
                <c:pt idx="36">
                  <c:v>2.6311999999999998</c:v>
                </c:pt>
                <c:pt idx="37">
                  <c:v>2.6311999999999998</c:v>
                </c:pt>
                <c:pt idx="38">
                  <c:v>2.6219999999999999</c:v>
                </c:pt>
                <c:pt idx="39">
                  <c:v>2.6311999999999998</c:v>
                </c:pt>
                <c:pt idx="40">
                  <c:v>2.6311999999999998</c:v>
                </c:pt>
                <c:pt idx="41">
                  <c:v>2.6219999999999999</c:v>
                </c:pt>
                <c:pt idx="42">
                  <c:v>2.6219999999999999</c:v>
                </c:pt>
                <c:pt idx="43">
                  <c:v>2.6219999999999999</c:v>
                </c:pt>
                <c:pt idx="44">
                  <c:v>2.6127999999999996</c:v>
                </c:pt>
                <c:pt idx="45">
                  <c:v>2.6219999999999999</c:v>
                </c:pt>
                <c:pt idx="46">
                  <c:v>2.6219999999999999</c:v>
                </c:pt>
                <c:pt idx="47">
                  <c:v>2.6127999999999996</c:v>
                </c:pt>
                <c:pt idx="48">
                  <c:v>2.6219999999999999</c:v>
                </c:pt>
                <c:pt idx="49">
                  <c:v>2.6219999999999999</c:v>
                </c:pt>
                <c:pt idx="50">
                  <c:v>2.6219999999999999</c:v>
                </c:pt>
                <c:pt idx="51">
                  <c:v>2.6127999999999996</c:v>
                </c:pt>
                <c:pt idx="52">
                  <c:v>2.6127999999999996</c:v>
                </c:pt>
                <c:pt idx="53">
                  <c:v>2.6127999999999996</c:v>
                </c:pt>
                <c:pt idx="54">
                  <c:v>2.6035999999999997</c:v>
                </c:pt>
                <c:pt idx="55">
                  <c:v>2.6127999999999996</c:v>
                </c:pt>
                <c:pt idx="56">
                  <c:v>2.6127999999999996</c:v>
                </c:pt>
                <c:pt idx="57">
                  <c:v>2.6035999999999997</c:v>
                </c:pt>
                <c:pt idx="58">
                  <c:v>2.6035999999999997</c:v>
                </c:pt>
                <c:pt idx="59">
                  <c:v>2.6127999999999996</c:v>
                </c:pt>
                <c:pt idx="60">
                  <c:v>2.6035999999999997</c:v>
                </c:pt>
                <c:pt idx="61">
                  <c:v>2.6035999999999997</c:v>
                </c:pt>
                <c:pt idx="62">
                  <c:v>2.6035999999999997</c:v>
                </c:pt>
                <c:pt idx="63">
                  <c:v>2.5944000000000003</c:v>
                </c:pt>
                <c:pt idx="64">
                  <c:v>2.5852000000000004</c:v>
                </c:pt>
                <c:pt idx="65">
                  <c:v>2.5852000000000004</c:v>
                </c:pt>
                <c:pt idx="66">
                  <c:v>2.5944000000000003</c:v>
                </c:pt>
                <c:pt idx="67">
                  <c:v>2.5852000000000004</c:v>
                </c:pt>
                <c:pt idx="68">
                  <c:v>2.5852000000000004</c:v>
                </c:pt>
                <c:pt idx="69">
                  <c:v>2.5852000000000004</c:v>
                </c:pt>
                <c:pt idx="70">
                  <c:v>2.5944000000000003</c:v>
                </c:pt>
                <c:pt idx="71">
                  <c:v>2.5852000000000004</c:v>
                </c:pt>
                <c:pt idx="72">
                  <c:v>2.5852000000000004</c:v>
                </c:pt>
                <c:pt idx="73">
                  <c:v>2.5760000000000001</c:v>
                </c:pt>
                <c:pt idx="74">
                  <c:v>2.5852000000000004</c:v>
                </c:pt>
                <c:pt idx="75">
                  <c:v>2.5760000000000001</c:v>
                </c:pt>
                <c:pt idx="76">
                  <c:v>2.5760000000000001</c:v>
                </c:pt>
                <c:pt idx="77">
                  <c:v>2.5760000000000001</c:v>
                </c:pt>
                <c:pt idx="78">
                  <c:v>2.5760000000000001</c:v>
                </c:pt>
                <c:pt idx="79">
                  <c:v>2.5760000000000001</c:v>
                </c:pt>
                <c:pt idx="80">
                  <c:v>2.5760000000000001</c:v>
                </c:pt>
                <c:pt idx="81">
                  <c:v>2.5668000000000002</c:v>
                </c:pt>
                <c:pt idx="82">
                  <c:v>2.5760000000000001</c:v>
                </c:pt>
                <c:pt idx="83">
                  <c:v>2.5668000000000002</c:v>
                </c:pt>
                <c:pt idx="84">
                  <c:v>2.5575999999999999</c:v>
                </c:pt>
                <c:pt idx="85">
                  <c:v>2.5575999999999999</c:v>
                </c:pt>
                <c:pt idx="86">
                  <c:v>2.5575999999999999</c:v>
                </c:pt>
                <c:pt idx="87">
                  <c:v>2.5668000000000002</c:v>
                </c:pt>
                <c:pt idx="88">
                  <c:v>2.5575999999999999</c:v>
                </c:pt>
                <c:pt idx="89">
                  <c:v>2.5668000000000002</c:v>
                </c:pt>
                <c:pt idx="90">
                  <c:v>2.5575999999999999</c:v>
                </c:pt>
                <c:pt idx="91">
                  <c:v>2.5575999999999999</c:v>
                </c:pt>
                <c:pt idx="92">
                  <c:v>2.5575999999999999</c:v>
                </c:pt>
                <c:pt idx="93">
                  <c:v>2.5575999999999999</c:v>
                </c:pt>
                <c:pt idx="94">
                  <c:v>2.5575999999999999</c:v>
                </c:pt>
                <c:pt idx="95">
                  <c:v>2.5575999999999999</c:v>
                </c:pt>
                <c:pt idx="96">
                  <c:v>2.5484</c:v>
                </c:pt>
                <c:pt idx="97">
                  <c:v>2.5575999999999999</c:v>
                </c:pt>
                <c:pt idx="98">
                  <c:v>2.5391999999999997</c:v>
                </c:pt>
                <c:pt idx="99">
                  <c:v>2.5484</c:v>
                </c:pt>
                <c:pt idx="100">
                  <c:v>2.5484</c:v>
                </c:pt>
                <c:pt idx="101">
                  <c:v>2.5391999999999997</c:v>
                </c:pt>
                <c:pt idx="102">
                  <c:v>2.5484</c:v>
                </c:pt>
                <c:pt idx="103">
                  <c:v>2.5484</c:v>
                </c:pt>
                <c:pt idx="104">
                  <c:v>2.5484</c:v>
                </c:pt>
                <c:pt idx="105">
                  <c:v>2.5484</c:v>
                </c:pt>
                <c:pt idx="106">
                  <c:v>2.5484</c:v>
                </c:pt>
                <c:pt idx="107">
                  <c:v>2.5391999999999997</c:v>
                </c:pt>
                <c:pt idx="108">
                  <c:v>2.5391999999999997</c:v>
                </c:pt>
                <c:pt idx="109">
                  <c:v>2.5575999999999999</c:v>
                </c:pt>
                <c:pt idx="110">
                  <c:v>2.5484</c:v>
                </c:pt>
                <c:pt idx="111">
                  <c:v>2.5575999999999999</c:v>
                </c:pt>
                <c:pt idx="112">
                  <c:v>2.5391999999999997</c:v>
                </c:pt>
                <c:pt idx="113">
                  <c:v>2.5391999999999997</c:v>
                </c:pt>
                <c:pt idx="114">
                  <c:v>2.5484</c:v>
                </c:pt>
                <c:pt idx="115">
                  <c:v>2.5484</c:v>
                </c:pt>
                <c:pt idx="116">
                  <c:v>2.5391999999999997</c:v>
                </c:pt>
                <c:pt idx="117">
                  <c:v>2.5391999999999997</c:v>
                </c:pt>
                <c:pt idx="118">
                  <c:v>2.5391999999999997</c:v>
                </c:pt>
                <c:pt idx="119">
                  <c:v>2.5391999999999997</c:v>
                </c:pt>
                <c:pt idx="120">
                  <c:v>2.5391999999999997</c:v>
                </c:pt>
                <c:pt idx="121">
                  <c:v>2.5391999999999997</c:v>
                </c:pt>
                <c:pt idx="122">
                  <c:v>2.5391999999999997</c:v>
                </c:pt>
                <c:pt idx="123">
                  <c:v>2.5300000000000002</c:v>
                </c:pt>
                <c:pt idx="124">
                  <c:v>2.5391999999999997</c:v>
                </c:pt>
                <c:pt idx="125">
                  <c:v>2.5484</c:v>
                </c:pt>
                <c:pt idx="126">
                  <c:v>2.5391999999999997</c:v>
                </c:pt>
                <c:pt idx="127">
                  <c:v>2.5391999999999997</c:v>
                </c:pt>
                <c:pt idx="128">
                  <c:v>2.5391999999999997</c:v>
                </c:pt>
                <c:pt idx="129">
                  <c:v>2.5391999999999997</c:v>
                </c:pt>
                <c:pt idx="130">
                  <c:v>2.5300000000000002</c:v>
                </c:pt>
                <c:pt idx="131">
                  <c:v>2.5391999999999997</c:v>
                </c:pt>
                <c:pt idx="132">
                  <c:v>2.5391999999999997</c:v>
                </c:pt>
                <c:pt idx="133">
                  <c:v>2.5300000000000002</c:v>
                </c:pt>
                <c:pt idx="134">
                  <c:v>2.5391999999999997</c:v>
                </c:pt>
                <c:pt idx="135">
                  <c:v>2.5391999999999997</c:v>
                </c:pt>
                <c:pt idx="136">
                  <c:v>2.5484</c:v>
                </c:pt>
                <c:pt idx="137">
                  <c:v>2.5391999999999997</c:v>
                </c:pt>
                <c:pt idx="138">
                  <c:v>2.5300000000000002</c:v>
                </c:pt>
                <c:pt idx="139">
                  <c:v>2.5300000000000002</c:v>
                </c:pt>
                <c:pt idx="140">
                  <c:v>2.5300000000000002</c:v>
                </c:pt>
                <c:pt idx="141">
                  <c:v>2.5300000000000002</c:v>
                </c:pt>
                <c:pt idx="142">
                  <c:v>2.5208000000000004</c:v>
                </c:pt>
                <c:pt idx="143">
                  <c:v>2.5300000000000002</c:v>
                </c:pt>
                <c:pt idx="144">
                  <c:v>2.5300000000000002</c:v>
                </c:pt>
                <c:pt idx="145">
                  <c:v>2.5208000000000004</c:v>
                </c:pt>
                <c:pt idx="146">
                  <c:v>2.5300000000000002</c:v>
                </c:pt>
                <c:pt idx="147">
                  <c:v>2.5300000000000002</c:v>
                </c:pt>
                <c:pt idx="148">
                  <c:v>2.5300000000000002</c:v>
                </c:pt>
                <c:pt idx="149">
                  <c:v>2.5208000000000004</c:v>
                </c:pt>
                <c:pt idx="150">
                  <c:v>2.5300000000000002</c:v>
                </c:pt>
                <c:pt idx="151">
                  <c:v>2.5300000000000002</c:v>
                </c:pt>
                <c:pt idx="152">
                  <c:v>2.5208000000000004</c:v>
                </c:pt>
                <c:pt idx="153">
                  <c:v>2.5300000000000002</c:v>
                </c:pt>
                <c:pt idx="154">
                  <c:v>2.5208000000000004</c:v>
                </c:pt>
                <c:pt idx="155">
                  <c:v>2.5208000000000004</c:v>
                </c:pt>
                <c:pt idx="156">
                  <c:v>2.5208000000000004</c:v>
                </c:pt>
                <c:pt idx="157">
                  <c:v>2.5208000000000004</c:v>
                </c:pt>
                <c:pt idx="158">
                  <c:v>2.5208000000000004</c:v>
                </c:pt>
                <c:pt idx="159">
                  <c:v>2.5300000000000002</c:v>
                </c:pt>
                <c:pt idx="160">
                  <c:v>2.5300000000000002</c:v>
                </c:pt>
                <c:pt idx="161">
                  <c:v>2.5208000000000004</c:v>
                </c:pt>
                <c:pt idx="162">
                  <c:v>2.5208000000000004</c:v>
                </c:pt>
                <c:pt idx="163">
                  <c:v>2.5208000000000004</c:v>
                </c:pt>
                <c:pt idx="164">
                  <c:v>2.5300000000000002</c:v>
                </c:pt>
                <c:pt idx="165">
                  <c:v>2.5208000000000004</c:v>
                </c:pt>
                <c:pt idx="166">
                  <c:v>2.5300000000000002</c:v>
                </c:pt>
                <c:pt idx="167">
                  <c:v>2.5208000000000004</c:v>
                </c:pt>
                <c:pt idx="168">
                  <c:v>2.5300000000000002</c:v>
                </c:pt>
                <c:pt idx="169">
                  <c:v>2.5300000000000002</c:v>
                </c:pt>
                <c:pt idx="170">
                  <c:v>2.5300000000000002</c:v>
                </c:pt>
                <c:pt idx="171">
                  <c:v>2.5208000000000004</c:v>
                </c:pt>
                <c:pt idx="172">
                  <c:v>2.5208000000000004</c:v>
                </c:pt>
                <c:pt idx="173">
                  <c:v>2.5300000000000002</c:v>
                </c:pt>
                <c:pt idx="174">
                  <c:v>2.5208000000000004</c:v>
                </c:pt>
                <c:pt idx="175">
                  <c:v>2.5208000000000004</c:v>
                </c:pt>
                <c:pt idx="176">
                  <c:v>2.5300000000000002</c:v>
                </c:pt>
                <c:pt idx="177">
                  <c:v>2.5300000000000002</c:v>
                </c:pt>
                <c:pt idx="178">
                  <c:v>2.5300000000000002</c:v>
                </c:pt>
                <c:pt idx="179">
                  <c:v>2.5116000000000001</c:v>
                </c:pt>
                <c:pt idx="180">
                  <c:v>2.5116000000000001</c:v>
                </c:pt>
                <c:pt idx="181">
                  <c:v>2.5300000000000002</c:v>
                </c:pt>
                <c:pt idx="182">
                  <c:v>2.5208000000000004</c:v>
                </c:pt>
                <c:pt idx="183">
                  <c:v>2.5116000000000001</c:v>
                </c:pt>
                <c:pt idx="184">
                  <c:v>2.5208000000000004</c:v>
                </c:pt>
                <c:pt idx="185">
                  <c:v>2.5208000000000004</c:v>
                </c:pt>
                <c:pt idx="186">
                  <c:v>2.5208000000000004</c:v>
                </c:pt>
                <c:pt idx="187">
                  <c:v>2.5208000000000004</c:v>
                </c:pt>
                <c:pt idx="188">
                  <c:v>2.5116000000000001</c:v>
                </c:pt>
                <c:pt idx="189">
                  <c:v>2.5208000000000004</c:v>
                </c:pt>
                <c:pt idx="190">
                  <c:v>2.5208000000000004</c:v>
                </c:pt>
                <c:pt idx="191">
                  <c:v>2.5208000000000004</c:v>
                </c:pt>
                <c:pt idx="192">
                  <c:v>2.5116000000000001</c:v>
                </c:pt>
                <c:pt idx="193">
                  <c:v>2.5208000000000004</c:v>
                </c:pt>
                <c:pt idx="194">
                  <c:v>2.5208000000000004</c:v>
                </c:pt>
                <c:pt idx="195">
                  <c:v>2.5116000000000001</c:v>
                </c:pt>
                <c:pt idx="196">
                  <c:v>2.5116000000000001</c:v>
                </c:pt>
                <c:pt idx="197">
                  <c:v>2.5208000000000004</c:v>
                </c:pt>
                <c:pt idx="198">
                  <c:v>2.5116000000000001</c:v>
                </c:pt>
                <c:pt idx="199">
                  <c:v>2.5208000000000004</c:v>
                </c:pt>
                <c:pt idx="200">
                  <c:v>2.5116000000000001</c:v>
                </c:pt>
                <c:pt idx="201">
                  <c:v>2.5208000000000004</c:v>
                </c:pt>
                <c:pt idx="202">
                  <c:v>2.5208000000000004</c:v>
                </c:pt>
                <c:pt idx="203">
                  <c:v>2.5208000000000004</c:v>
                </c:pt>
                <c:pt idx="204">
                  <c:v>2.5208000000000004</c:v>
                </c:pt>
                <c:pt idx="205">
                  <c:v>2.5024000000000002</c:v>
                </c:pt>
                <c:pt idx="206">
                  <c:v>2.5116000000000001</c:v>
                </c:pt>
                <c:pt idx="207">
                  <c:v>2.5208000000000004</c:v>
                </c:pt>
                <c:pt idx="208">
                  <c:v>2.5024000000000002</c:v>
                </c:pt>
                <c:pt idx="209">
                  <c:v>2.5116000000000001</c:v>
                </c:pt>
                <c:pt idx="210">
                  <c:v>2.5116000000000001</c:v>
                </c:pt>
                <c:pt idx="211">
                  <c:v>2.5116000000000001</c:v>
                </c:pt>
                <c:pt idx="212">
                  <c:v>2.5116000000000001</c:v>
                </c:pt>
                <c:pt idx="213">
                  <c:v>2.5116000000000001</c:v>
                </c:pt>
                <c:pt idx="214">
                  <c:v>2.5024000000000002</c:v>
                </c:pt>
                <c:pt idx="215">
                  <c:v>2.5116000000000001</c:v>
                </c:pt>
                <c:pt idx="216">
                  <c:v>2.5116000000000001</c:v>
                </c:pt>
                <c:pt idx="217">
                  <c:v>2.5024000000000002</c:v>
                </c:pt>
                <c:pt idx="218">
                  <c:v>2.5024000000000002</c:v>
                </c:pt>
                <c:pt idx="219">
                  <c:v>2.5024000000000002</c:v>
                </c:pt>
                <c:pt idx="220">
                  <c:v>2.5024000000000002</c:v>
                </c:pt>
                <c:pt idx="221">
                  <c:v>2.5024000000000002</c:v>
                </c:pt>
                <c:pt idx="222">
                  <c:v>2.5116000000000001</c:v>
                </c:pt>
                <c:pt idx="223">
                  <c:v>2.5024000000000002</c:v>
                </c:pt>
                <c:pt idx="224">
                  <c:v>2.5116000000000001</c:v>
                </c:pt>
                <c:pt idx="225">
                  <c:v>2.5024000000000002</c:v>
                </c:pt>
                <c:pt idx="226">
                  <c:v>2.5024000000000002</c:v>
                </c:pt>
                <c:pt idx="227">
                  <c:v>2.5024000000000002</c:v>
                </c:pt>
                <c:pt idx="228">
                  <c:v>2.4931999999999999</c:v>
                </c:pt>
                <c:pt idx="229">
                  <c:v>2.4931999999999999</c:v>
                </c:pt>
                <c:pt idx="230">
                  <c:v>2.5116000000000001</c:v>
                </c:pt>
                <c:pt idx="231">
                  <c:v>2.5024000000000002</c:v>
                </c:pt>
                <c:pt idx="232">
                  <c:v>2.5024000000000002</c:v>
                </c:pt>
                <c:pt idx="233">
                  <c:v>2.5024000000000002</c:v>
                </c:pt>
                <c:pt idx="234">
                  <c:v>2.4931999999999999</c:v>
                </c:pt>
                <c:pt idx="235">
                  <c:v>2.5024000000000002</c:v>
                </c:pt>
                <c:pt idx="236">
                  <c:v>2.5024000000000002</c:v>
                </c:pt>
                <c:pt idx="237">
                  <c:v>2.5116000000000001</c:v>
                </c:pt>
                <c:pt idx="238">
                  <c:v>2.5024000000000002</c:v>
                </c:pt>
                <c:pt idx="239">
                  <c:v>2.5024000000000002</c:v>
                </c:pt>
                <c:pt idx="240">
                  <c:v>2.4931999999999999</c:v>
                </c:pt>
                <c:pt idx="241">
                  <c:v>2.4931999999999999</c:v>
                </c:pt>
                <c:pt idx="242">
                  <c:v>2.5024000000000002</c:v>
                </c:pt>
                <c:pt idx="243">
                  <c:v>2.5024000000000002</c:v>
                </c:pt>
                <c:pt idx="244">
                  <c:v>2.5024000000000002</c:v>
                </c:pt>
                <c:pt idx="245">
                  <c:v>2.4931999999999999</c:v>
                </c:pt>
                <c:pt idx="246">
                  <c:v>2.4931999999999999</c:v>
                </c:pt>
                <c:pt idx="247">
                  <c:v>2.4931999999999999</c:v>
                </c:pt>
                <c:pt idx="248">
                  <c:v>2.5024000000000002</c:v>
                </c:pt>
                <c:pt idx="249">
                  <c:v>2.4931999999999999</c:v>
                </c:pt>
                <c:pt idx="250">
                  <c:v>2.4931999999999999</c:v>
                </c:pt>
                <c:pt idx="251">
                  <c:v>2.5024000000000002</c:v>
                </c:pt>
                <c:pt idx="252">
                  <c:v>2.5208000000000004</c:v>
                </c:pt>
                <c:pt idx="253">
                  <c:v>2.5208000000000004</c:v>
                </c:pt>
                <c:pt idx="254">
                  <c:v>2.4931999999999999</c:v>
                </c:pt>
                <c:pt idx="255">
                  <c:v>2.4931999999999999</c:v>
                </c:pt>
                <c:pt idx="256">
                  <c:v>2.4931999999999999</c:v>
                </c:pt>
                <c:pt idx="257">
                  <c:v>2.4931999999999999</c:v>
                </c:pt>
                <c:pt idx="258">
                  <c:v>2.5024000000000002</c:v>
                </c:pt>
                <c:pt idx="259">
                  <c:v>2.4931999999999999</c:v>
                </c:pt>
                <c:pt idx="260">
                  <c:v>2.484</c:v>
                </c:pt>
                <c:pt idx="261">
                  <c:v>2.4931999999999999</c:v>
                </c:pt>
                <c:pt idx="262">
                  <c:v>2.4931999999999999</c:v>
                </c:pt>
                <c:pt idx="263">
                  <c:v>2.484</c:v>
                </c:pt>
                <c:pt idx="264">
                  <c:v>2.484</c:v>
                </c:pt>
                <c:pt idx="265">
                  <c:v>2.4196</c:v>
                </c:pt>
                <c:pt idx="266">
                  <c:v>2.3552</c:v>
                </c:pt>
                <c:pt idx="267">
                  <c:v>2.2999999999999998</c:v>
                </c:pt>
                <c:pt idx="268">
                  <c:v>2.2172000000000001</c:v>
                </c:pt>
                <c:pt idx="269">
                  <c:v>2.1619999999999999</c:v>
                </c:pt>
                <c:pt idx="270">
                  <c:v>2.0791999999999997</c:v>
                </c:pt>
                <c:pt idx="271">
                  <c:v>2.0424000000000002</c:v>
                </c:pt>
                <c:pt idx="272">
                  <c:v>2.0056000000000003</c:v>
                </c:pt>
                <c:pt idx="273">
                  <c:v>1.9596</c:v>
                </c:pt>
                <c:pt idx="274">
                  <c:v>1.9504000000000001</c:v>
                </c:pt>
                <c:pt idx="275">
                  <c:v>1.9504000000000001</c:v>
                </c:pt>
                <c:pt idx="276">
                  <c:v>1.9504000000000001</c:v>
                </c:pt>
                <c:pt idx="277">
                  <c:v>1.9596</c:v>
                </c:pt>
                <c:pt idx="278">
                  <c:v>1.9504000000000001</c:v>
                </c:pt>
                <c:pt idx="279">
                  <c:v>1.9504000000000001</c:v>
                </c:pt>
                <c:pt idx="280">
                  <c:v>1.9504000000000001</c:v>
                </c:pt>
                <c:pt idx="281">
                  <c:v>1.9411999999999998</c:v>
                </c:pt>
                <c:pt idx="282">
                  <c:v>1.9411999999999998</c:v>
                </c:pt>
                <c:pt idx="283">
                  <c:v>1.9504000000000001</c:v>
                </c:pt>
                <c:pt idx="284">
                  <c:v>1.9504000000000001</c:v>
                </c:pt>
                <c:pt idx="285">
                  <c:v>1.9504000000000001</c:v>
                </c:pt>
                <c:pt idx="286">
                  <c:v>1.9504000000000001</c:v>
                </c:pt>
                <c:pt idx="287">
                  <c:v>1.9504000000000001</c:v>
                </c:pt>
                <c:pt idx="288">
                  <c:v>1.9596</c:v>
                </c:pt>
                <c:pt idx="289">
                  <c:v>1.9504000000000001</c:v>
                </c:pt>
                <c:pt idx="290">
                  <c:v>1.9504000000000001</c:v>
                </c:pt>
                <c:pt idx="291">
                  <c:v>1.9596</c:v>
                </c:pt>
                <c:pt idx="292">
                  <c:v>1.9596</c:v>
                </c:pt>
                <c:pt idx="293">
                  <c:v>1.9687999999999999</c:v>
                </c:pt>
                <c:pt idx="294">
                  <c:v>1.9596</c:v>
                </c:pt>
                <c:pt idx="295">
                  <c:v>1.9596</c:v>
                </c:pt>
                <c:pt idx="296">
                  <c:v>1.9504000000000001</c:v>
                </c:pt>
                <c:pt idx="297">
                  <c:v>1.9504000000000001</c:v>
                </c:pt>
                <c:pt idx="298">
                  <c:v>1.9504000000000001</c:v>
                </c:pt>
                <c:pt idx="299">
                  <c:v>1.9504000000000001</c:v>
                </c:pt>
                <c:pt idx="300">
                  <c:v>1.9596</c:v>
                </c:pt>
                <c:pt idx="301">
                  <c:v>1.9596</c:v>
                </c:pt>
                <c:pt idx="302">
                  <c:v>1.9596</c:v>
                </c:pt>
                <c:pt idx="303">
                  <c:v>1.9687999999999999</c:v>
                </c:pt>
                <c:pt idx="304">
                  <c:v>1.9596</c:v>
                </c:pt>
                <c:pt idx="305">
                  <c:v>1.9596</c:v>
                </c:pt>
                <c:pt idx="306">
                  <c:v>1.9596</c:v>
                </c:pt>
                <c:pt idx="307">
                  <c:v>1.9596</c:v>
                </c:pt>
                <c:pt idx="308">
                  <c:v>1.9596</c:v>
                </c:pt>
                <c:pt idx="309">
                  <c:v>1.9596</c:v>
                </c:pt>
                <c:pt idx="310">
                  <c:v>1.9687999999999999</c:v>
                </c:pt>
                <c:pt idx="311">
                  <c:v>1.9596</c:v>
                </c:pt>
                <c:pt idx="312">
                  <c:v>1.9596</c:v>
                </c:pt>
                <c:pt idx="313">
                  <c:v>1.9687999999999999</c:v>
                </c:pt>
                <c:pt idx="314">
                  <c:v>1.9596</c:v>
                </c:pt>
                <c:pt idx="315">
                  <c:v>1.9596</c:v>
                </c:pt>
                <c:pt idx="316">
                  <c:v>1.9596</c:v>
                </c:pt>
                <c:pt idx="317">
                  <c:v>1.9596</c:v>
                </c:pt>
                <c:pt idx="318">
                  <c:v>1.9596</c:v>
                </c:pt>
                <c:pt idx="319">
                  <c:v>1.9596</c:v>
                </c:pt>
                <c:pt idx="320">
                  <c:v>1.9596</c:v>
                </c:pt>
                <c:pt idx="321">
                  <c:v>1.9596</c:v>
                </c:pt>
                <c:pt idx="322">
                  <c:v>1.9596</c:v>
                </c:pt>
                <c:pt idx="323">
                  <c:v>1.9596</c:v>
                </c:pt>
                <c:pt idx="324">
                  <c:v>1.9504000000000001</c:v>
                </c:pt>
                <c:pt idx="325">
                  <c:v>1.9504000000000001</c:v>
                </c:pt>
                <c:pt idx="326">
                  <c:v>1.9596</c:v>
                </c:pt>
                <c:pt idx="327">
                  <c:v>1.9504000000000001</c:v>
                </c:pt>
                <c:pt idx="328">
                  <c:v>1.9504000000000001</c:v>
                </c:pt>
                <c:pt idx="329">
                  <c:v>1.9596</c:v>
                </c:pt>
                <c:pt idx="330">
                  <c:v>1.9596</c:v>
                </c:pt>
                <c:pt idx="331">
                  <c:v>1.9596</c:v>
                </c:pt>
                <c:pt idx="332">
                  <c:v>1.9596</c:v>
                </c:pt>
                <c:pt idx="333">
                  <c:v>1.9504000000000001</c:v>
                </c:pt>
                <c:pt idx="334">
                  <c:v>1.9687999999999999</c:v>
                </c:pt>
                <c:pt idx="335">
                  <c:v>1.7020000000000002</c:v>
                </c:pt>
                <c:pt idx="336">
                  <c:v>1.5087999999999999</c:v>
                </c:pt>
                <c:pt idx="337">
                  <c:v>1.4352</c:v>
                </c:pt>
                <c:pt idx="338">
                  <c:v>1.4260000000000002</c:v>
                </c:pt>
                <c:pt idx="339">
                  <c:v>1.4536000000000002</c:v>
                </c:pt>
                <c:pt idx="340">
                  <c:v>1.4352</c:v>
                </c:pt>
                <c:pt idx="341">
                  <c:v>1.4444000000000001</c:v>
                </c:pt>
                <c:pt idx="342">
                  <c:v>1.4168000000000001</c:v>
                </c:pt>
                <c:pt idx="343">
                  <c:v>1.472</c:v>
                </c:pt>
                <c:pt idx="344">
                  <c:v>0.2944</c:v>
                </c:pt>
                <c:pt idx="345">
                  <c:v>0.24840000000000001</c:v>
                </c:pt>
                <c:pt idx="346">
                  <c:v>8.2799999999999985E-2</c:v>
                </c:pt>
                <c:pt idx="347">
                  <c:v>9.1999999999999998E-3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v>Signal</c:v>
          </c:tx>
          <c:marker>
            <c:symbol val="none"/>
          </c:marker>
          <c:xVal>
            <c:numRef>
              <c:f>'1407 90cm'!$S$3:$S$1222</c:f>
              <c:numCache>
                <c:formatCode>General</c:formatCode>
                <c:ptCount val="1220"/>
                <c:pt idx="0">
                  <c:v>-90.507692307692309</c:v>
                </c:pt>
                <c:pt idx="1">
                  <c:v>-89.215384615384622</c:v>
                </c:pt>
                <c:pt idx="2">
                  <c:v>-87.92307692307692</c:v>
                </c:pt>
                <c:pt idx="3">
                  <c:v>-86.630769230769232</c:v>
                </c:pt>
                <c:pt idx="4">
                  <c:v>-85.338461538461544</c:v>
                </c:pt>
                <c:pt idx="5">
                  <c:v>-84.046153846153842</c:v>
                </c:pt>
                <c:pt idx="6">
                  <c:v>-82.753846153846155</c:v>
                </c:pt>
                <c:pt idx="7">
                  <c:v>-81.461538461538467</c:v>
                </c:pt>
                <c:pt idx="8">
                  <c:v>-80.169230769230765</c:v>
                </c:pt>
                <c:pt idx="9">
                  <c:v>-78.876923076923077</c:v>
                </c:pt>
                <c:pt idx="10">
                  <c:v>-77.58461538461539</c:v>
                </c:pt>
                <c:pt idx="11">
                  <c:v>-76.292307692307688</c:v>
                </c:pt>
                <c:pt idx="12">
                  <c:v>-75</c:v>
                </c:pt>
                <c:pt idx="13">
                  <c:v>-73.707692307692312</c:v>
                </c:pt>
                <c:pt idx="14">
                  <c:v>-72.415384615384625</c:v>
                </c:pt>
                <c:pt idx="15">
                  <c:v>-71.123076923076923</c:v>
                </c:pt>
                <c:pt idx="16">
                  <c:v>-69.830769230769235</c:v>
                </c:pt>
                <c:pt idx="17">
                  <c:v>-68.538461538461547</c:v>
                </c:pt>
                <c:pt idx="18">
                  <c:v>-67.246153846153845</c:v>
                </c:pt>
                <c:pt idx="19">
                  <c:v>-65.953846153846158</c:v>
                </c:pt>
                <c:pt idx="20">
                  <c:v>-64.66153846153847</c:v>
                </c:pt>
                <c:pt idx="21">
                  <c:v>-63.369230769230768</c:v>
                </c:pt>
                <c:pt idx="22">
                  <c:v>-62.07692307692308</c:v>
                </c:pt>
                <c:pt idx="23">
                  <c:v>-60.784615384615385</c:v>
                </c:pt>
                <c:pt idx="24">
                  <c:v>-59.492307692307691</c:v>
                </c:pt>
                <c:pt idx="25">
                  <c:v>-58.2</c:v>
                </c:pt>
                <c:pt idx="26">
                  <c:v>-56.907692307692308</c:v>
                </c:pt>
                <c:pt idx="27">
                  <c:v>-55.615384615384613</c:v>
                </c:pt>
                <c:pt idx="28">
                  <c:v>-54.323076923076925</c:v>
                </c:pt>
                <c:pt idx="29">
                  <c:v>-53.030769230769231</c:v>
                </c:pt>
                <c:pt idx="30">
                  <c:v>-51.738461538461536</c:v>
                </c:pt>
                <c:pt idx="31">
                  <c:v>-50.446153846153848</c:v>
                </c:pt>
                <c:pt idx="32">
                  <c:v>-49.153846153846153</c:v>
                </c:pt>
                <c:pt idx="33">
                  <c:v>-47.861538461538458</c:v>
                </c:pt>
                <c:pt idx="34">
                  <c:v>-46.569230769230771</c:v>
                </c:pt>
                <c:pt idx="35">
                  <c:v>-45.276923076923076</c:v>
                </c:pt>
                <c:pt idx="36">
                  <c:v>-43.984615384615381</c:v>
                </c:pt>
                <c:pt idx="37">
                  <c:v>-42.692307692307693</c:v>
                </c:pt>
                <c:pt idx="38">
                  <c:v>-41.4</c:v>
                </c:pt>
                <c:pt idx="39">
                  <c:v>-40.107692307692304</c:v>
                </c:pt>
                <c:pt idx="40">
                  <c:v>-38.815384615384616</c:v>
                </c:pt>
                <c:pt idx="41">
                  <c:v>-37.523076923076921</c:v>
                </c:pt>
                <c:pt idx="42">
                  <c:v>-36.230769230769226</c:v>
                </c:pt>
                <c:pt idx="43">
                  <c:v>-34.938461538461539</c:v>
                </c:pt>
                <c:pt idx="44">
                  <c:v>-33.646153846153844</c:v>
                </c:pt>
                <c:pt idx="45">
                  <c:v>-32.353846153846149</c:v>
                </c:pt>
                <c:pt idx="46">
                  <c:v>-31.061538461538461</c:v>
                </c:pt>
                <c:pt idx="47">
                  <c:v>-29.769230769230766</c:v>
                </c:pt>
                <c:pt idx="48">
                  <c:v>-28.476923076923072</c:v>
                </c:pt>
                <c:pt idx="49">
                  <c:v>-27.184615384615384</c:v>
                </c:pt>
                <c:pt idx="50">
                  <c:v>-25.892307692307696</c:v>
                </c:pt>
                <c:pt idx="51">
                  <c:v>-24.599999999999994</c:v>
                </c:pt>
                <c:pt idx="52">
                  <c:v>-23.307692307692307</c:v>
                </c:pt>
                <c:pt idx="53">
                  <c:v>-22.015384615384619</c:v>
                </c:pt>
                <c:pt idx="54">
                  <c:v>-20.723076923076917</c:v>
                </c:pt>
                <c:pt idx="55">
                  <c:v>-19.430769230769229</c:v>
                </c:pt>
                <c:pt idx="56">
                  <c:v>-18.138461538461542</c:v>
                </c:pt>
                <c:pt idx="57">
                  <c:v>-16.84615384615384</c:v>
                </c:pt>
                <c:pt idx="58">
                  <c:v>-15.553846153846152</c:v>
                </c:pt>
                <c:pt idx="59">
                  <c:v>-14.261538461538464</c:v>
                </c:pt>
                <c:pt idx="60">
                  <c:v>-12.969230769230762</c:v>
                </c:pt>
                <c:pt idx="61">
                  <c:v>-11.676923076923075</c:v>
                </c:pt>
                <c:pt idx="62">
                  <c:v>-10.384615384615387</c:v>
                </c:pt>
                <c:pt idx="63">
                  <c:v>-9.0923076923076849</c:v>
                </c:pt>
                <c:pt idx="64">
                  <c:v>-7.7999999999999972</c:v>
                </c:pt>
                <c:pt idx="65">
                  <c:v>-6.5076923076923094</c:v>
                </c:pt>
                <c:pt idx="66">
                  <c:v>-5.2153846153846075</c:v>
                </c:pt>
                <c:pt idx="67">
                  <c:v>-3.9230769230769198</c:v>
                </c:pt>
                <c:pt idx="68">
                  <c:v>-2.6307692307692321</c:v>
                </c:pt>
                <c:pt idx="69">
                  <c:v>-1.3384615384615302</c:v>
                </c:pt>
                <c:pt idx="70">
                  <c:v>-4.6153846153842437E-2</c:v>
                </c:pt>
                <c:pt idx="71">
                  <c:v>1.2461538461538453</c:v>
                </c:pt>
                <c:pt idx="72">
                  <c:v>2.5384615384615472</c:v>
                </c:pt>
                <c:pt idx="73">
                  <c:v>3.8307692307692349</c:v>
                </c:pt>
                <c:pt idx="74">
                  <c:v>5.1230769230769226</c:v>
                </c:pt>
                <c:pt idx="75">
                  <c:v>6.4153846153846246</c:v>
                </c:pt>
                <c:pt idx="76">
                  <c:v>7.7076923076923123</c:v>
                </c:pt>
                <c:pt idx="77">
                  <c:v>9</c:v>
                </c:pt>
                <c:pt idx="78">
                  <c:v>10.292307692307702</c:v>
                </c:pt>
                <c:pt idx="79">
                  <c:v>11.58461538461539</c:v>
                </c:pt>
                <c:pt idx="80">
                  <c:v>12.876923076923077</c:v>
                </c:pt>
                <c:pt idx="81">
                  <c:v>14.169230769230779</c:v>
                </c:pt>
                <c:pt idx="82">
                  <c:v>15.461538461538467</c:v>
                </c:pt>
                <c:pt idx="83">
                  <c:v>16.753846153846155</c:v>
                </c:pt>
                <c:pt idx="84">
                  <c:v>18.046153846153857</c:v>
                </c:pt>
                <c:pt idx="85">
                  <c:v>19.338461538461544</c:v>
                </c:pt>
                <c:pt idx="86">
                  <c:v>20.630769230769232</c:v>
                </c:pt>
                <c:pt idx="87">
                  <c:v>21.923076923076934</c:v>
                </c:pt>
                <c:pt idx="88">
                  <c:v>23.215384615384622</c:v>
                </c:pt>
                <c:pt idx="89">
                  <c:v>24.507692307692309</c:v>
                </c:pt>
                <c:pt idx="90">
                  <c:v>25.800000000000011</c:v>
                </c:pt>
                <c:pt idx="91">
                  <c:v>27.092307692307699</c:v>
                </c:pt>
                <c:pt idx="92">
                  <c:v>28.384615384615387</c:v>
                </c:pt>
                <c:pt idx="93">
                  <c:v>29.676923076923089</c:v>
                </c:pt>
                <c:pt idx="94">
                  <c:v>30.969230769230776</c:v>
                </c:pt>
                <c:pt idx="95">
                  <c:v>32.261538461538464</c:v>
                </c:pt>
                <c:pt idx="96">
                  <c:v>33.553846153846166</c:v>
                </c:pt>
                <c:pt idx="97">
                  <c:v>34.846153846153854</c:v>
                </c:pt>
                <c:pt idx="98">
                  <c:v>36.138461538461542</c:v>
                </c:pt>
                <c:pt idx="99">
                  <c:v>37.430769230769229</c:v>
                </c:pt>
                <c:pt idx="100">
                  <c:v>38.723076923076917</c:v>
                </c:pt>
                <c:pt idx="101">
                  <c:v>40.015384615384619</c:v>
                </c:pt>
                <c:pt idx="102">
                  <c:v>41.307692307692321</c:v>
                </c:pt>
                <c:pt idx="103">
                  <c:v>42.599999999999994</c:v>
                </c:pt>
                <c:pt idx="104">
                  <c:v>43.892307692307696</c:v>
                </c:pt>
                <c:pt idx="105">
                  <c:v>45.184615384615398</c:v>
                </c:pt>
                <c:pt idx="106">
                  <c:v>46.476923076923072</c:v>
                </c:pt>
                <c:pt idx="107">
                  <c:v>47.769230769230774</c:v>
                </c:pt>
                <c:pt idx="108">
                  <c:v>49.061538461538476</c:v>
                </c:pt>
                <c:pt idx="109">
                  <c:v>50.353846153846149</c:v>
                </c:pt>
                <c:pt idx="110">
                  <c:v>51.646153846153851</c:v>
                </c:pt>
                <c:pt idx="111">
                  <c:v>52.938461538461553</c:v>
                </c:pt>
                <c:pt idx="112">
                  <c:v>54.230769230769226</c:v>
                </c:pt>
                <c:pt idx="113">
                  <c:v>55.523076923076928</c:v>
                </c:pt>
                <c:pt idx="114">
                  <c:v>56.81538461538463</c:v>
                </c:pt>
                <c:pt idx="115">
                  <c:v>58.107692307692304</c:v>
                </c:pt>
                <c:pt idx="116">
                  <c:v>59.400000000000006</c:v>
                </c:pt>
                <c:pt idx="117">
                  <c:v>60.692307692307708</c:v>
                </c:pt>
                <c:pt idx="118">
                  <c:v>61.984615384615381</c:v>
                </c:pt>
                <c:pt idx="119">
                  <c:v>63.276923076923083</c:v>
                </c:pt>
                <c:pt idx="120">
                  <c:v>64.569230769230785</c:v>
                </c:pt>
                <c:pt idx="121">
                  <c:v>65.861538461538458</c:v>
                </c:pt>
                <c:pt idx="122">
                  <c:v>67.15384615384616</c:v>
                </c:pt>
                <c:pt idx="123">
                  <c:v>68.446153846153862</c:v>
                </c:pt>
                <c:pt idx="124">
                  <c:v>69.738461538461536</c:v>
                </c:pt>
                <c:pt idx="125">
                  <c:v>71.030769230769238</c:v>
                </c:pt>
                <c:pt idx="126">
                  <c:v>72.32307692307694</c:v>
                </c:pt>
                <c:pt idx="127">
                  <c:v>73.615384615384613</c:v>
                </c:pt>
                <c:pt idx="128">
                  <c:v>74.907692307692315</c:v>
                </c:pt>
                <c:pt idx="129">
                  <c:v>76.200000000000017</c:v>
                </c:pt>
                <c:pt idx="130">
                  <c:v>77.492307692307691</c:v>
                </c:pt>
                <c:pt idx="131">
                  <c:v>78.784615384615392</c:v>
                </c:pt>
                <c:pt idx="132">
                  <c:v>80.076923076923094</c:v>
                </c:pt>
                <c:pt idx="133">
                  <c:v>81.369230769230768</c:v>
                </c:pt>
                <c:pt idx="134">
                  <c:v>82.66153846153847</c:v>
                </c:pt>
                <c:pt idx="135">
                  <c:v>83.953846153846172</c:v>
                </c:pt>
                <c:pt idx="136">
                  <c:v>85.246153846153845</c:v>
                </c:pt>
                <c:pt idx="137">
                  <c:v>86.538461538461547</c:v>
                </c:pt>
                <c:pt idx="138">
                  <c:v>87.830769230769249</c:v>
                </c:pt>
                <c:pt idx="139">
                  <c:v>89.123076923076923</c:v>
                </c:pt>
                <c:pt idx="140">
                  <c:v>90.415384615384625</c:v>
                </c:pt>
                <c:pt idx="141">
                  <c:v>91.707692307692326</c:v>
                </c:pt>
                <c:pt idx="142">
                  <c:v>93</c:v>
                </c:pt>
                <c:pt idx="143">
                  <c:v>94.292307692307702</c:v>
                </c:pt>
                <c:pt idx="144">
                  <c:v>95.584615384615404</c:v>
                </c:pt>
                <c:pt idx="145">
                  <c:v>96.876923076923077</c:v>
                </c:pt>
                <c:pt idx="146">
                  <c:v>98.169230769230779</c:v>
                </c:pt>
                <c:pt idx="147">
                  <c:v>99.461538461538481</c:v>
                </c:pt>
                <c:pt idx="148">
                  <c:v>100.75384615384615</c:v>
                </c:pt>
                <c:pt idx="149">
                  <c:v>102.04615384615386</c:v>
                </c:pt>
                <c:pt idx="150">
                  <c:v>103.33846153846156</c:v>
                </c:pt>
                <c:pt idx="151">
                  <c:v>104.63076923076923</c:v>
                </c:pt>
                <c:pt idx="152">
                  <c:v>105.92307692307693</c:v>
                </c:pt>
                <c:pt idx="153">
                  <c:v>107.21538461538464</c:v>
                </c:pt>
                <c:pt idx="154">
                  <c:v>108.50769230769231</c:v>
                </c:pt>
                <c:pt idx="155">
                  <c:v>109.80000000000001</c:v>
                </c:pt>
                <c:pt idx="156">
                  <c:v>111.09230769230771</c:v>
                </c:pt>
                <c:pt idx="157">
                  <c:v>112.38461538461539</c:v>
                </c:pt>
                <c:pt idx="158">
                  <c:v>113.67692307692309</c:v>
                </c:pt>
                <c:pt idx="159">
                  <c:v>114.96923076923079</c:v>
                </c:pt>
                <c:pt idx="160">
                  <c:v>116.26153846153846</c:v>
                </c:pt>
                <c:pt idx="161">
                  <c:v>117.55384615384617</c:v>
                </c:pt>
                <c:pt idx="162">
                  <c:v>118.84615384615387</c:v>
                </c:pt>
                <c:pt idx="163">
                  <c:v>120.13846153846154</c:v>
                </c:pt>
                <c:pt idx="164">
                  <c:v>121.43076923076924</c:v>
                </c:pt>
                <c:pt idx="165">
                  <c:v>122.72307692307695</c:v>
                </c:pt>
                <c:pt idx="166">
                  <c:v>124.01538461538462</c:v>
                </c:pt>
                <c:pt idx="167">
                  <c:v>125.30769230769232</c:v>
                </c:pt>
                <c:pt idx="168">
                  <c:v>126.60000000000002</c:v>
                </c:pt>
                <c:pt idx="169">
                  <c:v>127.8923076923077</c:v>
                </c:pt>
                <c:pt idx="170">
                  <c:v>129.1846153846154</c:v>
                </c:pt>
                <c:pt idx="171">
                  <c:v>130.4769230769231</c:v>
                </c:pt>
                <c:pt idx="172">
                  <c:v>131.76923076923077</c:v>
                </c:pt>
                <c:pt idx="173">
                  <c:v>133.06153846153848</c:v>
                </c:pt>
                <c:pt idx="174">
                  <c:v>134.35384615384618</c:v>
                </c:pt>
                <c:pt idx="175">
                  <c:v>135.64615384615385</c:v>
                </c:pt>
                <c:pt idx="176">
                  <c:v>136.93846153846155</c:v>
                </c:pt>
                <c:pt idx="177">
                  <c:v>138.23076923076925</c:v>
                </c:pt>
                <c:pt idx="178">
                  <c:v>139.52307692307693</c:v>
                </c:pt>
                <c:pt idx="179">
                  <c:v>140.81538461538463</c:v>
                </c:pt>
                <c:pt idx="180">
                  <c:v>142.10769230769233</c:v>
                </c:pt>
                <c:pt idx="181">
                  <c:v>143.4</c:v>
                </c:pt>
                <c:pt idx="182">
                  <c:v>144.69230769230771</c:v>
                </c:pt>
                <c:pt idx="183">
                  <c:v>145.98461538461541</c:v>
                </c:pt>
                <c:pt idx="184">
                  <c:v>147.27692307692308</c:v>
                </c:pt>
                <c:pt idx="185">
                  <c:v>148.56923076923078</c:v>
                </c:pt>
                <c:pt idx="186">
                  <c:v>149.86153846153849</c:v>
                </c:pt>
                <c:pt idx="187">
                  <c:v>151.15384615384616</c:v>
                </c:pt>
                <c:pt idx="188">
                  <c:v>152.44615384615386</c:v>
                </c:pt>
                <c:pt idx="189">
                  <c:v>153.73846153846156</c:v>
                </c:pt>
                <c:pt idx="190">
                  <c:v>155.03076923076924</c:v>
                </c:pt>
                <c:pt idx="191">
                  <c:v>156.32307692307694</c:v>
                </c:pt>
                <c:pt idx="192">
                  <c:v>157.61538461538464</c:v>
                </c:pt>
                <c:pt idx="193">
                  <c:v>158.90769230769232</c:v>
                </c:pt>
                <c:pt idx="194">
                  <c:v>160.20000000000002</c:v>
                </c:pt>
                <c:pt idx="195">
                  <c:v>161.49230769230769</c:v>
                </c:pt>
                <c:pt idx="196">
                  <c:v>162.78461538461539</c:v>
                </c:pt>
                <c:pt idx="197">
                  <c:v>164.07692307692309</c:v>
                </c:pt>
                <c:pt idx="198">
                  <c:v>165.36923076923077</c:v>
                </c:pt>
                <c:pt idx="199">
                  <c:v>166.6615384615385</c:v>
                </c:pt>
                <c:pt idx="200">
                  <c:v>167.95384615384614</c:v>
                </c:pt>
                <c:pt idx="201">
                  <c:v>169.24615384615385</c:v>
                </c:pt>
                <c:pt idx="202">
                  <c:v>170.53846153846155</c:v>
                </c:pt>
                <c:pt idx="203">
                  <c:v>171.83076923076925</c:v>
                </c:pt>
                <c:pt idx="204">
                  <c:v>173.12307692307695</c:v>
                </c:pt>
                <c:pt idx="205">
                  <c:v>174.41538461538465</c:v>
                </c:pt>
                <c:pt idx="206">
                  <c:v>175.7076923076923</c:v>
                </c:pt>
                <c:pt idx="207">
                  <c:v>177</c:v>
                </c:pt>
                <c:pt idx="208">
                  <c:v>178.2923076923077</c:v>
                </c:pt>
                <c:pt idx="209">
                  <c:v>179.5846153846154</c:v>
                </c:pt>
                <c:pt idx="210">
                  <c:v>180.87692307692311</c:v>
                </c:pt>
                <c:pt idx="211">
                  <c:v>182.16923076923081</c:v>
                </c:pt>
                <c:pt idx="212">
                  <c:v>183.46153846153845</c:v>
                </c:pt>
                <c:pt idx="213">
                  <c:v>184.75384615384615</c:v>
                </c:pt>
                <c:pt idx="214">
                  <c:v>186.04615384615386</c:v>
                </c:pt>
                <c:pt idx="215">
                  <c:v>187.33846153846156</c:v>
                </c:pt>
                <c:pt idx="216">
                  <c:v>188.63076923076926</c:v>
                </c:pt>
                <c:pt idx="217">
                  <c:v>189.92307692307696</c:v>
                </c:pt>
                <c:pt idx="218">
                  <c:v>191.21538461538461</c:v>
                </c:pt>
                <c:pt idx="219">
                  <c:v>192.50769230769231</c:v>
                </c:pt>
                <c:pt idx="220">
                  <c:v>193.8</c:v>
                </c:pt>
                <c:pt idx="221">
                  <c:v>195.09230769230771</c:v>
                </c:pt>
                <c:pt idx="222">
                  <c:v>196.38461538461542</c:v>
                </c:pt>
                <c:pt idx="223">
                  <c:v>197.67692307692312</c:v>
                </c:pt>
                <c:pt idx="224">
                  <c:v>198.96923076923076</c:v>
                </c:pt>
                <c:pt idx="225">
                  <c:v>200.26153846153846</c:v>
                </c:pt>
                <c:pt idx="226">
                  <c:v>201.55384615384617</c:v>
                </c:pt>
                <c:pt idx="227">
                  <c:v>202.84615384615387</c:v>
                </c:pt>
                <c:pt idx="228">
                  <c:v>204.13846153846157</c:v>
                </c:pt>
                <c:pt idx="229">
                  <c:v>205.43076923076927</c:v>
                </c:pt>
                <c:pt idx="230">
                  <c:v>206.72307692307692</c:v>
                </c:pt>
                <c:pt idx="231">
                  <c:v>208.01538461538462</c:v>
                </c:pt>
                <c:pt idx="232">
                  <c:v>209.30769230769232</c:v>
                </c:pt>
                <c:pt idx="233">
                  <c:v>210.60000000000002</c:v>
                </c:pt>
                <c:pt idx="234">
                  <c:v>211.89230769230772</c:v>
                </c:pt>
                <c:pt idx="235">
                  <c:v>213.18461538461543</c:v>
                </c:pt>
                <c:pt idx="236">
                  <c:v>214.47692307692307</c:v>
                </c:pt>
                <c:pt idx="237">
                  <c:v>215.76923076923077</c:v>
                </c:pt>
                <c:pt idx="238">
                  <c:v>217.06153846153848</c:v>
                </c:pt>
                <c:pt idx="239">
                  <c:v>218.35384615384618</c:v>
                </c:pt>
                <c:pt idx="240">
                  <c:v>219.64615384615388</c:v>
                </c:pt>
                <c:pt idx="241">
                  <c:v>220.93846153846158</c:v>
                </c:pt>
                <c:pt idx="242">
                  <c:v>222.23076923076923</c:v>
                </c:pt>
                <c:pt idx="243">
                  <c:v>223.52307692307693</c:v>
                </c:pt>
                <c:pt idx="244">
                  <c:v>224.81538461538463</c:v>
                </c:pt>
                <c:pt idx="245">
                  <c:v>226.10769230769233</c:v>
                </c:pt>
                <c:pt idx="246">
                  <c:v>227.40000000000003</c:v>
                </c:pt>
                <c:pt idx="247">
                  <c:v>228.69230769230774</c:v>
                </c:pt>
                <c:pt idx="248">
                  <c:v>229.98461538461538</c:v>
                </c:pt>
                <c:pt idx="249">
                  <c:v>231.27692307692308</c:v>
                </c:pt>
                <c:pt idx="250">
                  <c:v>232.56923076923078</c:v>
                </c:pt>
                <c:pt idx="251">
                  <c:v>233.86153846153849</c:v>
                </c:pt>
                <c:pt idx="252">
                  <c:v>235.15384615384619</c:v>
                </c:pt>
                <c:pt idx="253">
                  <c:v>236.44615384615389</c:v>
                </c:pt>
                <c:pt idx="254">
                  <c:v>237.73846153846154</c:v>
                </c:pt>
                <c:pt idx="255">
                  <c:v>239.03076923076924</c:v>
                </c:pt>
                <c:pt idx="256">
                  <c:v>240.32307692307694</c:v>
                </c:pt>
                <c:pt idx="257">
                  <c:v>241.61538461538464</c:v>
                </c:pt>
                <c:pt idx="258">
                  <c:v>242.90769230769234</c:v>
                </c:pt>
                <c:pt idx="259">
                  <c:v>244.2</c:v>
                </c:pt>
                <c:pt idx="260">
                  <c:v>245.49230769230769</c:v>
                </c:pt>
                <c:pt idx="261">
                  <c:v>246.78461538461539</c:v>
                </c:pt>
                <c:pt idx="262">
                  <c:v>248.07692307692309</c:v>
                </c:pt>
                <c:pt idx="263">
                  <c:v>249.3692307692308</c:v>
                </c:pt>
                <c:pt idx="264">
                  <c:v>250.6615384615385</c:v>
                </c:pt>
                <c:pt idx="265">
                  <c:v>251.95384615384614</c:v>
                </c:pt>
                <c:pt idx="266">
                  <c:v>253.24615384615385</c:v>
                </c:pt>
                <c:pt idx="267">
                  <c:v>254.53846153846155</c:v>
                </c:pt>
                <c:pt idx="268">
                  <c:v>255.83076923076925</c:v>
                </c:pt>
                <c:pt idx="269">
                  <c:v>257.12307692307695</c:v>
                </c:pt>
                <c:pt idx="270">
                  <c:v>258.41538461538465</c:v>
                </c:pt>
                <c:pt idx="271">
                  <c:v>259.7076923076923</c:v>
                </c:pt>
                <c:pt idx="272">
                  <c:v>261</c:v>
                </c:pt>
                <c:pt idx="273">
                  <c:v>262.2923076923077</c:v>
                </c:pt>
                <c:pt idx="274">
                  <c:v>263.5846153846154</c:v>
                </c:pt>
                <c:pt idx="275">
                  <c:v>264.87692307692311</c:v>
                </c:pt>
                <c:pt idx="276">
                  <c:v>266.16923076923081</c:v>
                </c:pt>
                <c:pt idx="277">
                  <c:v>267.46153846153845</c:v>
                </c:pt>
                <c:pt idx="278">
                  <c:v>268.75384615384615</c:v>
                </c:pt>
                <c:pt idx="279">
                  <c:v>270.04615384615386</c:v>
                </c:pt>
                <c:pt idx="280">
                  <c:v>271.33846153846156</c:v>
                </c:pt>
                <c:pt idx="281">
                  <c:v>272.63076923076926</c:v>
                </c:pt>
                <c:pt idx="282">
                  <c:v>273.92307692307696</c:v>
                </c:pt>
                <c:pt idx="283">
                  <c:v>275.21538461538461</c:v>
                </c:pt>
                <c:pt idx="284">
                  <c:v>276.50769230769231</c:v>
                </c:pt>
                <c:pt idx="285">
                  <c:v>277.8</c:v>
                </c:pt>
                <c:pt idx="286">
                  <c:v>279.09230769230771</c:v>
                </c:pt>
                <c:pt idx="287">
                  <c:v>280.38461538461542</c:v>
                </c:pt>
                <c:pt idx="288">
                  <c:v>281.67692307692312</c:v>
                </c:pt>
                <c:pt idx="289">
                  <c:v>282.96923076923076</c:v>
                </c:pt>
                <c:pt idx="290">
                  <c:v>284.26153846153846</c:v>
                </c:pt>
                <c:pt idx="291">
                  <c:v>285.55384615384617</c:v>
                </c:pt>
                <c:pt idx="292">
                  <c:v>286.84615384615387</c:v>
                </c:pt>
                <c:pt idx="293">
                  <c:v>288.13846153846157</c:v>
                </c:pt>
                <c:pt idx="294">
                  <c:v>289.43076923076927</c:v>
                </c:pt>
                <c:pt idx="295">
                  <c:v>290.72307692307692</c:v>
                </c:pt>
                <c:pt idx="296">
                  <c:v>292.01538461538462</c:v>
                </c:pt>
                <c:pt idx="297">
                  <c:v>293.30769230769232</c:v>
                </c:pt>
                <c:pt idx="298">
                  <c:v>294.60000000000002</c:v>
                </c:pt>
                <c:pt idx="299">
                  <c:v>295.89230769230772</c:v>
                </c:pt>
                <c:pt idx="300">
                  <c:v>297.18461538461543</c:v>
                </c:pt>
                <c:pt idx="301">
                  <c:v>298.47692307692307</c:v>
                </c:pt>
                <c:pt idx="302">
                  <c:v>299.76923076923077</c:v>
                </c:pt>
                <c:pt idx="303">
                  <c:v>301.06153846153848</c:v>
                </c:pt>
                <c:pt idx="304">
                  <c:v>302.35384615384618</c:v>
                </c:pt>
                <c:pt idx="305">
                  <c:v>303.64615384615388</c:v>
                </c:pt>
                <c:pt idx="306">
                  <c:v>304.93846153846158</c:v>
                </c:pt>
                <c:pt idx="307">
                  <c:v>306.23076923076923</c:v>
                </c:pt>
                <c:pt idx="308">
                  <c:v>307.52307692307693</c:v>
                </c:pt>
                <c:pt idx="309">
                  <c:v>308.81538461538463</c:v>
                </c:pt>
                <c:pt idx="310">
                  <c:v>310.10769230769233</c:v>
                </c:pt>
                <c:pt idx="311">
                  <c:v>311.40000000000003</c:v>
                </c:pt>
                <c:pt idx="312">
                  <c:v>312.69230769230774</c:v>
                </c:pt>
                <c:pt idx="313">
                  <c:v>313.98461538461538</c:v>
                </c:pt>
                <c:pt idx="314">
                  <c:v>315.27692307692308</c:v>
                </c:pt>
                <c:pt idx="315">
                  <c:v>316.56923076923078</c:v>
                </c:pt>
                <c:pt idx="316">
                  <c:v>317.86153846153849</c:v>
                </c:pt>
                <c:pt idx="317">
                  <c:v>319.15384615384619</c:v>
                </c:pt>
                <c:pt idx="318">
                  <c:v>320.44615384615389</c:v>
                </c:pt>
                <c:pt idx="319">
                  <c:v>321.73846153846154</c:v>
                </c:pt>
                <c:pt idx="320">
                  <c:v>323.03076923076924</c:v>
                </c:pt>
                <c:pt idx="321">
                  <c:v>324.32307692307694</c:v>
                </c:pt>
                <c:pt idx="322">
                  <c:v>325.61538461538464</c:v>
                </c:pt>
                <c:pt idx="323">
                  <c:v>326.90769230769234</c:v>
                </c:pt>
                <c:pt idx="324">
                  <c:v>328.20000000000005</c:v>
                </c:pt>
                <c:pt idx="325">
                  <c:v>329.49230769230769</c:v>
                </c:pt>
                <c:pt idx="326">
                  <c:v>330.78461538461539</c:v>
                </c:pt>
                <c:pt idx="327">
                  <c:v>332.07692307692309</c:v>
                </c:pt>
                <c:pt idx="328">
                  <c:v>333.3692307692308</c:v>
                </c:pt>
                <c:pt idx="329">
                  <c:v>334.6615384615385</c:v>
                </c:pt>
                <c:pt idx="330">
                  <c:v>335.9538461538462</c:v>
                </c:pt>
                <c:pt idx="331">
                  <c:v>337.24615384615385</c:v>
                </c:pt>
                <c:pt idx="332">
                  <c:v>338.53846153846155</c:v>
                </c:pt>
                <c:pt idx="333">
                  <c:v>339.83076923076925</c:v>
                </c:pt>
                <c:pt idx="334">
                  <c:v>341.12307692307695</c:v>
                </c:pt>
                <c:pt idx="335">
                  <c:v>342.41538461538465</c:v>
                </c:pt>
                <c:pt idx="336">
                  <c:v>343.70769230769235</c:v>
                </c:pt>
                <c:pt idx="337">
                  <c:v>345</c:v>
                </c:pt>
                <c:pt idx="338">
                  <c:v>346.2923076923077</c:v>
                </c:pt>
                <c:pt idx="339">
                  <c:v>347.5846153846154</c:v>
                </c:pt>
                <c:pt idx="340">
                  <c:v>348.87692307692311</c:v>
                </c:pt>
                <c:pt idx="341">
                  <c:v>350.16923076923081</c:v>
                </c:pt>
                <c:pt idx="342">
                  <c:v>351.46153846153851</c:v>
                </c:pt>
                <c:pt idx="343">
                  <c:v>352.75384615384615</c:v>
                </c:pt>
                <c:pt idx="344">
                  <c:v>354.04615384615386</c:v>
                </c:pt>
                <c:pt idx="345">
                  <c:v>355.33846153846156</c:v>
                </c:pt>
                <c:pt idx="346">
                  <c:v>356.63076923076926</c:v>
                </c:pt>
                <c:pt idx="347">
                  <c:v>357.92307692307696</c:v>
                </c:pt>
                <c:pt idx="348">
                  <c:v>359.21538461538466</c:v>
                </c:pt>
                <c:pt idx="349">
                  <c:v>360.50769230769231</c:v>
                </c:pt>
                <c:pt idx="350">
                  <c:v>361.8</c:v>
                </c:pt>
                <c:pt idx="351">
                  <c:v>363.09230769230771</c:v>
                </c:pt>
                <c:pt idx="352">
                  <c:v>364.38461538461542</c:v>
                </c:pt>
                <c:pt idx="353">
                  <c:v>365.67692307692312</c:v>
                </c:pt>
                <c:pt idx="354">
                  <c:v>366.96923076923082</c:v>
                </c:pt>
                <c:pt idx="355">
                  <c:v>368.26153846153846</c:v>
                </c:pt>
                <c:pt idx="356">
                  <c:v>369.55384615384617</c:v>
                </c:pt>
                <c:pt idx="357">
                  <c:v>370.84615384615387</c:v>
                </c:pt>
                <c:pt idx="358">
                  <c:v>372.13846153846157</c:v>
                </c:pt>
                <c:pt idx="359">
                  <c:v>373.43076923076927</c:v>
                </c:pt>
                <c:pt idx="360">
                  <c:v>374.72307692307697</c:v>
                </c:pt>
                <c:pt idx="361">
                  <c:v>376.01538461538462</c:v>
                </c:pt>
                <c:pt idx="362">
                  <c:v>377.30769230769232</c:v>
                </c:pt>
                <c:pt idx="363">
                  <c:v>378.6</c:v>
                </c:pt>
                <c:pt idx="364">
                  <c:v>379.89230769230772</c:v>
                </c:pt>
                <c:pt idx="365">
                  <c:v>381.18461538461543</c:v>
                </c:pt>
                <c:pt idx="366">
                  <c:v>382.47692307692313</c:v>
                </c:pt>
                <c:pt idx="367">
                  <c:v>383.76923076923077</c:v>
                </c:pt>
                <c:pt idx="368">
                  <c:v>385.06153846153848</c:v>
                </c:pt>
                <c:pt idx="369">
                  <c:v>386.35384615384618</c:v>
                </c:pt>
                <c:pt idx="370">
                  <c:v>387.64615384615388</c:v>
                </c:pt>
                <c:pt idx="371">
                  <c:v>388.93846153846158</c:v>
                </c:pt>
                <c:pt idx="372">
                  <c:v>390.23076923076928</c:v>
                </c:pt>
                <c:pt idx="373">
                  <c:v>391.52307692307693</c:v>
                </c:pt>
                <c:pt idx="374">
                  <c:v>392.81538461538463</c:v>
                </c:pt>
                <c:pt idx="375">
                  <c:v>394.10769230769233</c:v>
                </c:pt>
                <c:pt idx="376">
                  <c:v>395.40000000000003</c:v>
                </c:pt>
                <c:pt idx="377">
                  <c:v>396.69230769230774</c:v>
                </c:pt>
                <c:pt idx="378">
                  <c:v>397.98461538461544</c:v>
                </c:pt>
                <c:pt idx="379">
                  <c:v>399.27692307692308</c:v>
                </c:pt>
                <c:pt idx="380">
                  <c:v>400.56923076923078</c:v>
                </c:pt>
                <c:pt idx="381">
                  <c:v>401.86153846153849</c:v>
                </c:pt>
                <c:pt idx="382">
                  <c:v>403.15384615384619</c:v>
                </c:pt>
                <c:pt idx="383">
                  <c:v>404.44615384615389</c:v>
                </c:pt>
                <c:pt idx="384">
                  <c:v>405.73846153846159</c:v>
                </c:pt>
                <c:pt idx="385">
                  <c:v>407.03076923076924</c:v>
                </c:pt>
                <c:pt idx="386">
                  <c:v>408.32307692307694</c:v>
                </c:pt>
                <c:pt idx="387">
                  <c:v>409.61538461538464</c:v>
                </c:pt>
                <c:pt idx="388">
                  <c:v>410.90769230769234</c:v>
                </c:pt>
                <c:pt idx="389">
                  <c:v>412.20000000000005</c:v>
                </c:pt>
                <c:pt idx="390">
                  <c:v>413.49230769230769</c:v>
                </c:pt>
                <c:pt idx="391">
                  <c:v>414.78461538461539</c:v>
                </c:pt>
                <c:pt idx="392">
                  <c:v>416.07692307692309</c:v>
                </c:pt>
                <c:pt idx="393">
                  <c:v>417.3692307692308</c:v>
                </c:pt>
                <c:pt idx="394">
                  <c:v>418.6615384615385</c:v>
                </c:pt>
                <c:pt idx="395">
                  <c:v>419.9538461538462</c:v>
                </c:pt>
                <c:pt idx="396">
                  <c:v>421.24615384615385</c:v>
                </c:pt>
                <c:pt idx="397">
                  <c:v>422.53846153846155</c:v>
                </c:pt>
                <c:pt idx="398">
                  <c:v>423.83076923076931</c:v>
                </c:pt>
                <c:pt idx="399">
                  <c:v>425.12307692307695</c:v>
                </c:pt>
                <c:pt idx="400">
                  <c:v>426.4153846153846</c:v>
                </c:pt>
                <c:pt idx="401">
                  <c:v>427.70769230769235</c:v>
                </c:pt>
                <c:pt idx="402">
                  <c:v>429</c:v>
                </c:pt>
                <c:pt idx="403">
                  <c:v>430.29230769230776</c:v>
                </c:pt>
                <c:pt idx="404">
                  <c:v>431.5846153846154</c:v>
                </c:pt>
                <c:pt idx="405">
                  <c:v>432.87692307692305</c:v>
                </c:pt>
                <c:pt idx="406">
                  <c:v>434.16923076923081</c:v>
                </c:pt>
                <c:pt idx="407">
                  <c:v>435.46153846153845</c:v>
                </c:pt>
                <c:pt idx="408">
                  <c:v>436.75384615384621</c:v>
                </c:pt>
                <c:pt idx="409">
                  <c:v>438.04615384615386</c:v>
                </c:pt>
                <c:pt idx="410">
                  <c:v>439.33846153846162</c:v>
                </c:pt>
                <c:pt idx="411">
                  <c:v>440.63076923076926</c:v>
                </c:pt>
                <c:pt idx="412">
                  <c:v>441.92307692307691</c:v>
                </c:pt>
                <c:pt idx="413">
                  <c:v>443.21538461538466</c:v>
                </c:pt>
                <c:pt idx="414">
                  <c:v>444.50769230769231</c:v>
                </c:pt>
                <c:pt idx="415">
                  <c:v>445.80000000000007</c:v>
                </c:pt>
                <c:pt idx="416">
                  <c:v>447.09230769230771</c:v>
                </c:pt>
                <c:pt idx="417">
                  <c:v>448.38461538461536</c:v>
                </c:pt>
                <c:pt idx="418">
                  <c:v>449.67692307692312</c:v>
                </c:pt>
                <c:pt idx="419">
                  <c:v>450.96923076923076</c:v>
                </c:pt>
                <c:pt idx="420">
                  <c:v>452.26153846153852</c:v>
                </c:pt>
                <c:pt idx="421">
                  <c:v>453.55384615384617</c:v>
                </c:pt>
                <c:pt idx="422">
                  <c:v>454.84615384615392</c:v>
                </c:pt>
                <c:pt idx="423">
                  <c:v>456.13846153846157</c:v>
                </c:pt>
                <c:pt idx="424">
                  <c:v>457.43076923076922</c:v>
                </c:pt>
                <c:pt idx="425">
                  <c:v>458.72307692307697</c:v>
                </c:pt>
                <c:pt idx="426">
                  <c:v>460.01538461538462</c:v>
                </c:pt>
                <c:pt idx="427">
                  <c:v>461.30769230769238</c:v>
                </c:pt>
                <c:pt idx="428">
                  <c:v>462.6</c:v>
                </c:pt>
                <c:pt idx="429">
                  <c:v>463.89230769230767</c:v>
                </c:pt>
                <c:pt idx="430">
                  <c:v>465.18461538461543</c:v>
                </c:pt>
                <c:pt idx="431">
                  <c:v>466.47692307692307</c:v>
                </c:pt>
                <c:pt idx="432">
                  <c:v>467.76923076923083</c:v>
                </c:pt>
                <c:pt idx="433">
                  <c:v>469.06153846153848</c:v>
                </c:pt>
                <c:pt idx="434">
                  <c:v>470.35384615384623</c:v>
                </c:pt>
                <c:pt idx="435">
                  <c:v>471.64615384615388</c:v>
                </c:pt>
                <c:pt idx="436">
                  <c:v>472.93846153846152</c:v>
                </c:pt>
                <c:pt idx="437">
                  <c:v>474.23076923076928</c:v>
                </c:pt>
                <c:pt idx="438">
                  <c:v>475.52307692307693</c:v>
                </c:pt>
                <c:pt idx="439">
                  <c:v>476.81538461538469</c:v>
                </c:pt>
                <c:pt idx="440">
                  <c:v>478.10769230769233</c:v>
                </c:pt>
                <c:pt idx="441">
                  <c:v>479.4</c:v>
                </c:pt>
                <c:pt idx="442">
                  <c:v>480.69230769230774</c:v>
                </c:pt>
                <c:pt idx="443">
                  <c:v>481.98461538461538</c:v>
                </c:pt>
                <c:pt idx="444">
                  <c:v>483.27692307692314</c:v>
                </c:pt>
                <c:pt idx="445">
                  <c:v>484.56923076923078</c:v>
                </c:pt>
                <c:pt idx="446">
                  <c:v>485.86153846153854</c:v>
                </c:pt>
                <c:pt idx="447">
                  <c:v>487.15384615384619</c:v>
                </c:pt>
                <c:pt idx="448">
                  <c:v>488.44615384615383</c:v>
                </c:pt>
                <c:pt idx="449">
                  <c:v>489.73846153846159</c:v>
                </c:pt>
                <c:pt idx="450">
                  <c:v>491.03076923076924</c:v>
                </c:pt>
                <c:pt idx="451">
                  <c:v>492.323076923077</c:v>
                </c:pt>
                <c:pt idx="452">
                  <c:v>493.61538461538464</c:v>
                </c:pt>
                <c:pt idx="453">
                  <c:v>494.90769230769229</c:v>
                </c:pt>
                <c:pt idx="454">
                  <c:v>496.20000000000005</c:v>
                </c:pt>
                <c:pt idx="455">
                  <c:v>497.49230769230769</c:v>
                </c:pt>
                <c:pt idx="456">
                  <c:v>498.78461538461545</c:v>
                </c:pt>
                <c:pt idx="457">
                  <c:v>500.07692307692309</c:v>
                </c:pt>
                <c:pt idx="458">
                  <c:v>501.36923076923085</c:v>
                </c:pt>
                <c:pt idx="459">
                  <c:v>502.6615384615385</c:v>
                </c:pt>
                <c:pt idx="460">
                  <c:v>503.95384615384614</c:v>
                </c:pt>
                <c:pt idx="461">
                  <c:v>505.2461538461539</c:v>
                </c:pt>
                <c:pt idx="462">
                  <c:v>506.53846153846155</c:v>
                </c:pt>
                <c:pt idx="463">
                  <c:v>507.83076923076931</c:v>
                </c:pt>
                <c:pt idx="464">
                  <c:v>509.12307692307695</c:v>
                </c:pt>
                <c:pt idx="465">
                  <c:v>510.4153846153846</c:v>
                </c:pt>
                <c:pt idx="466">
                  <c:v>511.70769230769235</c:v>
                </c:pt>
                <c:pt idx="467">
                  <c:v>513</c:v>
                </c:pt>
                <c:pt idx="468">
                  <c:v>514.29230769230776</c:v>
                </c:pt>
                <c:pt idx="469">
                  <c:v>515.5846153846154</c:v>
                </c:pt>
                <c:pt idx="470">
                  <c:v>516.87692307692316</c:v>
                </c:pt>
                <c:pt idx="471">
                  <c:v>518.16923076923081</c:v>
                </c:pt>
                <c:pt idx="472">
                  <c:v>519.46153846153845</c:v>
                </c:pt>
                <c:pt idx="473">
                  <c:v>520.75384615384621</c:v>
                </c:pt>
                <c:pt idx="474">
                  <c:v>522.04615384615386</c:v>
                </c:pt>
                <c:pt idx="475">
                  <c:v>523.33846153846162</c:v>
                </c:pt>
                <c:pt idx="476">
                  <c:v>524.63076923076926</c:v>
                </c:pt>
                <c:pt idx="477">
                  <c:v>525.92307692307691</c:v>
                </c:pt>
                <c:pt idx="478">
                  <c:v>527.21538461538466</c:v>
                </c:pt>
                <c:pt idx="479">
                  <c:v>528.50769230769231</c:v>
                </c:pt>
                <c:pt idx="480">
                  <c:v>529.80000000000007</c:v>
                </c:pt>
                <c:pt idx="481">
                  <c:v>531.09230769230771</c:v>
                </c:pt>
                <c:pt idx="482">
                  <c:v>532.38461538461547</c:v>
                </c:pt>
                <c:pt idx="483">
                  <c:v>533.67692307692312</c:v>
                </c:pt>
                <c:pt idx="484">
                  <c:v>534.96923076923076</c:v>
                </c:pt>
                <c:pt idx="485">
                  <c:v>536.26153846153852</c:v>
                </c:pt>
                <c:pt idx="486">
                  <c:v>537.55384615384617</c:v>
                </c:pt>
                <c:pt idx="487">
                  <c:v>538.84615384615392</c:v>
                </c:pt>
                <c:pt idx="488">
                  <c:v>540.13846153846157</c:v>
                </c:pt>
                <c:pt idx="489">
                  <c:v>541.43076923076922</c:v>
                </c:pt>
                <c:pt idx="490">
                  <c:v>542.72307692307697</c:v>
                </c:pt>
                <c:pt idx="491">
                  <c:v>544.01538461538462</c:v>
                </c:pt>
                <c:pt idx="492">
                  <c:v>545.30769230769238</c:v>
                </c:pt>
                <c:pt idx="493">
                  <c:v>546.6</c:v>
                </c:pt>
                <c:pt idx="494">
                  <c:v>547.89230769230778</c:v>
                </c:pt>
                <c:pt idx="495">
                  <c:v>549.18461538461543</c:v>
                </c:pt>
                <c:pt idx="496">
                  <c:v>550.47692307692307</c:v>
                </c:pt>
                <c:pt idx="497">
                  <c:v>551.76923076923083</c:v>
                </c:pt>
                <c:pt idx="498">
                  <c:v>553.06153846153848</c:v>
                </c:pt>
                <c:pt idx="499">
                  <c:v>554.35384615384623</c:v>
                </c:pt>
                <c:pt idx="500">
                  <c:v>555.64615384615388</c:v>
                </c:pt>
                <c:pt idx="501">
                  <c:v>556.93846153846152</c:v>
                </c:pt>
                <c:pt idx="502">
                  <c:v>558.23076923076928</c:v>
                </c:pt>
                <c:pt idx="503">
                  <c:v>559.52307692307693</c:v>
                </c:pt>
                <c:pt idx="504">
                  <c:v>560.81538461538469</c:v>
                </c:pt>
                <c:pt idx="505">
                  <c:v>562.10769230769233</c:v>
                </c:pt>
                <c:pt idx="506">
                  <c:v>563.40000000000009</c:v>
                </c:pt>
                <c:pt idx="507">
                  <c:v>564.69230769230774</c:v>
                </c:pt>
                <c:pt idx="508">
                  <c:v>565.98461538461538</c:v>
                </c:pt>
                <c:pt idx="509">
                  <c:v>567.27692307692314</c:v>
                </c:pt>
                <c:pt idx="510">
                  <c:v>568.56923076923078</c:v>
                </c:pt>
                <c:pt idx="511">
                  <c:v>569.86153846153854</c:v>
                </c:pt>
                <c:pt idx="512">
                  <c:v>571.15384615384619</c:v>
                </c:pt>
                <c:pt idx="513">
                  <c:v>572.44615384615383</c:v>
                </c:pt>
                <c:pt idx="514">
                  <c:v>573.73846153846159</c:v>
                </c:pt>
                <c:pt idx="515">
                  <c:v>575.03076923076924</c:v>
                </c:pt>
                <c:pt idx="516">
                  <c:v>576.323076923077</c:v>
                </c:pt>
                <c:pt idx="517">
                  <c:v>577.61538461538464</c:v>
                </c:pt>
                <c:pt idx="518">
                  <c:v>578.90769230769229</c:v>
                </c:pt>
                <c:pt idx="519">
                  <c:v>580.20000000000005</c:v>
                </c:pt>
                <c:pt idx="520">
                  <c:v>581.49230769230769</c:v>
                </c:pt>
                <c:pt idx="521">
                  <c:v>582.78461538461545</c:v>
                </c:pt>
                <c:pt idx="522">
                  <c:v>584.07692307692309</c:v>
                </c:pt>
                <c:pt idx="523">
                  <c:v>585.36923076923085</c:v>
                </c:pt>
                <c:pt idx="524">
                  <c:v>586.6615384615385</c:v>
                </c:pt>
                <c:pt idx="525">
                  <c:v>587.95384615384614</c:v>
                </c:pt>
                <c:pt idx="526">
                  <c:v>589.2461538461539</c:v>
                </c:pt>
                <c:pt idx="527">
                  <c:v>590.53846153846155</c:v>
                </c:pt>
                <c:pt idx="528">
                  <c:v>591.83076923076931</c:v>
                </c:pt>
                <c:pt idx="529">
                  <c:v>593.12307692307695</c:v>
                </c:pt>
                <c:pt idx="530">
                  <c:v>594.4153846153846</c:v>
                </c:pt>
                <c:pt idx="531">
                  <c:v>595.70769230769235</c:v>
                </c:pt>
                <c:pt idx="532">
                  <c:v>597</c:v>
                </c:pt>
                <c:pt idx="533">
                  <c:v>598.29230769230776</c:v>
                </c:pt>
                <c:pt idx="534">
                  <c:v>599.5846153846154</c:v>
                </c:pt>
                <c:pt idx="535">
                  <c:v>600.87692307692316</c:v>
                </c:pt>
                <c:pt idx="536">
                  <c:v>602.16923076923081</c:v>
                </c:pt>
                <c:pt idx="537">
                  <c:v>603.46153846153845</c:v>
                </c:pt>
                <c:pt idx="538">
                  <c:v>604.75384615384621</c:v>
                </c:pt>
                <c:pt idx="539">
                  <c:v>606.04615384615386</c:v>
                </c:pt>
                <c:pt idx="540">
                  <c:v>607.33846153846162</c:v>
                </c:pt>
                <c:pt idx="541">
                  <c:v>608.63076923076926</c:v>
                </c:pt>
                <c:pt idx="542">
                  <c:v>609.92307692307691</c:v>
                </c:pt>
                <c:pt idx="543">
                  <c:v>611.21538461538466</c:v>
                </c:pt>
                <c:pt idx="544">
                  <c:v>612.50769230769231</c:v>
                </c:pt>
                <c:pt idx="545">
                  <c:v>613.80000000000007</c:v>
                </c:pt>
                <c:pt idx="546">
                  <c:v>615.09230769230771</c:v>
                </c:pt>
                <c:pt idx="547">
                  <c:v>616.38461538461547</c:v>
                </c:pt>
                <c:pt idx="548">
                  <c:v>617.67692307692312</c:v>
                </c:pt>
                <c:pt idx="549">
                  <c:v>618.96923076923076</c:v>
                </c:pt>
                <c:pt idx="550">
                  <c:v>620.26153846153852</c:v>
                </c:pt>
                <c:pt idx="551">
                  <c:v>621.55384615384617</c:v>
                </c:pt>
                <c:pt idx="552">
                  <c:v>622.84615384615392</c:v>
                </c:pt>
                <c:pt idx="553">
                  <c:v>624.13846153846157</c:v>
                </c:pt>
                <c:pt idx="554">
                  <c:v>625.43076923076922</c:v>
                </c:pt>
                <c:pt idx="555">
                  <c:v>626.72307692307697</c:v>
                </c:pt>
                <c:pt idx="556">
                  <c:v>628.01538461538462</c:v>
                </c:pt>
                <c:pt idx="557">
                  <c:v>629.30769230769238</c:v>
                </c:pt>
                <c:pt idx="558">
                  <c:v>630.6</c:v>
                </c:pt>
                <c:pt idx="559">
                  <c:v>631.89230769230778</c:v>
                </c:pt>
                <c:pt idx="560">
                  <c:v>633.18461538461543</c:v>
                </c:pt>
                <c:pt idx="561">
                  <c:v>634.47692307692307</c:v>
                </c:pt>
                <c:pt idx="562">
                  <c:v>635.76923076923083</c:v>
                </c:pt>
                <c:pt idx="563">
                  <c:v>637.06153846153848</c:v>
                </c:pt>
                <c:pt idx="564">
                  <c:v>638.35384615384623</c:v>
                </c:pt>
                <c:pt idx="565">
                  <c:v>639.64615384615388</c:v>
                </c:pt>
                <c:pt idx="566">
                  <c:v>640.93846153846152</c:v>
                </c:pt>
                <c:pt idx="567">
                  <c:v>642.23076923076928</c:v>
                </c:pt>
                <c:pt idx="568">
                  <c:v>643.52307692307693</c:v>
                </c:pt>
                <c:pt idx="569">
                  <c:v>644.81538461538469</c:v>
                </c:pt>
                <c:pt idx="570">
                  <c:v>646.10769230769233</c:v>
                </c:pt>
                <c:pt idx="571">
                  <c:v>647.40000000000009</c:v>
                </c:pt>
                <c:pt idx="572">
                  <c:v>648.69230769230774</c:v>
                </c:pt>
                <c:pt idx="573">
                  <c:v>649.98461538461538</c:v>
                </c:pt>
                <c:pt idx="574">
                  <c:v>651.27692307692314</c:v>
                </c:pt>
                <c:pt idx="575">
                  <c:v>652.56923076923078</c:v>
                </c:pt>
                <c:pt idx="576">
                  <c:v>653.86153846153854</c:v>
                </c:pt>
                <c:pt idx="577">
                  <c:v>655.15384615384619</c:v>
                </c:pt>
                <c:pt idx="578">
                  <c:v>656.44615384615383</c:v>
                </c:pt>
                <c:pt idx="579">
                  <c:v>657.73846153846159</c:v>
                </c:pt>
                <c:pt idx="580">
                  <c:v>659.03076923076924</c:v>
                </c:pt>
                <c:pt idx="581">
                  <c:v>660.323076923077</c:v>
                </c:pt>
                <c:pt idx="582">
                  <c:v>661.61538461538464</c:v>
                </c:pt>
                <c:pt idx="583">
                  <c:v>662.9076923076924</c:v>
                </c:pt>
                <c:pt idx="584">
                  <c:v>664.2</c:v>
                </c:pt>
                <c:pt idx="585">
                  <c:v>665.49230769230769</c:v>
                </c:pt>
                <c:pt idx="586">
                  <c:v>666.78461538461545</c:v>
                </c:pt>
                <c:pt idx="587">
                  <c:v>668.07692307692309</c:v>
                </c:pt>
                <c:pt idx="588">
                  <c:v>669.36923076923085</c:v>
                </c:pt>
                <c:pt idx="589">
                  <c:v>670.6615384615385</c:v>
                </c:pt>
                <c:pt idx="590">
                  <c:v>671.95384615384614</c:v>
                </c:pt>
                <c:pt idx="591">
                  <c:v>673.2461538461539</c:v>
                </c:pt>
                <c:pt idx="592">
                  <c:v>674.53846153846155</c:v>
                </c:pt>
                <c:pt idx="593">
                  <c:v>675.83076923076931</c:v>
                </c:pt>
                <c:pt idx="594">
                  <c:v>677.12307692307695</c:v>
                </c:pt>
                <c:pt idx="595">
                  <c:v>678.41538461538471</c:v>
                </c:pt>
                <c:pt idx="596">
                  <c:v>679.70769230769235</c:v>
                </c:pt>
                <c:pt idx="597">
                  <c:v>681</c:v>
                </c:pt>
                <c:pt idx="598">
                  <c:v>682.29230769230776</c:v>
                </c:pt>
                <c:pt idx="599">
                  <c:v>683.5846153846154</c:v>
                </c:pt>
                <c:pt idx="600">
                  <c:v>684.87692307692316</c:v>
                </c:pt>
                <c:pt idx="601">
                  <c:v>686.16923076923081</c:v>
                </c:pt>
                <c:pt idx="602">
                  <c:v>687.46153846153845</c:v>
                </c:pt>
                <c:pt idx="603">
                  <c:v>688.75384615384621</c:v>
                </c:pt>
                <c:pt idx="604">
                  <c:v>690.04615384615386</c:v>
                </c:pt>
                <c:pt idx="605">
                  <c:v>691.33846153846162</c:v>
                </c:pt>
                <c:pt idx="606">
                  <c:v>692.63076923076926</c:v>
                </c:pt>
                <c:pt idx="607">
                  <c:v>693.92307692307702</c:v>
                </c:pt>
                <c:pt idx="608">
                  <c:v>695.21538461538466</c:v>
                </c:pt>
                <c:pt idx="609">
                  <c:v>696.50769230769231</c:v>
                </c:pt>
                <c:pt idx="610">
                  <c:v>697.80000000000007</c:v>
                </c:pt>
                <c:pt idx="611">
                  <c:v>699.09230769230771</c:v>
                </c:pt>
                <c:pt idx="612">
                  <c:v>700.38461538461547</c:v>
                </c:pt>
                <c:pt idx="613">
                  <c:v>701.67692307692312</c:v>
                </c:pt>
                <c:pt idx="614">
                  <c:v>702.96923076923076</c:v>
                </c:pt>
                <c:pt idx="615">
                  <c:v>704.26153846153852</c:v>
                </c:pt>
                <c:pt idx="616">
                  <c:v>705.55384615384617</c:v>
                </c:pt>
                <c:pt idx="617">
                  <c:v>706.84615384615392</c:v>
                </c:pt>
                <c:pt idx="618">
                  <c:v>708.13846153846157</c:v>
                </c:pt>
                <c:pt idx="619">
                  <c:v>709.43076923076933</c:v>
                </c:pt>
                <c:pt idx="620">
                  <c:v>710.72307692307697</c:v>
                </c:pt>
                <c:pt idx="621">
                  <c:v>712.01538461538462</c:v>
                </c:pt>
                <c:pt idx="622">
                  <c:v>713.30769230769238</c:v>
                </c:pt>
                <c:pt idx="623">
                  <c:v>714.6</c:v>
                </c:pt>
                <c:pt idx="624">
                  <c:v>715.89230769230778</c:v>
                </c:pt>
                <c:pt idx="625">
                  <c:v>717.18461538461543</c:v>
                </c:pt>
                <c:pt idx="626">
                  <c:v>718.47692307692307</c:v>
                </c:pt>
                <c:pt idx="627">
                  <c:v>719.76923076923083</c:v>
                </c:pt>
                <c:pt idx="628">
                  <c:v>721.06153846153848</c:v>
                </c:pt>
                <c:pt idx="629">
                  <c:v>722.35384615384623</c:v>
                </c:pt>
                <c:pt idx="630">
                  <c:v>723.64615384615388</c:v>
                </c:pt>
                <c:pt idx="631">
                  <c:v>724.93846153846164</c:v>
                </c:pt>
                <c:pt idx="632">
                  <c:v>726.23076923076928</c:v>
                </c:pt>
                <c:pt idx="633">
                  <c:v>727.52307692307693</c:v>
                </c:pt>
                <c:pt idx="634">
                  <c:v>728.81538461538469</c:v>
                </c:pt>
                <c:pt idx="635">
                  <c:v>730.10769230769233</c:v>
                </c:pt>
                <c:pt idx="636">
                  <c:v>731.40000000000009</c:v>
                </c:pt>
                <c:pt idx="637">
                  <c:v>732.69230769230774</c:v>
                </c:pt>
                <c:pt idx="638">
                  <c:v>733.98461538461538</c:v>
                </c:pt>
                <c:pt idx="639">
                  <c:v>735.27692307692314</c:v>
                </c:pt>
                <c:pt idx="640">
                  <c:v>736.56923076923078</c:v>
                </c:pt>
                <c:pt idx="641">
                  <c:v>737.86153846153854</c:v>
                </c:pt>
                <c:pt idx="642">
                  <c:v>739.15384615384619</c:v>
                </c:pt>
                <c:pt idx="643">
                  <c:v>740.44615384615383</c:v>
                </c:pt>
                <c:pt idx="644">
                  <c:v>741.73846153846159</c:v>
                </c:pt>
                <c:pt idx="645">
                  <c:v>743.03076923076924</c:v>
                </c:pt>
                <c:pt idx="646">
                  <c:v>744.323076923077</c:v>
                </c:pt>
                <c:pt idx="647">
                  <c:v>745.61538461538464</c:v>
                </c:pt>
                <c:pt idx="648">
                  <c:v>746.9076923076924</c:v>
                </c:pt>
                <c:pt idx="649">
                  <c:v>748.2</c:v>
                </c:pt>
                <c:pt idx="650">
                  <c:v>749.49230769230769</c:v>
                </c:pt>
                <c:pt idx="651">
                  <c:v>750.78461538461545</c:v>
                </c:pt>
                <c:pt idx="652">
                  <c:v>752.07692307692309</c:v>
                </c:pt>
                <c:pt idx="653">
                  <c:v>753.36923076923085</c:v>
                </c:pt>
                <c:pt idx="654">
                  <c:v>754.6615384615385</c:v>
                </c:pt>
                <c:pt idx="655">
                  <c:v>755.95384615384614</c:v>
                </c:pt>
                <c:pt idx="656">
                  <c:v>757.2461538461539</c:v>
                </c:pt>
                <c:pt idx="657">
                  <c:v>758.53846153846155</c:v>
                </c:pt>
                <c:pt idx="658">
                  <c:v>759.83076923076931</c:v>
                </c:pt>
                <c:pt idx="659">
                  <c:v>761.12307692307695</c:v>
                </c:pt>
                <c:pt idx="660">
                  <c:v>762.41538461538471</c:v>
                </c:pt>
                <c:pt idx="661">
                  <c:v>763.70769230769235</c:v>
                </c:pt>
                <c:pt idx="662">
                  <c:v>765</c:v>
                </c:pt>
                <c:pt idx="663">
                  <c:v>766.29230769230776</c:v>
                </c:pt>
                <c:pt idx="664">
                  <c:v>767.5846153846154</c:v>
                </c:pt>
                <c:pt idx="665">
                  <c:v>768.87692307692316</c:v>
                </c:pt>
                <c:pt idx="666">
                  <c:v>770.16923076923081</c:v>
                </c:pt>
                <c:pt idx="667">
                  <c:v>771.46153846153845</c:v>
                </c:pt>
                <c:pt idx="668">
                  <c:v>772.75384615384621</c:v>
                </c:pt>
                <c:pt idx="669">
                  <c:v>774.04615384615386</c:v>
                </c:pt>
                <c:pt idx="670">
                  <c:v>775.33846153846162</c:v>
                </c:pt>
                <c:pt idx="671">
                  <c:v>776.63076923076926</c:v>
                </c:pt>
                <c:pt idx="672">
                  <c:v>777.92307692307702</c:v>
                </c:pt>
                <c:pt idx="673">
                  <c:v>779.21538461538466</c:v>
                </c:pt>
                <c:pt idx="674">
                  <c:v>780.50769230769231</c:v>
                </c:pt>
                <c:pt idx="675">
                  <c:v>781.80000000000007</c:v>
                </c:pt>
                <c:pt idx="676">
                  <c:v>783.09230769230771</c:v>
                </c:pt>
                <c:pt idx="677">
                  <c:v>784.38461538461547</c:v>
                </c:pt>
                <c:pt idx="678">
                  <c:v>785.67692307692312</c:v>
                </c:pt>
                <c:pt idx="679">
                  <c:v>786.96923076923076</c:v>
                </c:pt>
                <c:pt idx="680">
                  <c:v>788.26153846153852</c:v>
                </c:pt>
                <c:pt idx="681">
                  <c:v>789.55384615384617</c:v>
                </c:pt>
                <c:pt idx="682">
                  <c:v>790.84615384615392</c:v>
                </c:pt>
                <c:pt idx="683">
                  <c:v>792.13846153846157</c:v>
                </c:pt>
                <c:pt idx="684">
                  <c:v>793.43076923076933</c:v>
                </c:pt>
                <c:pt idx="685">
                  <c:v>794.72307692307697</c:v>
                </c:pt>
                <c:pt idx="686">
                  <c:v>796.01538461538462</c:v>
                </c:pt>
                <c:pt idx="687">
                  <c:v>797.30769230769238</c:v>
                </c:pt>
                <c:pt idx="688">
                  <c:v>798.6</c:v>
                </c:pt>
                <c:pt idx="689">
                  <c:v>799.89230769230778</c:v>
                </c:pt>
                <c:pt idx="690">
                  <c:v>801.18461538461543</c:v>
                </c:pt>
                <c:pt idx="691">
                  <c:v>802.47692307692307</c:v>
                </c:pt>
                <c:pt idx="692">
                  <c:v>803.76923076923083</c:v>
                </c:pt>
                <c:pt idx="693">
                  <c:v>805.06153846153848</c:v>
                </c:pt>
                <c:pt idx="694">
                  <c:v>806.35384615384623</c:v>
                </c:pt>
                <c:pt idx="695">
                  <c:v>807.64615384615388</c:v>
                </c:pt>
                <c:pt idx="696">
                  <c:v>808.93846153846164</c:v>
                </c:pt>
                <c:pt idx="697">
                  <c:v>810.23076923076928</c:v>
                </c:pt>
                <c:pt idx="698">
                  <c:v>811.52307692307693</c:v>
                </c:pt>
                <c:pt idx="699">
                  <c:v>812.81538461538469</c:v>
                </c:pt>
                <c:pt idx="700">
                  <c:v>814.10769230769233</c:v>
                </c:pt>
                <c:pt idx="701">
                  <c:v>815.40000000000009</c:v>
                </c:pt>
                <c:pt idx="702">
                  <c:v>816.69230769230774</c:v>
                </c:pt>
                <c:pt idx="703">
                  <c:v>817.98461538461538</c:v>
                </c:pt>
                <c:pt idx="704">
                  <c:v>819.27692307692314</c:v>
                </c:pt>
                <c:pt idx="705">
                  <c:v>820.56923076923078</c:v>
                </c:pt>
                <c:pt idx="706">
                  <c:v>821.86153846153854</c:v>
                </c:pt>
                <c:pt idx="707">
                  <c:v>823.15384615384619</c:v>
                </c:pt>
                <c:pt idx="708">
                  <c:v>824.44615384615395</c:v>
                </c:pt>
                <c:pt idx="709">
                  <c:v>825.73846153846159</c:v>
                </c:pt>
                <c:pt idx="710">
                  <c:v>827.03076923076924</c:v>
                </c:pt>
                <c:pt idx="711">
                  <c:v>828.323076923077</c:v>
                </c:pt>
                <c:pt idx="712">
                  <c:v>829.61538461538464</c:v>
                </c:pt>
                <c:pt idx="713">
                  <c:v>830.9076923076924</c:v>
                </c:pt>
                <c:pt idx="714">
                  <c:v>832.2</c:v>
                </c:pt>
                <c:pt idx="715">
                  <c:v>833.49230769230769</c:v>
                </c:pt>
                <c:pt idx="716">
                  <c:v>834.78461538461545</c:v>
                </c:pt>
                <c:pt idx="717">
                  <c:v>836.07692307692309</c:v>
                </c:pt>
                <c:pt idx="718">
                  <c:v>837.36923076923085</c:v>
                </c:pt>
                <c:pt idx="719">
                  <c:v>838.6615384615385</c:v>
                </c:pt>
                <c:pt idx="720">
                  <c:v>839.95384615384626</c:v>
                </c:pt>
                <c:pt idx="721">
                  <c:v>841.2461538461539</c:v>
                </c:pt>
                <c:pt idx="722">
                  <c:v>842.53846153846155</c:v>
                </c:pt>
                <c:pt idx="723">
                  <c:v>843.83076923076931</c:v>
                </c:pt>
                <c:pt idx="724">
                  <c:v>845.12307692307695</c:v>
                </c:pt>
                <c:pt idx="725">
                  <c:v>846.41538461538471</c:v>
                </c:pt>
                <c:pt idx="726">
                  <c:v>847.70769230769235</c:v>
                </c:pt>
                <c:pt idx="727">
                  <c:v>849</c:v>
                </c:pt>
                <c:pt idx="728">
                  <c:v>850.29230769230776</c:v>
                </c:pt>
                <c:pt idx="729">
                  <c:v>851.5846153846154</c:v>
                </c:pt>
                <c:pt idx="730">
                  <c:v>852.87692307692316</c:v>
                </c:pt>
                <c:pt idx="731">
                  <c:v>854.16923076923081</c:v>
                </c:pt>
                <c:pt idx="732">
                  <c:v>855.46153846153857</c:v>
                </c:pt>
                <c:pt idx="733">
                  <c:v>856.75384615384621</c:v>
                </c:pt>
                <c:pt idx="734">
                  <c:v>858.04615384615386</c:v>
                </c:pt>
                <c:pt idx="735">
                  <c:v>859.33846153846162</c:v>
                </c:pt>
                <c:pt idx="736">
                  <c:v>860.63076923076926</c:v>
                </c:pt>
                <c:pt idx="737">
                  <c:v>861.92307692307702</c:v>
                </c:pt>
                <c:pt idx="738">
                  <c:v>863.21538461538466</c:v>
                </c:pt>
                <c:pt idx="739">
                  <c:v>864.50769230769231</c:v>
                </c:pt>
                <c:pt idx="740">
                  <c:v>865.80000000000007</c:v>
                </c:pt>
                <c:pt idx="741">
                  <c:v>867.09230769230771</c:v>
                </c:pt>
                <c:pt idx="742">
                  <c:v>868.38461538461547</c:v>
                </c:pt>
                <c:pt idx="743">
                  <c:v>869.67692307692312</c:v>
                </c:pt>
                <c:pt idx="744">
                  <c:v>870.96923076923088</c:v>
                </c:pt>
                <c:pt idx="745">
                  <c:v>872.26153846153852</c:v>
                </c:pt>
                <c:pt idx="746">
                  <c:v>873.55384615384617</c:v>
                </c:pt>
                <c:pt idx="747">
                  <c:v>874.84615384615392</c:v>
                </c:pt>
                <c:pt idx="748">
                  <c:v>876.13846153846157</c:v>
                </c:pt>
                <c:pt idx="749">
                  <c:v>877.43076923076933</c:v>
                </c:pt>
                <c:pt idx="750">
                  <c:v>878.72307692307697</c:v>
                </c:pt>
                <c:pt idx="751">
                  <c:v>880.01538461538462</c:v>
                </c:pt>
                <c:pt idx="752">
                  <c:v>881.30769230769238</c:v>
                </c:pt>
                <c:pt idx="753">
                  <c:v>882.6</c:v>
                </c:pt>
                <c:pt idx="754">
                  <c:v>883.89230769230778</c:v>
                </c:pt>
                <c:pt idx="755">
                  <c:v>885.18461538461543</c:v>
                </c:pt>
                <c:pt idx="756">
                  <c:v>886.47692307692319</c:v>
                </c:pt>
                <c:pt idx="757">
                  <c:v>887.76923076923083</c:v>
                </c:pt>
                <c:pt idx="758">
                  <c:v>889.06153846153848</c:v>
                </c:pt>
                <c:pt idx="759">
                  <c:v>890.35384615384623</c:v>
                </c:pt>
                <c:pt idx="760">
                  <c:v>891.64615384615388</c:v>
                </c:pt>
                <c:pt idx="761">
                  <c:v>892.93846153846164</c:v>
                </c:pt>
                <c:pt idx="762">
                  <c:v>894.23076923076928</c:v>
                </c:pt>
                <c:pt idx="763">
                  <c:v>895.52307692307693</c:v>
                </c:pt>
                <c:pt idx="764">
                  <c:v>896.81538461538469</c:v>
                </c:pt>
                <c:pt idx="765">
                  <c:v>898.10769230769233</c:v>
                </c:pt>
                <c:pt idx="766">
                  <c:v>899.40000000000009</c:v>
                </c:pt>
                <c:pt idx="767">
                  <c:v>900.69230769230774</c:v>
                </c:pt>
                <c:pt idx="768">
                  <c:v>901.98461538461549</c:v>
                </c:pt>
                <c:pt idx="769">
                  <c:v>903.27692307692314</c:v>
                </c:pt>
                <c:pt idx="770">
                  <c:v>904.56923076923078</c:v>
                </c:pt>
                <c:pt idx="771">
                  <c:v>905.86153846153854</c:v>
                </c:pt>
                <c:pt idx="772">
                  <c:v>907.15384615384619</c:v>
                </c:pt>
                <c:pt idx="773">
                  <c:v>908.44615384615395</c:v>
                </c:pt>
                <c:pt idx="774">
                  <c:v>909.73846153846159</c:v>
                </c:pt>
                <c:pt idx="775">
                  <c:v>911.03076923076924</c:v>
                </c:pt>
                <c:pt idx="776">
                  <c:v>912.323076923077</c:v>
                </c:pt>
                <c:pt idx="777">
                  <c:v>913.61538461538464</c:v>
                </c:pt>
                <c:pt idx="778">
                  <c:v>914.9076923076924</c:v>
                </c:pt>
                <c:pt idx="779">
                  <c:v>916.2</c:v>
                </c:pt>
                <c:pt idx="780">
                  <c:v>917.49230769230769</c:v>
                </c:pt>
                <c:pt idx="781">
                  <c:v>918.78461538461545</c:v>
                </c:pt>
                <c:pt idx="782">
                  <c:v>920.07692307692309</c:v>
                </c:pt>
                <c:pt idx="783">
                  <c:v>921.36923076923085</c:v>
                </c:pt>
                <c:pt idx="784">
                  <c:v>922.6615384615385</c:v>
                </c:pt>
                <c:pt idx="785">
                  <c:v>923.95384615384626</c:v>
                </c:pt>
                <c:pt idx="786">
                  <c:v>925.2461538461539</c:v>
                </c:pt>
                <c:pt idx="787">
                  <c:v>926.53846153846155</c:v>
                </c:pt>
                <c:pt idx="788">
                  <c:v>927.83076923076931</c:v>
                </c:pt>
                <c:pt idx="789">
                  <c:v>929.12307692307695</c:v>
                </c:pt>
                <c:pt idx="790">
                  <c:v>930.41538461538471</c:v>
                </c:pt>
                <c:pt idx="791">
                  <c:v>931.70769230769235</c:v>
                </c:pt>
                <c:pt idx="792">
                  <c:v>933</c:v>
                </c:pt>
                <c:pt idx="793">
                  <c:v>934.29230769230765</c:v>
                </c:pt>
                <c:pt idx="794">
                  <c:v>935.5846153846154</c:v>
                </c:pt>
                <c:pt idx="795">
                  <c:v>936.87692307692316</c:v>
                </c:pt>
                <c:pt idx="796">
                  <c:v>938.16923076923092</c:v>
                </c:pt>
                <c:pt idx="797">
                  <c:v>939.46153846153845</c:v>
                </c:pt>
                <c:pt idx="798">
                  <c:v>940.75384615384621</c:v>
                </c:pt>
                <c:pt idx="799">
                  <c:v>942.04615384615397</c:v>
                </c:pt>
                <c:pt idx="800">
                  <c:v>943.3384615384615</c:v>
                </c:pt>
                <c:pt idx="801">
                  <c:v>944.63076923076926</c:v>
                </c:pt>
                <c:pt idx="802">
                  <c:v>945.92307692307702</c:v>
                </c:pt>
                <c:pt idx="803">
                  <c:v>947.21538461538478</c:v>
                </c:pt>
                <c:pt idx="804">
                  <c:v>948.50769230769231</c:v>
                </c:pt>
                <c:pt idx="805">
                  <c:v>949.80000000000007</c:v>
                </c:pt>
                <c:pt idx="806">
                  <c:v>951.09230769230783</c:v>
                </c:pt>
                <c:pt idx="807">
                  <c:v>952.38461538461536</c:v>
                </c:pt>
                <c:pt idx="808">
                  <c:v>953.67692307692312</c:v>
                </c:pt>
                <c:pt idx="809">
                  <c:v>954.96923076923088</c:v>
                </c:pt>
                <c:pt idx="810">
                  <c:v>956.26153846153841</c:v>
                </c:pt>
                <c:pt idx="811">
                  <c:v>957.55384615384617</c:v>
                </c:pt>
                <c:pt idx="812">
                  <c:v>958.84615384615392</c:v>
                </c:pt>
                <c:pt idx="813">
                  <c:v>960.13846153846168</c:v>
                </c:pt>
                <c:pt idx="814">
                  <c:v>961.43076923076922</c:v>
                </c:pt>
                <c:pt idx="815">
                  <c:v>962.72307692307697</c:v>
                </c:pt>
                <c:pt idx="816">
                  <c:v>964.01538461538473</c:v>
                </c:pt>
                <c:pt idx="817">
                  <c:v>965.30769230769226</c:v>
                </c:pt>
                <c:pt idx="818">
                  <c:v>966.6</c:v>
                </c:pt>
                <c:pt idx="819">
                  <c:v>967.89230769230778</c:v>
                </c:pt>
                <c:pt idx="820">
                  <c:v>969.18461538461554</c:v>
                </c:pt>
                <c:pt idx="821">
                  <c:v>970.47692307692307</c:v>
                </c:pt>
                <c:pt idx="822">
                  <c:v>971.76923076923083</c:v>
                </c:pt>
                <c:pt idx="823">
                  <c:v>973.06153846153859</c:v>
                </c:pt>
                <c:pt idx="824">
                  <c:v>974.35384615384612</c:v>
                </c:pt>
                <c:pt idx="825">
                  <c:v>975.64615384615388</c:v>
                </c:pt>
                <c:pt idx="826">
                  <c:v>976.93846153846164</c:v>
                </c:pt>
                <c:pt idx="827">
                  <c:v>978.2307692307694</c:v>
                </c:pt>
                <c:pt idx="828">
                  <c:v>979.52307692307693</c:v>
                </c:pt>
                <c:pt idx="829">
                  <c:v>980.81538461538469</c:v>
                </c:pt>
                <c:pt idx="830">
                  <c:v>982.10769230769245</c:v>
                </c:pt>
                <c:pt idx="831">
                  <c:v>983.4</c:v>
                </c:pt>
                <c:pt idx="832">
                  <c:v>984.69230769230774</c:v>
                </c:pt>
                <c:pt idx="833">
                  <c:v>985.98461538461549</c:v>
                </c:pt>
                <c:pt idx="834">
                  <c:v>987.27692307692303</c:v>
                </c:pt>
                <c:pt idx="835">
                  <c:v>988.56923076923078</c:v>
                </c:pt>
                <c:pt idx="836">
                  <c:v>989.86153846153854</c:v>
                </c:pt>
                <c:pt idx="837">
                  <c:v>991.1538461538463</c:v>
                </c:pt>
                <c:pt idx="838">
                  <c:v>992.44615384615383</c:v>
                </c:pt>
                <c:pt idx="839">
                  <c:v>993.73846153846159</c:v>
                </c:pt>
                <c:pt idx="840">
                  <c:v>995.03076923076935</c:v>
                </c:pt>
                <c:pt idx="841">
                  <c:v>996.32307692307688</c:v>
                </c:pt>
                <c:pt idx="842">
                  <c:v>997.61538461538464</c:v>
                </c:pt>
                <c:pt idx="843">
                  <c:v>998.9076923076924</c:v>
                </c:pt>
                <c:pt idx="844">
                  <c:v>1000.2000000000002</c:v>
                </c:pt>
                <c:pt idx="845">
                  <c:v>1001.4923076923077</c:v>
                </c:pt>
                <c:pt idx="846">
                  <c:v>1002.7846153846154</c:v>
                </c:pt>
                <c:pt idx="847">
                  <c:v>1004.0769230769232</c:v>
                </c:pt>
                <c:pt idx="848">
                  <c:v>1005.3692307692307</c:v>
                </c:pt>
                <c:pt idx="849">
                  <c:v>1006.6615384615385</c:v>
                </c:pt>
                <c:pt idx="850">
                  <c:v>1007.9538461538463</c:v>
                </c:pt>
                <c:pt idx="851">
                  <c:v>1009.246153846154</c:v>
                </c:pt>
                <c:pt idx="852">
                  <c:v>1010.5384615384615</c:v>
                </c:pt>
                <c:pt idx="853">
                  <c:v>1011.8307692307693</c:v>
                </c:pt>
                <c:pt idx="854">
                  <c:v>1013.1230769230771</c:v>
                </c:pt>
                <c:pt idx="855">
                  <c:v>1014.4153846153846</c:v>
                </c:pt>
                <c:pt idx="856">
                  <c:v>1015.7076923076924</c:v>
                </c:pt>
                <c:pt idx="857">
                  <c:v>1017.0000000000001</c:v>
                </c:pt>
                <c:pt idx="858">
                  <c:v>1018.2923076923076</c:v>
                </c:pt>
                <c:pt idx="859">
                  <c:v>1019.5846153846154</c:v>
                </c:pt>
                <c:pt idx="860">
                  <c:v>1020.8769230769232</c:v>
                </c:pt>
                <c:pt idx="861">
                  <c:v>1022.1692307692309</c:v>
                </c:pt>
                <c:pt idx="862">
                  <c:v>1023.4615384615385</c:v>
                </c:pt>
                <c:pt idx="863">
                  <c:v>1024.7538461538461</c:v>
                </c:pt>
                <c:pt idx="864">
                  <c:v>1026.0461538461541</c:v>
                </c:pt>
                <c:pt idx="865">
                  <c:v>1027.3384615384616</c:v>
                </c:pt>
                <c:pt idx="866">
                  <c:v>1028.6307692307691</c:v>
                </c:pt>
                <c:pt idx="867">
                  <c:v>1029.9230769230771</c:v>
                </c:pt>
                <c:pt idx="868">
                  <c:v>1031.2153846153847</c:v>
                </c:pt>
                <c:pt idx="869">
                  <c:v>1032.5076923076922</c:v>
                </c:pt>
                <c:pt idx="870">
                  <c:v>1033.8000000000002</c:v>
                </c:pt>
                <c:pt idx="871">
                  <c:v>1035.0923076923077</c:v>
                </c:pt>
                <c:pt idx="872">
                  <c:v>1036.3846153846152</c:v>
                </c:pt>
                <c:pt idx="873">
                  <c:v>1037.6769230769232</c:v>
                </c:pt>
                <c:pt idx="874">
                  <c:v>1038.9692307692308</c:v>
                </c:pt>
                <c:pt idx="875">
                  <c:v>1040.2615384615387</c:v>
                </c:pt>
                <c:pt idx="876">
                  <c:v>1041.5538461538463</c:v>
                </c:pt>
                <c:pt idx="877">
                  <c:v>1042.8461538461538</c:v>
                </c:pt>
                <c:pt idx="878">
                  <c:v>1044.1384615384618</c:v>
                </c:pt>
                <c:pt idx="879">
                  <c:v>1045.4307692307693</c:v>
                </c:pt>
                <c:pt idx="880">
                  <c:v>1046.7230769230769</c:v>
                </c:pt>
                <c:pt idx="881">
                  <c:v>1048.0153846153848</c:v>
                </c:pt>
                <c:pt idx="882">
                  <c:v>1049.3076923076924</c:v>
                </c:pt>
                <c:pt idx="883">
                  <c:v>1050.5999999999999</c:v>
                </c:pt>
                <c:pt idx="884">
                  <c:v>1051.8923076923079</c:v>
                </c:pt>
                <c:pt idx="885">
                  <c:v>1053.1846153846154</c:v>
                </c:pt>
                <c:pt idx="886">
                  <c:v>1054.476923076923</c:v>
                </c:pt>
                <c:pt idx="887">
                  <c:v>1055.7692307692309</c:v>
                </c:pt>
                <c:pt idx="888">
                  <c:v>1057.0615384615385</c:v>
                </c:pt>
                <c:pt idx="889">
                  <c:v>1058.353846153846</c:v>
                </c:pt>
                <c:pt idx="890">
                  <c:v>1059.646153846154</c:v>
                </c:pt>
                <c:pt idx="891">
                  <c:v>1060.9384615384615</c:v>
                </c:pt>
                <c:pt idx="892">
                  <c:v>1062.2307692307695</c:v>
                </c:pt>
                <c:pt idx="893">
                  <c:v>1063.523076923077</c:v>
                </c:pt>
                <c:pt idx="894">
                  <c:v>1064.8153846153846</c:v>
                </c:pt>
                <c:pt idx="895">
                  <c:v>1066.1076923076926</c:v>
                </c:pt>
                <c:pt idx="896">
                  <c:v>1067.4000000000001</c:v>
                </c:pt>
                <c:pt idx="897">
                  <c:v>1068.6923076923076</c:v>
                </c:pt>
                <c:pt idx="898">
                  <c:v>1069.9846153846156</c:v>
                </c:pt>
                <c:pt idx="899">
                  <c:v>1071.2769230769231</c:v>
                </c:pt>
                <c:pt idx="900">
                  <c:v>1072.5692307692307</c:v>
                </c:pt>
                <c:pt idx="901">
                  <c:v>1073.8615384615387</c:v>
                </c:pt>
                <c:pt idx="902">
                  <c:v>1075.1538461538462</c:v>
                </c:pt>
                <c:pt idx="903">
                  <c:v>1076.4461538461537</c:v>
                </c:pt>
                <c:pt idx="904">
                  <c:v>1077.7384615384617</c:v>
                </c:pt>
                <c:pt idx="905">
                  <c:v>1079.0307692307692</c:v>
                </c:pt>
                <c:pt idx="906">
                  <c:v>1080.3230769230768</c:v>
                </c:pt>
                <c:pt idx="907">
                  <c:v>1081.6153846153848</c:v>
                </c:pt>
                <c:pt idx="908">
                  <c:v>1082.9076923076923</c:v>
                </c:pt>
                <c:pt idx="909">
                  <c:v>1084.2000000000003</c:v>
                </c:pt>
                <c:pt idx="910">
                  <c:v>1085.4923076923078</c:v>
                </c:pt>
                <c:pt idx="911">
                  <c:v>1086.7846153846153</c:v>
                </c:pt>
                <c:pt idx="912">
                  <c:v>1088.0769230769233</c:v>
                </c:pt>
                <c:pt idx="913">
                  <c:v>1089.3692307692309</c:v>
                </c:pt>
                <c:pt idx="914">
                  <c:v>1090.6615384615384</c:v>
                </c:pt>
                <c:pt idx="915">
                  <c:v>1091.9538461538464</c:v>
                </c:pt>
                <c:pt idx="916">
                  <c:v>1093.2461538461539</c:v>
                </c:pt>
                <c:pt idx="917">
                  <c:v>1094.5384615384614</c:v>
                </c:pt>
                <c:pt idx="918">
                  <c:v>1095.8307692307694</c:v>
                </c:pt>
                <c:pt idx="919">
                  <c:v>1097.123076923077</c:v>
                </c:pt>
                <c:pt idx="920">
                  <c:v>1098.4153846153845</c:v>
                </c:pt>
                <c:pt idx="921">
                  <c:v>1099.7076923076925</c:v>
                </c:pt>
                <c:pt idx="922">
                  <c:v>1101</c:v>
                </c:pt>
                <c:pt idx="923">
                  <c:v>1102.2923076923075</c:v>
                </c:pt>
                <c:pt idx="924">
                  <c:v>1103.5846153846155</c:v>
                </c:pt>
                <c:pt idx="925">
                  <c:v>1104.876923076923</c:v>
                </c:pt>
                <c:pt idx="926">
                  <c:v>1106.169230769231</c:v>
                </c:pt>
                <c:pt idx="927">
                  <c:v>1107.4615384615386</c:v>
                </c:pt>
                <c:pt idx="928">
                  <c:v>1108.7538461538461</c:v>
                </c:pt>
                <c:pt idx="929">
                  <c:v>1110.0461538461541</c:v>
                </c:pt>
                <c:pt idx="930">
                  <c:v>1111.3384615384616</c:v>
                </c:pt>
                <c:pt idx="931">
                  <c:v>1112.6307692307691</c:v>
                </c:pt>
                <c:pt idx="932">
                  <c:v>1113.9230769230771</c:v>
                </c:pt>
                <c:pt idx="933">
                  <c:v>1115.2153846153847</c:v>
                </c:pt>
                <c:pt idx="934">
                  <c:v>1116.5076923076922</c:v>
                </c:pt>
                <c:pt idx="935">
                  <c:v>1117.8000000000002</c:v>
                </c:pt>
                <c:pt idx="936">
                  <c:v>1119.0923076923077</c:v>
                </c:pt>
                <c:pt idx="937">
                  <c:v>1120.3846153846152</c:v>
                </c:pt>
                <c:pt idx="938">
                  <c:v>1121.6769230769232</c:v>
                </c:pt>
                <c:pt idx="939">
                  <c:v>1122.9692307692308</c:v>
                </c:pt>
                <c:pt idx="940">
                  <c:v>1124.2615384615387</c:v>
                </c:pt>
                <c:pt idx="941">
                  <c:v>1125.5538461538463</c:v>
                </c:pt>
                <c:pt idx="942">
                  <c:v>1126.8461538461538</c:v>
                </c:pt>
                <c:pt idx="943">
                  <c:v>1128.1384615384618</c:v>
                </c:pt>
                <c:pt idx="944">
                  <c:v>1129.4307692307693</c:v>
                </c:pt>
                <c:pt idx="945">
                  <c:v>1130.7230769230769</c:v>
                </c:pt>
                <c:pt idx="946">
                  <c:v>1132.0153846153848</c:v>
                </c:pt>
                <c:pt idx="947">
                  <c:v>1133.3076923076924</c:v>
                </c:pt>
                <c:pt idx="948">
                  <c:v>1134.5999999999999</c:v>
                </c:pt>
                <c:pt idx="949">
                  <c:v>1135.8923076923079</c:v>
                </c:pt>
                <c:pt idx="950">
                  <c:v>1137.1846153846154</c:v>
                </c:pt>
                <c:pt idx="951">
                  <c:v>1138.476923076923</c:v>
                </c:pt>
                <c:pt idx="952">
                  <c:v>1139.7692307692309</c:v>
                </c:pt>
                <c:pt idx="953">
                  <c:v>1141.0615384615385</c:v>
                </c:pt>
                <c:pt idx="954">
                  <c:v>1142.353846153846</c:v>
                </c:pt>
                <c:pt idx="955">
                  <c:v>1143.646153846154</c:v>
                </c:pt>
                <c:pt idx="956">
                  <c:v>1144.9384615384615</c:v>
                </c:pt>
                <c:pt idx="957">
                  <c:v>1146.2307692307695</c:v>
                </c:pt>
                <c:pt idx="958">
                  <c:v>1147.523076923077</c:v>
                </c:pt>
                <c:pt idx="959">
                  <c:v>1148.8153846153846</c:v>
                </c:pt>
                <c:pt idx="960">
                  <c:v>1150.1076923076926</c:v>
                </c:pt>
                <c:pt idx="961">
                  <c:v>1151.4000000000001</c:v>
                </c:pt>
                <c:pt idx="962">
                  <c:v>1152.6923076923076</c:v>
                </c:pt>
                <c:pt idx="963">
                  <c:v>1153.9846153846156</c:v>
                </c:pt>
                <c:pt idx="964">
                  <c:v>1155.2769230769231</c:v>
                </c:pt>
                <c:pt idx="965">
                  <c:v>1156.5692307692307</c:v>
                </c:pt>
                <c:pt idx="966">
                  <c:v>1157.8615384615387</c:v>
                </c:pt>
                <c:pt idx="967">
                  <c:v>1159.1538461538462</c:v>
                </c:pt>
                <c:pt idx="968">
                  <c:v>1160.4461538461537</c:v>
                </c:pt>
                <c:pt idx="969">
                  <c:v>1161.7384615384617</c:v>
                </c:pt>
                <c:pt idx="970">
                  <c:v>1163.0307692307692</c:v>
                </c:pt>
                <c:pt idx="971">
                  <c:v>1164.3230769230768</c:v>
                </c:pt>
                <c:pt idx="972">
                  <c:v>1165.6153846153848</c:v>
                </c:pt>
                <c:pt idx="973">
                  <c:v>1166.9076923076923</c:v>
                </c:pt>
                <c:pt idx="974">
                  <c:v>1168.2000000000003</c:v>
                </c:pt>
                <c:pt idx="975">
                  <c:v>1169.4923076923078</c:v>
                </c:pt>
                <c:pt idx="976">
                  <c:v>1170.7846153846153</c:v>
                </c:pt>
                <c:pt idx="977">
                  <c:v>1172.0769230769233</c:v>
                </c:pt>
                <c:pt idx="978">
                  <c:v>1173.3692307692309</c:v>
                </c:pt>
                <c:pt idx="979">
                  <c:v>1174.6615384615384</c:v>
                </c:pt>
                <c:pt idx="980">
                  <c:v>1175.9538461538464</c:v>
                </c:pt>
                <c:pt idx="981">
                  <c:v>1177.2461538461539</c:v>
                </c:pt>
                <c:pt idx="982">
                  <c:v>1178.5384615384614</c:v>
                </c:pt>
                <c:pt idx="983">
                  <c:v>1179.8307692307694</c:v>
                </c:pt>
                <c:pt idx="984">
                  <c:v>1181.123076923077</c:v>
                </c:pt>
                <c:pt idx="985">
                  <c:v>1182.4153846153845</c:v>
                </c:pt>
                <c:pt idx="986">
                  <c:v>1183.7076923076925</c:v>
                </c:pt>
                <c:pt idx="987">
                  <c:v>1185</c:v>
                </c:pt>
                <c:pt idx="988">
                  <c:v>1186.292307692308</c:v>
                </c:pt>
                <c:pt idx="989">
                  <c:v>1187.5846153846155</c:v>
                </c:pt>
                <c:pt idx="990">
                  <c:v>1188.876923076923</c:v>
                </c:pt>
                <c:pt idx="991">
                  <c:v>1190.169230769231</c:v>
                </c:pt>
                <c:pt idx="992">
                  <c:v>1191.4615384615386</c:v>
                </c:pt>
                <c:pt idx="993">
                  <c:v>1192.7538461538461</c:v>
                </c:pt>
                <c:pt idx="994">
                  <c:v>1194.0461538461541</c:v>
                </c:pt>
                <c:pt idx="995">
                  <c:v>1195.3384615384616</c:v>
                </c:pt>
                <c:pt idx="996">
                  <c:v>1196.6307692307691</c:v>
                </c:pt>
                <c:pt idx="997">
                  <c:v>1197.9230769230771</c:v>
                </c:pt>
                <c:pt idx="998">
                  <c:v>1199.2153846153847</c:v>
                </c:pt>
                <c:pt idx="999">
                  <c:v>1200.5076923076922</c:v>
                </c:pt>
                <c:pt idx="1000">
                  <c:v>1201.8000000000002</c:v>
                </c:pt>
                <c:pt idx="1001">
                  <c:v>1203.0923076923077</c:v>
                </c:pt>
                <c:pt idx="1002">
                  <c:v>1204.3846153846152</c:v>
                </c:pt>
                <c:pt idx="1003">
                  <c:v>1205.6769230769232</c:v>
                </c:pt>
                <c:pt idx="1004">
                  <c:v>1206.9692307692308</c:v>
                </c:pt>
                <c:pt idx="1005">
                  <c:v>1208.2615384615387</c:v>
                </c:pt>
                <c:pt idx="1006">
                  <c:v>1209.5538461538463</c:v>
                </c:pt>
                <c:pt idx="1007">
                  <c:v>1210.8461538461538</c:v>
                </c:pt>
                <c:pt idx="1008">
                  <c:v>1212.1384615384618</c:v>
                </c:pt>
                <c:pt idx="1009">
                  <c:v>1213.4307692307693</c:v>
                </c:pt>
                <c:pt idx="1010">
                  <c:v>1214.7230769230769</c:v>
                </c:pt>
                <c:pt idx="1011">
                  <c:v>1216.0153846153848</c:v>
                </c:pt>
                <c:pt idx="1012">
                  <c:v>1217.3076923076924</c:v>
                </c:pt>
                <c:pt idx="1013">
                  <c:v>1218.5999999999999</c:v>
                </c:pt>
                <c:pt idx="1014">
                  <c:v>1219.8923076923079</c:v>
                </c:pt>
                <c:pt idx="1015">
                  <c:v>1221.1846153846154</c:v>
                </c:pt>
                <c:pt idx="1016">
                  <c:v>1222.476923076923</c:v>
                </c:pt>
                <c:pt idx="1017">
                  <c:v>1223.7692307692309</c:v>
                </c:pt>
                <c:pt idx="1018">
                  <c:v>1225.0615384615385</c:v>
                </c:pt>
                <c:pt idx="1019">
                  <c:v>1226.353846153846</c:v>
                </c:pt>
                <c:pt idx="1020">
                  <c:v>1227.646153846154</c:v>
                </c:pt>
                <c:pt idx="1021">
                  <c:v>1228.9384615384615</c:v>
                </c:pt>
                <c:pt idx="1022">
                  <c:v>1230.2307692307695</c:v>
                </c:pt>
                <c:pt idx="1023">
                  <c:v>1231.523076923077</c:v>
                </c:pt>
                <c:pt idx="1024">
                  <c:v>1232.8153846153846</c:v>
                </c:pt>
                <c:pt idx="1025">
                  <c:v>1234.1076923076926</c:v>
                </c:pt>
                <c:pt idx="1026">
                  <c:v>1235.4000000000001</c:v>
                </c:pt>
                <c:pt idx="1027">
                  <c:v>1236.6923076923076</c:v>
                </c:pt>
                <c:pt idx="1028">
                  <c:v>1237.9846153846156</c:v>
                </c:pt>
                <c:pt idx="1029">
                  <c:v>1239.2769230769231</c:v>
                </c:pt>
                <c:pt idx="1030">
                  <c:v>1240.5692307692307</c:v>
                </c:pt>
                <c:pt idx="1031">
                  <c:v>1241.8615384615387</c:v>
                </c:pt>
                <c:pt idx="1032">
                  <c:v>1243.1538461538462</c:v>
                </c:pt>
                <c:pt idx="1033">
                  <c:v>1244.4461538461537</c:v>
                </c:pt>
                <c:pt idx="1034">
                  <c:v>1245.7384615384617</c:v>
                </c:pt>
                <c:pt idx="1035">
                  <c:v>1247.0307692307692</c:v>
                </c:pt>
                <c:pt idx="1036">
                  <c:v>1248.3230769230768</c:v>
                </c:pt>
                <c:pt idx="1037">
                  <c:v>1249.6153846153848</c:v>
                </c:pt>
                <c:pt idx="1038">
                  <c:v>1250.9076923076923</c:v>
                </c:pt>
                <c:pt idx="1039">
                  <c:v>1252.2000000000003</c:v>
                </c:pt>
                <c:pt idx="1040">
                  <c:v>1253.4923076923078</c:v>
                </c:pt>
                <c:pt idx="1041">
                  <c:v>1254.7846153846153</c:v>
                </c:pt>
                <c:pt idx="1042">
                  <c:v>1256.0769230769233</c:v>
                </c:pt>
                <c:pt idx="1043">
                  <c:v>1257.3692307692309</c:v>
                </c:pt>
                <c:pt idx="1044">
                  <c:v>1258.6615384615384</c:v>
                </c:pt>
                <c:pt idx="1045">
                  <c:v>1259.9538461538464</c:v>
                </c:pt>
                <c:pt idx="1046">
                  <c:v>1261.2461538461539</c:v>
                </c:pt>
                <c:pt idx="1047">
                  <c:v>1262.5384615384614</c:v>
                </c:pt>
                <c:pt idx="1048">
                  <c:v>1263.8307692307694</c:v>
                </c:pt>
                <c:pt idx="1049">
                  <c:v>1265.123076923077</c:v>
                </c:pt>
                <c:pt idx="1050">
                  <c:v>1266.4153846153845</c:v>
                </c:pt>
                <c:pt idx="1051">
                  <c:v>1267.7076923076925</c:v>
                </c:pt>
                <c:pt idx="1052">
                  <c:v>1269</c:v>
                </c:pt>
                <c:pt idx="1053">
                  <c:v>1270.292307692308</c:v>
                </c:pt>
                <c:pt idx="1054">
                  <c:v>1271.5846153846155</c:v>
                </c:pt>
                <c:pt idx="1055">
                  <c:v>1272.876923076923</c:v>
                </c:pt>
                <c:pt idx="1056">
                  <c:v>1274.169230769231</c:v>
                </c:pt>
                <c:pt idx="1057">
                  <c:v>1275.4615384615386</c:v>
                </c:pt>
                <c:pt idx="1058">
                  <c:v>1276.7538461538461</c:v>
                </c:pt>
                <c:pt idx="1059">
                  <c:v>1278.0461538461541</c:v>
                </c:pt>
                <c:pt idx="1060">
                  <c:v>1279.3384615384616</c:v>
                </c:pt>
                <c:pt idx="1061">
                  <c:v>1280.6307692307691</c:v>
                </c:pt>
                <c:pt idx="1062">
                  <c:v>1281.9230769230771</c:v>
                </c:pt>
                <c:pt idx="1063">
                  <c:v>1283.2153846153847</c:v>
                </c:pt>
                <c:pt idx="1064">
                  <c:v>1284.5076923076922</c:v>
                </c:pt>
                <c:pt idx="1065">
                  <c:v>1285.8000000000002</c:v>
                </c:pt>
                <c:pt idx="1066">
                  <c:v>1287.0923076923077</c:v>
                </c:pt>
                <c:pt idx="1067">
                  <c:v>1288.3846153846152</c:v>
                </c:pt>
                <c:pt idx="1068">
                  <c:v>1289.6769230769232</c:v>
                </c:pt>
                <c:pt idx="1069">
                  <c:v>1290.9692307692308</c:v>
                </c:pt>
                <c:pt idx="1070">
                  <c:v>1292.2615384615387</c:v>
                </c:pt>
                <c:pt idx="1071">
                  <c:v>1293.5538461538463</c:v>
                </c:pt>
                <c:pt idx="1072">
                  <c:v>1294.8461538461538</c:v>
                </c:pt>
                <c:pt idx="1073">
                  <c:v>1296.1384615384618</c:v>
                </c:pt>
                <c:pt idx="1074">
                  <c:v>1297.4307692307693</c:v>
                </c:pt>
                <c:pt idx="1075">
                  <c:v>1298.7230769230769</c:v>
                </c:pt>
                <c:pt idx="1076">
                  <c:v>1300.0153846153848</c:v>
                </c:pt>
                <c:pt idx="1077">
                  <c:v>1301.3076923076924</c:v>
                </c:pt>
                <c:pt idx="1078">
                  <c:v>1302.5999999999999</c:v>
                </c:pt>
                <c:pt idx="1079">
                  <c:v>1303.8923076923079</c:v>
                </c:pt>
                <c:pt idx="1080">
                  <c:v>1305.1846153846154</c:v>
                </c:pt>
                <c:pt idx="1081">
                  <c:v>1306.476923076923</c:v>
                </c:pt>
                <c:pt idx="1082">
                  <c:v>1307.7692307692309</c:v>
                </c:pt>
                <c:pt idx="1083">
                  <c:v>1309.0615384615385</c:v>
                </c:pt>
                <c:pt idx="1084">
                  <c:v>1310.353846153846</c:v>
                </c:pt>
                <c:pt idx="1085">
                  <c:v>1311.646153846154</c:v>
                </c:pt>
                <c:pt idx="1086">
                  <c:v>1312.9384615384615</c:v>
                </c:pt>
                <c:pt idx="1087">
                  <c:v>1314.2307692307695</c:v>
                </c:pt>
                <c:pt idx="1088">
                  <c:v>1315.523076923077</c:v>
                </c:pt>
                <c:pt idx="1089">
                  <c:v>1316.8153846153846</c:v>
                </c:pt>
                <c:pt idx="1090">
                  <c:v>1318.1076923076926</c:v>
                </c:pt>
                <c:pt idx="1091">
                  <c:v>1319.4</c:v>
                </c:pt>
                <c:pt idx="1092">
                  <c:v>1320.6923076923076</c:v>
                </c:pt>
                <c:pt idx="1093">
                  <c:v>1321.9846153846156</c:v>
                </c:pt>
                <c:pt idx="1094">
                  <c:v>1323.2769230769231</c:v>
                </c:pt>
                <c:pt idx="1095">
                  <c:v>1324.5692307692307</c:v>
                </c:pt>
                <c:pt idx="1096">
                  <c:v>1325.8615384615387</c:v>
                </c:pt>
                <c:pt idx="1097">
                  <c:v>1327.1538461538462</c:v>
                </c:pt>
                <c:pt idx="1098">
                  <c:v>1328.4461538461537</c:v>
                </c:pt>
                <c:pt idx="1099">
                  <c:v>1329.7384615384617</c:v>
                </c:pt>
                <c:pt idx="1100">
                  <c:v>1331.0307692307692</c:v>
                </c:pt>
                <c:pt idx="1101">
                  <c:v>1332.3230769230772</c:v>
                </c:pt>
                <c:pt idx="1102">
                  <c:v>1333.6153846153848</c:v>
                </c:pt>
                <c:pt idx="1103">
                  <c:v>1334.9076923076923</c:v>
                </c:pt>
                <c:pt idx="1104">
                  <c:v>1336.2000000000003</c:v>
                </c:pt>
                <c:pt idx="1105">
                  <c:v>1337.4923076923078</c:v>
                </c:pt>
                <c:pt idx="1106">
                  <c:v>1338.7846153846153</c:v>
                </c:pt>
                <c:pt idx="1107">
                  <c:v>1340.0769230769233</c:v>
                </c:pt>
                <c:pt idx="1108">
                  <c:v>1341.3692307692309</c:v>
                </c:pt>
                <c:pt idx="1109">
                  <c:v>1342.6615384615384</c:v>
                </c:pt>
                <c:pt idx="1110">
                  <c:v>1343.9538461538464</c:v>
                </c:pt>
                <c:pt idx="1111">
                  <c:v>1345.2461538461539</c:v>
                </c:pt>
                <c:pt idx="1112">
                  <c:v>1346.5384615384614</c:v>
                </c:pt>
                <c:pt idx="1113">
                  <c:v>1347.8307692307694</c:v>
                </c:pt>
                <c:pt idx="1114">
                  <c:v>1349.123076923077</c:v>
                </c:pt>
                <c:pt idx="1115">
                  <c:v>1350.4153846153845</c:v>
                </c:pt>
                <c:pt idx="1116">
                  <c:v>1351.7076923076925</c:v>
                </c:pt>
                <c:pt idx="1117">
                  <c:v>1353</c:v>
                </c:pt>
                <c:pt idx="1118">
                  <c:v>1354.292307692308</c:v>
                </c:pt>
                <c:pt idx="1119">
                  <c:v>1355.5846153846155</c:v>
                </c:pt>
                <c:pt idx="1120">
                  <c:v>1356.876923076923</c:v>
                </c:pt>
                <c:pt idx="1121">
                  <c:v>1358.169230769231</c:v>
                </c:pt>
                <c:pt idx="1122">
                  <c:v>1359.4615384615386</c:v>
                </c:pt>
                <c:pt idx="1123">
                  <c:v>1360.7538461538461</c:v>
                </c:pt>
                <c:pt idx="1124">
                  <c:v>1362.0461538461541</c:v>
                </c:pt>
                <c:pt idx="1125">
                  <c:v>1363.3384615384616</c:v>
                </c:pt>
                <c:pt idx="1126">
                  <c:v>1364.6307692307691</c:v>
                </c:pt>
                <c:pt idx="1127">
                  <c:v>1365.9230769230771</c:v>
                </c:pt>
                <c:pt idx="1128">
                  <c:v>1367.2153846153847</c:v>
                </c:pt>
                <c:pt idx="1129">
                  <c:v>1368.5076923076922</c:v>
                </c:pt>
                <c:pt idx="1130">
                  <c:v>1369.8000000000002</c:v>
                </c:pt>
                <c:pt idx="1131">
                  <c:v>1371.0923076923077</c:v>
                </c:pt>
                <c:pt idx="1132">
                  <c:v>1372.3846153846152</c:v>
                </c:pt>
                <c:pt idx="1133">
                  <c:v>1373.6769230769232</c:v>
                </c:pt>
                <c:pt idx="1134">
                  <c:v>1374.9692307692308</c:v>
                </c:pt>
                <c:pt idx="1135">
                  <c:v>1376.2615384615387</c:v>
                </c:pt>
                <c:pt idx="1136">
                  <c:v>1377.5538461538463</c:v>
                </c:pt>
                <c:pt idx="1137">
                  <c:v>1378.8461538461538</c:v>
                </c:pt>
                <c:pt idx="1138">
                  <c:v>1380.1384615384618</c:v>
                </c:pt>
                <c:pt idx="1139">
                  <c:v>1381.4307692307693</c:v>
                </c:pt>
                <c:pt idx="1140">
                  <c:v>1382.7230769230769</c:v>
                </c:pt>
                <c:pt idx="1141">
                  <c:v>1384.0153846153848</c:v>
                </c:pt>
                <c:pt idx="1142">
                  <c:v>1385.3076923076924</c:v>
                </c:pt>
                <c:pt idx="1143">
                  <c:v>1386.6</c:v>
                </c:pt>
                <c:pt idx="1144">
                  <c:v>1387.8923076923079</c:v>
                </c:pt>
                <c:pt idx="1145">
                  <c:v>1389.1846153846154</c:v>
                </c:pt>
                <c:pt idx="1146">
                  <c:v>1390.476923076923</c:v>
                </c:pt>
                <c:pt idx="1147">
                  <c:v>1391.7692307692309</c:v>
                </c:pt>
                <c:pt idx="1148">
                  <c:v>1393.0615384615385</c:v>
                </c:pt>
                <c:pt idx="1149">
                  <c:v>1394.3538461538465</c:v>
                </c:pt>
                <c:pt idx="1150">
                  <c:v>1395.646153846154</c:v>
                </c:pt>
                <c:pt idx="1151">
                  <c:v>1396.9384615384615</c:v>
                </c:pt>
                <c:pt idx="1152">
                  <c:v>1398.2307692307695</c:v>
                </c:pt>
                <c:pt idx="1153">
                  <c:v>1399.523076923077</c:v>
                </c:pt>
                <c:pt idx="1154">
                  <c:v>1400.8153846153846</c:v>
                </c:pt>
                <c:pt idx="1155">
                  <c:v>1402.1076923076926</c:v>
                </c:pt>
                <c:pt idx="1156">
                  <c:v>1403.4</c:v>
                </c:pt>
                <c:pt idx="1157">
                  <c:v>1404.6923076923076</c:v>
                </c:pt>
                <c:pt idx="1158">
                  <c:v>1405.9846153846156</c:v>
                </c:pt>
                <c:pt idx="1159">
                  <c:v>1407.2769230769231</c:v>
                </c:pt>
                <c:pt idx="1160">
                  <c:v>1408.5692307692307</c:v>
                </c:pt>
                <c:pt idx="1161">
                  <c:v>1409.8615384615387</c:v>
                </c:pt>
                <c:pt idx="1162">
                  <c:v>1411.1538461538462</c:v>
                </c:pt>
                <c:pt idx="1163">
                  <c:v>1412.4461538461537</c:v>
                </c:pt>
                <c:pt idx="1164">
                  <c:v>1413.7384615384617</c:v>
                </c:pt>
                <c:pt idx="1165">
                  <c:v>1415.0307692307692</c:v>
                </c:pt>
                <c:pt idx="1166">
                  <c:v>1416.3230769230772</c:v>
                </c:pt>
                <c:pt idx="1167">
                  <c:v>1417.6153846153848</c:v>
                </c:pt>
                <c:pt idx="1168">
                  <c:v>1418.9076923076923</c:v>
                </c:pt>
                <c:pt idx="1169">
                  <c:v>1420.2000000000003</c:v>
                </c:pt>
                <c:pt idx="1170">
                  <c:v>1421.4923076923078</c:v>
                </c:pt>
                <c:pt idx="1171">
                  <c:v>1422.7846153846153</c:v>
                </c:pt>
                <c:pt idx="1172">
                  <c:v>1424.0769230769233</c:v>
                </c:pt>
                <c:pt idx="1173">
                  <c:v>1425.3692307692309</c:v>
                </c:pt>
                <c:pt idx="1174">
                  <c:v>1426.6615384615384</c:v>
                </c:pt>
                <c:pt idx="1175">
                  <c:v>1427.9538461538464</c:v>
                </c:pt>
                <c:pt idx="1176">
                  <c:v>1429.2461538461539</c:v>
                </c:pt>
                <c:pt idx="1177">
                  <c:v>1430.5384615384614</c:v>
                </c:pt>
                <c:pt idx="1178">
                  <c:v>1431.8307692307694</c:v>
                </c:pt>
                <c:pt idx="1179">
                  <c:v>1433.123076923077</c:v>
                </c:pt>
                <c:pt idx="1180">
                  <c:v>1434.4153846153845</c:v>
                </c:pt>
                <c:pt idx="1181">
                  <c:v>1435.7076923076925</c:v>
                </c:pt>
                <c:pt idx="1182">
                  <c:v>1437</c:v>
                </c:pt>
                <c:pt idx="1183">
                  <c:v>1438.292307692308</c:v>
                </c:pt>
                <c:pt idx="1184">
                  <c:v>1439.5846153846155</c:v>
                </c:pt>
                <c:pt idx="1185">
                  <c:v>1440.876923076923</c:v>
                </c:pt>
                <c:pt idx="1186">
                  <c:v>1442.169230769231</c:v>
                </c:pt>
                <c:pt idx="1187">
                  <c:v>1443.4615384615386</c:v>
                </c:pt>
                <c:pt idx="1188">
                  <c:v>1444.7538461538461</c:v>
                </c:pt>
                <c:pt idx="1189">
                  <c:v>1446.0461538461541</c:v>
                </c:pt>
                <c:pt idx="1190">
                  <c:v>1447.3384615384616</c:v>
                </c:pt>
                <c:pt idx="1191">
                  <c:v>1448.6307692307691</c:v>
                </c:pt>
                <c:pt idx="1192">
                  <c:v>1449.9230769230771</c:v>
                </c:pt>
                <c:pt idx="1193">
                  <c:v>1451.2153846153847</c:v>
                </c:pt>
                <c:pt idx="1194">
                  <c:v>1452.5076923076922</c:v>
                </c:pt>
                <c:pt idx="1195">
                  <c:v>1453.8000000000002</c:v>
                </c:pt>
                <c:pt idx="1196">
                  <c:v>1455.0923076923077</c:v>
                </c:pt>
                <c:pt idx="1197">
                  <c:v>1456.3846153846152</c:v>
                </c:pt>
                <c:pt idx="1198">
                  <c:v>1457.6769230769232</c:v>
                </c:pt>
                <c:pt idx="1199">
                  <c:v>1458.9692307692308</c:v>
                </c:pt>
                <c:pt idx="1200">
                  <c:v>1460.2615384615387</c:v>
                </c:pt>
                <c:pt idx="1201">
                  <c:v>1461.5538461538463</c:v>
                </c:pt>
                <c:pt idx="1202">
                  <c:v>1462.8461538461538</c:v>
                </c:pt>
                <c:pt idx="1203">
                  <c:v>1464.1384615384618</c:v>
                </c:pt>
                <c:pt idx="1204">
                  <c:v>1465.4307692307693</c:v>
                </c:pt>
                <c:pt idx="1205">
                  <c:v>1466.7230769230769</c:v>
                </c:pt>
                <c:pt idx="1206">
                  <c:v>1468.0153846153848</c:v>
                </c:pt>
                <c:pt idx="1207">
                  <c:v>1469.3076923076924</c:v>
                </c:pt>
                <c:pt idx="1208">
                  <c:v>1470.6</c:v>
                </c:pt>
                <c:pt idx="1209">
                  <c:v>1471.8923076923079</c:v>
                </c:pt>
                <c:pt idx="1210">
                  <c:v>1473.1846153846154</c:v>
                </c:pt>
                <c:pt idx="1211">
                  <c:v>1474.476923076923</c:v>
                </c:pt>
                <c:pt idx="1212">
                  <c:v>1475.7692307692309</c:v>
                </c:pt>
                <c:pt idx="1213">
                  <c:v>1477.0615384615385</c:v>
                </c:pt>
                <c:pt idx="1214">
                  <c:v>1478.3538461538465</c:v>
                </c:pt>
                <c:pt idx="1215">
                  <c:v>1479.646153846154</c:v>
                </c:pt>
                <c:pt idx="1216">
                  <c:v>1480.9384615384615</c:v>
                </c:pt>
                <c:pt idx="1217">
                  <c:v>1482.2307692307695</c:v>
                </c:pt>
                <c:pt idx="1218">
                  <c:v>1483.523076923077</c:v>
                </c:pt>
                <c:pt idx="1219">
                  <c:v>1484.8153846153846</c:v>
                </c:pt>
              </c:numCache>
            </c:numRef>
          </c:xVal>
          <c:yVal>
            <c:numRef>
              <c:f>'1407 90cm'!$V$3:$V$1222</c:f>
              <c:numCache>
                <c:formatCode>General</c:formatCode>
                <c:ptCount val="1220"/>
                <c:pt idx="0">
                  <c:v>2.2272727272727166E-3</c:v>
                </c:pt>
                <c:pt idx="1">
                  <c:v>5.2272727272727193E-3</c:v>
                </c:pt>
                <c:pt idx="2">
                  <c:v>7.272727272727153E-4</c:v>
                </c:pt>
                <c:pt idx="3">
                  <c:v>5.2272727272727193E-3</c:v>
                </c:pt>
                <c:pt idx="4">
                  <c:v>4.7272727272727189E-3</c:v>
                </c:pt>
                <c:pt idx="5">
                  <c:v>6.2272727272727202E-3</c:v>
                </c:pt>
                <c:pt idx="6">
                  <c:v>8.227272727272715E-3</c:v>
                </c:pt>
                <c:pt idx="7">
                  <c:v>5.2272727272727193E-3</c:v>
                </c:pt>
                <c:pt idx="8">
                  <c:v>2.2727272727271486E-4</c:v>
                </c:pt>
                <c:pt idx="9">
                  <c:v>6.7272727272727206E-3</c:v>
                </c:pt>
                <c:pt idx="10">
                  <c:v>1.0227272727272717E-2</c:v>
                </c:pt>
                <c:pt idx="11">
                  <c:v>1.7272727272727162E-3</c:v>
                </c:pt>
                <c:pt idx="12">
                  <c:v>1.7272727272727162E-3</c:v>
                </c:pt>
                <c:pt idx="13">
                  <c:v>2.2272727272727166E-3</c:v>
                </c:pt>
                <c:pt idx="14">
                  <c:v>4.7272727272727189E-3</c:v>
                </c:pt>
                <c:pt idx="15">
                  <c:v>6.7272727272727206E-3</c:v>
                </c:pt>
                <c:pt idx="16">
                  <c:v>-2.7272727272727865E-4</c:v>
                </c:pt>
                <c:pt idx="17">
                  <c:v>7.272727272727153E-4</c:v>
                </c:pt>
                <c:pt idx="18">
                  <c:v>4.7272727272727189E-3</c:v>
                </c:pt>
                <c:pt idx="19">
                  <c:v>9.2272727272727159E-3</c:v>
                </c:pt>
                <c:pt idx="20">
                  <c:v>2.2272727272727166E-3</c:v>
                </c:pt>
                <c:pt idx="21">
                  <c:v>3.727272727272718E-3</c:v>
                </c:pt>
                <c:pt idx="22">
                  <c:v>4.7272727272727189E-3</c:v>
                </c:pt>
                <c:pt idx="23">
                  <c:v>-2.7272727272727865E-4</c:v>
                </c:pt>
                <c:pt idx="24">
                  <c:v>3.727272727272718E-3</c:v>
                </c:pt>
                <c:pt idx="25">
                  <c:v>3.2272727272727175E-3</c:v>
                </c:pt>
                <c:pt idx="26">
                  <c:v>7.7272727272727146E-3</c:v>
                </c:pt>
                <c:pt idx="27">
                  <c:v>3.727272727272718E-3</c:v>
                </c:pt>
                <c:pt idx="28">
                  <c:v>2.7272727272727171E-3</c:v>
                </c:pt>
                <c:pt idx="29">
                  <c:v>5.7272727272727197E-3</c:v>
                </c:pt>
                <c:pt idx="30">
                  <c:v>5.2272727272727193E-3</c:v>
                </c:pt>
                <c:pt idx="31">
                  <c:v>4.7272727272727189E-3</c:v>
                </c:pt>
                <c:pt idx="32">
                  <c:v>7.272727272727153E-4</c:v>
                </c:pt>
                <c:pt idx="33">
                  <c:v>5.2272727272727193E-3</c:v>
                </c:pt>
                <c:pt idx="34">
                  <c:v>-7.7272727272727909E-4</c:v>
                </c:pt>
                <c:pt idx="35">
                  <c:v>1.2272727272727157E-3</c:v>
                </c:pt>
                <c:pt idx="36">
                  <c:v>2.2272727272727166E-3</c:v>
                </c:pt>
                <c:pt idx="37">
                  <c:v>5.2272727272727193E-3</c:v>
                </c:pt>
                <c:pt idx="38">
                  <c:v>-7.7272727272727909E-4</c:v>
                </c:pt>
                <c:pt idx="39">
                  <c:v>1.2272727272727157E-3</c:v>
                </c:pt>
                <c:pt idx="40">
                  <c:v>4.2272727272727184E-3</c:v>
                </c:pt>
                <c:pt idx="41">
                  <c:v>4.2272727272727184E-3</c:v>
                </c:pt>
                <c:pt idx="42">
                  <c:v>1.7272727272727162E-3</c:v>
                </c:pt>
                <c:pt idx="43">
                  <c:v>2.2272727272727166E-3</c:v>
                </c:pt>
                <c:pt idx="44">
                  <c:v>-2.7272727272727865E-4</c:v>
                </c:pt>
                <c:pt idx="45">
                  <c:v>2.2272727272727166E-3</c:v>
                </c:pt>
                <c:pt idx="46">
                  <c:v>1.2272727272727157E-3</c:v>
                </c:pt>
                <c:pt idx="47">
                  <c:v>4.2272727272727184E-3</c:v>
                </c:pt>
                <c:pt idx="48">
                  <c:v>9.7272727272727164E-3</c:v>
                </c:pt>
                <c:pt idx="49">
                  <c:v>2.2272727272727166E-3</c:v>
                </c:pt>
                <c:pt idx="50">
                  <c:v>-2.7727272727272809E-3</c:v>
                </c:pt>
                <c:pt idx="51">
                  <c:v>1.2272727272727157E-3</c:v>
                </c:pt>
                <c:pt idx="52">
                  <c:v>7.272727272727153E-4</c:v>
                </c:pt>
                <c:pt idx="53">
                  <c:v>2.2727272727271486E-4</c:v>
                </c:pt>
                <c:pt idx="54">
                  <c:v>-4.7727272727272826E-3</c:v>
                </c:pt>
                <c:pt idx="55">
                  <c:v>1.2272727272727157E-3</c:v>
                </c:pt>
                <c:pt idx="56">
                  <c:v>-4.7727272727272826E-3</c:v>
                </c:pt>
                <c:pt idx="57">
                  <c:v>1.7272727272727162E-3</c:v>
                </c:pt>
                <c:pt idx="58">
                  <c:v>-2.7727272727272809E-3</c:v>
                </c:pt>
                <c:pt idx="59">
                  <c:v>-7.7272727272727909E-4</c:v>
                </c:pt>
                <c:pt idx="60">
                  <c:v>-3.7727272727272818E-3</c:v>
                </c:pt>
                <c:pt idx="61">
                  <c:v>-1.2727272727272795E-3</c:v>
                </c:pt>
                <c:pt idx="62">
                  <c:v>-2.2727272727272804E-3</c:v>
                </c:pt>
                <c:pt idx="63">
                  <c:v>-2.7272727272727865E-4</c:v>
                </c:pt>
                <c:pt idx="64">
                  <c:v>7.2272727272727211E-3</c:v>
                </c:pt>
                <c:pt idx="65">
                  <c:v>2.2727272727271486E-4</c:v>
                </c:pt>
                <c:pt idx="66">
                  <c:v>1.7272727272727162E-3</c:v>
                </c:pt>
                <c:pt idx="67">
                  <c:v>3.2272727272727175E-3</c:v>
                </c:pt>
                <c:pt idx="68">
                  <c:v>2.2272727272727166E-3</c:v>
                </c:pt>
                <c:pt idx="69">
                  <c:v>-2.7727272727272809E-3</c:v>
                </c:pt>
                <c:pt idx="70">
                  <c:v>8.7272727272727155E-3</c:v>
                </c:pt>
                <c:pt idx="71">
                  <c:v>8.7272727272727155E-3</c:v>
                </c:pt>
                <c:pt idx="72">
                  <c:v>1.7272727272727162E-3</c:v>
                </c:pt>
                <c:pt idx="73">
                  <c:v>-4.2727272727272822E-3</c:v>
                </c:pt>
                <c:pt idx="74">
                  <c:v>2.2727272727271486E-4</c:v>
                </c:pt>
                <c:pt idx="75">
                  <c:v>-4.7727272727272826E-3</c:v>
                </c:pt>
                <c:pt idx="76">
                  <c:v>-2.7727272727272809E-3</c:v>
                </c:pt>
                <c:pt idx="77">
                  <c:v>1.1502272727272727</c:v>
                </c:pt>
                <c:pt idx="78">
                  <c:v>1.2512272727272726</c:v>
                </c:pt>
                <c:pt idx="79">
                  <c:v>1.1127272727272728</c:v>
                </c:pt>
                <c:pt idx="80">
                  <c:v>0.9552272727272727</c:v>
                </c:pt>
                <c:pt idx="81">
                  <c:v>0.89322727272727276</c:v>
                </c:pt>
                <c:pt idx="82">
                  <c:v>0.88072727272727269</c:v>
                </c:pt>
                <c:pt idx="83">
                  <c:v>0.85272727272727278</c:v>
                </c:pt>
                <c:pt idx="84">
                  <c:v>0.79422727272727267</c:v>
                </c:pt>
                <c:pt idx="85">
                  <c:v>0.77022727272727276</c:v>
                </c:pt>
                <c:pt idx="86">
                  <c:v>0.76422727272727276</c:v>
                </c:pt>
                <c:pt idx="87">
                  <c:v>0.7637272727272727</c:v>
                </c:pt>
                <c:pt idx="88">
                  <c:v>0.74472727272727268</c:v>
                </c:pt>
                <c:pt idx="89">
                  <c:v>0.75322727272727275</c:v>
                </c:pt>
                <c:pt idx="90">
                  <c:v>0.75522727272727275</c:v>
                </c:pt>
                <c:pt idx="91">
                  <c:v>0.76622727272727276</c:v>
                </c:pt>
                <c:pt idx="92">
                  <c:v>0.77322727272727276</c:v>
                </c:pt>
                <c:pt idx="93">
                  <c:v>0.79822727272727267</c:v>
                </c:pt>
                <c:pt idx="94">
                  <c:v>0.78822727272727278</c:v>
                </c:pt>
                <c:pt idx="95">
                  <c:v>0.80872727272727274</c:v>
                </c:pt>
                <c:pt idx="96">
                  <c:v>0.81572727272727275</c:v>
                </c:pt>
                <c:pt idx="97">
                  <c:v>0.8232272727272727</c:v>
                </c:pt>
                <c:pt idx="98">
                  <c:v>0.8282272727272727</c:v>
                </c:pt>
                <c:pt idx="99">
                  <c:v>0.81122727272727269</c:v>
                </c:pt>
                <c:pt idx="100">
                  <c:v>0.83722727272727271</c:v>
                </c:pt>
                <c:pt idx="101">
                  <c:v>0.80322727272727268</c:v>
                </c:pt>
                <c:pt idx="102">
                  <c:v>0.83872727272727277</c:v>
                </c:pt>
                <c:pt idx="103">
                  <c:v>0.95672727272727276</c:v>
                </c:pt>
                <c:pt idx="104">
                  <c:v>0.90672727272727272</c:v>
                </c:pt>
                <c:pt idx="105">
                  <c:v>0.90172727272727271</c:v>
                </c:pt>
                <c:pt idx="106">
                  <c:v>0.95972727272727276</c:v>
                </c:pt>
                <c:pt idx="107">
                  <c:v>0.89222727272727276</c:v>
                </c:pt>
                <c:pt idx="108">
                  <c:v>0.93222727272727268</c:v>
                </c:pt>
                <c:pt idx="109">
                  <c:v>0.9482272727272727</c:v>
                </c:pt>
                <c:pt idx="110">
                  <c:v>0.96272727272727276</c:v>
                </c:pt>
                <c:pt idx="111">
                  <c:v>0.97572727272727278</c:v>
                </c:pt>
                <c:pt idx="112">
                  <c:v>1.0027272727272727</c:v>
                </c:pt>
                <c:pt idx="113">
                  <c:v>1.0132272727272726</c:v>
                </c:pt>
                <c:pt idx="114">
                  <c:v>1.0317272727272726</c:v>
                </c:pt>
                <c:pt idx="115">
                  <c:v>1.0487272727272727</c:v>
                </c:pt>
                <c:pt idx="116">
                  <c:v>1.0802272727272728</c:v>
                </c:pt>
                <c:pt idx="117">
                  <c:v>1.0722272727272728</c:v>
                </c:pt>
                <c:pt idx="118">
                  <c:v>1.0947272727272728</c:v>
                </c:pt>
                <c:pt idx="119">
                  <c:v>1.0922272727272728</c:v>
                </c:pt>
                <c:pt idx="120">
                  <c:v>1.1147272727272728</c:v>
                </c:pt>
                <c:pt idx="121">
                  <c:v>1.0857272727272727</c:v>
                </c:pt>
                <c:pt idx="122">
                  <c:v>1.0922272727272728</c:v>
                </c:pt>
                <c:pt idx="123">
                  <c:v>1.1137272727272727</c:v>
                </c:pt>
                <c:pt idx="124">
                  <c:v>1.1242272727272726</c:v>
                </c:pt>
                <c:pt idx="125">
                  <c:v>1.0947272727272728</c:v>
                </c:pt>
                <c:pt idx="126">
                  <c:v>1.1072272727272727</c:v>
                </c:pt>
                <c:pt idx="127">
                  <c:v>1.1152272727272727</c:v>
                </c:pt>
                <c:pt idx="128">
                  <c:v>1.1317272727272727</c:v>
                </c:pt>
                <c:pt idx="129">
                  <c:v>1.1387272727272728</c:v>
                </c:pt>
                <c:pt idx="130">
                  <c:v>1.1107272727272728</c:v>
                </c:pt>
                <c:pt idx="131">
                  <c:v>1.1057272727272727</c:v>
                </c:pt>
                <c:pt idx="132">
                  <c:v>1.0922272727272728</c:v>
                </c:pt>
                <c:pt idx="133">
                  <c:v>1.1122272727272726</c:v>
                </c:pt>
                <c:pt idx="134">
                  <c:v>1.2272272727272728</c:v>
                </c:pt>
                <c:pt idx="135">
                  <c:v>2.5327272727272727</c:v>
                </c:pt>
                <c:pt idx="136">
                  <c:v>2.4687272727272727</c:v>
                </c:pt>
                <c:pt idx="137">
                  <c:v>2.4132272727272723</c:v>
                </c:pt>
                <c:pt idx="138">
                  <c:v>2.3807272727272726</c:v>
                </c:pt>
                <c:pt idx="139">
                  <c:v>2.3777272727272725</c:v>
                </c:pt>
                <c:pt idx="140">
                  <c:v>2.4342272727272727</c:v>
                </c:pt>
                <c:pt idx="141">
                  <c:v>2.4892272727272724</c:v>
                </c:pt>
                <c:pt idx="142">
                  <c:v>2.5177272727272726</c:v>
                </c:pt>
                <c:pt idx="143">
                  <c:v>2.4972272727272724</c:v>
                </c:pt>
                <c:pt idx="144">
                  <c:v>2.5142272727272723</c:v>
                </c:pt>
                <c:pt idx="145">
                  <c:v>2.5627272727272725</c:v>
                </c:pt>
                <c:pt idx="146">
                  <c:v>2.4587272727272724</c:v>
                </c:pt>
                <c:pt idx="147">
                  <c:v>2.5252272727272724</c:v>
                </c:pt>
                <c:pt idx="148">
                  <c:v>2.6197272727272725</c:v>
                </c:pt>
                <c:pt idx="149">
                  <c:v>2.5777272727272726</c:v>
                </c:pt>
                <c:pt idx="150">
                  <c:v>2.6792272727272723</c:v>
                </c:pt>
                <c:pt idx="151">
                  <c:v>2.6757272727272725</c:v>
                </c:pt>
                <c:pt idx="152">
                  <c:v>2.6127272727272723</c:v>
                </c:pt>
                <c:pt idx="153">
                  <c:v>2.6287272727272724</c:v>
                </c:pt>
                <c:pt idx="154">
                  <c:v>2.8127272727272725</c:v>
                </c:pt>
                <c:pt idx="155">
                  <c:v>3.2927272727272725</c:v>
                </c:pt>
                <c:pt idx="156">
                  <c:v>1.8127272727272727</c:v>
                </c:pt>
                <c:pt idx="157">
                  <c:v>1.2717272727272728</c:v>
                </c:pt>
                <c:pt idx="158">
                  <c:v>1.2667272727272727</c:v>
                </c:pt>
                <c:pt idx="159">
                  <c:v>1.3057272727272726</c:v>
                </c:pt>
                <c:pt idx="160">
                  <c:v>1.3012272727272727</c:v>
                </c:pt>
                <c:pt idx="161">
                  <c:v>1.3117272727272726</c:v>
                </c:pt>
                <c:pt idx="162">
                  <c:v>1.2907272727272727</c:v>
                </c:pt>
                <c:pt idx="163">
                  <c:v>1.3127272727272727</c:v>
                </c:pt>
                <c:pt idx="164">
                  <c:v>1.3187272727272727</c:v>
                </c:pt>
                <c:pt idx="165">
                  <c:v>1.2882272727272728</c:v>
                </c:pt>
                <c:pt idx="166">
                  <c:v>1.3232272727272727</c:v>
                </c:pt>
                <c:pt idx="167">
                  <c:v>1.3482272727272728</c:v>
                </c:pt>
                <c:pt idx="168">
                  <c:v>1.3652272727272727</c:v>
                </c:pt>
                <c:pt idx="169">
                  <c:v>1.4097272727272727</c:v>
                </c:pt>
                <c:pt idx="170">
                  <c:v>1.4887272727272727</c:v>
                </c:pt>
                <c:pt idx="171">
                  <c:v>1.4662272727272727</c:v>
                </c:pt>
                <c:pt idx="172">
                  <c:v>1.4527272727272726</c:v>
                </c:pt>
                <c:pt idx="173">
                  <c:v>1.4192272727272728</c:v>
                </c:pt>
                <c:pt idx="174">
                  <c:v>1.4247272727272726</c:v>
                </c:pt>
                <c:pt idx="175">
                  <c:v>2.3262272727272726</c:v>
                </c:pt>
                <c:pt idx="176">
                  <c:v>2.9367272727272726</c:v>
                </c:pt>
                <c:pt idx="177">
                  <c:v>3.3672272727272725</c:v>
                </c:pt>
                <c:pt idx="178">
                  <c:v>3.4737272727272726</c:v>
                </c:pt>
                <c:pt idx="179">
                  <c:v>3.3617272727272725</c:v>
                </c:pt>
                <c:pt idx="180">
                  <c:v>3.3347272727272723</c:v>
                </c:pt>
                <c:pt idx="181">
                  <c:v>3.3612272727272723</c:v>
                </c:pt>
                <c:pt idx="182">
                  <c:v>3.2937272727272724</c:v>
                </c:pt>
                <c:pt idx="183">
                  <c:v>3.0047272727272727</c:v>
                </c:pt>
                <c:pt idx="184">
                  <c:v>2.7137272727272723</c:v>
                </c:pt>
                <c:pt idx="185">
                  <c:v>3.2147272727272727</c:v>
                </c:pt>
                <c:pt idx="186">
                  <c:v>3.6002272727272726</c:v>
                </c:pt>
                <c:pt idx="187">
                  <c:v>3.4892272727272724</c:v>
                </c:pt>
                <c:pt idx="188">
                  <c:v>3.1317272727272725</c:v>
                </c:pt>
                <c:pt idx="189">
                  <c:v>2.9062272727272727</c:v>
                </c:pt>
                <c:pt idx="190">
                  <c:v>2.8977272727272725</c:v>
                </c:pt>
                <c:pt idx="191">
                  <c:v>3.2187272727272727</c:v>
                </c:pt>
                <c:pt idx="192">
                  <c:v>3.5347272727272725</c:v>
                </c:pt>
                <c:pt idx="193">
                  <c:v>3.1892272727272726</c:v>
                </c:pt>
                <c:pt idx="194">
                  <c:v>3.0477272727272724</c:v>
                </c:pt>
                <c:pt idx="195">
                  <c:v>3.5782272727272724</c:v>
                </c:pt>
                <c:pt idx="196">
                  <c:v>3.4772272727272724</c:v>
                </c:pt>
                <c:pt idx="197">
                  <c:v>3.1277272727272725</c:v>
                </c:pt>
                <c:pt idx="198">
                  <c:v>2.9137272727272725</c:v>
                </c:pt>
                <c:pt idx="199">
                  <c:v>2.7537272727272724</c:v>
                </c:pt>
                <c:pt idx="200">
                  <c:v>2.8647272727272726</c:v>
                </c:pt>
                <c:pt idx="201">
                  <c:v>2.9032272727272725</c:v>
                </c:pt>
                <c:pt idx="202">
                  <c:v>2.9052272727272723</c:v>
                </c:pt>
                <c:pt idx="203">
                  <c:v>2.8187272727272723</c:v>
                </c:pt>
                <c:pt idx="204">
                  <c:v>3.1337272727272727</c:v>
                </c:pt>
                <c:pt idx="205">
                  <c:v>3.5742272727272724</c:v>
                </c:pt>
                <c:pt idx="206">
                  <c:v>3.6022272727272724</c:v>
                </c:pt>
                <c:pt idx="207">
                  <c:v>2.9842272727272725</c:v>
                </c:pt>
                <c:pt idx="208">
                  <c:v>1.2842272727272728</c:v>
                </c:pt>
                <c:pt idx="209">
                  <c:v>1.2672272727272726</c:v>
                </c:pt>
                <c:pt idx="210">
                  <c:v>1.2482272727272727</c:v>
                </c:pt>
                <c:pt idx="211">
                  <c:v>1.2677272727272728</c:v>
                </c:pt>
                <c:pt idx="212">
                  <c:v>1.2117272727272728</c:v>
                </c:pt>
                <c:pt idx="213">
                  <c:v>1.2127272727272727</c:v>
                </c:pt>
                <c:pt idx="214">
                  <c:v>1.2302272727272727</c:v>
                </c:pt>
                <c:pt idx="215">
                  <c:v>1.2142272727272727</c:v>
                </c:pt>
                <c:pt idx="216">
                  <c:v>1.2342272727272727</c:v>
                </c:pt>
                <c:pt idx="217">
                  <c:v>1.2757272727272728</c:v>
                </c:pt>
                <c:pt idx="218">
                  <c:v>1.3112272727272727</c:v>
                </c:pt>
                <c:pt idx="219">
                  <c:v>1.3297272727272726</c:v>
                </c:pt>
                <c:pt idx="220">
                  <c:v>1.3427272727272728</c:v>
                </c:pt>
                <c:pt idx="221">
                  <c:v>1.2927272727272727</c:v>
                </c:pt>
                <c:pt idx="222">
                  <c:v>1.2762272727272728</c:v>
                </c:pt>
                <c:pt idx="223">
                  <c:v>1.2582272727272727</c:v>
                </c:pt>
                <c:pt idx="224">
                  <c:v>1.2532272727272726</c:v>
                </c:pt>
                <c:pt idx="225">
                  <c:v>1.2602272727272728</c:v>
                </c:pt>
                <c:pt idx="226">
                  <c:v>1.2527272727272727</c:v>
                </c:pt>
                <c:pt idx="227">
                  <c:v>1.2662272727272728</c:v>
                </c:pt>
                <c:pt idx="228">
                  <c:v>1.2552272727272726</c:v>
                </c:pt>
                <c:pt idx="229">
                  <c:v>3.3312272727272725</c:v>
                </c:pt>
                <c:pt idx="230">
                  <c:v>3.7297272727272723</c:v>
                </c:pt>
                <c:pt idx="231">
                  <c:v>3.7832272727272724</c:v>
                </c:pt>
                <c:pt idx="232">
                  <c:v>3.6522272727272727</c:v>
                </c:pt>
                <c:pt idx="233">
                  <c:v>3.6517272727272725</c:v>
                </c:pt>
                <c:pt idx="234">
                  <c:v>3.6297272727272727</c:v>
                </c:pt>
                <c:pt idx="235">
                  <c:v>3.7452272727272726</c:v>
                </c:pt>
                <c:pt idx="236">
                  <c:v>3.4252272727272723</c:v>
                </c:pt>
                <c:pt idx="237">
                  <c:v>3.2777272727272724</c:v>
                </c:pt>
                <c:pt idx="238">
                  <c:v>3.0242272727272725</c:v>
                </c:pt>
                <c:pt idx="239">
                  <c:v>2.8327272727272725</c:v>
                </c:pt>
                <c:pt idx="240">
                  <c:v>2.8627272727272723</c:v>
                </c:pt>
                <c:pt idx="241">
                  <c:v>3.0727272727272723</c:v>
                </c:pt>
                <c:pt idx="242">
                  <c:v>3.7302272727272725</c:v>
                </c:pt>
                <c:pt idx="243">
                  <c:v>3.6627272727272726</c:v>
                </c:pt>
                <c:pt idx="244">
                  <c:v>2.8877272727272727</c:v>
                </c:pt>
                <c:pt idx="245">
                  <c:v>2.7687272727272725</c:v>
                </c:pt>
                <c:pt idx="246">
                  <c:v>2.7737272727272724</c:v>
                </c:pt>
                <c:pt idx="247">
                  <c:v>2.7827272727272727</c:v>
                </c:pt>
                <c:pt idx="248">
                  <c:v>2.8532272727272727</c:v>
                </c:pt>
                <c:pt idx="249">
                  <c:v>3.0027272727272725</c:v>
                </c:pt>
                <c:pt idx="250">
                  <c:v>3.5902272727272724</c:v>
                </c:pt>
                <c:pt idx="251">
                  <c:v>3.4647272727272727</c:v>
                </c:pt>
                <c:pt idx="252">
                  <c:v>3.3062272727272726</c:v>
                </c:pt>
                <c:pt idx="253">
                  <c:v>3.3787272727272724</c:v>
                </c:pt>
                <c:pt idx="254">
                  <c:v>3.5507272727272725</c:v>
                </c:pt>
                <c:pt idx="255">
                  <c:v>2.9092272727272723</c:v>
                </c:pt>
                <c:pt idx="256">
                  <c:v>2.8067272727272723</c:v>
                </c:pt>
                <c:pt idx="257">
                  <c:v>3.1242272727272726</c:v>
                </c:pt>
                <c:pt idx="258">
                  <c:v>3.5552272727272727</c:v>
                </c:pt>
                <c:pt idx="259">
                  <c:v>3.0427272727272725</c:v>
                </c:pt>
                <c:pt idx="260">
                  <c:v>2.6827272727272726</c:v>
                </c:pt>
                <c:pt idx="261">
                  <c:v>2.6887272727272724</c:v>
                </c:pt>
                <c:pt idx="262">
                  <c:v>2.7422272727272725</c:v>
                </c:pt>
                <c:pt idx="263">
                  <c:v>2.6747272727272726</c:v>
                </c:pt>
                <c:pt idx="264">
                  <c:v>2.6122272727272726</c:v>
                </c:pt>
                <c:pt idx="265">
                  <c:v>2.6327272727272724</c:v>
                </c:pt>
                <c:pt idx="266">
                  <c:v>2.6107272727272726</c:v>
                </c:pt>
                <c:pt idx="267">
                  <c:v>3.5027272727272725</c:v>
                </c:pt>
                <c:pt idx="268">
                  <c:v>3.1862272727272725</c:v>
                </c:pt>
                <c:pt idx="269">
                  <c:v>3.0257272727272726</c:v>
                </c:pt>
                <c:pt idx="270">
                  <c:v>2.8952272727272725</c:v>
                </c:pt>
                <c:pt idx="271">
                  <c:v>2.7272272727272724</c:v>
                </c:pt>
                <c:pt idx="272">
                  <c:v>2.6252272727272725</c:v>
                </c:pt>
                <c:pt idx="273">
                  <c:v>2.6182272727272724</c:v>
                </c:pt>
                <c:pt idx="274">
                  <c:v>2.6797272727272725</c:v>
                </c:pt>
                <c:pt idx="275">
                  <c:v>2.7102272727272725</c:v>
                </c:pt>
                <c:pt idx="276">
                  <c:v>3.1387272727272726</c:v>
                </c:pt>
                <c:pt idx="277">
                  <c:v>2.9377272727272725</c:v>
                </c:pt>
                <c:pt idx="278">
                  <c:v>2.3042272727272723</c:v>
                </c:pt>
                <c:pt idx="279">
                  <c:v>2.3432272727272725</c:v>
                </c:pt>
                <c:pt idx="280">
                  <c:v>2.3317272727272726</c:v>
                </c:pt>
                <c:pt idx="281">
                  <c:v>2.3347272727272723</c:v>
                </c:pt>
                <c:pt idx="282">
                  <c:v>2.1007272727272723</c:v>
                </c:pt>
                <c:pt idx="283">
                  <c:v>2.0017272727272726</c:v>
                </c:pt>
                <c:pt idx="284">
                  <c:v>2.3482272727272724</c:v>
                </c:pt>
                <c:pt idx="285">
                  <c:v>2.5452272727272724</c:v>
                </c:pt>
                <c:pt idx="286">
                  <c:v>2.2487272727272725</c:v>
                </c:pt>
                <c:pt idx="287">
                  <c:v>1.9427272727272726</c:v>
                </c:pt>
                <c:pt idx="288">
                  <c:v>1.8852272727272728</c:v>
                </c:pt>
                <c:pt idx="289">
                  <c:v>1.9007272727272728</c:v>
                </c:pt>
                <c:pt idx="290">
                  <c:v>1.9377272727272727</c:v>
                </c:pt>
                <c:pt idx="291">
                  <c:v>2.0707272727272725</c:v>
                </c:pt>
                <c:pt idx="292">
                  <c:v>2.2717272727272726</c:v>
                </c:pt>
                <c:pt idx="293">
                  <c:v>2.3182272727272726</c:v>
                </c:pt>
                <c:pt idx="294">
                  <c:v>2.3717272727272727</c:v>
                </c:pt>
                <c:pt idx="295">
                  <c:v>2.3037272727272726</c:v>
                </c:pt>
                <c:pt idx="296">
                  <c:v>2.4222272727272727</c:v>
                </c:pt>
                <c:pt idx="297">
                  <c:v>2.4582272727272727</c:v>
                </c:pt>
                <c:pt idx="298">
                  <c:v>2.5467272727272725</c:v>
                </c:pt>
                <c:pt idx="299">
                  <c:v>2.4767272727272727</c:v>
                </c:pt>
                <c:pt idx="300">
                  <c:v>1.3332272727272727</c:v>
                </c:pt>
                <c:pt idx="301">
                  <c:v>0.84772727272727277</c:v>
                </c:pt>
                <c:pt idx="302">
                  <c:v>0.86272727272727268</c:v>
                </c:pt>
                <c:pt idx="303">
                  <c:v>0.83972727272727277</c:v>
                </c:pt>
                <c:pt idx="304">
                  <c:v>0.86022727272727273</c:v>
                </c:pt>
                <c:pt idx="305">
                  <c:v>0.84622727272727272</c:v>
                </c:pt>
                <c:pt idx="306">
                  <c:v>0.84822727272727272</c:v>
                </c:pt>
                <c:pt idx="307">
                  <c:v>0.83922727272727271</c:v>
                </c:pt>
                <c:pt idx="308">
                  <c:v>0.85822727272727273</c:v>
                </c:pt>
                <c:pt idx="309">
                  <c:v>0.85972727272727267</c:v>
                </c:pt>
                <c:pt idx="310">
                  <c:v>0.87522727272727274</c:v>
                </c:pt>
                <c:pt idx="311">
                  <c:v>0.84472727272727277</c:v>
                </c:pt>
                <c:pt idx="312">
                  <c:v>0.84522727272727272</c:v>
                </c:pt>
                <c:pt idx="313">
                  <c:v>0.84972727272727278</c:v>
                </c:pt>
                <c:pt idx="314">
                  <c:v>0.84472727272727277</c:v>
                </c:pt>
                <c:pt idx="315">
                  <c:v>0.85072727272727278</c:v>
                </c:pt>
                <c:pt idx="316">
                  <c:v>0.84372727272727277</c:v>
                </c:pt>
                <c:pt idx="317">
                  <c:v>0.8222272727272727</c:v>
                </c:pt>
                <c:pt idx="318">
                  <c:v>0.83172727272727276</c:v>
                </c:pt>
                <c:pt idx="319">
                  <c:v>0.84622727272727272</c:v>
                </c:pt>
                <c:pt idx="320">
                  <c:v>0.84022727272727271</c:v>
                </c:pt>
                <c:pt idx="321">
                  <c:v>0.84072727272727277</c:v>
                </c:pt>
                <c:pt idx="322">
                  <c:v>0.81272727272727274</c:v>
                </c:pt>
                <c:pt idx="323">
                  <c:v>0.81272727272727274</c:v>
                </c:pt>
                <c:pt idx="324">
                  <c:v>0.79572727272727273</c:v>
                </c:pt>
                <c:pt idx="325">
                  <c:v>0.79172727272727272</c:v>
                </c:pt>
                <c:pt idx="326">
                  <c:v>0.78072727272727271</c:v>
                </c:pt>
                <c:pt idx="327">
                  <c:v>0.80122727272727268</c:v>
                </c:pt>
                <c:pt idx="328">
                  <c:v>0.80722727272727268</c:v>
                </c:pt>
                <c:pt idx="329">
                  <c:v>0.79672727272727273</c:v>
                </c:pt>
                <c:pt idx="330">
                  <c:v>0.80272727272727273</c:v>
                </c:pt>
                <c:pt idx="331">
                  <c:v>0.57272727272727275</c:v>
                </c:pt>
                <c:pt idx="332">
                  <c:v>0.51222727272727264</c:v>
                </c:pt>
                <c:pt idx="333">
                  <c:v>0.54472727272727273</c:v>
                </c:pt>
                <c:pt idx="334">
                  <c:v>0.55772727272727274</c:v>
                </c:pt>
                <c:pt idx="335">
                  <c:v>0.55722727272727268</c:v>
                </c:pt>
                <c:pt idx="336">
                  <c:v>0.56422727272727269</c:v>
                </c:pt>
                <c:pt idx="337">
                  <c:v>0.56872727272727275</c:v>
                </c:pt>
                <c:pt idx="338">
                  <c:v>9.4227272727272715E-2</c:v>
                </c:pt>
                <c:pt idx="339">
                  <c:v>-5.2727272727272831E-3</c:v>
                </c:pt>
                <c:pt idx="340">
                  <c:v>1.7272727272727162E-3</c:v>
                </c:pt>
                <c:pt idx="341">
                  <c:v>-3.2727272727272813E-3</c:v>
                </c:pt>
                <c:pt idx="342">
                  <c:v>-3.7727272727272818E-3</c:v>
                </c:pt>
                <c:pt idx="343">
                  <c:v>-8.2727272727272788E-3</c:v>
                </c:pt>
                <c:pt idx="344">
                  <c:v>-1.2727272727272795E-3</c:v>
                </c:pt>
                <c:pt idx="345">
                  <c:v>-2.2727272727272804E-3</c:v>
                </c:pt>
                <c:pt idx="346">
                  <c:v>1.2272727272727157E-3</c:v>
                </c:pt>
                <c:pt idx="347">
                  <c:v>-2.7272727272727865E-4</c:v>
                </c:pt>
                <c:pt idx="348">
                  <c:v>-2.7272727272727865E-4</c:v>
                </c:pt>
                <c:pt idx="349">
                  <c:v>-1.2727272727272795E-3</c:v>
                </c:pt>
                <c:pt idx="350">
                  <c:v>-4.2727272727272822E-3</c:v>
                </c:pt>
                <c:pt idx="351">
                  <c:v>-3.2727272727272813E-3</c:v>
                </c:pt>
                <c:pt idx="352">
                  <c:v>-2.2727272727272804E-3</c:v>
                </c:pt>
                <c:pt idx="353">
                  <c:v>-6.272727272727284E-3</c:v>
                </c:pt>
                <c:pt idx="354">
                  <c:v>-3.2727272727272813E-3</c:v>
                </c:pt>
                <c:pt idx="355">
                  <c:v>-2.7727272727272809E-3</c:v>
                </c:pt>
                <c:pt idx="356">
                  <c:v>1.2272727272727157E-3</c:v>
                </c:pt>
                <c:pt idx="357">
                  <c:v>-2.2727272727272804E-3</c:v>
                </c:pt>
                <c:pt idx="358">
                  <c:v>-3.7727272727272818E-3</c:v>
                </c:pt>
                <c:pt idx="359">
                  <c:v>1.2272727272727157E-3</c:v>
                </c:pt>
                <c:pt idx="360">
                  <c:v>-1.2727272727272795E-3</c:v>
                </c:pt>
                <c:pt idx="361">
                  <c:v>-7.7272727272727909E-4</c:v>
                </c:pt>
                <c:pt idx="362">
                  <c:v>-7.7727272727272853E-3</c:v>
                </c:pt>
                <c:pt idx="363">
                  <c:v>-7.7272727272727909E-4</c:v>
                </c:pt>
                <c:pt idx="364">
                  <c:v>-6.272727272727284E-3</c:v>
                </c:pt>
                <c:pt idx="365">
                  <c:v>-2.7727272727272809E-3</c:v>
                </c:pt>
                <c:pt idx="366">
                  <c:v>-6.272727272727284E-3</c:v>
                </c:pt>
                <c:pt idx="367">
                  <c:v>-4.2727272727272822E-3</c:v>
                </c:pt>
                <c:pt idx="368">
                  <c:v>-4.2727272727272822E-3</c:v>
                </c:pt>
                <c:pt idx="369">
                  <c:v>4.2727272727272718E-2</c:v>
                </c:pt>
                <c:pt idx="370">
                  <c:v>4.2727272727272718E-2</c:v>
                </c:pt>
                <c:pt idx="371">
                  <c:v>4.2727272727272718E-2</c:v>
                </c:pt>
                <c:pt idx="372">
                  <c:v>4.2727272727272718E-2</c:v>
                </c:pt>
                <c:pt idx="373">
                  <c:v>4.2727272727272718E-2</c:v>
                </c:pt>
                <c:pt idx="374">
                  <c:v>4.2727272727272718E-2</c:v>
                </c:pt>
                <c:pt idx="375">
                  <c:v>4.2727272727272718E-2</c:v>
                </c:pt>
                <c:pt idx="376">
                  <c:v>4.2727272727272718E-2</c:v>
                </c:pt>
                <c:pt idx="377">
                  <c:v>4.2727272727272718E-2</c:v>
                </c:pt>
                <c:pt idx="378">
                  <c:v>4.2727272727272718E-2</c:v>
                </c:pt>
                <c:pt idx="379">
                  <c:v>4.2727272727272718E-2</c:v>
                </c:pt>
                <c:pt idx="380">
                  <c:v>4.2727272727272718E-2</c:v>
                </c:pt>
                <c:pt idx="381">
                  <c:v>4.2727272727272718E-2</c:v>
                </c:pt>
                <c:pt idx="382">
                  <c:v>4.2727272727272718E-2</c:v>
                </c:pt>
                <c:pt idx="383">
                  <c:v>4.2727272727272718E-2</c:v>
                </c:pt>
                <c:pt idx="384">
                  <c:v>4.2727272727272718E-2</c:v>
                </c:pt>
                <c:pt idx="385">
                  <c:v>4.2727272727272718E-2</c:v>
                </c:pt>
                <c:pt idx="386">
                  <c:v>4.2727272727272718E-2</c:v>
                </c:pt>
                <c:pt idx="387">
                  <c:v>4.2727272727272718E-2</c:v>
                </c:pt>
                <c:pt idx="388">
                  <c:v>4.2727272727272718E-2</c:v>
                </c:pt>
                <c:pt idx="389">
                  <c:v>4.2727272727272718E-2</c:v>
                </c:pt>
                <c:pt idx="390">
                  <c:v>4.2727272727272718E-2</c:v>
                </c:pt>
                <c:pt idx="391">
                  <c:v>4.2727272727272718E-2</c:v>
                </c:pt>
                <c:pt idx="392">
                  <c:v>4.2727272727272718E-2</c:v>
                </c:pt>
                <c:pt idx="393">
                  <c:v>4.2727272727272718E-2</c:v>
                </c:pt>
                <c:pt idx="394">
                  <c:v>4.2727272727272718E-2</c:v>
                </c:pt>
                <c:pt idx="395">
                  <c:v>4.2727272727272718E-2</c:v>
                </c:pt>
                <c:pt idx="396">
                  <c:v>4.2727272727272718E-2</c:v>
                </c:pt>
                <c:pt idx="397">
                  <c:v>4.2727272727272718E-2</c:v>
                </c:pt>
                <c:pt idx="398">
                  <c:v>4.2727272727272718E-2</c:v>
                </c:pt>
                <c:pt idx="399">
                  <c:v>4.2727272727272718E-2</c:v>
                </c:pt>
                <c:pt idx="400">
                  <c:v>4.2727272727272718E-2</c:v>
                </c:pt>
                <c:pt idx="401">
                  <c:v>4.2727272727272718E-2</c:v>
                </c:pt>
                <c:pt idx="402">
                  <c:v>4.2727272727272718E-2</c:v>
                </c:pt>
                <c:pt idx="403">
                  <c:v>4.2727272727272718E-2</c:v>
                </c:pt>
                <c:pt idx="404">
                  <c:v>4.2727272727272718E-2</c:v>
                </c:pt>
                <c:pt idx="405">
                  <c:v>4.2727272727272718E-2</c:v>
                </c:pt>
                <c:pt idx="406">
                  <c:v>4.2727272727272718E-2</c:v>
                </c:pt>
                <c:pt idx="407">
                  <c:v>4.2727272727272718E-2</c:v>
                </c:pt>
                <c:pt idx="408">
                  <c:v>4.2727272727272718E-2</c:v>
                </c:pt>
                <c:pt idx="409">
                  <c:v>4.2727272727272718E-2</c:v>
                </c:pt>
                <c:pt idx="410">
                  <c:v>4.2727272727272718E-2</c:v>
                </c:pt>
                <c:pt idx="411">
                  <c:v>4.2727272727272718E-2</c:v>
                </c:pt>
                <c:pt idx="412">
                  <c:v>4.2727272727272718E-2</c:v>
                </c:pt>
                <c:pt idx="413">
                  <c:v>4.2727272727272718E-2</c:v>
                </c:pt>
                <c:pt idx="414">
                  <c:v>4.2727272727272718E-2</c:v>
                </c:pt>
                <c:pt idx="415">
                  <c:v>4.2727272727272718E-2</c:v>
                </c:pt>
                <c:pt idx="416">
                  <c:v>4.2727272727272718E-2</c:v>
                </c:pt>
                <c:pt idx="417">
                  <c:v>4.2727272727272718E-2</c:v>
                </c:pt>
                <c:pt idx="418">
                  <c:v>4.2727272727272718E-2</c:v>
                </c:pt>
                <c:pt idx="419">
                  <c:v>4.2727272727272718E-2</c:v>
                </c:pt>
                <c:pt idx="420">
                  <c:v>4.2727272727272718E-2</c:v>
                </c:pt>
                <c:pt idx="421">
                  <c:v>4.2727272727272718E-2</c:v>
                </c:pt>
                <c:pt idx="422">
                  <c:v>4.2727272727272718E-2</c:v>
                </c:pt>
                <c:pt idx="423">
                  <c:v>4.2727272727272718E-2</c:v>
                </c:pt>
                <c:pt idx="424">
                  <c:v>4.2727272727272718E-2</c:v>
                </c:pt>
                <c:pt idx="425">
                  <c:v>4.2727272727272718E-2</c:v>
                </c:pt>
                <c:pt idx="426">
                  <c:v>4.2727272727272718E-2</c:v>
                </c:pt>
                <c:pt idx="427">
                  <c:v>4.2727272727272718E-2</c:v>
                </c:pt>
                <c:pt idx="428">
                  <c:v>4.2727272727272718E-2</c:v>
                </c:pt>
                <c:pt idx="429">
                  <c:v>4.2727272727272718E-2</c:v>
                </c:pt>
                <c:pt idx="430">
                  <c:v>4.2727272727272718E-2</c:v>
                </c:pt>
                <c:pt idx="431">
                  <c:v>4.2727272727272718E-2</c:v>
                </c:pt>
                <c:pt idx="432">
                  <c:v>4.2727272727272718E-2</c:v>
                </c:pt>
                <c:pt idx="433">
                  <c:v>4.2727272727272718E-2</c:v>
                </c:pt>
                <c:pt idx="434">
                  <c:v>4.2727272727272718E-2</c:v>
                </c:pt>
                <c:pt idx="435">
                  <c:v>4.2727272727272718E-2</c:v>
                </c:pt>
                <c:pt idx="436">
                  <c:v>4.2727272727272718E-2</c:v>
                </c:pt>
                <c:pt idx="437">
                  <c:v>4.2727272727272718E-2</c:v>
                </c:pt>
                <c:pt idx="438">
                  <c:v>4.2727272727272718E-2</c:v>
                </c:pt>
                <c:pt idx="439">
                  <c:v>4.2727272727272718E-2</c:v>
                </c:pt>
                <c:pt idx="440">
                  <c:v>4.2727272727272718E-2</c:v>
                </c:pt>
                <c:pt idx="441">
                  <c:v>4.2727272727272718E-2</c:v>
                </c:pt>
                <c:pt idx="442">
                  <c:v>4.2727272727272718E-2</c:v>
                </c:pt>
                <c:pt idx="443">
                  <c:v>4.2727272727272718E-2</c:v>
                </c:pt>
                <c:pt idx="444">
                  <c:v>4.2727272727272718E-2</c:v>
                </c:pt>
                <c:pt idx="445">
                  <c:v>4.2727272727272718E-2</c:v>
                </c:pt>
                <c:pt idx="446">
                  <c:v>4.2727272727272718E-2</c:v>
                </c:pt>
                <c:pt idx="447">
                  <c:v>4.2727272727272718E-2</c:v>
                </c:pt>
                <c:pt idx="448">
                  <c:v>4.2727272727272718E-2</c:v>
                </c:pt>
                <c:pt idx="449">
                  <c:v>4.2727272727272718E-2</c:v>
                </c:pt>
                <c:pt idx="450">
                  <c:v>4.2727272727272718E-2</c:v>
                </c:pt>
                <c:pt idx="451">
                  <c:v>4.2727272727272718E-2</c:v>
                </c:pt>
                <c:pt idx="452">
                  <c:v>4.2727272727272718E-2</c:v>
                </c:pt>
                <c:pt idx="453">
                  <c:v>4.2727272727272718E-2</c:v>
                </c:pt>
                <c:pt idx="454">
                  <c:v>4.2727272727272718E-2</c:v>
                </c:pt>
                <c:pt idx="455">
                  <c:v>4.2727272727272718E-2</c:v>
                </c:pt>
                <c:pt idx="456">
                  <c:v>4.2727272727272718E-2</c:v>
                </c:pt>
                <c:pt idx="457">
                  <c:v>4.2727272727272718E-2</c:v>
                </c:pt>
                <c:pt idx="458">
                  <c:v>4.2727272727272718E-2</c:v>
                </c:pt>
                <c:pt idx="459">
                  <c:v>4.2727272727272718E-2</c:v>
                </c:pt>
                <c:pt idx="460">
                  <c:v>4.2727272727272718E-2</c:v>
                </c:pt>
                <c:pt idx="461">
                  <c:v>4.2727272727272718E-2</c:v>
                </c:pt>
                <c:pt idx="462">
                  <c:v>4.2727272727272718E-2</c:v>
                </c:pt>
                <c:pt idx="463">
                  <c:v>4.2727272727272718E-2</c:v>
                </c:pt>
                <c:pt idx="464">
                  <c:v>4.2727272727272718E-2</c:v>
                </c:pt>
                <c:pt idx="465">
                  <c:v>4.2727272727272718E-2</c:v>
                </c:pt>
                <c:pt idx="466">
                  <c:v>4.2727272727272718E-2</c:v>
                </c:pt>
                <c:pt idx="467">
                  <c:v>4.2727272727272718E-2</c:v>
                </c:pt>
                <c:pt idx="468">
                  <c:v>4.2727272727272718E-2</c:v>
                </c:pt>
                <c:pt idx="469">
                  <c:v>4.2727272727272718E-2</c:v>
                </c:pt>
                <c:pt idx="470">
                  <c:v>4.2727272727272718E-2</c:v>
                </c:pt>
                <c:pt idx="471">
                  <c:v>4.2727272727272718E-2</c:v>
                </c:pt>
                <c:pt idx="472">
                  <c:v>4.2727272727272718E-2</c:v>
                </c:pt>
                <c:pt idx="473">
                  <c:v>4.2727272727272718E-2</c:v>
                </c:pt>
                <c:pt idx="474">
                  <c:v>4.2727272727272718E-2</c:v>
                </c:pt>
                <c:pt idx="475">
                  <c:v>4.2727272727272718E-2</c:v>
                </c:pt>
                <c:pt idx="476">
                  <c:v>4.2727272727272718E-2</c:v>
                </c:pt>
                <c:pt idx="477">
                  <c:v>4.2727272727272718E-2</c:v>
                </c:pt>
                <c:pt idx="478">
                  <c:v>4.2727272727272718E-2</c:v>
                </c:pt>
                <c:pt idx="479">
                  <c:v>4.2727272727272718E-2</c:v>
                </c:pt>
                <c:pt idx="480">
                  <c:v>4.2727272727272718E-2</c:v>
                </c:pt>
                <c:pt idx="481">
                  <c:v>4.2727272727272718E-2</c:v>
                </c:pt>
                <c:pt idx="482">
                  <c:v>4.2727272727272718E-2</c:v>
                </c:pt>
                <c:pt idx="483">
                  <c:v>4.2727272727272718E-2</c:v>
                </c:pt>
                <c:pt idx="484">
                  <c:v>4.2727272727272718E-2</c:v>
                </c:pt>
                <c:pt idx="485">
                  <c:v>4.2727272727272718E-2</c:v>
                </c:pt>
                <c:pt idx="486">
                  <c:v>4.2727272727272718E-2</c:v>
                </c:pt>
                <c:pt idx="487">
                  <c:v>4.2727272727272718E-2</c:v>
                </c:pt>
                <c:pt idx="488">
                  <c:v>4.2727272727272718E-2</c:v>
                </c:pt>
                <c:pt idx="489">
                  <c:v>4.2727272727272718E-2</c:v>
                </c:pt>
                <c:pt idx="490">
                  <c:v>4.2727272727272718E-2</c:v>
                </c:pt>
                <c:pt idx="491">
                  <c:v>4.2727272727272718E-2</c:v>
                </c:pt>
                <c:pt idx="492">
                  <c:v>4.2727272727272718E-2</c:v>
                </c:pt>
                <c:pt idx="493">
                  <c:v>4.2727272727272718E-2</c:v>
                </c:pt>
                <c:pt idx="494">
                  <c:v>4.2727272727272718E-2</c:v>
                </c:pt>
                <c:pt idx="495">
                  <c:v>4.2727272727272718E-2</c:v>
                </c:pt>
                <c:pt idx="496">
                  <c:v>4.2727272727272718E-2</c:v>
                </c:pt>
                <c:pt idx="497">
                  <c:v>4.2727272727272718E-2</c:v>
                </c:pt>
                <c:pt idx="498">
                  <c:v>4.2727272727272718E-2</c:v>
                </c:pt>
                <c:pt idx="499">
                  <c:v>4.2727272727272718E-2</c:v>
                </c:pt>
                <c:pt idx="500">
                  <c:v>4.2727272727272718E-2</c:v>
                </c:pt>
                <c:pt idx="501">
                  <c:v>4.2727272727272718E-2</c:v>
                </c:pt>
                <c:pt idx="502">
                  <c:v>4.2727272727272718E-2</c:v>
                </c:pt>
                <c:pt idx="503">
                  <c:v>4.2727272727272718E-2</c:v>
                </c:pt>
                <c:pt idx="504">
                  <c:v>4.2727272727272718E-2</c:v>
                </c:pt>
                <c:pt idx="505">
                  <c:v>4.2727272727272718E-2</c:v>
                </c:pt>
                <c:pt idx="506">
                  <c:v>4.2727272727272718E-2</c:v>
                </c:pt>
                <c:pt idx="507">
                  <c:v>4.2727272727272718E-2</c:v>
                </c:pt>
                <c:pt idx="508">
                  <c:v>4.2727272727272718E-2</c:v>
                </c:pt>
                <c:pt idx="509">
                  <c:v>4.2727272727272718E-2</c:v>
                </c:pt>
                <c:pt idx="510">
                  <c:v>4.2727272727272718E-2</c:v>
                </c:pt>
                <c:pt idx="511">
                  <c:v>4.2727272727272718E-2</c:v>
                </c:pt>
                <c:pt idx="512">
                  <c:v>4.2727272727272718E-2</c:v>
                </c:pt>
                <c:pt idx="513">
                  <c:v>4.2727272727272718E-2</c:v>
                </c:pt>
                <c:pt idx="514">
                  <c:v>4.2727272727272718E-2</c:v>
                </c:pt>
                <c:pt idx="515">
                  <c:v>4.2727272727272718E-2</c:v>
                </c:pt>
                <c:pt idx="516">
                  <c:v>4.2727272727272718E-2</c:v>
                </c:pt>
                <c:pt idx="517">
                  <c:v>4.2727272727272718E-2</c:v>
                </c:pt>
                <c:pt idx="518">
                  <c:v>4.2727272727272718E-2</c:v>
                </c:pt>
                <c:pt idx="519">
                  <c:v>4.2727272727272718E-2</c:v>
                </c:pt>
                <c:pt idx="520">
                  <c:v>4.2727272727272718E-2</c:v>
                </c:pt>
                <c:pt idx="521">
                  <c:v>4.2727272727272718E-2</c:v>
                </c:pt>
                <c:pt idx="522">
                  <c:v>4.2727272727272718E-2</c:v>
                </c:pt>
                <c:pt idx="523">
                  <c:v>4.2727272727272718E-2</c:v>
                </c:pt>
                <c:pt idx="524">
                  <c:v>4.2727272727272718E-2</c:v>
                </c:pt>
                <c:pt idx="525">
                  <c:v>4.2727272727272718E-2</c:v>
                </c:pt>
                <c:pt idx="526">
                  <c:v>4.2727272727272718E-2</c:v>
                </c:pt>
                <c:pt idx="527">
                  <c:v>4.2727272727272718E-2</c:v>
                </c:pt>
                <c:pt idx="528">
                  <c:v>4.2727272727272718E-2</c:v>
                </c:pt>
                <c:pt idx="529">
                  <c:v>4.2727272727272718E-2</c:v>
                </c:pt>
                <c:pt idx="530">
                  <c:v>4.2727272727272718E-2</c:v>
                </c:pt>
                <c:pt idx="531">
                  <c:v>4.2727272727272718E-2</c:v>
                </c:pt>
                <c:pt idx="532">
                  <c:v>4.2727272727272718E-2</c:v>
                </c:pt>
                <c:pt idx="533">
                  <c:v>4.2727272727272718E-2</c:v>
                </c:pt>
                <c:pt idx="534">
                  <c:v>4.2727272727272718E-2</c:v>
                </c:pt>
                <c:pt idx="535">
                  <c:v>4.2727272727272718E-2</c:v>
                </c:pt>
                <c:pt idx="536">
                  <c:v>4.2727272727272718E-2</c:v>
                </c:pt>
                <c:pt idx="537">
                  <c:v>4.2727272727272718E-2</c:v>
                </c:pt>
                <c:pt idx="538">
                  <c:v>4.2727272727272718E-2</c:v>
                </c:pt>
                <c:pt idx="539">
                  <c:v>4.2727272727272718E-2</c:v>
                </c:pt>
                <c:pt idx="540">
                  <c:v>4.2727272727272718E-2</c:v>
                </c:pt>
                <c:pt idx="541">
                  <c:v>4.2727272727272718E-2</c:v>
                </c:pt>
                <c:pt idx="542">
                  <c:v>4.2727272727272718E-2</c:v>
                </c:pt>
                <c:pt idx="543">
                  <c:v>4.2727272727272718E-2</c:v>
                </c:pt>
                <c:pt idx="544">
                  <c:v>4.2727272727272718E-2</c:v>
                </c:pt>
                <c:pt idx="545">
                  <c:v>4.2727272727272718E-2</c:v>
                </c:pt>
                <c:pt idx="546">
                  <c:v>4.2727272727272718E-2</c:v>
                </c:pt>
                <c:pt idx="547">
                  <c:v>4.2727272727272718E-2</c:v>
                </c:pt>
                <c:pt idx="548">
                  <c:v>4.2727272727272718E-2</c:v>
                </c:pt>
                <c:pt idx="549">
                  <c:v>4.2727272727272718E-2</c:v>
                </c:pt>
                <c:pt idx="550">
                  <c:v>4.2727272727272718E-2</c:v>
                </c:pt>
                <c:pt idx="551">
                  <c:v>4.2727272727272718E-2</c:v>
                </c:pt>
                <c:pt idx="552">
                  <c:v>4.2727272727272718E-2</c:v>
                </c:pt>
                <c:pt idx="553">
                  <c:v>4.2727272727272718E-2</c:v>
                </c:pt>
                <c:pt idx="554">
                  <c:v>4.2727272727272718E-2</c:v>
                </c:pt>
                <c:pt idx="555">
                  <c:v>4.2727272727272718E-2</c:v>
                </c:pt>
                <c:pt idx="556">
                  <c:v>4.2727272727272718E-2</c:v>
                </c:pt>
                <c:pt idx="557">
                  <c:v>4.2727272727272718E-2</c:v>
                </c:pt>
                <c:pt idx="558">
                  <c:v>4.2727272727272718E-2</c:v>
                </c:pt>
                <c:pt idx="559">
                  <c:v>4.2727272727272718E-2</c:v>
                </c:pt>
                <c:pt idx="560">
                  <c:v>4.2727272727272718E-2</c:v>
                </c:pt>
                <c:pt idx="561">
                  <c:v>4.2727272727272718E-2</c:v>
                </c:pt>
                <c:pt idx="562">
                  <c:v>4.2727272727272718E-2</c:v>
                </c:pt>
                <c:pt idx="563">
                  <c:v>4.2727272727272718E-2</c:v>
                </c:pt>
                <c:pt idx="564">
                  <c:v>4.2727272727272718E-2</c:v>
                </c:pt>
                <c:pt idx="565">
                  <c:v>4.2727272727272718E-2</c:v>
                </c:pt>
                <c:pt idx="566">
                  <c:v>4.2727272727272718E-2</c:v>
                </c:pt>
                <c:pt idx="567">
                  <c:v>4.2727272727272718E-2</c:v>
                </c:pt>
                <c:pt idx="568">
                  <c:v>4.2727272727272718E-2</c:v>
                </c:pt>
                <c:pt idx="569">
                  <c:v>4.2727272727272718E-2</c:v>
                </c:pt>
                <c:pt idx="570">
                  <c:v>4.2727272727272718E-2</c:v>
                </c:pt>
                <c:pt idx="571">
                  <c:v>4.2727272727272718E-2</c:v>
                </c:pt>
                <c:pt idx="572">
                  <c:v>4.2727272727272718E-2</c:v>
                </c:pt>
                <c:pt idx="573">
                  <c:v>4.2727272727272718E-2</c:v>
                </c:pt>
                <c:pt idx="574">
                  <c:v>4.2727272727272718E-2</c:v>
                </c:pt>
                <c:pt idx="575">
                  <c:v>4.2727272727272718E-2</c:v>
                </c:pt>
                <c:pt idx="576">
                  <c:v>4.2727272727272718E-2</c:v>
                </c:pt>
                <c:pt idx="577">
                  <c:v>4.2727272727272718E-2</c:v>
                </c:pt>
                <c:pt idx="578">
                  <c:v>4.2727272727272718E-2</c:v>
                </c:pt>
                <c:pt idx="579">
                  <c:v>4.2727272727272718E-2</c:v>
                </c:pt>
                <c:pt idx="580">
                  <c:v>4.2727272727272718E-2</c:v>
                </c:pt>
                <c:pt idx="581">
                  <c:v>4.2727272727272718E-2</c:v>
                </c:pt>
                <c:pt idx="582">
                  <c:v>4.2727272727272718E-2</c:v>
                </c:pt>
                <c:pt idx="583">
                  <c:v>4.2727272727272718E-2</c:v>
                </c:pt>
                <c:pt idx="584">
                  <c:v>4.2727272727272718E-2</c:v>
                </c:pt>
                <c:pt idx="585">
                  <c:v>4.2727272727272718E-2</c:v>
                </c:pt>
                <c:pt idx="586">
                  <c:v>4.2727272727272718E-2</c:v>
                </c:pt>
                <c:pt idx="587">
                  <c:v>4.2727272727272718E-2</c:v>
                </c:pt>
                <c:pt idx="588">
                  <c:v>4.2727272727272718E-2</c:v>
                </c:pt>
                <c:pt idx="589">
                  <c:v>4.2727272727272718E-2</c:v>
                </c:pt>
                <c:pt idx="590">
                  <c:v>4.2727272727272718E-2</c:v>
                </c:pt>
                <c:pt idx="591">
                  <c:v>4.2727272727272718E-2</c:v>
                </c:pt>
                <c:pt idx="592">
                  <c:v>4.2727272727272718E-2</c:v>
                </c:pt>
                <c:pt idx="593">
                  <c:v>4.2727272727272718E-2</c:v>
                </c:pt>
                <c:pt idx="594">
                  <c:v>4.2727272727272718E-2</c:v>
                </c:pt>
                <c:pt idx="595">
                  <c:v>4.2727272727272718E-2</c:v>
                </c:pt>
                <c:pt idx="596">
                  <c:v>4.2727272727272718E-2</c:v>
                </c:pt>
                <c:pt idx="597">
                  <c:v>4.2727272727272718E-2</c:v>
                </c:pt>
                <c:pt idx="598">
                  <c:v>4.2727272727272718E-2</c:v>
                </c:pt>
                <c:pt idx="599">
                  <c:v>4.2727272727272718E-2</c:v>
                </c:pt>
                <c:pt idx="600">
                  <c:v>4.2727272727272718E-2</c:v>
                </c:pt>
                <c:pt idx="601">
                  <c:v>4.2727272727272718E-2</c:v>
                </c:pt>
                <c:pt idx="602">
                  <c:v>4.2727272727272718E-2</c:v>
                </c:pt>
                <c:pt idx="603">
                  <c:v>4.2727272727272718E-2</c:v>
                </c:pt>
                <c:pt idx="604">
                  <c:v>4.2727272727272718E-2</c:v>
                </c:pt>
                <c:pt idx="605">
                  <c:v>4.2727272727272718E-2</c:v>
                </c:pt>
                <c:pt idx="606">
                  <c:v>4.2727272727272718E-2</c:v>
                </c:pt>
                <c:pt idx="607">
                  <c:v>4.2727272727272718E-2</c:v>
                </c:pt>
                <c:pt idx="608">
                  <c:v>4.2727272727272718E-2</c:v>
                </c:pt>
                <c:pt idx="609">
                  <c:v>4.2727272727272718E-2</c:v>
                </c:pt>
                <c:pt idx="610">
                  <c:v>4.2727272727272718E-2</c:v>
                </c:pt>
                <c:pt idx="611">
                  <c:v>4.2727272727272718E-2</c:v>
                </c:pt>
                <c:pt idx="612">
                  <c:v>4.2727272727272718E-2</c:v>
                </c:pt>
                <c:pt idx="613">
                  <c:v>4.2727272727272718E-2</c:v>
                </c:pt>
                <c:pt idx="614">
                  <c:v>4.2727272727272718E-2</c:v>
                </c:pt>
                <c:pt idx="615">
                  <c:v>4.2727272727272718E-2</c:v>
                </c:pt>
                <c:pt idx="616">
                  <c:v>4.2727272727272718E-2</c:v>
                </c:pt>
                <c:pt idx="617">
                  <c:v>4.2727272727272718E-2</c:v>
                </c:pt>
                <c:pt idx="618">
                  <c:v>4.2727272727272718E-2</c:v>
                </c:pt>
                <c:pt idx="619">
                  <c:v>4.2727272727272718E-2</c:v>
                </c:pt>
                <c:pt idx="620">
                  <c:v>4.2727272727272718E-2</c:v>
                </c:pt>
                <c:pt idx="621">
                  <c:v>4.2727272727272718E-2</c:v>
                </c:pt>
                <c:pt idx="622">
                  <c:v>4.2727272727272718E-2</c:v>
                </c:pt>
                <c:pt idx="623">
                  <c:v>4.2727272727272718E-2</c:v>
                </c:pt>
                <c:pt idx="624">
                  <c:v>4.2727272727272718E-2</c:v>
                </c:pt>
                <c:pt idx="625">
                  <c:v>4.2727272727272718E-2</c:v>
                </c:pt>
                <c:pt idx="626">
                  <c:v>4.2727272727272718E-2</c:v>
                </c:pt>
                <c:pt idx="627">
                  <c:v>4.2727272727272718E-2</c:v>
                </c:pt>
                <c:pt idx="628">
                  <c:v>4.2727272727272718E-2</c:v>
                </c:pt>
                <c:pt idx="629">
                  <c:v>4.2727272727272718E-2</c:v>
                </c:pt>
                <c:pt idx="630">
                  <c:v>4.2727272727272718E-2</c:v>
                </c:pt>
                <c:pt idx="631">
                  <c:v>4.2727272727272718E-2</c:v>
                </c:pt>
                <c:pt idx="632">
                  <c:v>4.2727272727272718E-2</c:v>
                </c:pt>
                <c:pt idx="633">
                  <c:v>4.2727272727272718E-2</c:v>
                </c:pt>
                <c:pt idx="634">
                  <c:v>4.2727272727272718E-2</c:v>
                </c:pt>
                <c:pt idx="635">
                  <c:v>4.2727272727272718E-2</c:v>
                </c:pt>
                <c:pt idx="636">
                  <c:v>4.2727272727272718E-2</c:v>
                </c:pt>
                <c:pt idx="637">
                  <c:v>4.2727272727272718E-2</c:v>
                </c:pt>
                <c:pt idx="638">
                  <c:v>4.2727272727272718E-2</c:v>
                </c:pt>
                <c:pt idx="639">
                  <c:v>4.2727272727272718E-2</c:v>
                </c:pt>
                <c:pt idx="640">
                  <c:v>4.2727272727272718E-2</c:v>
                </c:pt>
                <c:pt idx="641">
                  <c:v>4.2727272727272718E-2</c:v>
                </c:pt>
                <c:pt idx="642">
                  <c:v>4.2727272727272718E-2</c:v>
                </c:pt>
                <c:pt idx="643">
                  <c:v>4.2727272727272718E-2</c:v>
                </c:pt>
                <c:pt idx="644">
                  <c:v>4.2727272727272718E-2</c:v>
                </c:pt>
                <c:pt idx="645">
                  <c:v>4.2727272727272718E-2</c:v>
                </c:pt>
                <c:pt idx="646">
                  <c:v>4.2727272727272718E-2</c:v>
                </c:pt>
                <c:pt idx="647">
                  <c:v>4.2727272727272718E-2</c:v>
                </c:pt>
                <c:pt idx="648">
                  <c:v>4.2727272727272718E-2</c:v>
                </c:pt>
                <c:pt idx="649">
                  <c:v>4.2727272727272718E-2</c:v>
                </c:pt>
                <c:pt idx="650">
                  <c:v>4.2727272727272718E-2</c:v>
                </c:pt>
                <c:pt idx="651">
                  <c:v>4.2727272727272718E-2</c:v>
                </c:pt>
                <c:pt idx="652">
                  <c:v>4.2727272727272718E-2</c:v>
                </c:pt>
                <c:pt idx="653">
                  <c:v>4.2727272727272718E-2</c:v>
                </c:pt>
                <c:pt idx="654">
                  <c:v>4.2727272727272718E-2</c:v>
                </c:pt>
                <c:pt idx="655">
                  <c:v>4.2727272727272718E-2</c:v>
                </c:pt>
                <c:pt idx="656">
                  <c:v>4.2727272727272718E-2</c:v>
                </c:pt>
                <c:pt idx="657">
                  <c:v>4.2727272727272718E-2</c:v>
                </c:pt>
                <c:pt idx="658">
                  <c:v>4.2727272727272718E-2</c:v>
                </c:pt>
                <c:pt idx="659">
                  <c:v>4.2727272727272718E-2</c:v>
                </c:pt>
                <c:pt idx="660">
                  <c:v>4.2727272727272718E-2</c:v>
                </c:pt>
                <c:pt idx="661">
                  <c:v>4.2727272727272718E-2</c:v>
                </c:pt>
                <c:pt idx="662">
                  <c:v>4.2727272727272718E-2</c:v>
                </c:pt>
                <c:pt idx="663">
                  <c:v>4.2727272727272718E-2</c:v>
                </c:pt>
                <c:pt idx="664">
                  <c:v>4.2727272727272718E-2</c:v>
                </c:pt>
                <c:pt idx="665">
                  <c:v>4.2727272727272718E-2</c:v>
                </c:pt>
                <c:pt idx="666">
                  <c:v>4.2727272727272718E-2</c:v>
                </c:pt>
                <c:pt idx="667">
                  <c:v>4.2727272727272718E-2</c:v>
                </c:pt>
                <c:pt idx="668">
                  <c:v>4.2727272727272718E-2</c:v>
                </c:pt>
                <c:pt idx="669">
                  <c:v>4.2727272727272718E-2</c:v>
                </c:pt>
                <c:pt idx="670">
                  <c:v>4.2727272727272718E-2</c:v>
                </c:pt>
                <c:pt idx="671">
                  <c:v>4.2727272727272718E-2</c:v>
                </c:pt>
                <c:pt idx="672">
                  <c:v>4.2727272727272718E-2</c:v>
                </c:pt>
                <c:pt idx="673">
                  <c:v>4.2727272727272718E-2</c:v>
                </c:pt>
                <c:pt idx="674">
                  <c:v>4.2727272727272718E-2</c:v>
                </c:pt>
                <c:pt idx="675">
                  <c:v>4.2727272727272718E-2</c:v>
                </c:pt>
                <c:pt idx="676">
                  <c:v>4.2727272727272718E-2</c:v>
                </c:pt>
                <c:pt idx="677">
                  <c:v>4.2727272727272718E-2</c:v>
                </c:pt>
                <c:pt idx="678">
                  <c:v>4.2727272727272718E-2</c:v>
                </c:pt>
                <c:pt idx="679">
                  <c:v>4.2727272727272718E-2</c:v>
                </c:pt>
                <c:pt idx="680">
                  <c:v>4.2727272727272718E-2</c:v>
                </c:pt>
                <c:pt idx="681">
                  <c:v>4.2727272727272718E-2</c:v>
                </c:pt>
                <c:pt idx="682">
                  <c:v>4.2727272727272718E-2</c:v>
                </c:pt>
                <c:pt idx="683">
                  <c:v>4.2727272727272718E-2</c:v>
                </c:pt>
                <c:pt idx="684">
                  <c:v>4.2727272727272718E-2</c:v>
                </c:pt>
                <c:pt idx="685">
                  <c:v>4.2727272727272718E-2</c:v>
                </c:pt>
                <c:pt idx="686">
                  <c:v>4.2727272727272718E-2</c:v>
                </c:pt>
                <c:pt idx="687">
                  <c:v>4.2727272727272718E-2</c:v>
                </c:pt>
                <c:pt idx="688">
                  <c:v>4.2727272727272718E-2</c:v>
                </c:pt>
                <c:pt idx="689">
                  <c:v>4.2727272727272718E-2</c:v>
                </c:pt>
                <c:pt idx="690">
                  <c:v>4.2727272727272718E-2</c:v>
                </c:pt>
                <c:pt idx="691">
                  <c:v>4.2727272727272718E-2</c:v>
                </c:pt>
                <c:pt idx="692">
                  <c:v>4.2727272727272718E-2</c:v>
                </c:pt>
                <c:pt idx="693">
                  <c:v>4.2727272727272718E-2</c:v>
                </c:pt>
                <c:pt idx="694">
                  <c:v>4.2727272727272718E-2</c:v>
                </c:pt>
                <c:pt idx="695">
                  <c:v>4.2727272727272718E-2</c:v>
                </c:pt>
                <c:pt idx="696">
                  <c:v>4.2727272727272718E-2</c:v>
                </c:pt>
                <c:pt idx="697">
                  <c:v>4.2727272727272718E-2</c:v>
                </c:pt>
                <c:pt idx="698">
                  <c:v>4.2727272727272718E-2</c:v>
                </c:pt>
                <c:pt idx="699">
                  <c:v>4.2727272727272718E-2</c:v>
                </c:pt>
                <c:pt idx="700">
                  <c:v>4.2727272727272718E-2</c:v>
                </c:pt>
                <c:pt idx="701">
                  <c:v>4.2727272727272718E-2</c:v>
                </c:pt>
                <c:pt idx="702">
                  <c:v>4.2727272727272718E-2</c:v>
                </c:pt>
                <c:pt idx="703">
                  <c:v>4.2727272727272718E-2</c:v>
                </c:pt>
                <c:pt idx="704">
                  <c:v>4.2727272727272718E-2</c:v>
                </c:pt>
                <c:pt idx="705">
                  <c:v>4.2727272727272718E-2</c:v>
                </c:pt>
                <c:pt idx="706">
                  <c:v>4.2727272727272718E-2</c:v>
                </c:pt>
                <c:pt idx="707">
                  <c:v>4.2727272727272718E-2</c:v>
                </c:pt>
                <c:pt idx="708">
                  <c:v>4.2727272727272718E-2</c:v>
                </c:pt>
                <c:pt idx="709">
                  <c:v>4.2727272727272718E-2</c:v>
                </c:pt>
                <c:pt idx="710">
                  <c:v>4.2727272727272718E-2</c:v>
                </c:pt>
                <c:pt idx="711">
                  <c:v>4.2727272727272718E-2</c:v>
                </c:pt>
                <c:pt idx="712">
                  <c:v>4.2727272727272718E-2</c:v>
                </c:pt>
                <c:pt idx="713">
                  <c:v>4.2727272727272718E-2</c:v>
                </c:pt>
                <c:pt idx="714">
                  <c:v>4.2727272727272718E-2</c:v>
                </c:pt>
                <c:pt idx="715">
                  <c:v>4.2727272727272718E-2</c:v>
                </c:pt>
                <c:pt idx="716">
                  <c:v>4.2727272727272718E-2</c:v>
                </c:pt>
                <c:pt idx="717">
                  <c:v>4.2727272727272718E-2</c:v>
                </c:pt>
                <c:pt idx="718">
                  <c:v>4.2727272727272718E-2</c:v>
                </c:pt>
                <c:pt idx="719">
                  <c:v>4.2727272727272718E-2</c:v>
                </c:pt>
                <c:pt idx="720">
                  <c:v>4.2727272727272718E-2</c:v>
                </c:pt>
                <c:pt idx="721">
                  <c:v>4.2727272727272718E-2</c:v>
                </c:pt>
                <c:pt idx="722">
                  <c:v>4.2727272727272718E-2</c:v>
                </c:pt>
                <c:pt idx="723">
                  <c:v>4.2727272727272718E-2</c:v>
                </c:pt>
                <c:pt idx="724">
                  <c:v>4.2727272727272718E-2</c:v>
                </c:pt>
                <c:pt idx="725">
                  <c:v>4.2727272727272718E-2</c:v>
                </c:pt>
                <c:pt idx="726">
                  <c:v>4.2727272727272718E-2</c:v>
                </c:pt>
                <c:pt idx="727">
                  <c:v>4.2727272727272718E-2</c:v>
                </c:pt>
                <c:pt idx="728">
                  <c:v>4.2727272727272718E-2</c:v>
                </c:pt>
                <c:pt idx="729">
                  <c:v>4.2727272727272718E-2</c:v>
                </c:pt>
                <c:pt idx="730">
                  <c:v>4.2727272727272718E-2</c:v>
                </c:pt>
                <c:pt idx="731">
                  <c:v>4.2727272727272718E-2</c:v>
                </c:pt>
                <c:pt idx="732">
                  <c:v>4.2727272727272718E-2</c:v>
                </c:pt>
                <c:pt idx="733">
                  <c:v>4.2727272727272718E-2</c:v>
                </c:pt>
                <c:pt idx="734">
                  <c:v>4.2727272727272718E-2</c:v>
                </c:pt>
                <c:pt idx="735">
                  <c:v>4.2727272727272718E-2</c:v>
                </c:pt>
                <c:pt idx="736">
                  <c:v>4.2727272727272718E-2</c:v>
                </c:pt>
                <c:pt idx="737">
                  <c:v>4.2727272727272718E-2</c:v>
                </c:pt>
                <c:pt idx="738">
                  <c:v>4.2727272727272718E-2</c:v>
                </c:pt>
                <c:pt idx="739">
                  <c:v>4.2727272727272718E-2</c:v>
                </c:pt>
                <c:pt idx="740">
                  <c:v>4.2727272727272718E-2</c:v>
                </c:pt>
                <c:pt idx="741">
                  <c:v>4.2727272727272718E-2</c:v>
                </c:pt>
                <c:pt idx="742">
                  <c:v>4.2727272727272718E-2</c:v>
                </c:pt>
                <c:pt idx="743">
                  <c:v>4.2727272727272718E-2</c:v>
                </c:pt>
                <c:pt idx="744">
                  <c:v>4.2727272727272718E-2</c:v>
                </c:pt>
                <c:pt idx="745">
                  <c:v>4.2727272727272718E-2</c:v>
                </c:pt>
                <c:pt idx="746">
                  <c:v>4.2727272727272718E-2</c:v>
                </c:pt>
                <c:pt idx="747">
                  <c:v>4.2727272727272718E-2</c:v>
                </c:pt>
                <c:pt idx="748">
                  <c:v>4.2727272727272718E-2</c:v>
                </c:pt>
                <c:pt idx="749">
                  <c:v>4.2727272727272718E-2</c:v>
                </c:pt>
                <c:pt idx="750">
                  <c:v>4.2727272727272718E-2</c:v>
                </c:pt>
                <c:pt idx="751">
                  <c:v>4.2727272727272718E-2</c:v>
                </c:pt>
                <c:pt idx="752">
                  <c:v>4.2727272727272718E-2</c:v>
                </c:pt>
                <c:pt idx="753">
                  <c:v>4.2727272727272718E-2</c:v>
                </c:pt>
                <c:pt idx="754">
                  <c:v>4.2727272727272718E-2</c:v>
                </c:pt>
                <c:pt idx="755">
                  <c:v>4.2727272727272718E-2</c:v>
                </c:pt>
                <c:pt idx="756">
                  <c:v>4.2727272727272718E-2</c:v>
                </c:pt>
                <c:pt idx="757">
                  <c:v>4.2727272727272718E-2</c:v>
                </c:pt>
                <c:pt idx="758">
                  <c:v>4.2727272727272718E-2</c:v>
                </c:pt>
                <c:pt idx="759">
                  <c:v>4.2727272727272718E-2</c:v>
                </c:pt>
                <c:pt idx="760">
                  <c:v>4.2727272727272718E-2</c:v>
                </c:pt>
                <c:pt idx="761">
                  <c:v>4.2727272727272718E-2</c:v>
                </c:pt>
                <c:pt idx="762">
                  <c:v>4.2727272727272718E-2</c:v>
                </c:pt>
                <c:pt idx="763">
                  <c:v>4.2727272727272718E-2</c:v>
                </c:pt>
                <c:pt idx="764">
                  <c:v>4.2727272727272718E-2</c:v>
                </c:pt>
                <c:pt idx="765">
                  <c:v>4.2727272727272718E-2</c:v>
                </c:pt>
                <c:pt idx="766">
                  <c:v>4.2727272727272718E-2</c:v>
                </c:pt>
                <c:pt idx="767">
                  <c:v>4.2727272727272718E-2</c:v>
                </c:pt>
                <c:pt idx="768">
                  <c:v>4.2727272727272718E-2</c:v>
                </c:pt>
                <c:pt idx="769">
                  <c:v>4.2727272727272718E-2</c:v>
                </c:pt>
                <c:pt idx="770">
                  <c:v>4.2727272727272718E-2</c:v>
                </c:pt>
                <c:pt idx="771">
                  <c:v>4.2727272727272718E-2</c:v>
                </c:pt>
                <c:pt idx="772">
                  <c:v>4.2727272727272718E-2</c:v>
                </c:pt>
                <c:pt idx="773">
                  <c:v>4.2727272727272718E-2</c:v>
                </c:pt>
                <c:pt idx="774">
                  <c:v>4.2727272727272718E-2</c:v>
                </c:pt>
                <c:pt idx="775">
                  <c:v>4.2727272727272718E-2</c:v>
                </c:pt>
                <c:pt idx="776">
                  <c:v>4.2727272727272718E-2</c:v>
                </c:pt>
                <c:pt idx="777">
                  <c:v>4.2727272727272718E-2</c:v>
                </c:pt>
                <c:pt idx="778">
                  <c:v>4.2727272727272718E-2</c:v>
                </c:pt>
                <c:pt idx="779">
                  <c:v>4.2727272727272718E-2</c:v>
                </c:pt>
                <c:pt idx="780">
                  <c:v>4.2727272727272718E-2</c:v>
                </c:pt>
                <c:pt idx="781">
                  <c:v>4.2727272727272718E-2</c:v>
                </c:pt>
                <c:pt idx="782">
                  <c:v>4.2727272727272718E-2</c:v>
                </c:pt>
                <c:pt idx="783">
                  <c:v>4.2727272727272718E-2</c:v>
                </c:pt>
                <c:pt idx="784">
                  <c:v>4.2727272727272718E-2</c:v>
                </c:pt>
                <c:pt idx="785">
                  <c:v>4.2727272727272718E-2</c:v>
                </c:pt>
                <c:pt idx="786">
                  <c:v>4.2727272727272718E-2</c:v>
                </c:pt>
                <c:pt idx="787">
                  <c:v>4.2727272727272718E-2</c:v>
                </c:pt>
                <c:pt idx="788">
                  <c:v>4.2727272727272718E-2</c:v>
                </c:pt>
                <c:pt idx="789">
                  <c:v>4.2727272727272718E-2</c:v>
                </c:pt>
                <c:pt idx="790">
                  <c:v>4.2727272727272718E-2</c:v>
                </c:pt>
                <c:pt idx="791">
                  <c:v>4.2727272727272718E-2</c:v>
                </c:pt>
                <c:pt idx="792">
                  <c:v>4.2727272727272718E-2</c:v>
                </c:pt>
                <c:pt idx="793">
                  <c:v>4.2727272727272718E-2</c:v>
                </c:pt>
                <c:pt idx="794">
                  <c:v>4.2727272727272718E-2</c:v>
                </c:pt>
                <c:pt idx="795">
                  <c:v>4.2727272727272718E-2</c:v>
                </c:pt>
                <c:pt idx="796">
                  <c:v>4.2727272727272718E-2</c:v>
                </c:pt>
                <c:pt idx="797">
                  <c:v>4.2727272727272718E-2</c:v>
                </c:pt>
                <c:pt idx="798">
                  <c:v>4.2727272727272718E-2</c:v>
                </c:pt>
                <c:pt idx="799">
                  <c:v>4.2727272727272718E-2</c:v>
                </c:pt>
                <c:pt idx="800">
                  <c:v>4.2727272727272718E-2</c:v>
                </c:pt>
                <c:pt idx="801">
                  <c:v>4.2727272727272718E-2</c:v>
                </c:pt>
                <c:pt idx="802">
                  <c:v>4.2727272727272718E-2</c:v>
                </c:pt>
                <c:pt idx="803">
                  <c:v>4.2727272727272718E-2</c:v>
                </c:pt>
                <c:pt idx="804">
                  <c:v>4.2727272727272718E-2</c:v>
                </c:pt>
                <c:pt idx="805">
                  <c:v>4.2727272727272718E-2</c:v>
                </c:pt>
                <c:pt idx="806">
                  <c:v>4.2727272727272718E-2</c:v>
                </c:pt>
                <c:pt idx="807">
                  <c:v>4.2727272727272718E-2</c:v>
                </c:pt>
                <c:pt idx="808">
                  <c:v>4.2727272727272718E-2</c:v>
                </c:pt>
                <c:pt idx="809">
                  <c:v>4.2727272727272718E-2</c:v>
                </c:pt>
                <c:pt idx="810">
                  <c:v>4.2727272727272718E-2</c:v>
                </c:pt>
                <c:pt idx="811">
                  <c:v>4.2727272727272718E-2</c:v>
                </c:pt>
                <c:pt idx="812">
                  <c:v>4.2727272727272718E-2</c:v>
                </c:pt>
                <c:pt idx="813">
                  <c:v>4.2727272727272718E-2</c:v>
                </c:pt>
                <c:pt idx="814">
                  <c:v>4.2727272727272718E-2</c:v>
                </c:pt>
                <c:pt idx="815">
                  <c:v>4.2727272727272718E-2</c:v>
                </c:pt>
                <c:pt idx="816">
                  <c:v>4.2727272727272718E-2</c:v>
                </c:pt>
                <c:pt idx="817">
                  <c:v>4.2727272727272718E-2</c:v>
                </c:pt>
                <c:pt idx="818">
                  <c:v>4.2727272727272718E-2</c:v>
                </c:pt>
                <c:pt idx="819">
                  <c:v>4.2727272727272718E-2</c:v>
                </c:pt>
                <c:pt idx="820">
                  <c:v>4.2727272727272718E-2</c:v>
                </c:pt>
                <c:pt idx="821">
                  <c:v>4.2727272727272718E-2</c:v>
                </c:pt>
                <c:pt idx="822">
                  <c:v>4.2727272727272718E-2</c:v>
                </c:pt>
                <c:pt idx="823">
                  <c:v>4.2727272727272718E-2</c:v>
                </c:pt>
                <c:pt idx="824">
                  <c:v>4.2727272727272718E-2</c:v>
                </c:pt>
                <c:pt idx="825">
                  <c:v>4.2727272727272718E-2</c:v>
                </c:pt>
                <c:pt idx="826">
                  <c:v>4.2727272727272718E-2</c:v>
                </c:pt>
                <c:pt idx="827">
                  <c:v>4.2727272727272718E-2</c:v>
                </c:pt>
                <c:pt idx="828">
                  <c:v>4.2727272727272718E-2</c:v>
                </c:pt>
                <c:pt idx="829">
                  <c:v>4.2727272727272718E-2</c:v>
                </c:pt>
                <c:pt idx="830">
                  <c:v>4.2727272727272718E-2</c:v>
                </c:pt>
                <c:pt idx="831">
                  <c:v>4.2727272727272718E-2</c:v>
                </c:pt>
                <c:pt idx="832">
                  <c:v>4.2727272727272718E-2</c:v>
                </c:pt>
                <c:pt idx="833">
                  <c:v>4.2727272727272718E-2</c:v>
                </c:pt>
                <c:pt idx="834">
                  <c:v>4.2727272727272718E-2</c:v>
                </c:pt>
                <c:pt idx="835">
                  <c:v>4.2727272727272718E-2</c:v>
                </c:pt>
                <c:pt idx="836">
                  <c:v>4.2727272727272718E-2</c:v>
                </c:pt>
                <c:pt idx="837">
                  <c:v>4.2727272727272718E-2</c:v>
                </c:pt>
                <c:pt idx="838">
                  <c:v>4.2727272727272718E-2</c:v>
                </c:pt>
                <c:pt idx="839">
                  <c:v>4.2727272727272718E-2</c:v>
                </c:pt>
                <c:pt idx="840">
                  <c:v>4.2727272727272718E-2</c:v>
                </c:pt>
                <c:pt idx="841">
                  <c:v>4.2727272727272718E-2</c:v>
                </c:pt>
                <c:pt idx="842">
                  <c:v>4.2727272727272718E-2</c:v>
                </c:pt>
                <c:pt idx="843">
                  <c:v>4.2727272727272718E-2</c:v>
                </c:pt>
                <c:pt idx="844">
                  <c:v>4.2727272727272718E-2</c:v>
                </c:pt>
                <c:pt idx="845">
                  <c:v>4.2727272727272718E-2</c:v>
                </c:pt>
                <c:pt idx="846">
                  <c:v>4.2727272727272718E-2</c:v>
                </c:pt>
                <c:pt idx="847">
                  <c:v>4.2727272727272718E-2</c:v>
                </c:pt>
                <c:pt idx="848">
                  <c:v>4.2727272727272718E-2</c:v>
                </c:pt>
                <c:pt idx="849">
                  <c:v>4.2727272727272718E-2</c:v>
                </c:pt>
                <c:pt idx="850">
                  <c:v>4.2727272727272718E-2</c:v>
                </c:pt>
                <c:pt idx="851">
                  <c:v>4.2727272727272718E-2</c:v>
                </c:pt>
                <c:pt idx="852">
                  <c:v>4.2727272727272718E-2</c:v>
                </c:pt>
                <c:pt idx="853">
                  <c:v>4.2727272727272718E-2</c:v>
                </c:pt>
                <c:pt idx="854">
                  <c:v>4.2727272727272718E-2</c:v>
                </c:pt>
                <c:pt idx="855">
                  <c:v>4.2727272727272718E-2</c:v>
                </c:pt>
                <c:pt idx="856">
                  <c:v>4.2727272727272718E-2</c:v>
                </c:pt>
                <c:pt idx="857">
                  <c:v>4.2727272727272718E-2</c:v>
                </c:pt>
                <c:pt idx="858">
                  <c:v>4.2727272727272718E-2</c:v>
                </c:pt>
                <c:pt idx="859">
                  <c:v>4.2727272727272718E-2</c:v>
                </c:pt>
                <c:pt idx="860">
                  <c:v>4.2727272727272718E-2</c:v>
                </c:pt>
                <c:pt idx="861">
                  <c:v>4.2727272727272718E-2</c:v>
                </c:pt>
                <c:pt idx="862">
                  <c:v>4.2727272727272718E-2</c:v>
                </c:pt>
                <c:pt idx="863">
                  <c:v>4.2727272727272718E-2</c:v>
                </c:pt>
                <c:pt idx="864">
                  <c:v>4.2727272727272718E-2</c:v>
                </c:pt>
                <c:pt idx="865">
                  <c:v>4.2727272727272718E-2</c:v>
                </c:pt>
                <c:pt idx="866">
                  <c:v>4.2727272727272718E-2</c:v>
                </c:pt>
                <c:pt idx="867">
                  <c:v>4.2727272727272718E-2</c:v>
                </c:pt>
                <c:pt idx="868">
                  <c:v>4.2727272727272718E-2</c:v>
                </c:pt>
                <c:pt idx="869">
                  <c:v>4.2727272727272718E-2</c:v>
                </c:pt>
                <c:pt idx="870">
                  <c:v>4.2727272727272718E-2</c:v>
                </c:pt>
                <c:pt idx="871">
                  <c:v>4.2727272727272718E-2</c:v>
                </c:pt>
                <c:pt idx="872">
                  <c:v>4.2727272727272718E-2</c:v>
                </c:pt>
                <c:pt idx="873">
                  <c:v>4.2727272727272718E-2</c:v>
                </c:pt>
                <c:pt idx="874">
                  <c:v>4.2727272727272718E-2</c:v>
                </c:pt>
                <c:pt idx="875">
                  <c:v>4.2727272727272718E-2</c:v>
                </c:pt>
                <c:pt idx="876">
                  <c:v>4.2727272727272718E-2</c:v>
                </c:pt>
                <c:pt idx="877">
                  <c:v>4.2727272727272718E-2</c:v>
                </c:pt>
                <c:pt idx="878">
                  <c:v>4.2727272727272718E-2</c:v>
                </c:pt>
                <c:pt idx="879">
                  <c:v>4.2727272727272718E-2</c:v>
                </c:pt>
                <c:pt idx="880">
                  <c:v>4.2727272727272718E-2</c:v>
                </c:pt>
                <c:pt idx="881">
                  <c:v>4.2727272727272718E-2</c:v>
                </c:pt>
                <c:pt idx="882">
                  <c:v>4.2727272727272718E-2</c:v>
                </c:pt>
                <c:pt idx="883">
                  <c:v>4.2727272727272718E-2</c:v>
                </c:pt>
                <c:pt idx="884">
                  <c:v>4.2727272727272718E-2</c:v>
                </c:pt>
                <c:pt idx="885">
                  <c:v>4.2727272727272718E-2</c:v>
                </c:pt>
                <c:pt idx="886">
                  <c:v>4.2727272727272718E-2</c:v>
                </c:pt>
                <c:pt idx="887">
                  <c:v>4.2727272727272718E-2</c:v>
                </c:pt>
                <c:pt idx="888">
                  <c:v>4.2727272727272718E-2</c:v>
                </c:pt>
                <c:pt idx="889">
                  <c:v>4.2727272727272718E-2</c:v>
                </c:pt>
                <c:pt idx="890">
                  <c:v>4.2727272727272718E-2</c:v>
                </c:pt>
                <c:pt idx="891">
                  <c:v>4.2727272727272718E-2</c:v>
                </c:pt>
                <c:pt idx="892">
                  <c:v>4.2727272727272718E-2</c:v>
                </c:pt>
                <c:pt idx="893">
                  <c:v>4.2727272727272718E-2</c:v>
                </c:pt>
                <c:pt idx="894">
                  <c:v>4.2727272727272718E-2</c:v>
                </c:pt>
                <c:pt idx="895">
                  <c:v>4.2727272727272718E-2</c:v>
                </c:pt>
                <c:pt idx="896">
                  <c:v>4.2727272727272718E-2</c:v>
                </c:pt>
                <c:pt idx="897">
                  <c:v>4.2727272727272718E-2</c:v>
                </c:pt>
                <c:pt idx="898">
                  <c:v>4.2727272727272718E-2</c:v>
                </c:pt>
                <c:pt idx="899">
                  <c:v>4.2727272727272718E-2</c:v>
                </c:pt>
                <c:pt idx="900">
                  <c:v>4.2727272727272718E-2</c:v>
                </c:pt>
                <c:pt idx="901">
                  <c:v>4.2727272727272718E-2</c:v>
                </c:pt>
                <c:pt idx="902">
                  <c:v>4.2727272727272718E-2</c:v>
                </c:pt>
                <c:pt idx="903">
                  <c:v>4.2727272727272718E-2</c:v>
                </c:pt>
                <c:pt idx="904">
                  <c:v>4.2727272727272718E-2</c:v>
                </c:pt>
                <c:pt idx="905">
                  <c:v>4.2727272727272718E-2</c:v>
                </c:pt>
                <c:pt idx="906">
                  <c:v>4.2727272727272718E-2</c:v>
                </c:pt>
                <c:pt idx="907">
                  <c:v>4.2727272727272718E-2</c:v>
                </c:pt>
                <c:pt idx="908">
                  <c:v>4.2727272727272718E-2</c:v>
                </c:pt>
                <c:pt idx="909">
                  <c:v>4.2727272727272718E-2</c:v>
                </c:pt>
                <c:pt idx="910">
                  <c:v>4.2727272727272718E-2</c:v>
                </c:pt>
                <c:pt idx="911">
                  <c:v>4.2727272727272718E-2</c:v>
                </c:pt>
                <c:pt idx="912">
                  <c:v>4.2727272727272718E-2</c:v>
                </c:pt>
                <c:pt idx="913">
                  <c:v>4.2727272727272718E-2</c:v>
                </c:pt>
                <c:pt idx="914">
                  <c:v>4.2727272727272718E-2</c:v>
                </c:pt>
                <c:pt idx="915">
                  <c:v>4.2727272727272718E-2</c:v>
                </c:pt>
                <c:pt idx="916">
                  <c:v>4.2727272727272718E-2</c:v>
                </c:pt>
                <c:pt idx="917">
                  <c:v>4.2727272727272718E-2</c:v>
                </c:pt>
                <c:pt idx="918">
                  <c:v>4.2727272727272718E-2</c:v>
                </c:pt>
                <c:pt idx="919">
                  <c:v>4.2727272727272718E-2</c:v>
                </c:pt>
                <c:pt idx="920">
                  <c:v>4.2727272727272718E-2</c:v>
                </c:pt>
                <c:pt idx="921">
                  <c:v>4.2727272727272718E-2</c:v>
                </c:pt>
                <c:pt idx="922">
                  <c:v>4.2727272727272718E-2</c:v>
                </c:pt>
                <c:pt idx="923">
                  <c:v>4.2727272727272718E-2</c:v>
                </c:pt>
                <c:pt idx="924">
                  <c:v>4.2727272727272718E-2</c:v>
                </c:pt>
                <c:pt idx="925">
                  <c:v>4.2727272727272718E-2</c:v>
                </c:pt>
                <c:pt idx="926">
                  <c:v>4.2727272727272718E-2</c:v>
                </c:pt>
                <c:pt idx="927">
                  <c:v>4.2727272727272718E-2</c:v>
                </c:pt>
                <c:pt idx="928">
                  <c:v>4.2727272727272718E-2</c:v>
                </c:pt>
                <c:pt idx="929">
                  <c:v>4.2727272727272718E-2</c:v>
                </c:pt>
                <c:pt idx="930">
                  <c:v>4.2727272727272718E-2</c:v>
                </c:pt>
                <c:pt idx="931">
                  <c:v>4.2727272727272718E-2</c:v>
                </c:pt>
                <c:pt idx="932">
                  <c:v>4.2727272727272718E-2</c:v>
                </c:pt>
                <c:pt idx="933">
                  <c:v>4.2727272727272718E-2</c:v>
                </c:pt>
                <c:pt idx="934">
                  <c:v>4.2727272727272718E-2</c:v>
                </c:pt>
                <c:pt idx="935">
                  <c:v>4.2727272727272718E-2</c:v>
                </c:pt>
                <c:pt idx="936">
                  <c:v>4.2727272727272718E-2</c:v>
                </c:pt>
                <c:pt idx="937">
                  <c:v>4.2727272727272718E-2</c:v>
                </c:pt>
                <c:pt idx="938">
                  <c:v>4.2727272727272718E-2</c:v>
                </c:pt>
                <c:pt idx="939">
                  <c:v>4.2727272727272718E-2</c:v>
                </c:pt>
                <c:pt idx="940">
                  <c:v>4.2727272727272718E-2</c:v>
                </c:pt>
                <c:pt idx="941">
                  <c:v>4.2727272727272718E-2</c:v>
                </c:pt>
                <c:pt idx="942">
                  <c:v>4.2727272727272718E-2</c:v>
                </c:pt>
                <c:pt idx="943">
                  <c:v>4.2727272727272718E-2</c:v>
                </c:pt>
                <c:pt idx="944">
                  <c:v>4.2727272727272718E-2</c:v>
                </c:pt>
                <c:pt idx="945">
                  <c:v>4.2727272727272718E-2</c:v>
                </c:pt>
                <c:pt idx="946">
                  <c:v>4.2727272727272718E-2</c:v>
                </c:pt>
                <c:pt idx="947">
                  <c:v>4.2727272727272718E-2</c:v>
                </c:pt>
                <c:pt idx="948">
                  <c:v>4.2727272727272718E-2</c:v>
                </c:pt>
                <c:pt idx="949">
                  <c:v>4.2727272727272718E-2</c:v>
                </c:pt>
                <c:pt idx="950">
                  <c:v>4.2727272727272718E-2</c:v>
                </c:pt>
                <c:pt idx="951">
                  <c:v>4.2727272727272718E-2</c:v>
                </c:pt>
                <c:pt idx="952">
                  <c:v>4.2727272727272718E-2</c:v>
                </c:pt>
                <c:pt idx="953">
                  <c:v>4.2727272727272718E-2</c:v>
                </c:pt>
                <c:pt idx="954">
                  <c:v>4.2727272727272718E-2</c:v>
                </c:pt>
                <c:pt idx="955">
                  <c:v>4.2727272727272718E-2</c:v>
                </c:pt>
                <c:pt idx="956">
                  <c:v>4.2727272727272718E-2</c:v>
                </c:pt>
                <c:pt idx="957">
                  <c:v>4.2727272727272718E-2</c:v>
                </c:pt>
                <c:pt idx="958">
                  <c:v>4.2727272727272718E-2</c:v>
                </c:pt>
                <c:pt idx="959">
                  <c:v>4.2727272727272718E-2</c:v>
                </c:pt>
                <c:pt idx="960">
                  <c:v>4.2727272727272718E-2</c:v>
                </c:pt>
                <c:pt idx="961">
                  <c:v>4.2727272727272718E-2</c:v>
                </c:pt>
                <c:pt idx="962">
                  <c:v>4.2727272727272718E-2</c:v>
                </c:pt>
                <c:pt idx="963">
                  <c:v>4.2727272727272718E-2</c:v>
                </c:pt>
                <c:pt idx="964">
                  <c:v>4.2727272727272718E-2</c:v>
                </c:pt>
                <c:pt idx="965">
                  <c:v>4.2727272727272718E-2</c:v>
                </c:pt>
                <c:pt idx="966">
                  <c:v>4.2727272727272718E-2</c:v>
                </c:pt>
                <c:pt idx="967">
                  <c:v>4.2727272727272718E-2</c:v>
                </c:pt>
                <c:pt idx="968">
                  <c:v>4.2727272727272718E-2</c:v>
                </c:pt>
                <c:pt idx="969">
                  <c:v>4.2727272727272718E-2</c:v>
                </c:pt>
                <c:pt idx="970">
                  <c:v>4.2727272727272718E-2</c:v>
                </c:pt>
                <c:pt idx="971">
                  <c:v>4.2727272727272718E-2</c:v>
                </c:pt>
                <c:pt idx="972">
                  <c:v>4.2727272727272718E-2</c:v>
                </c:pt>
                <c:pt idx="973">
                  <c:v>4.2727272727272718E-2</c:v>
                </c:pt>
                <c:pt idx="974">
                  <c:v>4.2727272727272718E-2</c:v>
                </c:pt>
                <c:pt idx="975">
                  <c:v>4.2727272727272718E-2</c:v>
                </c:pt>
                <c:pt idx="976">
                  <c:v>4.2727272727272718E-2</c:v>
                </c:pt>
                <c:pt idx="977">
                  <c:v>4.2727272727272718E-2</c:v>
                </c:pt>
                <c:pt idx="978">
                  <c:v>4.2727272727272718E-2</c:v>
                </c:pt>
                <c:pt idx="979">
                  <c:v>4.2727272727272718E-2</c:v>
                </c:pt>
                <c:pt idx="980">
                  <c:v>4.2727272727272718E-2</c:v>
                </c:pt>
                <c:pt idx="981">
                  <c:v>4.2727272727272718E-2</c:v>
                </c:pt>
                <c:pt idx="982">
                  <c:v>4.2727272727272718E-2</c:v>
                </c:pt>
                <c:pt idx="983">
                  <c:v>4.2727272727272718E-2</c:v>
                </c:pt>
                <c:pt idx="984">
                  <c:v>4.2727272727272718E-2</c:v>
                </c:pt>
                <c:pt idx="985">
                  <c:v>4.2727272727272718E-2</c:v>
                </c:pt>
                <c:pt idx="986">
                  <c:v>4.2727272727272718E-2</c:v>
                </c:pt>
                <c:pt idx="987">
                  <c:v>4.2727272727272718E-2</c:v>
                </c:pt>
                <c:pt idx="988">
                  <c:v>4.2727272727272718E-2</c:v>
                </c:pt>
                <c:pt idx="989">
                  <c:v>4.2727272727272718E-2</c:v>
                </c:pt>
                <c:pt idx="990">
                  <c:v>4.2727272727272718E-2</c:v>
                </c:pt>
                <c:pt idx="991">
                  <c:v>4.2727272727272718E-2</c:v>
                </c:pt>
                <c:pt idx="992">
                  <c:v>4.2727272727272718E-2</c:v>
                </c:pt>
                <c:pt idx="993">
                  <c:v>4.2727272727272718E-2</c:v>
                </c:pt>
                <c:pt idx="994">
                  <c:v>4.2727272727272718E-2</c:v>
                </c:pt>
                <c:pt idx="995">
                  <c:v>4.2727272727272718E-2</c:v>
                </c:pt>
                <c:pt idx="996">
                  <c:v>4.2727272727272718E-2</c:v>
                </c:pt>
                <c:pt idx="997">
                  <c:v>4.2727272727272718E-2</c:v>
                </c:pt>
                <c:pt idx="998">
                  <c:v>4.2727272727272718E-2</c:v>
                </c:pt>
                <c:pt idx="999">
                  <c:v>4.2727272727272718E-2</c:v>
                </c:pt>
                <c:pt idx="1000">
                  <c:v>4.2727272727272718E-2</c:v>
                </c:pt>
                <c:pt idx="1001">
                  <c:v>4.2727272727272718E-2</c:v>
                </c:pt>
                <c:pt idx="1002">
                  <c:v>4.2727272727272718E-2</c:v>
                </c:pt>
                <c:pt idx="1003">
                  <c:v>4.2727272727272718E-2</c:v>
                </c:pt>
                <c:pt idx="1004">
                  <c:v>4.2727272727272718E-2</c:v>
                </c:pt>
                <c:pt idx="1005">
                  <c:v>4.2727272727272718E-2</c:v>
                </c:pt>
                <c:pt idx="1006">
                  <c:v>4.2727272727272718E-2</c:v>
                </c:pt>
                <c:pt idx="1007">
                  <c:v>4.2727272727272718E-2</c:v>
                </c:pt>
                <c:pt idx="1008">
                  <c:v>4.2727272727272718E-2</c:v>
                </c:pt>
                <c:pt idx="1009">
                  <c:v>4.2727272727272718E-2</c:v>
                </c:pt>
                <c:pt idx="1010">
                  <c:v>4.2727272727272718E-2</c:v>
                </c:pt>
                <c:pt idx="1011">
                  <c:v>4.2727272727272718E-2</c:v>
                </c:pt>
                <c:pt idx="1012">
                  <c:v>4.2727272727272718E-2</c:v>
                </c:pt>
                <c:pt idx="1013">
                  <c:v>4.2727272727272718E-2</c:v>
                </c:pt>
                <c:pt idx="1014">
                  <c:v>4.2727272727272718E-2</c:v>
                </c:pt>
                <c:pt idx="1015">
                  <c:v>4.2727272727272718E-2</c:v>
                </c:pt>
                <c:pt idx="1016">
                  <c:v>4.2727272727272718E-2</c:v>
                </c:pt>
                <c:pt idx="1017">
                  <c:v>4.2727272727272718E-2</c:v>
                </c:pt>
                <c:pt idx="1018">
                  <c:v>4.2727272727272718E-2</c:v>
                </c:pt>
                <c:pt idx="1019">
                  <c:v>4.2727272727272718E-2</c:v>
                </c:pt>
                <c:pt idx="1020">
                  <c:v>4.2727272727272718E-2</c:v>
                </c:pt>
                <c:pt idx="1021">
                  <c:v>4.2727272727272718E-2</c:v>
                </c:pt>
                <c:pt idx="1022">
                  <c:v>4.2727272727272718E-2</c:v>
                </c:pt>
                <c:pt idx="1023">
                  <c:v>4.2727272727272718E-2</c:v>
                </c:pt>
                <c:pt idx="1024">
                  <c:v>4.2727272727272718E-2</c:v>
                </c:pt>
                <c:pt idx="1025">
                  <c:v>4.2727272727272718E-2</c:v>
                </c:pt>
                <c:pt idx="1026">
                  <c:v>4.2727272727272718E-2</c:v>
                </c:pt>
                <c:pt idx="1027">
                  <c:v>4.2727272727272718E-2</c:v>
                </c:pt>
                <c:pt idx="1028">
                  <c:v>4.2727272727272718E-2</c:v>
                </c:pt>
                <c:pt idx="1029">
                  <c:v>4.2727272727272718E-2</c:v>
                </c:pt>
                <c:pt idx="1030">
                  <c:v>4.2727272727272718E-2</c:v>
                </c:pt>
                <c:pt idx="1031">
                  <c:v>4.2727272727272718E-2</c:v>
                </c:pt>
                <c:pt idx="1032">
                  <c:v>4.2727272727272718E-2</c:v>
                </c:pt>
                <c:pt idx="1033">
                  <c:v>4.2727272727272718E-2</c:v>
                </c:pt>
                <c:pt idx="1034">
                  <c:v>4.2727272727272718E-2</c:v>
                </c:pt>
                <c:pt idx="1035">
                  <c:v>4.2727272727272718E-2</c:v>
                </c:pt>
                <c:pt idx="1036">
                  <c:v>4.2727272727272718E-2</c:v>
                </c:pt>
                <c:pt idx="1037">
                  <c:v>4.2727272727272718E-2</c:v>
                </c:pt>
                <c:pt idx="1038">
                  <c:v>4.2727272727272718E-2</c:v>
                </c:pt>
                <c:pt idx="1039">
                  <c:v>4.2727272727272718E-2</c:v>
                </c:pt>
                <c:pt idx="1040">
                  <c:v>4.2727272727272718E-2</c:v>
                </c:pt>
                <c:pt idx="1041">
                  <c:v>4.2727272727272718E-2</c:v>
                </c:pt>
                <c:pt idx="1042">
                  <c:v>4.2727272727272718E-2</c:v>
                </c:pt>
                <c:pt idx="1043">
                  <c:v>4.2727272727272718E-2</c:v>
                </c:pt>
                <c:pt idx="1044">
                  <c:v>4.2727272727272718E-2</c:v>
                </c:pt>
                <c:pt idx="1045">
                  <c:v>4.2727272727272718E-2</c:v>
                </c:pt>
                <c:pt idx="1046">
                  <c:v>4.2727272727272718E-2</c:v>
                </c:pt>
                <c:pt idx="1047">
                  <c:v>4.2727272727272718E-2</c:v>
                </c:pt>
                <c:pt idx="1048">
                  <c:v>4.2727272727272718E-2</c:v>
                </c:pt>
                <c:pt idx="1049">
                  <c:v>4.2727272727272718E-2</c:v>
                </c:pt>
                <c:pt idx="1050">
                  <c:v>4.2727272727272718E-2</c:v>
                </c:pt>
                <c:pt idx="1051">
                  <c:v>4.2727272727272718E-2</c:v>
                </c:pt>
                <c:pt idx="1052">
                  <c:v>4.2727272727272718E-2</c:v>
                </c:pt>
                <c:pt idx="1053">
                  <c:v>4.2727272727272718E-2</c:v>
                </c:pt>
                <c:pt idx="1054">
                  <c:v>4.2727272727272718E-2</c:v>
                </c:pt>
                <c:pt idx="1055">
                  <c:v>4.2727272727272718E-2</c:v>
                </c:pt>
                <c:pt idx="1056">
                  <c:v>4.2727272727272718E-2</c:v>
                </c:pt>
                <c:pt idx="1057">
                  <c:v>4.2727272727272718E-2</c:v>
                </c:pt>
                <c:pt idx="1058">
                  <c:v>4.2727272727272718E-2</c:v>
                </c:pt>
                <c:pt idx="1059">
                  <c:v>4.2727272727272718E-2</c:v>
                </c:pt>
                <c:pt idx="1060">
                  <c:v>4.2727272727272718E-2</c:v>
                </c:pt>
                <c:pt idx="1061">
                  <c:v>4.2727272727272718E-2</c:v>
                </c:pt>
                <c:pt idx="1062">
                  <c:v>4.2727272727272718E-2</c:v>
                </c:pt>
                <c:pt idx="1063">
                  <c:v>4.2727272727272718E-2</c:v>
                </c:pt>
                <c:pt idx="1064">
                  <c:v>4.2727272727272718E-2</c:v>
                </c:pt>
                <c:pt idx="1065">
                  <c:v>4.2727272727272718E-2</c:v>
                </c:pt>
                <c:pt idx="1066">
                  <c:v>4.2727272727272718E-2</c:v>
                </c:pt>
                <c:pt idx="1067">
                  <c:v>4.2727272727272718E-2</c:v>
                </c:pt>
                <c:pt idx="1068">
                  <c:v>4.2727272727272718E-2</c:v>
                </c:pt>
                <c:pt idx="1069">
                  <c:v>4.2727272727272718E-2</c:v>
                </c:pt>
                <c:pt idx="1070">
                  <c:v>4.2727272727272718E-2</c:v>
                </c:pt>
                <c:pt idx="1071">
                  <c:v>4.2727272727272718E-2</c:v>
                </c:pt>
                <c:pt idx="1072">
                  <c:v>4.2727272727272718E-2</c:v>
                </c:pt>
                <c:pt idx="1073">
                  <c:v>4.2727272727272718E-2</c:v>
                </c:pt>
                <c:pt idx="1074">
                  <c:v>4.2727272727272718E-2</c:v>
                </c:pt>
                <c:pt idx="1075">
                  <c:v>4.2727272727272718E-2</c:v>
                </c:pt>
                <c:pt idx="1076">
                  <c:v>4.2727272727272718E-2</c:v>
                </c:pt>
                <c:pt idx="1077">
                  <c:v>4.2727272727272718E-2</c:v>
                </c:pt>
                <c:pt idx="1078">
                  <c:v>4.2727272727272718E-2</c:v>
                </c:pt>
                <c:pt idx="1079">
                  <c:v>4.2727272727272718E-2</c:v>
                </c:pt>
                <c:pt idx="1080">
                  <c:v>4.2727272727272718E-2</c:v>
                </c:pt>
                <c:pt idx="1081">
                  <c:v>4.2727272727272718E-2</c:v>
                </c:pt>
                <c:pt idx="1082">
                  <c:v>4.2727272727272718E-2</c:v>
                </c:pt>
                <c:pt idx="1083">
                  <c:v>4.2727272727272718E-2</c:v>
                </c:pt>
                <c:pt idx="1084">
                  <c:v>4.2727272727272718E-2</c:v>
                </c:pt>
                <c:pt idx="1085">
                  <c:v>4.2727272727272718E-2</c:v>
                </c:pt>
                <c:pt idx="1086">
                  <c:v>4.2727272727272718E-2</c:v>
                </c:pt>
                <c:pt idx="1087">
                  <c:v>4.2727272727272718E-2</c:v>
                </c:pt>
                <c:pt idx="1088">
                  <c:v>4.2727272727272718E-2</c:v>
                </c:pt>
                <c:pt idx="1089">
                  <c:v>4.2727272727272718E-2</c:v>
                </c:pt>
                <c:pt idx="1090">
                  <c:v>4.2727272727272718E-2</c:v>
                </c:pt>
                <c:pt idx="1091">
                  <c:v>4.2727272727272718E-2</c:v>
                </c:pt>
                <c:pt idx="1092">
                  <c:v>4.2727272727272718E-2</c:v>
                </c:pt>
                <c:pt idx="1093">
                  <c:v>4.2727272727272718E-2</c:v>
                </c:pt>
                <c:pt idx="1094">
                  <c:v>4.2727272727272718E-2</c:v>
                </c:pt>
                <c:pt idx="1095">
                  <c:v>4.2727272727272718E-2</c:v>
                </c:pt>
                <c:pt idx="1096">
                  <c:v>4.2727272727272718E-2</c:v>
                </c:pt>
                <c:pt idx="1097">
                  <c:v>4.2727272727272718E-2</c:v>
                </c:pt>
                <c:pt idx="1098">
                  <c:v>4.2727272727272718E-2</c:v>
                </c:pt>
                <c:pt idx="1099">
                  <c:v>4.2727272727272718E-2</c:v>
                </c:pt>
                <c:pt idx="1100">
                  <c:v>4.2727272727272718E-2</c:v>
                </c:pt>
                <c:pt idx="1101">
                  <c:v>4.2727272727272718E-2</c:v>
                </c:pt>
                <c:pt idx="1102">
                  <c:v>4.2727272727272718E-2</c:v>
                </c:pt>
                <c:pt idx="1103">
                  <c:v>4.2727272727272718E-2</c:v>
                </c:pt>
                <c:pt idx="1104">
                  <c:v>4.2727272727272718E-2</c:v>
                </c:pt>
                <c:pt idx="1105">
                  <c:v>4.2727272727272718E-2</c:v>
                </c:pt>
                <c:pt idx="1106">
                  <c:v>4.2727272727272718E-2</c:v>
                </c:pt>
                <c:pt idx="1107">
                  <c:v>4.2727272727272718E-2</c:v>
                </c:pt>
                <c:pt idx="1108">
                  <c:v>4.2727272727272718E-2</c:v>
                </c:pt>
                <c:pt idx="1109">
                  <c:v>4.2727272727272718E-2</c:v>
                </c:pt>
                <c:pt idx="1110">
                  <c:v>4.2727272727272718E-2</c:v>
                </c:pt>
                <c:pt idx="1111">
                  <c:v>4.2727272727272718E-2</c:v>
                </c:pt>
                <c:pt idx="1112">
                  <c:v>4.2727272727272718E-2</c:v>
                </c:pt>
                <c:pt idx="1113">
                  <c:v>4.2727272727272718E-2</c:v>
                </c:pt>
                <c:pt idx="1114">
                  <c:v>4.2727272727272718E-2</c:v>
                </c:pt>
                <c:pt idx="1115">
                  <c:v>4.2727272727272718E-2</c:v>
                </c:pt>
                <c:pt idx="1116">
                  <c:v>4.2727272727272718E-2</c:v>
                </c:pt>
                <c:pt idx="1117">
                  <c:v>4.2727272727272718E-2</c:v>
                </c:pt>
                <c:pt idx="1118">
                  <c:v>4.2727272727272718E-2</c:v>
                </c:pt>
                <c:pt idx="1119">
                  <c:v>4.2727272727272718E-2</c:v>
                </c:pt>
                <c:pt idx="1120">
                  <c:v>4.2727272727272718E-2</c:v>
                </c:pt>
                <c:pt idx="1121">
                  <c:v>4.2727272727272718E-2</c:v>
                </c:pt>
                <c:pt idx="1122">
                  <c:v>4.2727272727272718E-2</c:v>
                </c:pt>
                <c:pt idx="1123">
                  <c:v>4.2727272727272718E-2</c:v>
                </c:pt>
                <c:pt idx="1124">
                  <c:v>4.2727272727272718E-2</c:v>
                </c:pt>
                <c:pt idx="1125">
                  <c:v>4.2727272727272718E-2</c:v>
                </c:pt>
                <c:pt idx="1126">
                  <c:v>4.2727272727272718E-2</c:v>
                </c:pt>
                <c:pt idx="1127">
                  <c:v>4.2727272727272718E-2</c:v>
                </c:pt>
                <c:pt idx="1128">
                  <c:v>4.2727272727272718E-2</c:v>
                </c:pt>
                <c:pt idx="1129">
                  <c:v>4.2727272727272718E-2</c:v>
                </c:pt>
                <c:pt idx="1130">
                  <c:v>4.2727272727272718E-2</c:v>
                </c:pt>
                <c:pt idx="1131">
                  <c:v>4.2727272727272718E-2</c:v>
                </c:pt>
                <c:pt idx="1132">
                  <c:v>4.2727272727272718E-2</c:v>
                </c:pt>
                <c:pt idx="1133">
                  <c:v>4.2727272727272718E-2</c:v>
                </c:pt>
                <c:pt idx="1134">
                  <c:v>4.2727272727272718E-2</c:v>
                </c:pt>
                <c:pt idx="1135">
                  <c:v>4.2727272727272718E-2</c:v>
                </c:pt>
                <c:pt idx="1136">
                  <c:v>4.2727272727272718E-2</c:v>
                </c:pt>
                <c:pt idx="1137">
                  <c:v>4.2727272727272718E-2</c:v>
                </c:pt>
                <c:pt idx="1138">
                  <c:v>4.2727272727272718E-2</c:v>
                </c:pt>
                <c:pt idx="1139">
                  <c:v>4.2727272727272718E-2</c:v>
                </c:pt>
                <c:pt idx="1140">
                  <c:v>4.2727272727272718E-2</c:v>
                </c:pt>
                <c:pt idx="1141">
                  <c:v>4.2727272727272718E-2</c:v>
                </c:pt>
                <c:pt idx="1142">
                  <c:v>4.2727272727272718E-2</c:v>
                </c:pt>
                <c:pt idx="1143">
                  <c:v>4.2727272727272718E-2</c:v>
                </c:pt>
                <c:pt idx="1144">
                  <c:v>4.2727272727272718E-2</c:v>
                </c:pt>
                <c:pt idx="1145">
                  <c:v>4.2727272727272718E-2</c:v>
                </c:pt>
                <c:pt idx="1146">
                  <c:v>4.2727272727272718E-2</c:v>
                </c:pt>
                <c:pt idx="1147">
                  <c:v>4.2727272727272718E-2</c:v>
                </c:pt>
                <c:pt idx="1148">
                  <c:v>4.2727272727272718E-2</c:v>
                </c:pt>
                <c:pt idx="1149">
                  <c:v>4.2727272727272718E-2</c:v>
                </c:pt>
                <c:pt idx="1150">
                  <c:v>4.2727272727272718E-2</c:v>
                </c:pt>
                <c:pt idx="1151">
                  <c:v>4.2727272727272718E-2</c:v>
                </c:pt>
                <c:pt idx="1152">
                  <c:v>4.2727272727272718E-2</c:v>
                </c:pt>
                <c:pt idx="1153">
                  <c:v>4.2727272727272718E-2</c:v>
                </c:pt>
                <c:pt idx="1154">
                  <c:v>4.2727272727272718E-2</c:v>
                </c:pt>
                <c:pt idx="1155">
                  <c:v>4.2727272727272718E-2</c:v>
                </c:pt>
                <c:pt idx="1156">
                  <c:v>4.2727272727272718E-2</c:v>
                </c:pt>
                <c:pt idx="1157">
                  <c:v>4.2727272727272718E-2</c:v>
                </c:pt>
                <c:pt idx="1158">
                  <c:v>4.2727272727272718E-2</c:v>
                </c:pt>
                <c:pt idx="1159">
                  <c:v>4.2727272727272718E-2</c:v>
                </c:pt>
                <c:pt idx="1160">
                  <c:v>4.2727272727272718E-2</c:v>
                </c:pt>
                <c:pt idx="1161">
                  <c:v>4.2727272727272718E-2</c:v>
                </c:pt>
                <c:pt idx="1162">
                  <c:v>4.2727272727272718E-2</c:v>
                </c:pt>
                <c:pt idx="1163">
                  <c:v>4.2727272727272718E-2</c:v>
                </c:pt>
                <c:pt idx="1164">
                  <c:v>4.2727272727272718E-2</c:v>
                </c:pt>
                <c:pt idx="1165">
                  <c:v>4.2727272727272718E-2</c:v>
                </c:pt>
                <c:pt idx="1166">
                  <c:v>4.2727272727272718E-2</c:v>
                </c:pt>
                <c:pt idx="1167">
                  <c:v>4.2727272727272718E-2</c:v>
                </c:pt>
                <c:pt idx="1168">
                  <c:v>4.2727272727272718E-2</c:v>
                </c:pt>
                <c:pt idx="1169">
                  <c:v>4.2727272727272718E-2</c:v>
                </c:pt>
                <c:pt idx="1170">
                  <c:v>4.2727272727272718E-2</c:v>
                </c:pt>
                <c:pt idx="1171">
                  <c:v>4.2727272727272718E-2</c:v>
                </c:pt>
                <c:pt idx="1172">
                  <c:v>4.2727272727272718E-2</c:v>
                </c:pt>
                <c:pt idx="1173">
                  <c:v>4.2727272727272718E-2</c:v>
                </c:pt>
                <c:pt idx="1174">
                  <c:v>4.2727272727272718E-2</c:v>
                </c:pt>
                <c:pt idx="1175">
                  <c:v>4.2727272727272718E-2</c:v>
                </c:pt>
                <c:pt idx="1176">
                  <c:v>4.2727272727272718E-2</c:v>
                </c:pt>
                <c:pt idx="1177">
                  <c:v>4.2727272727272718E-2</c:v>
                </c:pt>
                <c:pt idx="1178">
                  <c:v>4.2727272727272718E-2</c:v>
                </c:pt>
                <c:pt idx="1179">
                  <c:v>4.2727272727272718E-2</c:v>
                </c:pt>
                <c:pt idx="1180">
                  <c:v>4.2727272727272718E-2</c:v>
                </c:pt>
                <c:pt idx="1181">
                  <c:v>4.2727272727272718E-2</c:v>
                </c:pt>
                <c:pt idx="1182">
                  <c:v>4.2727272727272718E-2</c:v>
                </c:pt>
                <c:pt idx="1183">
                  <c:v>4.2727272727272718E-2</c:v>
                </c:pt>
                <c:pt idx="1184">
                  <c:v>4.2727272727272718E-2</c:v>
                </c:pt>
                <c:pt idx="1185">
                  <c:v>4.2727272727272718E-2</c:v>
                </c:pt>
                <c:pt idx="1186">
                  <c:v>4.2727272727272718E-2</c:v>
                </c:pt>
                <c:pt idx="1187">
                  <c:v>4.2727272727272718E-2</c:v>
                </c:pt>
                <c:pt idx="1188">
                  <c:v>4.2727272727272718E-2</c:v>
                </c:pt>
                <c:pt idx="1189">
                  <c:v>4.2727272727272718E-2</c:v>
                </c:pt>
                <c:pt idx="1190">
                  <c:v>4.2727272727272718E-2</c:v>
                </c:pt>
                <c:pt idx="1191">
                  <c:v>4.2727272727272718E-2</c:v>
                </c:pt>
                <c:pt idx="1192">
                  <c:v>4.2727272727272718E-2</c:v>
                </c:pt>
                <c:pt idx="1193">
                  <c:v>4.2727272727272718E-2</c:v>
                </c:pt>
                <c:pt idx="1194">
                  <c:v>4.2727272727272718E-2</c:v>
                </c:pt>
                <c:pt idx="1195">
                  <c:v>4.2727272727272718E-2</c:v>
                </c:pt>
                <c:pt idx="1196">
                  <c:v>4.2727272727272718E-2</c:v>
                </c:pt>
                <c:pt idx="1197">
                  <c:v>4.2727272727272718E-2</c:v>
                </c:pt>
                <c:pt idx="1198">
                  <c:v>4.2727272727272718E-2</c:v>
                </c:pt>
                <c:pt idx="1199">
                  <c:v>4.2727272727272718E-2</c:v>
                </c:pt>
                <c:pt idx="1200">
                  <c:v>4.2727272727272718E-2</c:v>
                </c:pt>
                <c:pt idx="1201">
                  <c:v>4.2727272727272718E-2</c:v>
                </c:pt>
                <c:pt idx="1202">
                  <c:v>4.2727272727272718E-2</c:v>
                </c:pt>
                <c:pt idx="1203">
                  <c:v>4.2727272727272718E-2</c:v>
                </c:pt>
                <c:pt idx="1204">
                  <c:v>4.2727272727272718E-2</c:v>
                </c:pt>
                <c:pt idx="1205">
                  <c:v>4.2727272727272718E-2</c:v>
                </c:pt>
                <c:pt idx="1206">
                  <c:v>4.2727272727272718E-2</c:v>
                </c:pt>
                <c:pt idx="1207">
                  <c:v>4.2727272727272718E-2</c:v>
                </c:pt>
                <c:pt idx="1208">
                  <c:v>4.2727272727272718E-2</c:v>
                </c:pt>
                <c:pt idx="1209">
                  <c:v>4.2727272727272718E-2</c:v>
                </c:pt>
                <c:pt idx="1210">
                  <c:v>4.2727272727272718E-2</c:v>
                </c:pt>
                <c:pt idx="1211">
                  <c:v>4.2727272727272718E-2</c:v>
                </c:pt>
                <c:pt idx="1212">
                  <c:v>4.2727272727272718E-2</c:v>
                </c:pt>
                <c:pt idx="1213">
                  <c:v>4.2727272727272718E-2</c:v>
                </c:pt>
                <c:pt idx="1214">
                  <c:v>4.2727272727272718E-2</c:v>
                </c:pt>
                <c:pt idx="1215">
                  <c:v>4.2727272727272718E-2</c:v>
                </c:pt>
                <c:pt idx="1216">
                  <c:v>4.2727272727272718E-2</c:v>
                </c:pt>
                <c:pt idx="1217">
                  <c:v>4.2727272727272718E-2</c:v>
                </c:pt>
                <c:pt idx="1218">
                  <c:v>4.2727272727272718E-2</c:v>
                </c:pt>
                <c:pt idx="1219">
                  <c:v>4.2727272727272718E-2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2202568"/>
        <c:axId val="492202176"/>
      </c:scatterChart>
      <c:valAx>
        <c:axId val="492201392"/>
        <c:scaling>
          <c:orientation val="minMax"/>
          <c:max val="37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/ 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92201784"/>
        <c:crosses val="autoZero"/>
        <c:crossBetween val="midCat"/>
      </c:valAx>
      <c:valAx>
        <c:axId val="4922017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Voltage / kV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92201392"/>
        <c:crosses val="autoZero"/>
        <c:crossBetween val="midCat"/>
      </c:valAx>
      <c:valAx>
        <c:axId val="492202176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/ mA &amp; Signal / nA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92202568"/>
        <c:crosses val="max"/>
        <c:crossBetween val="midCat"/>
      </c:valAx>
      <c:valAx>
        <c:axId val="492202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2202176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Supply Voltage</c:v>
          </c:tx>
          <c:spPr>
            <a:ln w="12700">
              <a:solidFill>
                <a:schemeClr val="accent3"/>
              </a:solidFill>
              <a:tailEnd type="arrow"/>
            </a:ln>
          </c:spPr>
          <c:marker>
            <c:symbol val="none"/>
          </c:marker>
          <c:xVal>
            <c:numRef>
              <c:f>'1427 90cm 58Mohm'!$K$3:$K$825</c:f>
              <c:numCache>
                <c:formatCode>General</c:formatCode>
                <c:ptCount val="823"/>
                <c:pt idx="0">
                  <c:v>0</c:v>
                </c:pt>
                <c:pt idx="1">
                  <c:v>0</c:v>
                </c:pt>
                <c:pt idx="2">
                  <c:v>1.26</c:v>
                </c:pt>
                <c:pt idx="3">
                  <c:v>19.36</c:v>
                </c:pt>
                <c:pt idx="4">
                  <c:v>31.5</c:v>
                </c:pt>
                <c:pt idx="5">
                  <c:v>35.32</c:v>
                </c:pt>
                <c:pt idx="6">
                  <c:v>36.43</c:v>
                </c:pt>
                <c:pt idx="7">
                  <c:v>37.35</c:v>
                </c:pt>
                <c:pt idx="8">
                  <c:v>38.14</c:v>
                </c:pt>
                <c:pt idx="9">
                  <c:v>39.049999999999997</c:v>
                </c:pt>
                <c:pt idx="10">
                  <c:v>40.340000000000003</c:v>
                </c:pt>
                <c:pt idx="11">
                  <c:v>40.4</c:v>
                </c:pt>
                <c:pt idx="12">
                  <c:v>40.229999999999997</c:v>
                </c:pt>
                <c:pt idx="13">
                  <c:v>34.020000000000003</c:v>
                </c:pt>
                <c:pt idx="14">
                  <c:v>31.58</c:v>
                </c:pt>
                <c:pt idx="15">
                  <c:v>30.54</c:v>
                </c:pt>
                <c:pt idx="16">
                  <c:v>29.68</c:v>
                </c:pt>
                <c:pt idx="17">
                  <c:v>29.59</c:v>
                </c:pt>
                <c:pt idx="18">
                  <c:v>28.85</c:v>
                </c:pt>
                <c:pt idx="19">
                  <c:v>28.86</c:v>
                </c:pt>
                <c:pt idx="20">
                  <c:v>28.65</c:v>
                </c:pt>
                <c:pt idx="21">
                  <c:v>28.51</c:v>
                </c:pt>
                <c:pt idx="22">
                  <c:v>28.45</c:v>
                </c:pt>
                <c:pt idx="23">
                  <c:v>28.46</c:v>
                </c:pt>
                <c:pt idx="24">
                  <c:v>28.78</c:v>
                </c:pt>
                <c:pt idx="25">
                  <c:v>28.88</c:v>
                </c:pt>
                <c:pt idx="26">
                  <c:v>28.91</c:v>
                </c:pt>
                <c:pt idx="27">
                  <c:v>28.9</c:v>
                </c:pt>
                <c:pt idx="28">
                  <c:v>28.88</c:v>
                </c:pt>
                <c:pt idx="29">
                  <c:v>28.88</c:v>
                </c:pt>
                <c:pt idx="30">
                  <c:v>28.86</c:v>
                </c:pt>
                <c:pt idx="31">
                  <c:v>28.85</c:v>
                </c:pt>
                <c:pt idx="32">
                  <c:v>28.85</c:v>
                </c:pt>
                <c:pt idx="33">
                  <c:v>28.85</c:v>
                </c:pt>
                <c:pt idx="34">
                  <c:v>28.85</c:v>
                </c:pt>
                <c:pt idx="35">
                  <c:v>28.87</c:v>
                </c:pt>
                <c:pt idx="36">
                  <c:v>28.87</c:v>
                </c:pt>
                <c:pt idx="37">
                  <c:v>28.87</c:v>
                </c:pt>
                <c:pt idx="38">
                  <c:v>28.85</c:v>
                </c:pt>
                <c:pt idx="39">
                  <c:v>28.84</c:v>
                </c:pt>
                <c:pt idx="40">
                  <c:v>28.85</c:v>
                </c:pt>
                <c:pt idx="41">
                  <c:v>28.85</c:v>
                </c:pt>
                <c:pt idx="42">
                  <c:v>28.86</c:v>
                </c:pt>
                <c:pt idx="43">
                  <c:v>28.85</c:v>
                </c:pt>
                <c:pt idx="44">
                  <c:v>28.86</c:v>
                </c:pt>
                <c:pt idx="45">
                  <c:v>28.86</c:v>
                </c:pt>
                <c:pt idx="46">
                  <c:v>28.87</c:v>
                </c:pt>
                <c:pt idx="47">
                  <c:v>28.87</c:v>
                </c:pt>
                <c:pt idx="48">
                  <c:v>28.87</c:v>
                </c:pt>
                <c:pt idx="49">
                  <c:v>28.87</c:v>
                </c:pt>
                <c:pt idx="50">
                  <c:v>28.87</c:v>
                </c:pt>
                <c:pt idx="51">
                  <c:v>28.87</c:v>
                </c:pt>
                <c:pt idx="52">
                  <c:v>28.86</c:v>
                </c:pt>
                <c:pt idx="53">
                  <c:v>28.86</c:v>
                </c:pt>
                <c:pt idx="54">
                  <c:v>28.86</c:v>
                </c:pt>
                <c:pt idx="55">
                  <c:v>28.87</c:v>
                </c:pt>
                <c:pt idx="56">
                  <c:v>28.87</c:v>
                </c:pt>
                <c:pt idx="57">
                  <c:v>28.86</c:v>
                </c:pt>
                <c:pt idx="58">
                  <c:v>28.87</c:v>
                </c:pt>
                <c:pt idx="59">
                  <c:v>28.87</c:v>
                </c:pt>
                <c:pt idx="60">
                  <c:v>28.87</c:v>
                </c:pt>
                <c:pt idx="61">
                  <c:v>28.87</c:v>
                </c:pt>
                <c:pt idx="62">
                  <c:v>28.87</c:v>
                </c:pt>
                <c:pt idx="63">
                  <c:v>28.87</c:v>
                </c:pt>
                <c:pt idx="64">
                  <c:v>28.87</c:v>
                </c:pt>
                <c:pt idx="65">
                  <c:v>28.87</c:v>
                </c:pt>
                <c:pt idx="66">
                  <c:v>28.87</c:v>
                </c:pt>
                <c:pt idx="67">
                  <c:v>28.87</c:v>
                </c:pt>
                <c:pt idx="68">
                  <c:v>28.87</c:v>
                </c:pt>
                <c:pt idx="69">
                  <c:v>28.88</c:v>
                </c:pt>
                <c:pt idx="70">
                  <c:v>28.87</c:v>
                </c:pt>
                <c:pt idx="71">
                  <c:v>28.87</c:v>
                </c:pt>
                <c:pt idx="72">
                  <c:v>28.88</c:v>
                </c:pt>
                <c:pt idx="73">
                  <c:v>28.88</c:v>
                </c:pt>
                <c:pt idx="74">
                  <c:v>28.88</c:v>
                </c:pt>
                <c:pt idx="75">
                  <c:v>28.88</c:v>
                </c:pt>
                <c:pt idx="76">
                  <c:v>28.88</c:v>
                </c:pt>
                <c:pt idx="77">
                  <c:v>28.88</c:v>
                </c:pt>
                <c:pt idx="78">
                  <c:v>28.88</c:v>
                </c:pt>
                <c:pt idx="79">
                  <c:v>28.88</c:v>
                </c:pt>
                <c:pt idx="80">
                  <c:v>28.88</c:v>
                </c:pt>
                <c:pt idx="81">
                  <c:v>28.88</c:v>
                </c:pt>
                <c:pt idx="82">
                  <c:v>28.88</c:v>
                </c:pt>
                <c:pt idx="83">
                  <c:v>28.88</c:v>
                </c:pt>
                <c:pt idx="84">
                  <c:v>28.88</c:v>
                </c:pt>
                <c:pt idx="85">
                  <c:v>28.88</c:v>
                </c:pt>
                <c:pt idx="86">
                  <c:v>28.88</c:v>
                </c:pt>
                <c:pt idx="87">
                  <c:v>28.88</c:v>
                </c:pt>
                <c:pt idx="88">
                  <c:v>28.88</c:v>
                </c:pt>
                <c:pt idx="89">
                  <c:v>28.88</c:v>
                </c:pt>
                <c:pt idx="90">
                  <c:v>28.88</c:v>
                </c:pt>
                <c:pt idx="91">
                  <c:v>28.88</c:v>
                </c:pt>
                <c:pt idx="92">
                  <c:v>28.88</c:v>
                </c:pt>
                <c:pt idx="93">
                  <c:v>28.88</c:v>
                </c:pt>
                <c:pt idx="94">
                  <c:v>28.88</c:v>
                </c:pt>
                <c:pt idx="95">
                  <c:v>28.88</c:v>
                </c:pt>
                <c:pt idx="96">
                  <c:v>28.88</c:v>
                </c:pt>
                <c:pt idx="97">
                  <c:v>28.88</c:v>
                </c:pt>
                <c:pt idx="98">
                  <c:v>28.88</c:v>
                </c:pt>
                <c:pt idx="99">
                  <c:v>28.87</c:v>
                </c:pt>
                <c:pt idx="100">
                  <c:v>28.88</c:v>
                </c:pt>
                <c:pt idx="101">
                  <c:v>28.88</c:v>
                </c:pt>
                <c:pt idx="102">
                  <c:v>28.88</c:v>
                </c:pt>
                <c:pt idx="103">
                  <c:v>28.88</c:v>
                </c:pt>
                <c:pt idx="104">
                  <c:v>28.88</c:v>
                </c:pt>
                <c:pt idx="105">
                  <c:v>28.88</c:v>
                </c:pt>
                <c:pt idx="106">
                  <c:v>28.88</c:v>
                </c:pt>
                <c:pt idx="107">
                  <c:v>28.88</c:v>
                </c:pt>
                <c:pt idx="108">
                  <c:v>28.88</c:v>
                </c:pt>
                <c:pt idx="109">
                  <c:v>28.88</c:v>
                </c:pt>
                <c:pt idx="110">
                  <c:v>28.88</c:v>
                </c:pt>
                <c:pt idx="111">
                  <c:v>28.88</c:v>
                </c:pt>
                <c:pt idx="112">
                  <c:v>28.88</c:v>
                </c:pt>
                <c:pt idx="113">
                  <c:v>28.88</c:v>
                </c:pt>
                <c:pt idx="114">
                  <c:v>28.88</c:v>
                </c:pt>
                <c:pt idx="115">
                  <c:v>28.88</c:v>
                </c:pt>
                <c:pt idx="116">
                  <c:v>28.88</c:v>
                </c:pt>
                <c:pt idx="117">
                  <c:v>28.88</c:v>
                </c:pt>
                <c:pt idx="118">
                  <c:v>28.87</c:v>
                </c:pt>
                <c:pt idx="119">
                  <c:v>28.88</c:v>
                </c:pt>
                <c:pt idx="120">
                  <c:v>28.88</c:v>
                </c:pt>
                <c:pt idx="121">
                  <c:v>28.88</c:v>
                </c:pt>
                <c:pt idx="122">
                  <c:v>28.88</c:v>
                </c:pt>
                <c:pt idx="123">
                  <c:v>28.88</c:v>
                </c:pt>
                <c:pt idx="124">
                  <c:v>28.88</c:v>
                </c:pt>
                <c:pt idx="125">
                  <c:v>28.88</c:v>
                </c:pt>
                <c:pt idx="126">
                  <c:v>28.88</c:v>
                </c:pt>
                <c:pt idx="127">
                  <c:v>28.88</c:v>
                </c:pt>
                <c:pt idx="128">
                  <c:v>28.88</c:v>
                </c:pt>
                <c:pt idx="129">
                  <c:v>28.88</c:v>
                </c:pt>
                <c:pt idx="130">
                  <c:v>28.88</c:v>
                </c:pt>
                <c:pt idx="131">
                  <c:v>28.88</c:v>
                </c:pt>
                <c:pt idx="132">
                  <c:v>28.88</c:v>
                </c:pt>
                <c:pt idx="133">
                  <c:v>28.88</c:v>
                </c:pt>
                <c:pt idx="134">
                  <c:v>28.88</c:v>
                </c:pt>
                <c:pt idx="135">
                  <c:v>28.88</c:v>
                </c:pt>
                <c:pt idx="136">
                  <c:v>28.88</c:v>
                </c:pt>
                <c:pt idx="137">
                  <c:v>28.88</c:v>
                </c:pt>
                <c:pt idx="138">
                  <c:v>28.89</c:v>
                </c:pt>
                <c:pt idx="139">
                  <c:v>28.89</c:v>
                </c:pt>
                <c:pt idx="140">
                  <c:v>28.89</c:v>
                </c:pt>
                <c:pt idx="141">
                  <c:v>28.89</c:v>
                </c:pt>
                <c:pt idx="142">
                  <c:v>28.89</c:v>
                </c:pt>
                <c:pt idx="143">
                  <c:v>28.89</c:v>
                </c:pt>
                <c:pt idx="144">
                  <c:v>28.89</c:v>
                </c:pt>
                <c:pt idx="145">
                  <c:v>28.89</c:v>
                </c:pt>
                <c:pt idx="146">
                  <c:v>28.88</c:v>
                </c:pt>
                <c:pt idx="147">
                  <c:v>28.88</c:v>
                </c:pt>
                <c:pt idx="148">
                  <c:v>28.88</c:v>
                </c:pt>
                <c:pt idx="149">
                  <c:v>28.89</c:v>
                </c:pt>
                <c:pt idx="150">
                  <c:v>28.89</c:v>
                </c:pt>
                <c:pt idx="151">
                  <c:v>28.89</c:v>
                </c:pt>
                <c:pt idx="152">
                  <c:v>28.89</c:v>
                </c:pt>
                <c:pt idx="153">
                  <c:v>28.89</c:v>
                </c:pt>
                <c:pt idx="154">
                  <c:v>29.5</c:v>
                </c:pt>
                <c:pt idx="155">
                  <c:v>29.97</c:v>
                </c:pt>
                <c:pt idx="156">
                  <c:v>30.78</c:v>
                </c:pt>
                <c:pt idx="157">
                  <c:v>31.45</c:v>
                </c:pt>
                <c:pt idx="158">
                  <c:v>31.58</c:v>
                </c:pt>
                <c:pt idx="159">
                  <c:v>31.39</c:v>
                </c:pt>
                <c:pt idx="160">
                  <c:v>31.42</c:v>
                </c:pt>
                <c:pt idx="161">
                  <c:v>31.43</c:v>
                </c:pt>
                <c:pt idx="162">
                  <c:v>31.43</c:v>
                </c:pt>
                <c:pt idx="163">
                  <c:v>31.42</c:v>
                </c:pt>
                <c:pt idx="164">
                  <c:v>31.42</c:v>
                </c:pt>
                <c:pt idx="165">
                  <c:v>31.43</c:v>
                </c:pt>
                <c:pt idx="166">
                  <c:v>31.42</c:v>
                </c:pt>
                <c:pt idx="167">
                  <c:v>31.43</c:v>
                </c:pt>
                <c:pt idx="168">
                  <c:v>31.43</c:v>
                </c:pt>
                <c:pt idx="169">
                  <c:v>31.43</c:v>
                </c:pt>
                <c:pt idx="170">
                  <c:v>31.43</c:v>
                </c:pt>
                <c:pt idx="171">
                  <c:v>31.43</c:v>
                </c:pt>
                <c:pt idx="172">
                  <c:v>31.43</c:v>
                </c:pt>
                <c:pt idx="173">
                  <c:v>31.43</c:v>
                </c:pt>
                <c:pt idx="174">
                  <c:v>31.43</c:v>
                </c:pt>
                <c:pt idx="175">
                  <c:v>31.43</c:v>
                </c:pt>
                <c:pt idx="176">
                  <c:v>31.43</c:v>
                </c:pt>
                <c:pt idx="177">
                  <c:v>31.44</c:v>
                </c:pt>
                <c:pt idx="178">
                  <c:v>31.44</c:v>
                </c:pt>
                <c:pt idx="179">
                  <c:v>31.44</c:v>
                </c:pt>
                <c:pt idx="180">
                  <c:v>31.44</c:v>
                </c:pt>
                <c:pt idx="181">
                  <c:v>31.43</c:v>
                </c:pt>
                <c:pt idx="182">
                  <c:v>31.43</c:v>
                </c:pt>
                <c:pt idx="183">
                  <c:v>31.43</c:v>
                </c:pt>
                <c:pt idx="184">
                  <c:v>31.43</c:v>
                </c:pt>
                <c:pt idx="185">
                  <c:v>31.43</c:v>
                </c:pt>
                <c:pt idx="186">
                  <c:v>31.43</c:v>
                </c:pt>
                <c:pt idx="187">
                  <c:v>31.43</c:v>
                </c:pt>
                <c:pt idx="188">
                  <c:v>31.43</c:v>
                </c:pt>
                <c:pt idx="189">
                  <c:v>31.43</c:v>
                </c:pt>
                <c:pt idx="190">
                  <c:v>31.43</c:v>
                </c:pt>
                <c:pt idx="191">
                  <c:v>31.43</c:v>
                </c:pt>
                <c:pt idx="192">
                  <c:v>31.43</c:v>
                </c:pt>
                <c:pt idx="193">
                  <c:v>31.43</c:v>
                </c:pt>
                <c:pt idx="194">
                  <c:v>31.43</c:v>
                </c:pt>
                <c:pt idx="195">
                  <c:v>31.43</c:v>
                </c:pt>
                <c:pt idx="196">
                  <c:v>31.43</c:v>
                </c:pt>
                <c:pt idx="197">
                  <c:v>31.43</c:v>
                </c:pt>
                <c:pt idx="198">
                  <c:v>31.43</c:v>
                </c:pt>
                <c:pt idx="199">
                  <c:v>31.43</c:v>
                </c:pt>
                <c:pt idx="200">
                  <c:v>31.43</c:v>
                </c:pt>
                <c:pt idx="201">
                  <c:v>31.43</c:v>
                </c:pt>
                <c:pt idx="202">
                  <c:v>31.43</c:v>
                </c:pt>
                <c:pt idx="203">
                  <c:v>31.43</c:v>
                </c:pt>
                <c:pt idx="204">
                  <c:v>31.43</c:v>
                </c:pt>
                <c:pt idx="205">
                  <c:v>31.43</c:v>
                </c:pt>
                <c:pt idx="206">
                  <c:v>31.43</c:v>
                </c:pt>
                <c:pt idx="207">
                  <c:v>31.43</c:v>
                </c:pt>
                <c:pt idx="208">
                  <c:v>31.43</c:v>
                </c:pt>
                <c:pt idx="209">
                  <c:v>31.43</c:v>
                </c:pt>
                <c:pt idx="210">
                  <c:v>31.42</c:v>
                </c:pt>
                <c:pt idx="211">
                  <c:v>31.42</c:v>
                </c:pt>
                <c:pt idx="212">
                  <c:v>31.41</c:v>
                </c:pt>
                <c:pt idx="213">
                  <c:v>31.42</c:v>
                </c:pt>
                <c:pt idx="214">
                  <c:v>31.43</c:v>
                </c:pt>
                <c:pt idx="215">
                  <c:v>32.18</c:v>
                </c:pt>
                <c:pt idx="216">
                  <c:v>33.43</c:v>
                </c:pt>
                <c:pt idx="217">
                  <c:v>34.06</c:v>
                </c:pt>
                <c:pt idx="218">
                  <c:v>34.26</c:v>
                </c:pt>
                <c:pt idx="219">
                  <c:v>34.53</c:v>
                </c:pt>
                <c:pt idx="220">
                  <c:v>34.58</c:v>
                </c:pt>
                <c:pt idx="221">
                  <c:v>34.57</c:v>
                </c:pt>
                <c:pt idx="222">
                  <c:v>34.56</c:v>
                </c:pt>
                <c:pt idx="223">
                  <c:v>34.56</c:v>
                </c:pt>
                <c:pt idx="224">
                  <c:v>34.54</c:v>
                </c:pt>
                <c:pt idx="225">
                  <c:v>34.26</c:v>
                </c:pt>
                <c:pt idx="226">
                  <c:v>34.28</c:v>
                </c:pt>
                <c:pt idx="227">
                  <c:v>34.229999999999997</c:v>
                </c:pt>
                <c:pt idx="228">
                  <c:v>34.18</c:v>
                </c:pt>
                <c:pt idx="229">
                  <c:v>34.18</c:v>
                </c:pt>
                <c:pt idx="230">
                  <c:v>34.17</c:v>
                </c:pt>
                <c:pt idx="231">
                  <c:v>34.17</c:v>
                </c:pt>
                <c:pt idx="232">
                  <c:v>34.17</c:v>
                </c:pt>
                <c:pt idx="233">
                  <c:v>34.17</c:v>
                </c:pt>
                <c:pt idx="234">
                  <c:v>34.18</c:v>
                </c:pt>
                <c:pt idx="235">
                  <c:v>34.18</c:v>
                </c:pt>
                <c:pt idx="236">
                  <c:v>34.18</c:v>
                </c:pt>
                <c:pt idx="237">
                  <c:v>34.18</c:v>
                </c:pt>
                <c:pt idx="238">
                  <c:v>34.18</c:v>
                </c:pt>
                <c:pt idx="239">
                  <c:v>34.18</c:v>
                </c:pt>
                <c:pt idx="240">
                  <c:v>34.18</c:v>
                </c:pt>
                <c:pt idx="241">
                  <c:v>34.18</c:v>
                </c:pt>
                <c:pt idx="242">
                  <c:v>34.18</c:v>
                </c:pt>
                <c:pt idx="243">
                  <c:v>34.18</c:v>
                </c:pt>
                <c:pt idx="244">
                  <c:v>34.19</c:v>
                </c:pt>
                <c:pt idx="245">
                  <c:v>34.18</c:v>
                </c:pt>
                <c:pt idx="246">
                  <c:v>34.18</c:v>
                </c:pt>
                <c:pt idx="247">
                  <c:v>34.18</c:v>
                </c:pt>
                <c:pt idx="248">
                  <c:v>34.18</c:v>
                </c:pt>
                <c:pt idx="249">
                  <c:v>34.18</c:v>
                </c:pt>
                <c:pt idx="250">
                  <c:v>34.18</c:v>
                </c:pt>
                <c:pt idx="251">
                  <c:v>34.18</c:v>
                </c:pt>
                <c:pt idx="252">
                  <c:v>34.18</c:v>
                </c:pt>
                <c:pt idx="253">
                  <c:v>34.18</c:v>
                </c:pt>
                <c:pt idx="254">
                  <c:v>34.19</c:v>
                </c:pt>
                <c:pt idx="255">
                  <c:v>34.18</c:v>
                </c:pt>
                <c:pt idx="256">
                  <c:v>34.18</c:v>
                </c:pt>
                <c:pt idx="257">
                  <c:v>34.18</c:v>
                </c:pt>
                <c:pt idx="258">
                  <c:v>34.18</c:v>
                </c:pt>
                <c:pt idx="259">
                  <c:v>34.18</c:v>
                </c:pt>
                <c:pt idx="260">
                  <c:v>34.18</c:v>
                </c:pt>
                <c:pt idx="261">
                  <c:v>34.18</c:v>
                </c:pt>
                <c:pt idx="262">
                  <c:v>34.18</c:v>
                </c:pt>
                <c:pt idx="263">
                  <c:v>34.18</c:v>
                </c:pt>
                <c:pt idx="264">
                  <c:v>34.18</c:v>
                </c:pt>
                <c:pt idx="265">
                  <c:v>34.18</c:v>
                </c:pt>
                <c:pt idx="266">
                  <c:v>34.18</c:v>
                </c:pt>
                <c:pt idx="267">
                  <c:v>34.18</c:v>
                </c:pt>
                <c:pt idx="268">
                  <c:v>34.18</c:v>
                </c:pt>
                <c:pt idx="269">
                  <c:v>34.18</c:v>
                </c:pt>
                <c:pt idx="270">
                  <c:v>34.18</c:v>
                </c:pt>
                <c:pt idx="271">
                  <c:v>34.18</c:v>
                </c:pt>
                <c:pt idx="272">
                  <c:v>34.18</c:v>
                </c:pt>
                <c:pt idx="273">
                  <c:v>34.18</c:v>
                </c:pt>
                <c:pt idx="274">
                  <c:v>34.18</c:v>
                </c:pt>
                <c:pt idx="275">
                  <c:v>34.17</c:v>
                </c:pt>
                <c:pt idx="276">
                  <c:v>34.18</c:v>
                </c:pt>
                <c:pt idx="277">
                  <c:v>34.18</c:v>
                </c:pt>
                <c:pt idx="278">
                  <c:v>34.18</c:v>
                </c:pt>
                <c:pt idx="279">
                  <c:v>35</c:v>
                </c:pt>
                <c:pt idx="280">
                  <c:v>36.31</c:v>
                </c:pt>
                <c:pt idx="281">
                  <c:v>37.119999999999997</c:v>
                </c:pt>
                <c:pt idx="282">
                  <c:v>37.369999999999997</c:v>
                </c:pt>
                <c:pt idx="283">
                  <c:v>37.119999999999997</c:v>
                </c:pt>
                <c:pt idx="284">
                  <c:v>36.99</c:v>
                </c:pt>
                <c:pt idx="285">
                  <c:v>36.950000000000003</c:v>
                </c:pt>
                <c:pt idx="286">
                  <c:v>36.909999999999997</c:v>
                </c:pt>
                <c:pt idx="287">
                  <c:v>36.880000000000003</c:v>
                </c:pt>
                <c:pt idx="288">
                  <c:v>36.840000000000003</c:v>
                </c:pt>
                <c:pt idx="289">
                  <c:v>36.840000000000003</c:v>
                </c:pt>
                <c:pt idx="290">
                  <c:v>36.840000000000003</c:v>
                </c:pt>
                <c:pt idx="291">
                  <c:v>36.840000000000003</c:v>
                </c:pt>
                <c:pt idx="292">
                  <c:v>36.85</c:v>
                </c:pt>
                <c:pt idx="293">
                  <c:v>36.85</c:v>
                </c:pt>
                <c:pt idx="294">
                  <c:v>36.85</c:v>
                </c:pt>
                <c:pt idx="295">
                  <c:v>36.85</c:v>
                </c:pt>
                <c:pt idx="296">
                  <c:v>36.85</c:v>
                </c:pt>
                <c:pt idx="297">
                  <c:v>36.85</c:v>
                </c:pt>
                <c:pt idx="298">
                  <c:v>36.86</c:v>
                </c:pt>
                <c:pt idx="299">
                  <c:v>36.86</c:v>
                </c:pt>
                <c:pt idx="300">
                  <c:v>36.86</c:v>
                </c:pt>
                <c:pt idx="301">
                  <c:v>36.86</c:v>
                </c:pt>
                <c:pt idx="302">
                  <c:v>36.86</c:v>
                </c:pt>
                <c:pt idx="303">
                  <c:v>36.86</c:v>
                </c:pt>
                <c:pt idx="304">
                  <c:v>36.86</c:v>
                </c:pt>
                <c:pt idx="305">
                  <c:v>36.86</c:v>
                </c:pt>
                <c:pt idx="306">
                  <c:v>36.86</c:v>
                </c:pt>
                <c:pt idx="307">
                  <c:v>36.86</c:v>
                </c:pt>
                <c:pt idx="308">
                  <c:v>36.86</c:v>
                </c:pt>
                <c:pt idx="309">
                  <c:v>36.86</c:v>
                </c:pt>
                <c:pt idx="310">
                  <c:v>36.86</c:v>
                </c:pt>
                <c:pt idx="311">
                  <c:v>36.86</c:v>
                </c:pt>
                <c:pt idx="312">
                  <c:v>36.86</c:v>
                </c:pt>
                <c:pt idx="313">
                  <c:v>36.86</c:v>
                </c:pt>
                <c:pt idx="314">
                  <c:v>36.86</c:v>
                </c:pt>
                <c:pt idx="315">
                  <c:v>36.86</c:v>
                </c:pt>
                <c:pt idx="316">
                  <c:v>36.86</c:v>
                </c:pt>
                <c:pt idx="317">
                  <c:v>36.86</c:v>
                </c:pt>
                <c:pt idx="318">
                  <c:v>36.86</c:v>
                </c:pt>
                <c:pt idx="319">
                  <c:v>36.86</c:v>
                </c:pt>
                <c:pt idx="320">
                  <c:v>36.86</c:v>
                </c:pt>
                <c:pt idx="321">
                  <c:v>36.86</c:v>
                </c:pt>
                <c:pt idx="322">
                  <c:v>36.86</c:v>
                </c:pt>
                <c:pt idx="323">
                  <c:v>36.86</c:v>
                </c:pt>
                <c:pt idx="324">
                  <c:v>36.86</c:v>
                </c:pt>
                <c:pt idx="325">
                  <c:v>36.86</c:v>
                </c:pt>
                <c:pt idx="326">
                  <c:v>36.86</c:v>
                </c:pt>
                <c:pt idx="327">
                  <c:v>36.86</c:v>
                </c:pt>
                <c:pt idx="328">
                  <c:v>36.86</c:v>
                </c:pt>
                <c:pt idx="329">
                  <c:v>36.86</c:v>
                </c:pt>
                <c:pt idx="330">
                  <c:v>36.86</c:v>
                </c:pt>
                <c:pt idx="331">
                  <c:v>36.86</c:v>
                </c:pt>
                <c:pt idx="332">
                  <c:v>36.86</c:v>
                </c:pt>
                <c:pt idx="333">
                  <c:v>36.86</c:v>
                </c:pt>
                <c:pt idx="334">
                  <c:v>36.86</c:v>
                </c:pt>
                <c:pt idx="335">
                  <c:v>36.86</c:v>
                </c:pt>
                <c:pt idx="336">
                  <c:v>36.86</c:v>
                </c:pt>
                <c:pt idx="337">
                  <c:v>36.86</c:v>
                </c:pt>
                <c:pt idx="338">
                  <c:v>36.86</c:v>
                </c:pt>
                <c:pt idx="339">
                  <c:v>36.86</c:v>
                </c:pt>
                <c:pt idx="340">
                  <c:v>36.86</c:v>
                </c:pt>
                <c:pt idx="341">
                  <c:v>37.17</c:v>
                </c:pt>
                <c:pt idx="342">
                  <c:v>38.11</c:v>
                </c:pt>
                <c:pt idx="343">
                  <c:v>39.090000000000003</c:v>
                </c:pt>
                <c:pt idx="344">
                  <c:v>39.200000000000003</c:v>
                </c:pt>
                <c:pt idx="345">
                  <c:v>39.29</c:v>
                </c:pt>
                <c:pt idx="346">
                  <c:v>39.29</c:v>
                </c:pt>
                <c:pt idx="347">
                  <c:v>39.29</c:v>
                </c:pt>
                <c:pt idx="348">
                  <c:v>39.29</c:v>
                </c:pt>
                <c:pt idx="349">
                  <c:v>39.29</c:v>
                </c:pt>
                <c:pt idx="350">
                  <c:v>39.29</c:v>
                </c:pt>
                <c:pt idx="351">
                  <c:v>39.299999999999997</c:v>
                </c:pt>
                <c:pt idx="352">
                  <c:v>39.299999999999997</c:v>
                </c:pt>
                <c:pt idx="353">
                  <c:v>39.299999999999997</c:v>
                </c:pt>
                <c:pt idx="354">
                  <c:v>39.299999999999997</c:v>
                </c:pt>
                <c:pt idx="355">
                  <c:v>39.29</c:v>
                </c:pt>
                <c:pt idx="356">
                  <c:v>39.29</c:v>
                </c:pt>
                <c:pt idx="357">
                  <c:v>39.29</c:v>
                </c:pt>
                <c:pt idx="358">
                  <c:v>39.28</c:v>
                </c:pt>
                <c:pt idx="359">
                  <c:v>39.28</c:v>
                </c:pt>
                <c:pt idx="360">
                  <c:v>39.28</c:v>
                </c:pt>
                <c:pt idx="361">
                  <c:v>39.28</c:v>
                </c:pt>
                <c:pt idx="362">
                  <c:v>39.28</c:v>
                </c:pt>
                <c:pt idx="363">
                  <c:v>39.28</c:v>
                </c:pt>
                <c:pt idx="364">
                  <c:v>39.28</c:v>
                </c:pt>
                <c:pt idx="365">
                  <c:v>39.299999999999997</c:v>
                </c:pt>
                <c:pt idx="366">
                  <c:v>39.29</c:v>
                </c:pt>
                <c:pt idx="367">
                  <c:v>39.29</c:v>
                </c:pt>
                <c:pt idx="368">
                  <c:v>39.29</c:v>
                </c:pt>
                <c:pt idx="369">
                  <c:v>39.28</c:v>
                </c:pt>
                <c:pt idx="370">
                  <c:v>39.29</c:v>
                </c:pt>
                <c:pt idx="371">
                  <c:v>39.29</c:v>
                </c:pt>
                <c:pt idx="372">
                  <c:v>39.29</c:v>
                </c:pt>
                <c:pt idx="373">
                  <c:v>39.29</c:v>
                </c:pt>
                <c:pt idx="374">
                  <c:v>39.28</c:v>
                </c:pt>
                <c:pt idx="375">
                  <c:v>39.29</c:v>
                </c:pt>
                <c:pt idx="376">
                  <c:v>39.29</c:v>
                </c:pt>
                <c:pt idx="377">
                  <c:v>39.29</c:v>
                </c:pt>
                <c:pt idx="378">
                  <c:v>39.29</c:v>
                </c:pt>
                <c:pt idx="379">
                  <c:v>39.29</c:v>
                </c:pt>
                <c:pt idx="380">
                  <c:v>39.29</c:v>
                </c:pt>
                <c:pt idx="381">
                  <c:v>39.29</c:v>
                </c:pt>
                <c:pt idx="382">
                  <c:v>39.29</c:v>
                </c:pt>
                <c:pt idx="383">
                  <c:v>39.28</c:v>
                </c:pt>
                <c:pt idx="384">
                  <c:v>39.28</c:v>
                </c:pt>
                <c:pt idx="385">
                  <c:v>39.28</c:v>
                </c:pt>
                <c:pt idx="386">
                  <c:v>39.29</c:v>
                </c:pt>
                <c:pt idx="387">
                  <c:v>39.29</c:v>
                </c:pt>
                <c:pt idx="388">
                  <c:v>39.29</c:v>
                </c:pt>
                <c:pt idx="389">
                  <c:v>39.29</c:v>
                </c:pt>
                <c:pt idx="390">
                  <c:v>39.29</c:v>
                </c:pt>
                <c:pt idx="391">
                  <c:v>39.29</c:v>
                </c:pt>
                <c:pt idx="392">
                  <c:v>39.29</c:v>
                </c:pt>
                <c:pt idx="393">
                  <c:v>39.28</c:v>
                </c:pt>
                <c:pt idx="394">
                  <c:v>39.28</c:v>
                </c:pt>
                <c:pt idx="395">
                  <c:v>39.28</c:v>
                </c:pt>
                <c:pt idx="396">
                  <c:v>39.28</c:v>
                </c:pt>
                <c:pt idx="397">
                  <c:v>39.28</c:v>
                </c:pt>
                <c:pt idx="398">
                  <c:v>39.28</c:v>
                </c:pt>
                <c:pt idx="399">
                  <c:v>39.29</c:v>
                </c:pt>
                <c:pt idx="400">
                  <c:v>39.29</c:v>
                </c:pt>
                <c:pt idx="401">
                  <c:v>39.29</c:v>
                </c:pt>
                <c:pt idx="402">
                  <c:v>39.29</c:v>
                </c:pt>
                <c:pt idx="403">
                  <c:v>39.29</c:v>
                </c:pt>
                <c:pt idx="404">
                  <c:v>39.29</c:v>
                </c:pt>
                <c:pt idx="405">
                  <c:v>39.29</c:v>
                </c:pt>
                <c:pt idx="406">
                  <c:v>39.28</c:v>
                </c:pt>
                <c:pt idx="407">
                  <c:v>39.28</c:v>
                </c:pt>
                <c:pt idx="408">
                  <c:v>39.28</c:v>
                </c:pt>
                <c:pt idx="409">
                  <c:v>39.28</c:v>
                </c:pt>
                <c:pt idx="410">
                  <c:v>39.29</c:v>
                </c:pt>
                <c:pt idx="411">
                  <c:v>39.29</c:v>
                </c:pt>
                <c:pt idx="412">
                  <c:v>39.28</c:v>
                </c:pt>
                <c:pt idx="413">
                  <c:v>38.42</c:v>
                </c:pt>
                <c:pt idx="414">
                  <c:v>37.700000000000003</c:v>
                </c:pt>
                <c:pt idx="415">
                  <c:v>37.590000000000003</c:v>
                </c:pt>
                <c:pt idx="416">
                  <c:v>37.450000000000003</c:v>
                </c:pt>
                <c:pt idx="417">
                  <c:v>37.35</c:v>
                </c:pt>
                <c:pt idx="418">
                  <c:v>37.17</c:v>
                </c:pt>
                <c:pt idx="419">
                  <c:v>37.08</c:v>
                </c:pt>
                <c:pt idx="420">
                  <c:v>37.08</c:v>
                </c:pt>
                <c:pt idx="421">
                  <c:v>37.08</c:v>
                </c:pt>
                <c:pt idx="422">
                  <c:v>37.07</c:v>
                </c:pt>
                <c:pt idx="423">
                  <c:v>37.08</c:v>
                </c:pt>
                <c:pt idx="424">
                  <c:v>37.08</c:v>
                </c:pt>
                <c:pt idx="425">
                  <c:v>37.08</c:v>
                </c:pt>
                <c:pt idx="426">
                  <c:v>37.08</c:v>
                </c:pt>
                <c:pt idx="427">
                  <c:v>37.08</c:v>
                </c:pt>
                <c:pt idx="428">
                  <c:v>37.08</c:v>
                </c:pt>
                <c:pt idx="429">
                  <c:v>37.08</c:v>
                </c:pt>
                <c:pt idx="430">
                  <c:v>37.08</c:v>
                </c:pt>
                <c:pt idx="431">
                  <c:v>37.08</c:v>
                </c:pt>
                <c:pt idx="432">
                  <c:v>37.08</c:v>
                </c:pt>
                <c:pt idx="433">
                  <c:v>37.08</c:v>
                </c:pt>
                <c:pt idx="434">
                  <c:v>37.08</c:v>
                </c:pt>
                <c:pt idx="435">
                  <c:v>37.08</c:v>
                </c:pt>
                <c:pt idx="436">
                  <c:v>37.08</c:v>
                </c:pt>
                <c:pt idx="437">
                  <c:v>37.08</c:v>
                </c:pt>
                <c:pt idx="438">
                  <c:v>37.08</c:v>
                </c:pt>
                <c:pt idx="439">
                  <c:v>37.07</c:v>
                </c:pt>
                <c:pt idx="440">
                  <c:v>37.07</c:v>
                </c:pt>
                <c:pt idx="441">
                  <c:v>37.07</c:v>
                </c:pt>
                <c:pt idx="442">
                  <c:v>37.08</c:v>
                </c:pt>
                <c:pt idx="443">
                  <c:v>37.090000000000003</c:v>
                </c:pt>
                <c:pt idx="444">
                  <c:v>37.090000000000003</c:v>
                </c:pt>
                <c:pt idx="445">
                  <c:v>37.090000000000003</c:v>
                </c:pt>
                <c:pt idx="446">
                  <c:v>37.08</c:v>
                </c:pt>
                <c:pt idx="447">
                  <c:v>37.090000000000003</c:v>
                </c:pt>
                <c:pt idx="448">
                  <c:v>37.08</c:v>
                </c:pt>
                <c:pt idx="449">
                  <c:v>37.08</c:v>
                </c:pt>
                <c:pt idx="450">
                  <c:v>37.08</c:v>
                </c:pt>
                <c:pt idx="451">
                  <c:v>37.08</c:v>
                </c:pt>
                <c:pt idx="452">
                  <c:v>37.08</c:v>
                </c:pt>
                <c:pt idx="453">
                  <c:v>37.08</c:v>
                </c:pt>
                <c:pt idx="454">
                  <c:v>37.08</c:v>
                </c:pt>
                <c:pt idx="455">
                  <c:v>37.08</c:v>
                </c:pt>
                <c:pt idx="456">
                  <c:v>37.08</c:v>
                </c:pt>
                <c:pt idx="457">
                  <c:v>37.08</c:v>
                </c:pt>
                <c:pt idx="458">
                  <c:v>37.08</c:v>
                </c:pt>
                <c:pt idx="459">
                  <c:v>37.08</c:v>
                </c:pt>
                <c:pt idx="460">
                  <c:v>37.08</c:v>
                </c:pt>
                <c:pt idx="461">
                  <c:v>37.08</c:v>
                </c:pt>
                <c:pt idx="462">
                  <c:v>37.08</c:v>
                </c:pt>
                <c:pt idx="463">
                  <c:v>37.08</c:v>
                </c:pt>
                <c:pt idx="464">
                  <c:v>37.08</c:v>
                </c:pt>
                <c:pt idx="465">
                  <c:v>37.08</c:v>
                </c:pt>
                <c:pt idx="466">
                  <c:v>37.07</c:v>
                </c:pt>
                <c:pt idx="467">
                  <c:v>37.07</c:v>
                </c:pt>
                <c:pt idx="468">
                  <c:v>37.07</c:v>
                </c:pt>
                <c:pt idx="469">
                  <c:v>37.07</c:v>
                </c:pt>
                <c:pt idx="470">
                  <c:v>37.06</c:v>
                </c:pt>
                <c:pt idx="471">
                  <c:v>36.69</c:v>
                </c:pt>
                <c:pt idx="472">
                  <c:v>36.4</c:v>
                </c:pt>
                <c:pt idx="473">
                  <c:v>35.270000000000003</c:v>
                </c:pt>
                <c:pt idx="474">
                  <c:v>35.08</c:v>
                </c:pt>
                <c:pt idx="475">
                  <c:v>34.770000000000003</c:v>
                </c:pt>
                <c:pt idx="476">
                  <c:v>34.43</c:v>
                </c:pt>
                <c:pt idx="477">
                  <c:v>34.299999999999997</c:v>
                </c:pt>
                <c:pt idx="478">
                  <c:v>34.36</c:v>
                </c:pt>
                <c:pt idx="479">
                  <c:v>34.43</c:v>
                </c:pt>
                <c:pt idx="480">
                  <c:v>34.47</c:v>
                </c:pt>
                <c:pt idx="481">
                  <c:v>34.47</c:v>
                </c:pt>
                <c:pt idx="482">
                  <c:v>34.47</c:v>
                </c:pt>
                <c:pt idx="483">
                  <c:v>34.47</c:v>
                </c:pt>
                <c:pt idx="484">
                  <c:v>34.479999999999997</c:v>
                </c:pt>
                <c:pt idx="485">
                  <c:v>34.479999999999997</c:v>
                </c:pt>
                <c:pt idx="486">
                  <c:v>34.479999999999997</c:v>
                </c:pt>
                <c:pt idx="487">
                  <c:v>34.479999999999997</c:v>
                </c:pt>
                <c:pt idx="488">
                  <c:v>34.479999999999997</c:v>
                </c:pt>
                <c:pt idx="489">
                  <c:v>34.479999999999997</c:v>
                </c:pt>
                <c:pt idx="490">
                  <c:v>34.479999999999997</c:v>
                </c:pt>
                <c:pt idx="491">
                  <c:v>34.479999999999997</c:v>
                </c:pt>
                <c:pt idx="492">
                  <c:v>34.479999999999997</c:v>
                </c:pt>
                <c:pt idx="493">
                  <c:v>34.479999999999997</c:v>
                </c:pt>
                <c:pt idx="494">
                  <c:v>34.479999999999997</c:v>
                </c:pt>
                <c:pt idx="495">
                  <c:v>34.479999999999997</c:v>
                </c:pt>
                <c:pt idx="496">
                  <c:v>34.479999999999997</c:v>
                </c:pt>
                <c:pt idx="497">
                  <c:v>34.479999999999997</c:v>
                </c:pt>
                <c:pt idx="498">
                  <c:v>34.479999999999997</c:v>
                </c:pt>
                <c:pt idx="499">
                  <c:v>34.479999999999997</c:v>
                </c:pt>
                <c:pt idx="500">
                  <c:v>34.479999999999997</c:v>
                </c:pt>
                <c:pt idx="501">
                  <c:v>34.479999999999997</c:v>
                </c:pt>
                <c:pt idx="502">
                  <c:v>34.479999999999997</c:v>
                </c:pt>
                <c:pt idx="503">
                  <c:v>34.479999999999997</c:v>
                </c:pt>
                <c:pt idx="504">
                  <c:v>34.479999999999997</c:v>
                </c:pt>
                <c:pt idx="505">
                  <c:v>34.479999999999997</c:v>
                </c:pt>
                <c:pt idx="506">
                  <c:v>34.479999999999997</c:v>
                </c:pt>
                <c:pt idx="507">
                  <c:v>34.479999999999997</c:v>
                </c:pt>
                <c:pt idx="508">
                  <c:v>34.479999999999997</c:v>
                </c:pt>
                <c:pt idx="509">
                  <c:v>34.479999999999997</c:v>
                </c:pt>
                <c:pt idx="510">
                  <c:v>34.479999999999997</c:v>
                </c:pt>
                <c:pt idx="511">
                  <c:v>34.47</c:v>
                </c:pt>
                <c:pt idx="512">
                  <c:v>34.479999999999997</c:v>
                </c:pt>
                <c:pt idx="513">
                  <c:v>34.479999999999997</c:v>
                </c:pt>
                <c:pt idx="514">
                  <c:v>34.479999999999997</c:v>
                </c:pt>
                <c:pt idx="515">
                  <c:v>34.479999999999997</c:v>
                </c:pt>
                <c:pt idx="516">
                  <c:v>34.479999999999997</c:v>
                </c:pt>
                <c:pt idx="517">
                  <c:v>34.49</c:v>
                </c:pt>
                <c:pt idx="518">
                  <c:v>34.49</c:v>
                </c:pt>
                <c:pt idx="519">
                  <c:v>34.479999999999997</c:v>
                </c:pt>
                <c:pt idx="520">
                  <c:v>34.479999999999997</c:v>
                </c:pt>
                <c:pt idx="521">
                  <c:v>34.479999999999997</c:v>
                </c:pt>
                <c:pt idx="522">
                  <c:v>34.479999999999997</c:v>
                </c:pt>
                <c:pt idx="523">
                  <c:v>34.479999999999997</c:v>
                </c:pt>
                <c:pt idx="524">
                  <c:v>33.89</c:v>
                </c:pt>
                <c:pt idx="525">
                  <c:v>33.299999999999997</c:v>
                </c:pt>
                <c:pt idx="526">
                  <c:v>32.67</c:v>
                </c:pt>
                <c:pt idx="527">
                  <c:v>32.25</c:v>
                </c:pt>
                <c:pt idx="528">
                  <c:v>32.18</c:v>
                </c:pt>
                <c:pt idx="529">
                  <c:v>32.1</c:v>
                </c:pt>
                <c:pt idx="530">
                  <c:v>32.07</c:v>
                </c:pt>
                <c:pt idx="531">
                  <c:v>32.07</c:v>
                </c:pt>
                <c:pt idx="532">
                  <c:v>31.99</c:v>
                </c:pt>
                <c:pt idx="533">
                  <c:v>31.96</c:v>
                </c:pt>
                <c:pt idx="534">
                  <c:v>31.96</c:v>
                </c:pt>
                <c:pt idx="535">
                  <c:v>31.96</c:v>
                </c:pt>
                <c:pt idx="536">
                  <c:v>31.97</c:v>
                </c:pt>
                <c:pt idx="537">
                  <c:v>31.97</c:v>
                </c:pt>
                <c:pt idx="538">
                  <c:v>31.97</c:v>
                </c:pt>
                <c:pt idx="539">
                  <c:v>31.98</c:v>
                </c:pt>
                <c:pt idx="540">
                  <c:v>31.97</c:v>
                </c:pt>
                <c:pt idx="541">
                  <c:v>31.98</c:v>
                </c:pt>
                <c:pt idx="542">
                  <c:v>31.98</c:v>
                </c:pt>
                <c:pt idx="543">
                  <c:v>31.98</c:v>
                </c:pt>
                <c:pt idx="544">
                  <c:v>31.98</c:v>
                </c:pt>
                <c:pt idx="545">
                  <c:v>31.98</c:v>
                </c:pt>
                <c:pt idx="546">
                  <c:v>31.98</c:v>
                </c:pt>
                <c:pt idx="547">
                  <c:v>31.98</c:v>
                </c:pt>
                <c:pt idx="548">
                  <c:v>31.98</c:v>
                </c:pt>
                <c:pt idx="549">
                  <c:v>31.98</c:v>
                </c:pt>
                <c:pt idx="550">
                  <c:v>31.98</c:v>
                </c:pt>
                <c:pt idx="551">
                  <c:v>31.98</c:v>
                </c:pt>
                <c:pt idx="552">
                  <c:v>31.98</c:v>
                </c:pt>
                <c:pt idx="553">
                  <c:v>31.98</c:v>
                </c:pt>
                <c:pt idx="554">
                  <c:v>31.98</c:v>
                </c:pt>
                <c:pt idx="555">
                  <c:v>31.97</c:v>
                </c:pt>
                <c:pt idx="556">
                  <c:v>31.98</c:v>
                </c:pt>
                <c:pt idx="557">
                  <c:v>31.98</c:v>
                </c:pt>
                <c:pt idx="558">
                  <c:v>31.98</c:v>
                </c:pt>
                <c:pt idx="559">
                  <c:v>31.99</c:v>
                </c:pt>
                <c:pt idx="560">
                  <c:v>31.99</c:v>
                </c:pt>
                <c:pt idx="561">
                  <c:v>31.6</c:v>
                </c:pt>
                <c:pt idx="562">
                  <c:v>30.78</c:v>
                </c:pt>
                <c:pt idx="563">
                  <c:v>30.23</c:v>
                </c:pt>
                <c:pt idx="564">
                  <c:v>30.07</c:v>
                </c:pt>
                <c:pt idx="565">
                  <c:v>29.9</c:v>
                </c:pt>
                <c:pt idx="566">
                  <c:v>29.77</c:v>
                </c:pt>
                <c:pt idx="567">
                  <c:v>29.75</c:v>
                </c:pt>
                <c:pt idx="568">
                  <c:v>29.74</c:v>
                </c:pt>
                <c:pt idx="569">
                  <c:v>29.68</c:v>
                </c:pt>
                <c:pt idx="570">
                  <c:v>29.66</c:v>
                </c:pt>
                <c:pt idx="571">
                  <c:v>29.66</c:v>
                </c:pt>
                <c:pt idx="572">
                  <c:v>29.66</c:v>
                </c:pt>
                <c:pt idx="573">
                  <c:v>29.66</c:v>
                </c:pt>
                <c:pt idx="574">
                  <c:v>29.65</c:v>
                </c:pt>
                <c:pt idx="575">
                  <c:v>29.65</c:v>
                </c:pt>
                <c:pt idx="576">
                  <c:v>29.65</c:v>
                </c:pt>
                <c:pt idx="577">
                  <c:v>29.65</c:v>
                </c:pt>
                <c:pt idx="578">
                  <c:v>29.66</c:v>
                </c:pt>
                <c:pt idx="579">
                  <c:v>29.66</c:v>
                </c:pt>
                <c:pt idx="580">
                  <c:v>29.66</c:v>
                </c:pt>
                <c:pt idx="581">
                  <c:v>29.65</c:v>
                </c:pt>
                <c:pt idx="582">
                  <c:v>29.65</c:v>
                </c:pt>
                <c:pt idx="583">
                  <c:v>29.65</c:v>
                </c:pt>
                <c:pt idx="584">
                  <c:v>29.65</c:v>
                </c:pt>
                <c:pt idx="585">
                  <c:v>29.65</c:v>
                </c:pt>
                <c:pt idx="586">
                  <c:v>29.65</c:v>
                </c:pt>
                <c:pt idx="587">
                  <c:v>29.65</c:v>
                </c:pt>
                <c:pt idx="588">
                  <c:v>29.65</c:v>
                </c:pt>
                <c:pt idx="589">
                  <c:v>29.66</c:v>
                </c:pt>
                <c:pt idx="590">
                  <c:v>29.66</c:v>
                </c:pt>
                <c:pt idx="591">
                  <c:v>29.65</c:v>
                </c:pt>
                <c:pt idx="592">
                  <c:v>29.65</c:v>
                </c:pt>
                <c:pt idx="593">
                  <c:v>29.66</c:v>
                </c:pt>
                <c:pt idx="594">
                  <c:v>29.66</c:v>
                </c:pt>
                <c:pt idx="595">
                  <c:v>29.66</c:v>
                </c:pt>
                <c:pt idx="596">
                  <c:v>29.66</c:v>
                </c:pt>
                <c:pt idx="597">
                  <c:v>29.66</c:v>
                </c:pt>
                <c:pt idx="598">
                  <c:v>29.66</c:v>
                </c:pt>
                <c:pt idx="599">
                  <c:v>29.66</c:v>
                </c:pt>
                <c:pt idx="600">
                  <c:v>29.65</c:v>
                </c:pt>
                <c:pt idx="601">
                  <c:v>29.65</c:v>
                </c:pt>
                <c:pt idx="602">
                  <c:v>29.65</c:v>
                </c:pt>
                <c:pt idx="603">
                  <c:v>29.65</c:v>
                </c:pt>
                <c:pt idx="604">
                  <c:v>29.65</c:v>
                </c:pt>
                <c:pt idx="605">
                  <c:v>29.65</c:v>
                </c:pt>
                <c:pt idx="606">
                  <c:v>29.66</c:v>
                </c:pt>
                <c:pt idx="607">
                  <c:v>29.66</c:v>
                </c:pt>
                <c:pt idx="608">
                  <c:v>29.64</c:v>
                </c:pt>
                <c:pt idx="609">
                  <c:v>29.64</c:v>
                </c:pt>
                <c:pt idx="610">
                  <c:v>29.64</c:v>
                </c:pt>
                <c:pt idx="611">
                  <c:v>29.64</c:v>
                </c:pt>
                <c:pt idx="612">
                  <c:v>29.64</c:v>
                </c:pt>
                <c:pt idx="613">
                  <c:v>29.64</c:v>
                </c:pt>
                <c:pt idx="614">
                  <c:v>29.64</c:v>
                </c:pt>
                <c:pt idx="615">
                  <c:v>29.64</c:v>
                </c:pt>
                <c:pt idx="616">
                  <c:v>29.63</c:v>
                </c:pt>
                <c:pt idx="617">
                  <c:v>29.64</c:v>
                </c:pt>
                <c:pt idx="618">
                  <c:v>29.64</c:v>
                </c:pt>
                <c:pt idx="619">
                  <c:v>29.64</c:v>
                </c:pt>
                <c:pt idx="620">
                  <c:v>29.64</c:v>
                </c:pt>
                <c:pt idx="621">
                  <c:v>29.63</c:v>
                </c:pt>
                <c:pt idx="622">
                  <c:v>29.63</c:v>
                </c:pt>
                <c:pt idx="623">
                  <c:v>29.64</c:v>
                </c:pt>
                <c:pt idx="624">
                  <c:v>29.64</c:v>
                </c:pt>
                <c:pt idx="625">
                  <c:v>29.63</c:v>
                </c:pt>
                <c:pt idx="626">
                  <c:v>29.63</c:v>
                </c:pt>
                <c:pt idx="627">
                  <c:v>29.63</c:v>
                </c:pt>
                <c:pt idx="628">
                  <c:v>29.64</c:v>
                </c:pt>
                <c:pt idx="629">
                  <c:v>29.64</c:v>
                </c:pt>
                <c:pt idx="630">
                  <c:v>29.64</c:v>
                </c:pt>
                <c:pt idx="631">
                  <c:v>29.64</c:v>
                </c:pt>
                <c:pt idx="632">
                  <c:v>29.64</c:v>
                </c:pt>
                <c:pt idx="633">
                  <c:v>29.63</c:v>
                </c:pt>
                <c:pt idx="634">
                  <c:v>29.3</c:v>
                </c:pt>
                <c:pt idx="635">
                  <c:v>10.74</c:v>
                </c:pt>
                <c:pt idx="636">
                  <c:v>1.39</c:v>
                </c:pt>
                <c:pt idx="637">
                  <c:v>0.51</c:v>
                </c:pt>
                <c:pt idx="638">
                  <c:v>0.27</c:v>
                </c:pt>
                <c:pt idx="639">
                  <c:v>0.14000000000000001</c:v>
                </c:pt>
                <c:pt idx="640">
                  <c:v>0.1</c:v>
                </c:pt>
                <c:pt idx="641">
                  <c:v>0.09</c:v>
                </c:pt>
                <c:pt idx="642">
                  <c:v>7.0000000000000007E-2</c:v>
                </c:pt>
                <c:pt idx="643">
                  <c:v>0.06</c:v>
                </c:pt>
                <c:pt idx="644">
                  <c:v>0.05</c:v>
                </c:pt>
                <c:pt idx="645">
                  <c:v>0.05</c:v>
                </c:pt>
                <c:pt idx="646">
                  <c:v>0.04</c:v>
                </c:pt>
                <c:pt idx="647">
                  <c:v>0.04</c:v>
                </c:pt>
                <c:pt idx="648">
                  <c:v>0.03</c:v>
                </c:pt>
                <c:pt idx="649">
                  <c:v>0.03</c:v>
                </c:pt>
                <c:pt idx="650">
                  <c:v>0.03</c:v>
                </c:pt>
                <c:pt idx="651">
                  <c:v>0.03</c:v>
                </c:pt>
                <c:pt idx="652">
                  <c:v>0.03</c:v>
                </c:pt>
                <c:pt idx="653">
                  <c:v>0.03</c:v>
                </c:pt>
                <c:pt idx="654">
                  <c:v>0.03</c:v>
                </c:pt>
                <c:pt idx="655">
                  <c:v>0.02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</c:numCache>
            </c:numRef>
          </c:xVal>
          <c:yVal>
            <c:numRef>
              <c:f>'1427 90cm 58Mohm'!$E$3:$E$849</c:f>
              <c:numCache>
                <c:formatCode>General</c:formatCode>
                <c:ptCount val="8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1.1039999999999999E-2</c:v>
                </c:pt>
                <c:pt idx="4">
                  <c:v>3.0360000000000002E-2</c:v>
                </c:pt>
                <c:pt idx="5">
                  <c:v>4.3239999999999994E-2</c:v>
                </c:pt>
                <c:pt idx="6">
                  <c:v>5.2439999999999994E-2</c:v>
                </c:pt>
                <c:pt idx="7">
                  <c:v>6.8080000000000002E-2</c:v>
                </c:pt>
                <c:pt idx="8">
                  <c:v>7.8199999999999992E-2</c:v>
                </c:pt>
                <c:pt idx="9">
                  <c:v>8.2799999999999999E-2</c:v>
                </c:pt>
                <c:pt idx="10">
                  <c:v>9.015999999999999E-2</c:v>
                </c:pt>
                <c:pt idx="11">
                  <c:v>9.7520000000000009E-2</c:v>
                </c:pt>
                <c:pt idx="12">
                  <c:v>0.41951999999999995</c:v>
                </c:pt>
                <c:pt idx="13">
                  <c:v>0.31831999999999999</c:v>
                </c:pt>
                <c:pt idx="14">
                  <c:v>0.26863999999999999</c:v>
                </c:pt>
                <c:pt idx="15">
                  <c:v>0.24931999999999999</c:v>
                </c:pt>
                <c:pt idx="16">
                  <c:v>0.24011999999999997</c:v>
                </c:pt>
                <c:pt idx="17">
                  <c:v>0.22816</c:v>
                </c:pt>
                <c:pt idx="18">
                  <c:v>0.21895999999999999</c:v>
                </c:pt>
                <c:pt idx="19">
                  <c:v>0.21252000000000001</c:v>
                </c:pt>
                <c:pt idx="20">
                  <c:v>0.20791999999999997</c:v>
                </c:pt>
                <c:pt idx="21">
                  <c:v>0.20515999999999998</c:v>
                </c:pt>
                <c:pt idx="22">
                  <c:v>0.20332</c:v>
                </c:pt>
                <c:pt idx="23">
                  <c:v>0.20332</c:v>
                </c:pt>
                <c:pt idx="24">
                  <c:v>0.20791999999999997</c:v>
                </c:pt>
                <c:pt idx="25">
                  <c:v>0.21252000000000001</c:v>
                </c:pt>
                <c:pt idx="26">
                  <c:v>0.21252000000000001</c:v>
                </c:pt>
                <c:pt idx="27">
                  <c:v>0.21252000000000001</c:v>
                </c:pt>
                <c:pt idx="28">
                  <c:v>0.21252000000000001</c:v>
                </c:pt>
                <c:pt idx="29">
                  <c:v>0.21252000000000001</c:v>
                </c:pt>
                <c:pt idx="30">
                  <c:v>0.21252000000000001</c:v>
                </c:pt>
                <c:pt idx="31">
                  <c:v>0.21252000000000001</c:v>
                </c:pt>
                <c:pt idx="32">
                  <c:v>0.21068000000000001</c:v>
                </c:pt>
                <c:pt idx="33">
                  <c:v>0.21068000000000001</c:v>
                </c:pt>
                <c:pt idx="34">
                  <c:v>0.21068000000000001</c:v>
                </c:pt>
                <c:pt idx="35">
                  <c:v>0.21068000000000001</c:v>
                </c:pt>
                <c:pt idx="36">
                  <c:v>0.21068000000000001</c:v>
                </c:pt>
                <c:pt idx="37">
                  <c:v>0.21068000000000001</c:v>
                </c:pt>
                <c:pt idx="38">
                  <c:v>0.20884</c:v>
                </c:pt>
                <c:pt idx="39">
                  <c:v>0.20884</c:v>
                </c:pt>
                <c:pt idx="40">
                  <c:v>0.20975999999999997</c:v>
                </c:pt>
                <c:pt idx="41">
                  <c:v>0.20884</c:v>
                </c:pt>
                <c:pt idx="42">
                  <c:v>0.20884</c:v>
                </c:pt>
                <c:pt idx="43">
                  <c:v>0.20975999999999997</c:v>
                </c:pt>
                <c:pt idx="44">
                  <c:v>0.20975999999999997</c:v>
                </c:pt>
                <c:pt idx="45">
                  <c:v>0.20884</c:v>
                </c:pt>
                <c:pt idx="46">
                  <c:v>0.20884</c:v>
                </c:pt>
                <c:pt idx="47">
                  <c:v>0.20791999999999997</c:v>
                </c:pt>
                <c:pt idx="48">
                  <c:v>0.20975999999999997</c:v>
                </c:pt>
                <c:pt idx="49">
                  <c:v>0.20884</c:v>
                </c:pt>
                <c:pt idx="50">
                  <c:v>0.20884</c:v>
                </c:pt>
                <c:pt idx="51">
                  <c:v>0.20791999999999997</c:v>
                </c:pt>
                <c:pt idx="52">
                  <c:v>0.20884</c:v>
                </c:pt>
                <c:pt idx="53">
                  <c:v>0.20884</c:v>
                </c:pt>
                <c:pt idx="54">
                  <c:v>0.20791999999999997</c:v>
                </c:pt>
                <c:pt idx="55">
                  <c:v>0.20884</c:v>
                </c:pt>
                <c:pt idx="56">
                  <c:v>0.20884</c:v>
                </c:pt>
                <c:pt idx="57">
                  <c:v>0.20791999999999997</c:v>
                </c:pt>
                <c:pt idx="58">
                  <c:v>0.20791999999999997</c:v>
                </c:pt>
                <c:pt idx="59">
                  <c:v>0.20791999999999997</c:v>
                </c:pt>
                <c:pt idx="60">
                  <c:v>0.20699999999999999</c:v>
                </c:pt>
                <c:pt idx="61">
                  <c:v>0.20699999999999999</c:v>
                </c:pt>
                <c:pt idx="62">
                  <c:v>0.20699999999999999</c:v>
                </c:pt>
                <c:pt idx="63">
                  <c:v>0.20699999999999999</c:v>
                </c:pt>
                <c:pt idx="64">
                  <c:v>0.20699999999999999</c:v>
                </c:pt>
                <c:pt idx="65">
                  <c:v>0.20791999999999997</c:v>
                </c:pt>
                <c:pt idx="66">
                  <c:v>0.20791999999999997</c:v>
                </c:pt>
                <c:pt idx="67">
                  <c:v>0.20699999999999999</c:v>
                </c:pt>
                <c:pt idx="68">
                  <c:v>0.20608000000000001</c:v>
                </c:pt>
                <c:pt idx="69">
                  <c:v>0.20608000000000001</c:v>
                </c:pt>
                <c:pt idx="70">
                  <c:v>0.20608000000000001</c:v>
                </c:pt>
                <c:pt idx="71">
                  <c:v>0.20699999999999999</c:v>
                </c:pt>
                <c:pt idx="72">
                  <c:v>0.20699999999999999</c:v>
                </c:pt>
                <c:pt idx="73">
                  <c:v>0.20699999999999999</c:v>
                </c:pt>
                <c:pt idx="74">
                  <c:v>0.20515999999999998</c:v>
                </c:pt>
                <c:pt idx="75">
                  <c:v>0.20515999999999998</c:v>
                </c:pt>
                <c:pt idx="76">
                  <c:v>0.20515999999999998</c:v>
                </c:pt>
                <c:pt idx="77">
                  <c:v>0.20515999999999998</c:v>
                </c:pt>
                <c:pt idx="78">
                  <c:v>0.20515999999999998</c:v>
                </c:pt>
                <c:pt idx="79">
                  <c:v>0.20424</c:v>
                </c:pt>
                <c:pt idx="80">
                  <c:v>0.20424</c:v>
                </c:pt>
                <c:pt idx="81">
                  <c:v>0.20424</c:v>
                </c:pt>
                <c:pt idx="82">
                  <c:v>0.20424</c:v>
                </c:pt>
                <c:pt idx="83">
                  <c:v>0.20332</c:v>
                </c:pt>
                <c:pt idx="84">
                  <c:v>0.20332</c:v>
                </c:pt>
                <c:pt idx="85">
                  <c:v>0.20424</c:v>
                </c:pt>
                <c:pt idx="86">
                  <c:v>0.20332</c:v>
                </c:pt>
                <c:pt idx="87">
                  <c:v>0.20332</c:v>
                </c:pt>
                <c:pt idx="88">
                  <c:v>0.20332</c:v>
                </c:pt>
                <c:pt idx="89">
                  <c:v>0.20332</c:v>
                </c:pt>
                <c:pt idx="90">
                  <c:v>0.20240000000000002</c:v>
                </c:pt>
                <c:pt idx="91">
                  <c:v>0.20332</c:v>
                </c:pt>
                <c:pt idx="92">
                  <c:v>0.20332</c:v>
                </c:pt>
                <c:pt idx="93">
                  <c:v>0.20240000000000002</c:v>
                </c:pt>
                <c:pt idx="94">
                  <c:v>0.20240000000000002</c:v>
                </c:pt>
                <c:pt idx="95">
                  <c:v>0.20147999999999999</c:v>
                </c:pt>
                <c:pt idx="96">
                  <c:v>0.20147999999999999</c:v>
                </c:pt>
                <c:pt idx="97">
                  <c:v>0.20147999999999999</c:v>
                </c:pt>
                <c:pt idx="98">
                  <c:v>0.20147999999999999</c:v>
                </c:pt>
                <c:pt idx="99">
                  <c:v>0.20147999999999999</c:v>
                </c:pt>
                <c:pt idx="100">
                  <c:v>0.20147999999999999</c:v>
                </c:pt>
                <c:pt idx="101">
                  <c:v>0.20147999999999999</c:v>
                </c:pt>
                <c:pt idx="102">
                  <c:v>0.20056000000000002</c:v>
                </c:pt>
                <c:pt idx="103">
                  <c:v>0.20147999999999999</c:v>
                </c:pt>
                <c:pt idx="104">
                  <c:v>0.20147999999999999</c:v>
                </c:pt>
                <c:pt idx="105">
                  <c:v>0.20056000000000002</c:v>
                </c:pt>
                <c:pt idx="106">
                  <c:v>0.19963999999999998</c:v>
                </c:pt>
                <c:pt idx="107">
                  <c:v>0.19963999999999998</c:v>
                </c:pt>
                <c:pt idx="108">
                  <c:v>0.19963999999999998</c:v>
                </c:pt>
                <c:pt idx="109">
                  <c:v>0.19963999999999998</c:v>
                </c:pt>
                <c:pt idx="110">
                  <c:v>0.19963999999999998</c:v>
                </c:pt>
                <c:pt idx="111">
                  <c:v>0.20056000000000002</c:v>
                </c:pt>
                <c:pt idx="112">
                  <c:v>0.19963999999999998</c:v>
                </c:pt>
                <c:pt idx="113">
                  <c:v>0.20056000000000002</c:v>
                </c:pt>
                <c:pt idx="114">
                  <c:v>0.19963999999999998</c:v>
                </c:pt>
                <c:pt idx="115">
                  <c:v>0.20056000000000002</c:v>
                </c:pt>
                <c:pt idx="116">
                  <c:v>0.19963999999999998</c:v>
                </c:pt>
                <c:pt idx="117">
                  <c:v>0.19872000000000001</c:v>
                </c:pt>
                <c:pt idx="118">
                  <c:v>0.19963999999999998</c:v>
                </c:pt>
                <c:pt idx="119">
                  <c:v>0.19872000000000001</c:v>
                </c:pt>
                <c:pt idx="120">
                  <c:v>0.19963999999999998</c:v>
                </c:pt>
                <c:pt idx="121">
                  <c:v>0.19872000000000001</c:v>
                </c:pt>
                <c:pt idx="122">
                  <c:v>0.19872000000000001</c:v>
                </c:pt>
                <c:pt idx="123">
                  <c:v>0.19872000000000001</c:v>
                </c:pt>
                <c:pt idx="124">
                  <c:v>0.19872000000000001</c:v>
                </c:pt>
                <c:pt idx="125">
                  <c:v>0.19963999999999998</c:v>
                </c:pt>
                <c:pt idx="126">
                  <c:v>0.20056000000000002</c:v>
                </c:pt>
                <c:pt idx="127">
                  <c:v>0.19963999999999998</c:v>
                </c:pt>
                <c:pt idx="128">
                  <c:v>0.19963999999999998</c:v>
                </c:pt>
                <c:pt idx="129">
                  <c:v>0.19779999999999998</c:v>
                </c:pt>
                <c:pt idx="130">
                  <c:v>0.19779999999999998</c:v>
                </c:pt>
                <c:pt idx="131">
                  <c:v>0.19779999999999998</c:v>
                </c:pt>
                <c:pt idx="132">
                  <c:v>0.19872000000000001</c:v>
                </c:pt>
                <c:pt idx="133">
                  <c:v>0.19872000000000001</c:v>
                </c:pt>
                <c:pt idx="134">
                  <c:v>0.19779999999999998</c:v>
                </c:pt>
                <c:pt idx="135">
                  <c:v>0.19779999999999998</c:v>
                </c:pt>
                <c:pt idx="136">
                  <c:v>0.19779999999999998</c:v>
                </c:pt>
                <c:pt idx="137">
                  <c:v>0.19688</c:v>
                </c:pt>
                <c:pt idx="138">
                  <c:v>0.19779999999999998</c:v>
                </c:pt>
                <c:pt idx="139">
                  <c:v>0.19779999999999998</c:v>
                </c:pt>
                <c:pt idx="140">
                  <c:v>0.19779999999999998</c:v>
                </c:pt>
                <c:pt idx="141">
                  <c:v>0.19872000000000001</c:v>
                </c:pt>
                <c:pt idx="142">
                  <c:v>0.19779999999999998</c:v>
                </c:pt>
                <c:pt idx="143">
                  <c:v>0.19872000000000001</c:v>
                </c:pt>
                <c:pt idx="144">
                  <c:v>0.19779999999999998</c:v>
                </c:pt>
                <c:pt idx="145">
                  <c:v>0.19872000000000001</c:v>
                </c:pt>
                <c:pt idx="146">
                  <c:v>0.19872000000000001</c:v>
                </c:pt>
                <c:pt idx="147">
                  <c:v>0.19872000000000001</c:v>
                </c:pt>
                <c:pt idx="148">
                  <c:v>0.19872000000000001</c:v>
                </c:pt>
                <c:pt idx="149">
                  <c:v>0.19872000000000001</c:v>
                </c:pt>
                <c:pt idx="150">
                  <c:v>0.19872000000000001</c:v>
                </c:pt>
                <c:pt idx="151">
                  <c:v>0.19779999999999998</c:v>
                </c:pt>
                <c:pt idx="152">
                  <c:v>0.19779999999999998</c:v>
                </c:pt>
                <c:pt idx="153">
                  <c:v>0.19779999999999998</c:v>
                </c:pt>
                <c:pt idx="154">
                  <c:v>0.20332</c:v>
                </c:pt>
                <c:pt idx="155">
                  <c:v>0.21804000000000001</c:v>
                </c:pt>
                <c:pt idx="156">
                  <c:v>0.23091999999999999</c:v>
                </c:pt>
                <c:pt idx="157">
                  <c:v>0.24564</c:v>
                </c:pt>
                <c:pt idx="158">
                  <c:v>0.25208000000000003</c:v>
                </c:pt>
                <c:pt idx="159">
                  <c:v>0.25391999999999998</c:v>
                </c:pt>
                <c:pt idx="160">
                  <c:v>0.25024000000000002</c:v>
                </c:pt>
                <c:pt idx="161">
                  <c:v>0.25024000000000002</c:v>
                </c:pt>
                <c:pt idx="162">
                  <c:v>0.25024000000000002</c:v>
                </c:pt>
                <c:pt idx="163">
                  <c:v>0.24931999999999999</c:v>
                </c:pt>
                <c:pt idx="164">
                  <c:v>0.24931999999999999</c:v>
                </c:pt>
                <c:pt idx="165">
                  <c:v>0.24931999999999999</c:v>
                </c:pt>
                <c:pt idx="166">
                  <c:v>0.24931999999999999</c:v>
                </c:pt>
                <c:pt idx="167">
                  <c:v>0.25024000000000002</c:v>
                </c:pt>
                <c:pt idx="168">
                  <c:v>0.25024000000000002</c:v>
                </c:pt>
                <c:pt idx="169">
                  <c:v>0.24931999999999999</c:v>
                </c:pt>
                <c:pt idx="170">
                  <c:v>0.24840000000000001</c:v>
                </c:pt>
                <c:pt idx="171">
                  <c:v>0.24840000000000001</c:v>
                </c:pt>
                <c:pt idx="172">
                  <c:v>0.24931999999999999</c:v>
                </c:pt>
                <c:pt idx="173">
                  <c:v>0.24931999999999999</c:v>
                </c:pt>
                <c:pt idx="174">
                  <c:v>0.24931999999999999</c:v>
                </c:pt>
                <c:pt idx="175">
                  <c:v>0.25024000000000002</c:v>
                </c:pt>
                <c:pt idx="176">
                  <c:v>0.24931999999999999</c:v>
                </c:pt>
                <c:pt idx="177">
                  <c:v>0.24840000000000001</c:v>
                </c:pt>
                <c:pt idx="178">
                  <c:v>0.24840000000000001</c:v>
                </c:pt>
                <c:pt idx="179">
                  <c:v>0.24840000000000001</c:v>
                </c:pt>
                <c:pt idx="180">
                  <c:v>0.24840000000000001</c:v>
                </c:pt>
                <c:pt idx="181">
                  <c:v>0.24840000000000001</c:v>
                </c:pt>
                <c:pt idx="182">
                  <c:v>0.24840000000000001</c:v>
                </c:pt>
                <c:pt idx="183">
                  <c:v>0.24840000000000001</c:v>
                </c:pt>
                <c:pt idx="184">
                  <c:v>0.24931999999999999</c:v>
                </c:pt>
                <c:pt idx="185">
                  <c:v>0.24931999999999999</c:v>
                </c:pt>
                <c:pt idx="186">
                  <c:v>0.24931999999999999</c:v>
                </c:pt>
                <c:pt idx="187">
                  <c:v>0.24840000000000001</c:v>
                </c:pt>
                <c:pt idx="188">
                  <c:v>0.24840000000000001</c:v>
                </c:pt>
                <c:pt idx="189">
                  <c:v>0.24840000000000001</c:v>
                </c:pt>
                <c:pt idx="190">
                  <c:v>0.24747999999999998</c:v>
                </c:pt>
                <c:pt idx="191">
                  <c:v>0.24931999999999999</c:v>
                </c:pt>
                <c:pt idx="192">
                  <c:v>0.24931999999999999</c:v>
                </c:pt>
                <c:pt idx="193">
                  <c:v>0.24931999999999999</c:v>
                </c:pt>
                <c:pt idx="194">
                  <c:v>0.24931999999999999</c:v>
                </c:pt>
                <c:pt idx="195">
                  <c:v>0.24840000000000001</c:v>
                </c:pt>
                <c:pt idx="196">
                  <c:v>0.24931999999999999</c:v>
                </c:pt>
                <c:pt idx="197">
                  <c:v>0.25024000000000002</c:v>
                </c:pt>
                <c:pt idx="198">
                  <c:v>0.24931999999999999</c:v>
                </c:pt>
                <c:pt idx="199">
                  <c:v>0.24840000000000001</c:v>
                </c:pt>
                <c:pt idx="200">
                  <c:v>0.24840000000000001</c:v>
                </c:pt>
                <c:pt idx="201">
                  <c:v>0.24840000000000001</c:v>
                </c:pt>
                <c:pt idx="202">
                  <c:v>0.24840000000000001</c:v>
                </c:pt>
                <c:pt idx="203">
                  <c:v>0.24840000000000001</c:v>
                </c:pt>
                <c:pt idx="204">
                  <c:v>0.24931999999999999</c:v>
                </c:pt>
                <c:pt idx="205">
                  <c:v>0.24840000000000001</c:v>
                </c:pt>
                <c:pt idx="206">
                  <c:v>0.24840000000000001</c:v>
                </c:pt>
                <c:pt idx="207">
                  <c:v>0.24840000000000001</c:v>
                </c:pt>
                <c:pt idx="208">
                  <c:v>0.24747999999999998</c:v>
                </c:pt>
                <c:pt idx="209">
                  <c:v>0.24840000000000001</c:v>
                </c:pt>
                <c:pt idx="210">
                  <c:v>0.24840000000000001</c:v>
                </c:pt>
                <c:pt idx="211">
                  <c:v>0.24840000000000001</c:v>
                </c:pt>
                <c:pt idx="212">
                  <c:v>0.24747999999999998</c:v>
                </c:pt>
                <c:pt idx="213">
                  <c:v>0.24840000000000001</c:v>
                </c:pt>
                <c:pt idx="214">
                  <c:v>0.24931999999999999</c:v>
                </c:pt>
                <c:pt idx="215">
                  <c:v>0.25208000000000003</c:v>
                </c:pt>
                <c:pt idx="216">
                  <c:v>0.26956000000000002</c:v>
                </c:pt>
                <c:pt idx="217">
                  <c:v>0.29072000000000003</c:v>
                </c:pt>
                <c:pt idx="218">
                  <c:v>0.30452000000000001</c:v>
                </c:pt>
                <c:pt idx="219">
                  <c:v>0.30820000000000003</c:v>
                </c:pt>
                <c:pt idx="220">
                  <c:v>0.30912000000000001</c:v>
                </c:pt>
                <c:pt idx="221">
                  <c:v>0.31003999999999998</c:v>
                </c:pt>
                <c:pt idx="222">
                  <c:v>0.30912000000000001</c:v>
                </c:pt>
                <c:pt idx="223">
                  <c:v>0.30912000000000001</c:v>
                </c:pt>
                <c:pt idx="224">
                  <c:v>0.30820000000000003</c:v>
                </c:pt>
                <c:pt idx="225">
                  <c:v>0.30359999999999998</c:v>
                </c:pt>
                <c:pt idx="226">
                  <c:v>0.30359999999999998</c:v>
                </c:pt>
                <c:pt idx="227">
                  <c:v>0.30268</c:v>
                </c:pt>
                <c:pt idx="228">
                  <c:v>0.30084</c:v>
                </c:pt>
                <c:pt idx="229">
                  <c:v>0.30175999999999997</c:v>
                </c:pt>
                <c:pt idx="230">
                  <c:v>0.30084</c:v>
                </c:pt>
                <c:pt idx="231">
                  <c:v>0.30084</c:v>
                </c:pt>
                <c:pt idx="232">
                  <c:v>0.30175999999999997</c:v>
                </c:pt>
                <c:pt idx="233">
                  <c:v>0.30175999999999997</c:v>
                </c:pt>
                <c:pt idx="234">
                  <c:v>0.30084</c:v>
                </c:pt>
                <c:pt idx="235">
                  <c:v>0.30084</c:v>
                </c:pt>
                <c:pt idx="236">
                  <c:v>0.30084</c:v>
                </c:pt>
                <c:pt idx="237">
                  <c:v>0.30084</c:v>
                </c:pt>
                <c:pt idx="238">
                  <c:v>0.29991999999999996</c:v>
                </c:pt>
                <c:pt idx="239">
                  <c:v>0.29991999999999996</c:v>
                </c:pt>
                <c:pt idx="240">
                  <c:v>0.30084</c:v>
                </c:pt>
                <c:pt idx="241">
                  <c:v>0.30175999999999997</c:v>
                </c:pt>
                <c:pt idx="242">
                  <c:v>0.30268</c:v>
                </c:pt>
                <c:pt idx="243">
                  <c:v>0.30268</c:v>
                </c:pt>
                <c:pt idx="244">
                  <c:v>0.30084</c:v>
                </c:pt>
                <c:pt idx="245">
                  <c:v>0.30084</c:v>
                </c:pt>
                <c:pt idx="246">
                  <c:v>0.30084</c:v>
                </c:pt>
                <c:pt idx="247">
                  <c:v>0.30084</c:v>
                </c:pt>
                <c:pt idx="248">
                  <c:v>0.30084</c:v>
                </c:pt>
                <c:pt idx="249">
                  <c:v>0.30084</c:v>
                </c:pt>
                <c:pt idx="250">
                  <c:v>0.30084</c:v>
                </c:pt>
                <c:pt idx="251">
                  <c:v>0.29991999999999996</c:v>
                </c:pt>
                <c:pt idx="252">
                  <c:v>0.30084</c:v>
                </c:pt>
                <c:pt idx="253">
                  <c:v>0.29991999999999996</c:v>
                </c:pt>
                <c:pt idx="254">
                  <c:v>0.30084</c:v>
                </c:pt>
                <c:pt idx="255">
                  <c:v>0.30084</c:v>
                </c:pt>
                <c:pt idx="256">
                  <c:v>0.29991999999999996</c:v>
                </c:pt>
                <c:pt idx="257">
                  <c:v>0.30084</c:v>
                </c:pt>
                <c:pt idx="258">
                  <c:v>0.30084</c:v>
                </c:pt>
                <c:pt idx="259">
                  <c:v>0.29991999999999996</c:v>
                </c:pt>
                <c:pt idx="260">
                  <c:v>0.29991999999999996</c:v>
                </c:pt>
                <c:pt idx="261">
                  <c:v>0.30084</c:v>
                </c:pt>
                <c:pt idx="262">
                  <c:v>0.30084</c:v>
                </c:pt>
                <c:pt idx="263">
                  <c:v>0.29991999999999996</c:v>
                </c:pt>
                <c:pt idx="264">
                  <c:v>0.29991999999999996</c:v>
                </c:pt>
                <c:pt idx="265">
                  <c:v>0.30084</c:v>
                </c:pt>
                <c:pt idx="266">
                  <c:v>0.30084</c:v>
                </c:pt>
                <c:pt idx="267">
                  <c:v>0.30084</c:v>
                </c:pt>
                <c:pt idx="268">
                  <c:v>0.29991999999999996</c:v>
                </c:pt>
                <c:pt idx="269">
                  <c:v>0.29991999999999996</c:v>
                </c:pt>
                <c:pt idx="270">
                  <c:v>0.30084</c:v>
                </c:pt>
                <c:pt idx="271">
                  <c:v>0.29991999999999996</c:v>
                </c:pt>
                <c:pt idx="272">
                  <c:v>0.29899999999999999</c:v>
                </c:pt>
                <c:pt idx="273">
                  <c:v>0.29991999999999996</c:v>
                </c:pt>
                <c:pt idx="274">
                  <c:v>0.29991999999999996</c:v>
                </c:pt>
                <c:pt idx="275">
                  <c:v>0.29899999999999999</c:v>
                </c:pt>
                <c:pt idx="276">
                  <c:v>0.29899999999999999</c:v>
                </c:pt>
                <c:pt idx="277">
                  <c:v>0.29899999999999999</c:v>
                </c:pt>
                <c:pt idx="278">
                  <c:v>0.29899999999999999</c:v>
                </c:pt>
                <c:pt idx="279">
                  <c:v>0.30084</c:v>
                </c:pt>
                <c:pt idx="280">
                  <c:v>0.3266</c:v>
                </c:pt>
                <c:pt idx="281">
                  <c:v>0.35236000000000001</c:v>
                </c:pt>
                <c:pt idx="282">
                  <c:v>0.35880000000000001</c:v>
                </c:pt>
                <c:pt idx="283">
                  <c:v>0.35511999999999999</c:v>
                </c:pt>
                <c:pt idx="284">
                  <c:v>0.35327999999999998</c:v>
                </c:pt>
                <c:pt idx="285">
                  <c:v>0.35236000000000001</c:v>
                </c:pt>
                <c:pt idx="286">
                  <c:v>0.35236000000000001</c:v>
                </c:pt>
                <c:pt idx="287">
                  <c:v>0.35143999999999997</c:v>
                </c:pt>
                <c:pt idx="288">
                  <c:v>0.35143999999999997</c:v>
                </c:pt>
                <c:pt idx="289">
                  <c:v>0.35143999999999997</c:v>
                </c:pt>
                <c:pt idx="290">
                  <c:v>0.35052</c:v>
                </c:pt>
                <c:pt idx="291">
                  <c:v>0.35052</c:v>
                </c:pt>
                <c:pt idx="292">
                  <c:v>0.35052</c:v>
                </c:pt>
                <c:pt idx="293">
                  <c:v>0.35052</c:v>
                </c:pt>
                <c:pt idx="294">
                  <c:v>0.34959999999999997</c:v>
                </c:pt>
                <c:pt idx="295">
                  <c:v>0.35052</c:v>
                </c:pt>
                <c:pt idx="296">
                  <c:v>0.35052</c:v>
                </c:pt>
                <c:pt idx="297">
                  <c:v>0.35052</c:v>
                </c:pt>
                <c:pt idx="298">
                  <c:v>0.35052</c:v>
                </c:pt>
                <c:pt idx="299">
                  <c:v>0.34959999999999997</c:v>
                </c:pt>
                <c:pt idx="300">
                  <c:v>0.34959999999999997</c:v>
                </c:pt>
                <c:pt idx="301">
                  <c:v>0.34959999999999997</c:v>
                </c:pt>
                <c:pt idx="302">
                  <c:v>0.34959999999999997</c:v>
                </c:pt>
                <c:pt idx="303">
                  <c:v>0.34959999999999997</c:v>
                </c:pt>
                <c:pt idx="304">
                  <c:v>0.34959999999999997</c:v>
                </c:pt>
                <c:pt idx="305">
                  <c:v>0.34959999999999997</c:v>
                </c:pt>
                <c:pt idx="306">
                  <c:v>0.34867999999999999</c:v>
                </c:pt>
                <c:pt idx="307">
                  <c:v>0.34959999999999997</c:v>
                </c:pt>
                <c:pt idx="308">
                  <c:v>0.34959999999999997</c:v>
                </c:pt>
                <c:pt idx="309">
                  <c:v>0.34867999999999999</c:v>
                </c:pt>
                <c:pt idx="310">
                  <c:v>0.34959999999999997</c:v>
                </c:pt>
                <c:pt idx="311">
                  <c:v>0.34959999999999997</c:v>
                </c:pt>
                <c:pt idx="312">
                  <c:v>0.34867999999999999</c:v>
                </c:pt>
                <c:pt idx="313">
                  <c:v>0.34867999999999999</c:v>
                </c:pt>
                <c:pt idx="314">
                  <c:v>0.34959999999999997</c:v>
                </c:pt>
                <c:pt idx="315">
                  <c:v>0.34959999999999997</c:v>
                </c:pt>
                <c:pt idx="316">
                  <c:v>0.34867999999999999</c:v>
                </c:pt>
                <c:pt idx="317">
                  <c:v>0.34959999999999997</c:v>
                </c:pt>
                <c:pt idx="318">
                  <c:v>0.34959999999999997</c:v>
                </c:pt>
                <c:pt idx="319">
                  <c:v>0.34867999999999999</c:v>
                </c:pt>
                <c:pt idx="320">
                  <c:v>0.34867999999999999</c:v>
                </c:pt>
                <c:pt idx="321">
                  <c:v>0.34867999999999999</c:v>
                </c:pt>
                <c:pt idx="322">
                  <c:v>0.34867999999999999</c:v>
                </c:pt>
                <c:pt idx="323">
                  <c:v>0.34867999999999999</c:v>
                </c:pt>
                <c:pt idx="324">
                  <c:v>0.34775999999999996</c:v>
                </c:pt>
                <c:pt idx="325">
                  <c:v>0.34775999999999996</c:v>
                </c:pt>
                <c:pt idx="326">
                  <c:v>0.34775999999999996</c:v>
                </c:pt>
                <c:pt idx="327">
                  <c:v>0.34775999999999996</c:v>
                </c:pt>
                <c:pt idx="328">
                  <c:v>0.34775999999999996</c:v>
                </c:pt>
                <c:pt idx="329">
                  <c:v>0.34867999999999999</c:v>
                </c:pt>
                <c:pt idx="330">
                  <c:v>0.34867999999999999</c:v>
                </c:pt>
                <c:pt idx="331">
                  <c:v>0.34775999999999996</c:v>
                </c:pt>
                <c:pt idx="332">
                  <c:v>0.34775999999999996</c:v>
                </c:pt>
                <c:pt idx="333">
                  <c:v>0.34775999999999996</c:v>
                </c:pt>
                <c:pt idx="334">
                  <c:v>0.34683999999999998</c:v>
                </c:pt>
                <c:pt idx="335">
                  <c:v>0.34775999999999996</c:v>
                </c:pt>
                <c:pt idx="336">
                  <c:v>0.34867999999999999</c:v>
                </c:pt>
                <c:pt idx="337">
                  <c:v>0.34959999999999997</c:v>
                </c:pt>
                <c:pt idx="338">
                  <c:v>0.34867999999999999</c:v>
                </c:pt>
                <c:pt idx="339">
                  <c:v>0.34775999999999996</c:v>
                </c:pt>
                <c:pt idx="340">
                  <c:v>0.34775999999999996</c:v>
                </c:pt>
                <c:pt idx="341">
                  <c:v>0.35052</c:v>
                </c:pt>
                <c:pt idx="342">
                  <c:v>0.3634</c:v>
                </c:pt>
                <c:pt idx="343">
                  <c:v>0.38180000000000003</c:v>
                </c:pt>
                <c:pt idx="344">
                  <c:v>0.39191999999999999</c:v>
                </c:pt>
                <c:pt idx="345">
                  <c:v>0.39376</c:v>
                </c:pt>
                <c:pt idx="346">
                  <c:v>0.39376</c:v>
                </c:pt>
                <c:pt idx="347">
                  <c:v>0.39467999999999998</c:v>
                </c:pt>
                <c:pt idx="348">
                  <c:v>0.39467999999999998</c:v>
                </c:pt>
                <c:pt idx="349">
                  <c:v>0.39467999999999998</c:v>
                </c:pt>
                <c:pt idx="350">
                  <c:v>0.39467999999999998</c:v>
                </c:pt>
                <c:pt idx="351">
                  <c:v>0.39376</c:v>
                </c:pt>
                <c:pt idx="352">
                  <c:v>0.39376</c:v>
                </c:pt>
                <c:pt idx="353">
                  <c:v>0.39376</c:v>
                </c:pt>
                <c:pt idx="354">
                  <c:v>0.39376</c:v>
                </c:pt>
                <c:pt idx="355">
                  <c:v>0.39376</c:v>
                </c:pt>
                <c:pt idx="356">
                  <c:v>0.39376</c:v>
                </c:pt>
                <c:pt idx="357">
                  <c:v>0.39376</c:v>
                </c:pt>
                <c:pt idx="358">
                  <c:v>0.39376</c:v>
                </c:pt>
                <c:pt idx="359">
                  <c:v>0.39376</c:v>
                </c:pt>
                <c:pt idx="360">
                  <c:v>0.39283999999999997</c:v>
                </c:pt>
                <c:pt idx="361">
                  <c:v>0.39283999999999997</c:v>
                </c:pt>
                <c:pt idx="362">
                  <c:v>0.39283999999999997</c:v>
                </c:pt>
                <c:pt idx="363">
                  <c:v>0.39283999999999997</c:v>
                </c:pt>
                <c:pt idx="364">
                  <c:v>0.39283999999999997</c:v>
                </c:pt>
                <c:pt idx="365">
                  <c:v>0.39191999999999999</c:v>
                </c:pt>
                <c:pt idx="366">
                  <c:v>0.39283999999999997</c:v>
                </c:pt>
                <c:pt idx="367">
                  <c:v>0.39283999999999997</c:v>
                </c:pt>
                <c:pt idx="368">
                  <c:v>0.39376</c:v>
                </c:pt>
                <c:pt idx="369">
                  <c:v>0.39283999999999997</c:v>
                </c:pt>
                <c:pt idx="370">
                  <c:v>0.39283999999999997</c:v>
                </c:pt>
                <c:pt idx="371">
                  <c:v>0.39191999999999999</c:v>
                </c:pt>
                <c:pt idx="372">
                  <c:v>0.39100000000000001</c:v>
                </c:pt>
                <c:pt idx="373">
                  <c:v>0.39100000000000001</c:v>
                </c:pt>
                <c:pt idx="374">
                  <c:v>0.39100000000000001</c:v>
                </c:pt>
                <c:pt idx="375">
                  <c:v>0.39191999999999999</c:v>
                </c:pt>
                <c:pt idx="376">
                  <c:v>0.39283999999999997</c:v>
                </c:pt>
                <c:pt idx="377">
                  <c:v>0.39283999999999997</c:v>
                </c:pt>
                <c:pt idx="378">
                  <c:v>0.39283999999999997</c:v>
                </c:pt>
                <c:pt idx="379">
                  <c:v>0.39283999999999997</c:v>
                </c:pt>
                <c:pt idx="380">
                  <c:v>0.39283999999999997</c:v>
                </c:pt>
                <c:pt idx="381">
                  <c:v>0.39191999999999999</c:v>
                </c:pt>
                <c:pt idx="382">
                  <c:v>0.39283999999999997</c:v>
                </c:pt>
                <c:pt idx="383">
                  <c:v>0.39283999999999997</c:v>
                </c:pt>
                <c:pt idx="384">
                  <c:v>0.39376</c:v>
                </c:pt>
                <c:pt idx="385">
                  <c:v>0.39283999999999997</c:v>
                </c:pt>
                <c:pt idx="386">
                  <c:v>0.39283999999999997</c:v>
                </c:pt>
                <c:pt idx="387">
                  <c:v>0.39283999999999997</c:v>
                </c:pt>
                <c:pt idx="388">
                  <c:v>0.39191999999999999</c:v>
                </c:pt>
                <c:pt idx="389">
                  <c:v>0.39191999999999999</c:v>
                </c:pt>
                <c:pt idx="390">
                  <c:v>0.39100000000000001</c:v>
                </c:pt>
                <c:pt idx="391">
                  <c:v>0.39191999999999999</c:v>
                </c:pt>
                <c:pt idx="392">
                  <c:v>0.39191999999999999</c:v>
                </c:pt>
                <c:pt idx="393">
                  <c:v>0.39191999999999999</c:v>
                </c:pt>
                <c:pt idx="394">
                  <c:v>0.39100000000000001</c:v>
                </c:pt>
                <c:pt idx="395">
                  <c:v>0.39100000000000001</c:v>
                </c:pt>
                <c:pt idx="396">
                  <c:v>0.39191999999999999</c:v>
                </c:pt>
                <c:pt idx="397">
                  <c:v>0.39191999999999999</c:v>
                </c:pt>
                <c:pt idx="398">
                  <c:v>0.39100000000000001</c:v>
                </c:pt>
                <c:pt idx="399">
                  <c:v>0.39100000000000001</c:v>
                </c:pt>
                <c:pt idx="400">
                  <c:v>0.39100000000000001</c:v>
                </c:pt>
                <c:pt idx="401">
                  <c:v>0.39100000000000001</c:v>
                </c:pt>
                <c:pt idx="402">
                  <c:v>0.39100000000000001</c:v>
                </c:pt>
                <c:pt idx="403">
                  <c:v>0.39100000000000001</c:v>
                </c:pt>
                <c:pt idx="404">
                  <c:v>0.39100000000000001</c:v>
                </c:pt>
                <c:pt idx="405">
                  <c:v>0.39100000000000001</c:v>
                </c:pt>
                <c:pt idx="406">
                  <c:v>0.39191999999999999</c:v>
                </c:pt>
                <c:pt idx="407">
                  <c:v>0.39191999999999999</c:v>
                </c:pt>
                <c:pt idx="408">
                  <c:v>0.39191999999999999</c:v>
                </c:pt>
                <c:pt idx="409">
                  <c:v>0.39191999999999999</c:v>
                </c:pt>
                <c:pt idx="410">
                  <c:v>0.39100000000000001</c:v>
                </c:pt>
                <c:pt idx="411">
                  <c:v>0.39191999999999999</c:v>
                </c:pt>
                <c:pt idx="412">
                  <c:v>0.39100000000000001</c:v>
                </c:pt>
                <c:pt idx="413">
                  <c:v>0.38087999999999994</c:v>
                </c:pt>
                <c:pt idx="414">
                  <c:v>0.37168000000000001</c:v>
                </c:pt>
                <c:pt idx="415">
                  <c:v>0.36063999999999996</c:v>
                </c:pt>
                <c:pt idx="416">
                  <c:v>0.35696</c:v>
                </c:pt>
                <c:pt idx="417">
                  <c:v>0.35327999999999998</c:v>
                </c:pt>
                <c:pt idx="418">
                  <c:v>0.35052</c:v>
                </c:pt>
                <c:pt idx="419">
                  <c:v>0.34867999999999999</c:v>
                </c:pt>
                <c:pt idx="420">
                  <c:v>0.34959999999999997</c:v>
                </c:pt>
                <c:pt idx="421">
                  <c:v>0.34959999999999997</c:v>
                </c:pt>
                <c:pt idx="422">
                  <c:v>0.34959999999999997</c:v>
                </c:pt>
                <c:pt idx="423">
                  <c:v>0.34867999999999999</c:v>
                </c:pt>
                <c:pt idx="424">
                  <c:v>0.34867999999999999</c:v>
                </c:pt>
                <c:pt idx="425">
                  <c:v>0.34867999999999999</c:v>
                </c:pt>
                <c:pt idx="426">
                  <c:v>0.34867999999999999</c:v>
                </c:pt>
                <c:pt idx="427">
                  <c:v>0.34867999999999999</c:v>
                </c:pt>
                <c:pt idx="428">
                  <c:v>0.34867999999999999</c:v>
                </c:pt>
                <c:pt idx="429">
                  <c:v>0.34867999999999999</c:v>
                </c:pt>
                <c:pt idx="430">
                  <c:v>0.34867999999999999</c:v>
                </c:pt>
                <c:pt idx="431">
                  <c:v>0.34867999999999999</c:v>
                </c:pt>
                <c:pt idx="432">
                  <c:v>0.34867999999999999</c:v>
                </c:pt>
                <c:pt idx="433">
                  <c:v>0.34867999999999999</c:v>
                </c:pt>
                <c:pt idx="434">
                  <c:v>0.34867999999999999</c:v>
                </c:pt>
                <c:pt idx="435">
                  <c:v>0.34867999999999999</c:v>
                </c:pt>
                <c:pt idx="436">
                  <c:v>0.34959999999999997</c:v>
                </c:pt>
                <c:pt idx="437">
                  <c:v>0.35052</c:v>
                </c:pt>
                <c:pt idx="438">
                  <c:v>0.34959999999999997</c:v>
                </c:pt>
                <c:pt idx="439">
                  <c:v>0.34959999999999997</c:v>
                </c:pt>
                <c:pt idx="440">
                  <c:v>0.34959999999999997</c:v>
                </c:pt>
                <c:pt idx="441">
                  <c:v>0.34959999999999997</c:v>
                </c:pt>
                <c:pt idx="442">
                  <c:v>0.34959999999999997</c:v>
                </c:pt>
                <c:pt idx="443">
                  <c:v>0.34959999999999997</c:v>
                </c:pt>
                <c:pt idx="444">
                  <c:v>0.34959999999999997</c:v>
                </c:pt>
                <c:pt idx="445">
                  <c:v>0.34867999999999999</c:v>
                </c:pt>
                <c:pt idx="446">
                  <c:v>0.34959999999999997</c:v>
                </c:pt>
                <c:pt idx="447">
                  <c:v>0.34959999999999997</c:v>
                </c:pt>
                <c:pt idx="448">
                  <c:v>0.34959999999999997</c:v>
                </c:pt>
                <c:pt idx="449">
                  <c:v>0.34959999999999997</c:v>
                </c:pt>
                <c:pt idx="450">
                  <c:v>0.34959999999999997</c:v>
                </c:pt>
                <c:pt idx="451">
                  <c:v>0.34959999999999997</c:v>
                </c:pt>
                <c:pt idx="452">
                  <c:v>0.35052</c:v>
                </c:pt>
                <c:pt idx="453">
                  <c:v>0.34959999999999997</c:v>
                </c:pt>
                <c:pt idx="454">
                  <c:v>0.34959999999999997</c:v>
                </c:pt>
                <c:pt idx="455">
                  <c:v>0.34959999999999997</c:v>
                </c:pt>
                <c:pt idx="456">
                  <c:v>0.34959999999999997</c:v>
                </c:pt>
                <c:pt idx="457">
                  <c:v>0.34959999999999997</c:v>
                </c:pt>
                <c:pt idx="458">
                  <c:v>0.34959999999999997</c:v>
                </c:pt>
                <c:pt idx="459">
                  <c:v>0.34959999999999997</c:v>
                </c:pt>
                <c:pt idx="460">
                  <c:v>0.34959999999999997</c:v>
                </c:pt>
                <c:pt idx="461">
                  <c:v>0.34959999999999997</c:v>
                </c:pt>
                <c:pt idx="462">
                  <c:v>0.34959999999999997</c:v>
                </c:pt>
                <c:pt idx="463">
                  <c:v>0.34959999999999997</c:v>
                </c:pt>
                <c:pt idx="464">
                  <c:v>0.35052</c:v>
                </c:pt>
                <c:pt idx="465">
                  <c:v>0.35052</c:v>
                </c:pt>
                <c:pt idx="466">
                  <c:v>0.35052</c:v>
                </c:pt>
                <c:pt idx="467">
                  <c:v>0.34959999999999997</c:v>
                </c:pt>
                <c:pt idx="468">
                  <c:v>0.35052</c:v>
                </c:pt>
                <c:pt idx="469">
                  <c:v>0.35052</c:v>
                </c:pt>
                <c:pt idx="470">
                  <c:v>0.35052</c:v>
                </c:pt>
                <c:pt idx="471">
                  <c:v>0.34591999999999995</c:v>
                </c:pt>
                <c:pt idx="472">
                  <c:v>0.33672000000000002</c:v>
                </c:pt>
                <c:pt idx="473">
                  <c:v>0.32200000000000001</c:v>
                </c:pt>
                <c:pt idx="474">
                  <c:v>0.31187999999999999</c:v>
                </c:pt>
                <c:pt idx="475">
                  <c:v>0.30543999999999999</c:v>
                </c:pt>
                <c:pt idx="476">
                  <c:v>0.30084</c:v>
                </c:pt>
                <c:pt idx="477">
                  <c:v>0.29715999999999998</c:v>
                </c:pt>
                <c:pt idx="478">
                  <c:v>0.29715999999999998</c:v>
                </c:pt>
                <c:pt idx="479">
                  <c:v>0.29991999999999996</c:v>
                </c:pt>
                <c:pt idx="480">
                  <c:v>0.29991999999999996</c:v>
                </c:pt>
                <c:pt idx="481">
                  <c:v>0.29899999999999999</c:v>
                </c:pt>
                <c:pt idx="482">
                  <c:v>0.29899999999999999</c:v>
                </c:pt>
                <c:pt idx="483">
                  <c:v>0.29899999999999999</c:v>
                </c:pt>
                <c:pt idx="484">
                  <c:v>0.29991999999999996</c:v>
                </c:pt>
                <c:pt idx="485">
                  <c:v>0.29991999999999996</c:v>
                </c:pt>
                <c:pt idx="486">
                  <c:v>0.29991999999999996</c:v>
                </c:pt>
                <c:pt idx="487">
                  <c:v>0.29991999999999996</c:v>
                </c:pt>
                <c:pt idx="488">
                  <c:v>0.29991999999999996</c:v>
                </c:pt>
                <c:pt idx="489">
                  <c:v>0.29991999999999996</c:v>
                </c:pt>
                <c:pt idx="490">
                  <c:v>0.29991999999999996</c:v>
                </c:pt>
                <c:pt idx="491">
                  <c:v>0.29991999999999996</c:v>
                </c:pt>
                <c:pt idx="492">
                  <c:v>0.30084</c:v>
                </c:pt>
                <c:pt idx="493">
                  <c:v>0.30084</c:v>
                </c:pt>
                <c:pt idx="494">
                  <c:v>0.29991999999999996</c:v>
                </c:pt>
                <c:pt idx="495">
                  <c:v>0.30084</c:v>
                </c:pt>
                <c:pt idx="496">
                  <c:v>0.30084</c:v>
                </c:pt>
                <c:pt idx="497">
                  <c:v>0.30084</c:v>
                </c:pt>
                <c:pt idx="498">
                  <c:v>0.30084</c:v>
                </c:pt>
                <c:pt idx="499">
                  <c:v>0.30175999999999997</c:v>
                </c:pt>
                <c:pt idx="500">
                  <c:v>0.30268</c:v>
                </c:pt>
                <c:pt idx="501">
                  <c:v>0.30175999999999997</c:v>
                </c:pt>
                <c:pt idx="502">
                  <c:v>0.30175999999999997</c:v>
                </c:pt>
                <c:pt idx="503">
                  <c:v>0.30084</c:v>
                </c:pt>
                <c:pt idx="504">
                  <c:v>0.30175999999999997</c:v>
                </c:pt>
                <c:pt idx="505">
                  <c:v>0.30268</c:v>
                </c:pt>
                <c:pt idx="506">
                  <c:v>0.30175999999999997</c:v>
                </c:pt>
                <c:pt idx="507">
                  <c:v>0.30175999999999997</c:v>
                </c:pt>
                <c:pt idx="508">
                  <c:v>0.30084</c:v>
                </c:pt>
                <c:pt idx="509">
                  <c:v>0.30175999999999997</c:v>
                </c:pt>
                <c:pt idx="510">
                  <c:v>0.30084</c:v>
                </c:pt>
                <c:pt idx="511">
                  <c:v>0.30175999999999997</c:v>
                </c:pt>
                <c:pt idx="512">
                  <c:v>0.30175999999999997</c:v>
                </c:pt>
                <c:pt idx="513">
                  <c:v>0.30175999999999997</c:v>
                </c:pt>
                <c:pt idx="514">
                  <c:v>0.30175999999999997</c:v>
                </c:pt>
                <c:pt idx="515">
                  <c:v>0.30268</c:v>
                </c:pt>
                <c:pt idx="516">
                  <c:v>0.30175999999999997</c:v>
                </c:pt>
                <c:pt idx="517">
                  <c:v>0.30084</c:v>
                </c:pt>
                <c:pt idx="518">
                  <c:v>0.30175999999999997</c:v>
                </c:pt>
                <c:pt idx="519">
                  <c:v>0.30268</c:v>
                </c:pt>
                <c:pt idx="520">
                  <c:v>0.30268</c:v>
                </c:pt>
                <c:pt idx="521">
                  <c:v>0.30175999999999997</c:v>
                </c:pt>
                <c:pt idx="522">
                  <c:v>0.30175999999999997</c:v>
                </c:pt>
                <c:pt idx="523">
                  <c:v>0.30175999999999997</c:v>
                </c:pt>
                <c:pt idx="524">
                  <c:v>0.29531999999999997</c:v>
                </c:pt>
                <c:pt idx="525">
                  <c:v>0.28611999999999999</c:v>
                </c:pt>
                <c:pt idx="526">
                  <c:v>0.27507999999999999</c:v>
                </c:pt>
                <c:pt idx="527">
                  <c:v>0.26311999999999997</c:v>
                </c:pt>
                <c:pt idx="528">
                  <c:v>0.25575999999999999</c:v>
                </c:pt>
                <c:pt idx="529">
                  <c:v>0.253</c:v>
                </c:pt>
                <c:pt idx="530">
                  <c:v>0.25208000000000003</c:v>
                </c:pt>
                <c:pt idx="531">
                  <c:v>0.25208000000000003</c:v>
                </c:pt>
                <c:pt idx="532">
                  <c:v>0.25024000000000002</c:v>
                </c:pt>
                <c:pt idx="533">
                  <c:v>0.24931999999999999</c:v>
                </c:pt>
                <c:pt idx="534">
                  <c:v>0.24931999999999999</c:v>
                </c:pt>
                <c:pt idx="535">
                  <c:v>0.24931999999999999</c:v>
                </c:pt>
                <c:pt idx="536">
                  <c:v>0.24840000000000001</c:v>
                </c:pt>
                <c:pt idx="537">
                  <c:v>0.24747999999999998</c:v>
                </c:pt>
                <c:pt idx="538">
                  <c:v>0.24840000000000001</c:v>
                </c:pt>
                <c:pt idx="539">
                  <c:v>0.24840000000000001</c:v>
                </c:pt>
                <c:pt idx="540">
                  <c:v>0.24840000000000001</c:v>
                </c:pt>
                <c:pt idx="541">
                  <c:v>0.24840000000000001</c:v>
                </c:pt>
                <c:pt idx="542">
                  <c:v>0.24931999999999999</c:v>
                </c:pt>
                <c:pt idx="543">
                  <c:v>0.24931999999999999</c:v>
                </c:pt>
                <c:pt idx="544">
                  <c:v>0.24931999999999999</c:v>
                </c:pt>
                <c:pt idx="545">
                  <c:v>0.25024000000000002</c:v>
                </c:pt>
                <c:pt idx="546">
                  <c:v>0.25024000000000002</c:v>
                </c:pt>
                <c:pt idx="547">
                  <c:v>0.25024000000000002</c:v>
                </c:pt>
                <c:pt idx="548">
                  <c:v>0.25024000000000002</c:v>
                </c:pt>
                <c:pt idx="549">
                  <c:v>0.25024000000000002</c:v>
                </c:pt>
                <c:pt idx="550">
                  <c:v>0.24931999999999999</c:v>
                </c:pt>
                <c:pt idx="551">
                  <c:v>0.25024000000000002</c:v>
                </c:pt>
                <c:pt idx="552">
                  <c:v>0.25024000000000002</c:v>
                </c:pt>
                <c:pt idx="553">
                  <c:v>0.25024000000000002</c:v>
                </c:pt>
                <c:pt idx="554">
                  <c:v>0.25024000000000002</c:v>
                </c:pt>
                <c:pt idx="555">
                  <c:v>0.24931999999999999</c:v>
                </c:pt>
                <c:pt idx="556">
                  <c:v>0.24931999999999999</c:v>
                </c:pt>
                <c:pt idx="557">
                  <c:v>0.25115999999999999</c:v>
                </c:pt>
                <c:pt idx="558">
                  <c:v>0.25115999999999999</c:v>
                </c:pt>
                <c:pt idx="559">
                  <c:v>0.25115999999999999</c:v>
                </c:pt>
                <c:pt idx="560">
                  <c:v>0.25024000000000002</c:v>
                </c:pt>
                <c:pt idx="561">
                  <c:v>0.24931999999999999</c:v>
                </c:pt>
                <c:pt idx="562">
                  <c:v>0.23552000000000001</c:v>
                </c:pt>
                <c:pt idx="563">
                  <c:v>0.2162</c:v>
                </c:pt>
                <c:pt idx="564">
                  <c:v>0.20791999999999997</c:v>
                </c:pt>
                <c:pt idx="565">
                  <c:v>0.20424</c:v>
                </c:pt>
                <c:pt idx="566">
                  <c:v>0.20147999999999999</c:v>
                </c:pt>
                <c:pt idx="567">
                  <c:v>0.20240000000000002</c:v>
                </c:pt>
                <c:pt idx="568">
                  <c:v>0.20147999999999999</c:v>
                </c:pt>
                <c:pt idx="569">
                  <c:v>0.20056000000000002</c:v>
                </c:pt>
                <c:pt idx="570">
                  <c:v>0.19963999999999998</c:v>
                </c:pt>
                <c:pt idx="571">
                  <c:v>0.19872000000000001</c:v>
                </c:pt>
                <c:pt idx="572">
                  <c:v>0.19872000000000001</c:v>
                </c:pt>
                <c:pt idx="573">
                  <c:v>0.19963999999999998</c:v>
                </c:pt>
                <c:pt idx="574">
                  <c:v>0.19963999999999998</c:v>
                </c:pt>
                <c:pt idx="575">
                  <c:v>0.19872000000000001</c:v>
                </c:pt>
                <c:pt idx="576">
                  <c:v>0.20056000000000002</c:v>
                </c:pt>
                <c:pt idx="577">
                  <c:v>0.20240000000000002</c:v>
                </c:pt>
                <c:pt idx="578">
                  <c:v>0.19963999999999998</c:v>
                </c:pt>
                <c:pt idx="579">
                  <c:v>0.19872000000000001</c:v>
                </c:pt>
                <c:pt idx="580">
                  <c:v>0.19872000000000001</c:v>
                </c:pt>
                <c:pt idx="581">
                  <c:v>0.19872000000000001</c:v>
                </c:pt>
                <c:pt idx="582">
                  <c:v>0.19779999999999998</c:v>
                </c:pt>
                <c:pt idx="583">
                  <c:v>0.19963999999999998</c:v>
                </c:pt>
                <c:pt idx="584">
                  <c:v>0.19872000000000001</c:v>
                </c:pt>
                <c:pt idx="585">
                  <c:v>0.19963999999999998</c:v>
                </c:pt>
                <c:pt idx="586">
                  <c:v>0.20056000000000002</c:v>
                </c:pt>
                <c:pt idx="587">
                  <c:v>0.19963999999999998</c:v>
                </c:pt>
                <c:pt idx="588">
                  <c:v>0.19963999999999998</c:v>
                </c:pt>
                <c:pt idx="589">
                  <c:v>0.19779999999999998</c:v>
                </c:pt>
                <c:pt idx="590">
                  <c:v>0.19872000000000001</c:v>
                </c:pt>
                <c:pt idx="591">
                  <c:v>0.19779999999999998</c:v>
                </c:pt>
                <c:pt idx="592">
                  <c:v>0.19872000000000001</c:v>
                </c:pt>
                <c:pt idx="593">
                  <c:v>0.19779999999999998</c:v>
                </c:pt>
                <c:pt idx="594">
                  <c:v>0.19963999999999998</c:v>
                </c:pt>
                <c:pt idx="595">
                  <c:v>0.19963999999999998</c:v>
                </c:pt>
                <c:pt idx="596">
                  <c:v>0.20056000000000002</c:v>
                </c:pt>
                <c:pt idx="597">
                  <c:v>0.19963999999999998</c:v>
                </c:pt>
                <c:pt idx="598">
                  <c:v>0.19779999999999998</c:v>
                </c:pt>
                <c:pt idx="599">
                  <c:v>0.19963999999999998</c:v>
                </c:pt>
                <c:pt idx="600">
                  <c:v>0.19779999999999998</c:v>
                </c:pt>
                <c:pt idx="601">
                  <c:v>0.19779999999999998</c:v>
                </c:pt>
                <c:pt idx="602">
                  <c:v>0.19872000000000001</c:v>
                </c:pt>
                <c:pt idx="603">
                  <c:v>0.19963999999999998</c:v>
                </c:pt>
                <c:pt idx="604">
                  <c:v>0.19963999999999998</c:v>
                </c:pt>
                <c:pt idx="605">
                  <c:v>0.19963999999999998</c:v>
                </c:pt>
                <c:pt idx="606">
                  <c:v>0.19872000000000001</c:v>
                </c:pt>
                <c:pt idx="607">
                  <c:v>0.19872000000000001</c:v>
                </c:pt>
                <c:pt idx="608">
                  <c:v>0.19963999999999998</c:v>
                </c:pt>
                <c:pt idx="609">
                  <c:v>0.19872000000000001</c:v>
                </c:pt>
                <c:pt idx="610">
                  <c:v>0.19872000000000001</c:v>
                </c:pt>
                <c:pt idx="611">
                  <c:v>0.19963999999999998</c:v>
                </c:pt>
                <c:pt idx="612">
                  <c:v>0.19872000000000001</c:v>
                </c:pt>
                <c:pt idx="613">
                  <c:v>0.19872000000000001</c:v>
                </c:pt>
                <c:pt idx="614">
                  <c:v>0.19872000000000001</c:v>
                </c:pt>
                <c:pt idx="615">
                  <c:v>0.19963999999999998</c:v>
                </c:pt>
                <c:pt idx="616">
                  <c:v>0.20147999999999999</c:v>
                </c:pt>
                <c:pt idx="617">
                  <c:v>0.20147999999999999</c:v>
                </c:pt>
                <c:pt idx="618">
                  <c:v>0.19963999999999998</c:v>
                </c:pt>
                <c:pt idx="619">
                  <c:v>0.19779999999999998</c:v>
                </c:pt>
                <c:pt idx="620">
                  <c:v>0.20056000000000002</c:v>
                </c:pt>
                <c:pt idx="621">
                  <c:v>0.19963999999999998</c:v>
                </c:pt>
                <c:pt idx="622">
                  <c:v>0.19963999999999998</c:v>
                </c:pt>
                <c:pt idx="623">
                  <c:v>0.19963999999999998</c:v>
                </c:pt>
                <c:pt idx="624">
                  <c:v>0.19872000000000001</c:v>
                </c:pt>
                <c:pt idx="625">
                  <c:v>0.19872000000000001</c:v>
                </c:pt>
                <c:pt idx="626">
                  <c:v>0.19963999999999998</c:v>
                </c:pt>
                <c:pt idx="627">
                  <c:v>0.19963999999999998</c:v>
                </c:pt>
                <c:pt idx="628">
                  <c:v>0.19779999999999998</c:v>
                </c:pt>
                <c:pt idx="629">
                  <c:v>0.19963999999999998</c:v>
                </c:pt>
                <c:pt idx="630">
                  <c:v>0.20056000000000002</c:v>
                </c:pt>
                <c:pt idx="631">
                  <c:v>0.20147999999999999</c:v>
                </c:pt>
                <c:pt idx="632">
                  <c:v>0.20147999999999999</c:v>
                </c:pt>
                <c:pt idx="633">
                  <c:v>0.19963999999999998</c:v>
                </c:pt>
                <c:pt idx="634">
                  <c:v>0.19596</c:v>
                </c:pt>
                <c:pt idx="635">
                  <c:v>1.7479999999999999E-2</c:v>
                </c:pt>
                <c:pt idx="636">
                  <c:v>3.6800000000000001E-3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Discharge Voltage</c:v>
          </c:tx>
          <c:spPr>
            <a:ln w="12700">
              <a:solidFill>
                <a:schemeClr val="accent5"/>
              </a:solidFill>
              <a:tailEnd type="arrow"/>
            </a:ln>
          </c:spPr>
          <c:marker>
            <c:symbol val="none"/>
          </c:marker>
          <c:xVal>
            <c:numRef>
              <c:f>'1427 90cm 58Mohm'!$P$3:$P$838</c:f>
              <c:numCache>
                <c:formatCode>General</c:formatCode>
                <c:ptCount val="836"/>
                <c:pt idx="0">
                  <c:v>0</c:v>
                </c:pt>
                <c:pt idx="1">
                  <c:v>0</c:v>
                </c:pt>
                <c:pt idx="2">
                  <c:v>2.61</c:v>
                </c:pt>
                <c:pt idx="3">
                  <c:v>17.690000000000001</c:v>
                </c:pt>
                <c:pt idx="4">
                  <c:v>27.45</c:v>
                </c:pt>
                <c:pt idx="5">
                  <c:v>33.32</c:v>
                </c:pt>
                <c:pt idx="6">
                  <c:v>33.369999999999997</c:v>
                </c:pt>
                <c:pt idx="7">
                  <c:v>33.81</c:v>
                </c:pt>
                <c:pt idx="8">
                  <c:v>33.869999999999997</c:v>
                </c:pt>
                <c:pt idx="9">
                  <c:v>34.31</c:v>
                </c:pt>
                <c:pt idx="10">
                  <c:v>35.1</c:v>
                </c:pt>
                <c:pt idx="11">
                  <c:v>35.520000000000003</c:v>
                </c:pt>
                <c:pt idx="12">
                  <c:v>15.25</c:v>
                </c:pt>
                <c:pt idx="13">
                  <c:v>15.9</c:v>
                </c:pt>
                <c:pt idx="14">
                  <c:v>16.43</c:v>
                </c:pt>
                <c:pt idx="15">
                  <c:v>16.53</c:v>
                </c:pt>
                <c:pt idx="16">
                  <c:v>16.55</c:v>
                </c:pt>
                <c:pt idx="17">
                  <c:v>16.77</c:v>
                </c:pt>
                <c:pt idx="18">
                  <c:v>16.829999999999998</c:v>
                </c:pt>
                <c:pt idx="19">
                  <c:v>16.829999999999998</c:v>
                </c:pt>
                <c:pt idx="20">
                  <c:v>16.829999999999998</c:v>
                </c:pt>
                <c:pt idx="21">
                  <c:v>16.850000000000001</c:v>
                </c:pt>
                <c:pt idx="22">
                  <c:v>16.91</c:v>
                </c:pt>
                <c:pt idx="23">
                  <c:v>16.93</c:v>
                </c:pt>
                <c:pt idx="24">
                  <c:v>16.73</c:v>
                </c:pt>
                <c:pt idx="25">
                  <c:v>16.77</c:v>
                </c:pt>
                <c:pt idx="26">
                  <c:v>16.8</c:v>
                </c:pt>
                <c:pt idx="27">
                  <c:v>16.82</c:v>
                </c:pt>
                <c:pt idx="28">
                  <c:v>16.809999999999999</c:v>
                </c:pt>
                <c:pt idx="29">
                  <c:v>16.809999999999999</c:v>
                </c:pt>
                <c:pt idx="30">
                  <c:v>16.690000000000001</c:v>
                </c:pt>
                <c:pt idx="31">
                  <c:v>16.73</c:v>
                </c:pt>
                <c:pt idx="32">
                  <c:v>16.829999999999998</c:v>
                </c:pt>
                <c:pt idx="33">
                  <c:v>16.89</c:v>
                </c:pt>
                <c:pt idx="34">
                  <c:v>16.899999999999999</c:v>
                </c:pt>
                <c:pt idx="35">
                  <c:v>16.93</c:v>
                </c:pt>
                <c:pt idx="36">
                  <c:v>16.940000000000001</c:v>
                </c:pt>
                <c:pt idx="37">
                  <c:v>16.97</c:v>
                </c:pt>
                <c:pt idx="38">
                  <c:v>16.97</c:v>
                </c:pt>
                <c:pt idx="39">
                  <c:v>16.96</c:v>
                </c:pt>
                <c:pt idx="40">
                  <c:v>16.920000000000002</c:v>
                </c:pt>
                <c:pt idx="41">
                  <c:v>16.97</c:v>
                </c:pt>
                <c:pt idx="42">
                  <c:v>16.989999999999998</c:v>
                </c:pt>
                <c:pt idx="43">
                  <c:v>16.93</c:v>
                </c:pt>
                <c:pt idx="44">
                  <c:v>16.91</c:v>
                </c:pt>
                <c:pt idx="45">
                  <c:v>16.95</c:v>
                </c:pt>
                <c:pt idx="46">
                  <c:v>16.89</c:v>
                </c:pt>
                <c:pt idx="47">
                  <c:v>17.02</c:v>
                </c:pt>
                <c:pt idx="48">
                  <c:v>16.96</c:v>
                </c:pt>
                <c:pt idx="49">
                  <c:v>17</c:v>
                </c:pt>
                <c:pt idx="50">
                  <c:v>17.03</c:v>
                </c:pt>
                <c:pt idx="51">
                  <c:v>17.07</c:v>
                </c:pt>
                <c:pt idx="52">
                  <c:v>17.010000000000002</c:v>
                </c:pt>
                <c:pt idx="53">
                  <c:v>17.02</c:v>
                </c:pt>
                <c:pt idx="54">
                  <c:v>17.05</c:v>
                </c:pt>
                <c:pt idx="55">
                  <c:v>17.03</c:v>
                </c:pt>
                <c:pt idx="56">
                  <c:v>17.02</c:v>
                </c:pt>
                <c:pt idx="57">
                  <c:v>17.02</c:v>
                </c:pt>
                <c:pt idx="58">
                  <c:v>17.07</c:v>
                </c:pt>
                <c:pt idx="59">
                  <c:v>17.2</c:v>
                </c:pt>
                <c:pt idx="60">
                  <c:v>17.149999999999999</c:v>
                </c:pt>
                <c:pt idx="61">
                  <c:v>17.13</c:v>
                </c:pt>
                <c:pt idx="62">
                  <c:v>17.100000000000001</c:v>
                </c:pt>
                <c:pt idx="63">
                  <c:v>17.170000000000002</c:v>
                </c:pt>
                <c:pt idx="64">
                  <c:v>17.170000000000002</c:v>
                </c:pt>
                <c:pt idx="65">
                  <c:v>17.04</c:v>
                </c:pt>
                <c:pt idx="66">
                  <c:v>17.09</c:v>
                </c:pt>
                <c:pt idx="67">
                  <c:v>17.28</c:v>
                </c:pt>
                <c:pt idx="68">
                  <c:v>17.18</c:v>
                </c:pt>
                <c:pt idx="69">
                  <c:v>17.21</c:v>
                </c:pt>
                <c:pt idx="70">
                  <c:v>17.18</c:v>
                </c:pt>
                <c:pt idx="71">
                  <c:v>17.09</c:v>
                </c:pt>
                <c:pt idx="72">
                  <c:v>17.12</c:v>
                </c:pt>
                <c:pt idx="73">
                  <c:v>17.2</c:v>
                </c:pt>
                <c:pt idx="74">
                  <c:v>17.22</c:v>
                </c:pt>
                <c:pt idx="75">
                  <c:v>17.21</c:v>
                </c:pt>
                <c:pt idx="76">
                  <c:v>17.21</c:v>
                </c:pt>
                <c:pt idx="77">
                  <c:v>17.23</c:v>
                </c:pt>
                <c:pt idx="78">
                  <c:v>17.22</c:v>
                </c:pt>
                <c:pt idx="79">
                  <c:v>17.47</c:v>
                </c:pt>
                <c:pt idx="80">
                  <c:v>17.27</c:v>
                </c:pt>
                <c:pt idx="81">
                  <c:v>17.260000000000002</c:v>
                </c:pt>
                <c:pt idx="82">
                  <c:v>17.28</c:v>
                </c:pt>
                <c:pt idx="83">
                  <c:v>17.34</c:v>
                </c:pt>
                <c:pt idx="84">
                  <c:v>17.309999999999999</c:v>
                </c:pt>
                <c:pt idx="85">
                  <c:v>17.3</c:v>
                </c:pt>
                <c:pt idx="86">
                  <c:v>17.3</c:v>
                </c:pt>
                <c:pt idx="87">
                  <c:v>17.34</c:v>
                </c:pt>
                <c:pt idx="88">
                  <c:v>17.329999999999998</c:v>
                </c:pt>
                <c:pt idx="89">
                  <c:v>17.350000000000001</c:v>
                </c:pt>
                <c:pt idx="90">
                  <c:v>17.39</c:v>
                </c:pt>
                <c:pt idx="91">
                  <c:v>17.329999999999998</c:v>
                </c:pt>
                <c:pt idx="92">
                  <c:v>17.329999999999998</c:v>
                </c:pt>
                <c:pt idx="93">
                  <c:v>17.39</c:v>
                </c:pt>
                <c:pt idx="94">
                  <c:v>17.39</c:v>
                </c:pt>
                <c:pt idx="95">
                  <c:v>17.47</c:v>
                </c:pt>
                <c:pt idx="96">
                  <c:v>17.440000000000001</c:v>
                </c:pt>
                <c:pt idx="97">
                  <c:v>17.440000000000001</c:v>
                </c:pt>
                <c:pt idx="98">
                  <c:v>17.43</c:v>
                </c:pt>
                <c:pt idx="99">
                  <c:v>17.48</c:v>
                </c:pt>
                <c:pt idx="100">
                  <c:v>17.47</c:v>
                </c:pt>
                <c:pt idx="101">
                  <c:v>17.420000000000002</c:v>
                </c:pt>
                <c:pt idx="102">
                  <c:v>17.5</c:v>
                </c:pt>
                <c:pt idx="103">
                  <c:v>17.45</c:v>
                </c:pt>
                <c:pt idx="104">
                  <c:v>17.45</c:v>
                </c:pt>
                <c:pt idx="105">
                  <c:v>17.48</c:v>
                </c:pt>
                <c:pt idx="106">
                  <c:v>17.55</c:v>
                </c:pt>
                <c:pt idx="107">
                  <c:v>17.559999999999999</c:v>
                </c:pt>
                <c:pt idx="108">
                  <c:v>17.47</c:v>
                </c:pt>
                <c:pt idx="109">
                  <c:v>17.559999999999999</c:v>
                </c:pt>
                <c:pt idx="110">
                  <c:v>17.579999999999998</c:v>
                </c:pt>
                <c:pt idx="111">
                  <c:v>17.52</c:v>
                </c:pt>
                <c:pt idx="112">
                  <c:v>17.600000000000001</c:v>
                </c:pt>
                <c:pt idx="113">
                  <c:v>17.559999999999999</c:v>
                </c:pt>
                <c:pt idx="114">
                  <c:v>17.559999999999999</c:v>
                </c:pt>
                <c:pt idx="115">
                  <c:v>17.55</c:v>
                </c:pt>
                <c:pt idx="116">
                  <c:v>17.59</c:v>
                </c:pt>
                <c:pt idx="117">
                  <c:v>17.600000000000001</c:v>
                </c:pt>
                <c:pt idx="118">
                  <c:v>17.55</c:v>
                </c:pt>
                <c:pt idx="119">
                  <c:v>17.61</c:v>
                </c:pt>
                <c:pt idx="120">
                  <c:v>17.579999999999998</c:v>
                </c:pt>
                <c:pt idx="121">
                  <c:v>17.61</c:v>
                </c:pt>
                <c:pt idx="122">
                  <c:v>17.600000000000001</c:v>
                </c:pt>
                <c:pt idx="123">
                  <c:v>17.57</c:v>
                </c:pt>
                <c:pt idx="124">
                  <c:v>17.71</c:v>
                </c:pt>
                <c:pt idx="125">
                  <c:v>17.55</c:v>
                </c:pt>
                <c:pt idx="126">
                  <c:v>17.5</c:v>
                </c:pt>
                <c:pt idx="127">
                  <c:v>17.47</c:v>
                </c:pt>
                <c:pt idx="128">
                  <c:v>17.53</c:v>
                </c:pt>
                <c:pt idx="129">
                  <c:v>17.62</c:v>
                </c:pt>
                <c:pt idx="130">
                  <c:v>17.64</c:v>
                </c:pt>
                <c:pt idx="131">
                  <c:v>17.649999999999999</c:v>
                </c:pt>
                <c:pt idx="132">
                  <c:v>17.579999999999998</c:v>
                </c:pt>
                <c:pt idx="133">
                  <c:v>17.649999999999999</c:v>
                </c:pt>
                <c:pt idx="134">
                  <c:v>17.670000000000002</c:v>
                </c:pt>
                <c:pt idx="135">
                  <c:v>17.63</c:v>
                </c:pt>
                <c:pt idx="136">
                  <c:v>17.62</c:v>
                </c:pt>
                <c:pt idx="137">
                  <c:v>17.760000000000002</c:v>
                </c:pt>
                <c:pt idx="138">
                  <c:v>17.7</c:v>
                </c:pt>
                <c:pt idx="139">
                  <c:v>17.670000000000002</c:v>
                </c:pt>
                <c:pt idx="140">
                  <c:v>17.73</c:v>
                </c:pt>
                <c:pt idx="141">
                  <c:v>17.63</c:v>
                </c:pt>
                <c:pt idx="142">
                  <c:v>17.59</c:v>
                </c:pt>
                <c:pt idx="143">
                  <c:v>17.690000000000001</c:v>
                </c:pt>
                <c:pt idx="144">
                  <c:v>17.739999999999998</c:v>
                </c:pt>
                <c:pt idx="145">
                  <c:v>17.64</c:v>
                </c:pt>
                <c:pt idx="146">
                  <c:v>17.63</c:v>
                </c:pt>
                <c:pt idx="147">
                  <c:v>17.64</c:v>
                </c:pt>
                <c:pt idx="148">
                  <c:v>17.63</c:v>
                </c:pt>
                <c:pt idx="149">
                  <c:v>17.66</c:v>
                </c:pt>
                <c:pt idx="150">
                  <c:v>17.600000000000001</c:v>
                </c:pt>
                <c:pt idx="151">
                  <c:v>17.64</c:v>
                </c:pt>
                <c:pt idx="152">
                  <c:v>17.690000000000001</c:v>
                </c:pt>
                <c:pt idx="153">
                  <c:v>17.760000000000002</c:v>
                </c:pt>
                <c:pt idx="154">
                  <c:v>17.48</c:v>
                </c:pt>
                <c:pt idx="155">
                  <c:v>17.440000000000001</c:v>
                </c:pt>
                <c:pt idx="156">
                  <c:v>17.28</c:v>
                </c:pt>
                <c:pt idx="157">
                  <c:v>17.16</c:v>
                </c:pt>
                <c:pt idx="158">
                  <c:v>17.12</c:v>
                </c:pt>
                <c:pt idx="159">
                  <c:v>17.12</c:v>
                </c:pt>
                <c:pt idx="160">
                  <c:v>17.149999999999999</c:v>
                </c:pt>
                <c:pt idx="161">
                  <c:v>17.16</c:v>
                </c:pt>
                <c:pt idx="162">
                  <c:v>17.14</c:v>
                </c:pt>
                <c:pt idx="163">
                  <c:v>17.170000000000002</c:v>
                </c:pt>
                <c:pt idx="164">
                  <c:v>17.2</c:v>
                </c:pt>
                <c:pt idx="165">
                  <c:v>17.11</c:v>
                </c:pt>
                <c:pt idx="166">
                  <c:v>17.16</c:v>
                </c:pt>
                <c:pt idx="167">
                  <c:v>17.16</c:v>
                </c:pt>
                <c:pt idx="168">
                  <c:v>17.149999999999999</c:v>
                </c:pt>
                <c:pt idx="169">
                  <c:v>17.12</c:v>
                </c:pt>
                <c:pt idx="170">
                  <c:v>17.25</c:v>
                </c:pt>
                <c:pt idx="171">
                  <c:v>17.2</c:v>
                </c:pt>
                <c:pt idx="172">
                  <c:v>17.16</c:v>
                </c:pt>
                <c:pt idx="173">
                  <c:v>17.18</c:v>
                </c:pt>
                <c:pt idx="174">
                  <c:v>17.18</c:v>
                </c:pt>
                <c:pt idx="175">
                  <c:v>17.25</c:v>
                </c:pt>
                <c:pt idx="176">
                  <c:v>17.25</c:v>
                </c:pt>
                <c:pt idx="177">
                  <c:v>17.22</c:v>
                </c:pt>
                <c:pt idx="178">
                  <c:v>17.239999999999998</c:v>
                </c:pt>
                <c:pt idx="179">
                  <c:v>17.260000000000002</c:v>
                </c:pt>
                <c:pt idx="180">
                  <c:v>17.239999999999998</c:v>
                </c:pt>
                <c:pt idx="181">
                  <c:v>17.23</c:v>
                </c:pt>
                <c:pt idx="182">
                  <c:v>17.23</c:v>
                </c:pt>
                <c:pt idx="183">
                  <c:v>17.23</c:v>
                </c:pt>
                <c:pt idx="184">
                  <c:v>17.2</c:v>
                </c:pt>
                <c:pt idx="185">
                  <c:v>17.21</c:v>
                </c:pt>
                <c:pt idx="186">
                  <c:v>17.2</c:v>
                </c:pt>
                <c:pt idx="187">
                  <c:v>17.260000000000002</c:v>
                </c:pt>
                <c:pt idx="188">
                  <c:v>17.239999999999998</c:v>
                </c:pt>
                <c:pt idx="189">
                  <c:v>17.21</c:v>
                </c:pt>
                <c:pt idx="190">
                  <c:v>17.25</c:v>
                </c:pt>
                <c:pt idx="191">
                  <c:v>17.190000000000001</c:v>
                </c:pt>
                <c:pt idx="192">
                  <c:v>17.190000000000001</c:v>
                </c:pt>
                <c:pt idx="193">
                  <c:v>17.2</c:v>
                </c:pt>
                <c:pt idx="194">
                  <c:v>17.21</c:v>
                </c:pt>
                <c:pt idx="195">
                  <c:v>17.22</c:v>
                </c:pt>
                <c:pt idx="196">
                  <c:v>17.190000000000001</c:v>
                </c:pt>
                <c:pt idx="197">
                  <c:v>17.149999999999999</c:v>
                </c:pt>
                <c:pt idx="198">
                  <c:v>17.2</c:v>
                </c:pt>
                <c:pt idx="199">
                  <c:v>17.21</c:v>
                </c:pt>
                <c:pt idx="200">
                  <c:v>17.22</c:v>
                </c:pt>
                <c:pt idx="201">
                  <c:v>17.22</c:v>
                </c:pt>
                <c:pt idx="202">
                  <c:v>17.21</c:v>
                </c:pt>
                <c:pt idx="203">
                  <c:v>17.239999999999998</c:v>
                </c:pt>
                <c:pt idx="204">
                  <c:v>17.2</c:v>
                </c:pt>
                <c:pt idx="205">
                  <c:v>17.25</c:v>
                </c:pt>
                <c:pt idx="206">
                  <c:v>17.25</c:v>
                </c:pt>
                <c:pt idx="207">
                  <c:v>17.260000000000002</c:v>
                </c:pt>
                <c:pt idx="208">
                  <c:v>17.28</c:v>
                </c:pt>
                <c:pt idx="209">
                  <c:v>17.239999999999998</c:v>
                </c:pt>
                <c:pt idx="210">
                  <c:v>17.22</c:v>
                </c:pt>
                <c:pt idx="211">
                  <c:v>17.25</c:v>
                </c:pt>
                <c:pt idx="212">
                  <c:v>17.28</c:v>
                </c:pt>
                <c:pt idx="213">
                  <c:v>17.239999999999998</c:v>
                </c:pt>
                <c:pt idx="214">
                  <c:v>17.190000000000001</c:v>
                </c:pt>
                <c:pt idx="215">
                  <c:v>17.18</c:v>
                </c:pt>
                <c:pt idx="216">
                  <c:v>17.14</c:v>
                </c:pt>
                <c:pt idx="217">
                  <c:v>16.91</c:v>
                </c:pt>
                <c:pt idx="218">
                  <c:v>16.86</c:v>
                </c:pt>
                <c:pt idx="219">
                  <c:v>16.829999999999998</c:v>
                </c:pt>
                <c:pt idx="220">
                  <c:v>16.809999999999999</c:v>
                </c:pt>
                <c:pt idx="221">
                  <c:v>16.809999999999999</c:v>
                </c:pt>
                <c:pt idx="222">
                  <c:v>16.829999999999998</c:v>
                </c:pt>
                <c:pt idx="223">
                  <c:v>16.809999999999999</c:v>
                </c:pt>
                <c:pt idx="224">
                  <c:v>16.8</c:v>
                </c:pt>
                <c:pt idx="225">
                  <c:v>16.86</c:v>
                </c:pt>
                <c:pt idx="226">
                  <c:v>16.84</c:v>
                </c:pt>
                <c:pt idx="227">
                  <c:v>16.84</c:v>
                </c:pt>
                <c:pt idx="228">
                  <c:v>16.88</c:v>
                </c:pt>
                <c:pt idx="229">
                  <c:v>16.84</c:v>
                </c:pt>
                <c:pt idx="230">
                  <c:v>16.87</c:v>
                </c:pt>
                <c:pt idx="231">
                  <c:v>16.88</c:v>
                </c:pt>
                <c:pt idx="232">
                  <c:v>16.87</c:v>
                </c:pt>
                <c:pt idx="233">
                  <c:v>16.89</c:v>
                </c:pt>
                <c:pt idx="234">
                  <c:v>16.899999999999999</c:v>
                </c:pt>
                <c:pt idx="235">
                  <c:v>16.91</c:v>
                </c:pt>
                <c:pt idx="236">
                  <c:v>16.940000000000001</c:v>
                </c:pt>
                <c:pt idx="237">
                  <c:v>16.91</c:v>
                </c:pt>
                <c:pt idx="238">
                  <c:v>16.95</c:v>
                </c:pt>
                <c:pt idx="239">
                  <c:v>16.93</c:v>
                </c:pt>
                <c:pt idx="240">
                  <c:v>16.93</c:v>
                </c:pt>
                <c:pt idx="241">
                  <c:v>16.850000000000001</c:v>
                </c:pt>
                <c:pt idx="242">
                  <c:v>16.79</c:v>
                </c:pt>
                <c:pt idx="243">
                  <c:v>16.84</c:v>
                </c:pt>
                <c:pt idx="244">
                  <c:v>16.91</c:v>
                </c:pt>
                <c:pt idx="245">
                  <c:v>16.920000000000002</c:v>
                </c:pt>
                <c:pt idx="246">
                  <c:v>16.91</c:v>
                </c:pt>
                <c:pt idx="247">
                  <c:v>16.899999999999999</c:v>
                </c:pt>
                <c:pt idx="248">
                  <c:v>16.93</c:v>
                </c:pt>
                <c:pt idx="249">
                  <c:v>16.940000000000001</c:v>
                </c:pt>
                <c:pt idx="250">
                  <c:v>16.93</c:v>
                </c:pt>
                <c:pt idx="251">
                  <c:v>16.95</c:v>
                </c:pt>
                <c:pt idx="252">
                  <c:v>16.89</c:v>
                </c:pt>
                <c:pt idx="253">
                  <c:v>16.93</c:v>
                </c:pt>
                <c:pt idx="254">
                  <c:v>16.89</c:v>
                </c:pt>
                <c:pt idx="255">
                  <c:v>16.95</c:v>
                </c:pt>
                <c:pt idx="256">
                  <c:v>16.97</c:v>
                </c:pt>
                <c:pt idx="257">
                  <c:v>16.91</c:v>
                </c:pt>
                <c:pt idx="258">
                  <c:v>16.920000000000002</c:v>
                </c:pt>
                <c:pt idx="259">
                  <c:v>16.940000000000001</c:v>
                </c:pt>
                <c:pt idx="260">
                  <c:v>16.96</c:v>
                </c:pt>
                <c:pt idx="261">
                  <c:v>16.940000000000001</c:v>
                </c:pt>
                <c:pt idx="262">
                  <c:v>16.95</c:v>
                </c:pt>
                <c:pt idx="263">
                  <c:v>16.96</c:v>
                </c:pt>
                <c:pt idx="264">
                  <c:v>16.95</c:v>
                </c:pt>
                <c:pt idx="265">
                  <c:v>16.920000000000002</c:v>
                </c:pt>
                <c:pt idx="266">
                  <c:v>16.93</c:v>
                </c:pt>
                <c:pt idx="267">
                  <c:v>16.95</c:v>
                </c:pt>
                <c:pt idx="268">
                  <c:v>16.95</c:v>
                </c:pt>
                <c:pt idx="269">
                  <c:v>16.97</c:v>
                </c:pt>
                <c:pt idx="270">
                  <c:v>16.96</c:v>
                </c:pt>
                <c:pt idx="271">
                  <c:v>16.97</c:v>
                </c:pt>
                <c:pt idx="272">
                  <c:v>16.989999999999998</c:v>
                </c:pt>
                <c:pt idx="273">
                  <c:v>16.989999999999998</c:v>
                </c:pt>
                <c:pt idx="274">
                  <c:v>16.98</c:v>
                </c:pt>
                <c:pt idx="275">
                  <c:v>17.010000000000002</c:v>
                </c:pt>
                <c:pt idx="276">
                  <c:v>17.03</c:v>
                </c:pt>
                <c:pt idx="277">
                  <c:v>17</c:v>
                </c:pt>
                <c:pt idx="278">
                  <c:v>17.010000000000002</c:v>
                </c:pt>
                <c:pt idx="279">
                  <c:v>17.04</c:v>
                </c:pt>
                <c:pt idx="280">
                  <c:v>16.84</c:v>
                </c:pt>
                <c:pt idx="281">
                  <c:v>16.649999999999999</c:v>
                </c:pt>
                <c:pt idx="282">
                  <c:v>16.61</c:v>
                </c:pt>
                <c:pt idx="283">
                  <c:v>16.63</c:v>
                </c:pt>
                <c:pt idx="284">
                  <c:v>16.63</c:v>
                </c:pt>
                <c:pt idx="285">
                  <c:v>16.62</c:v>
                </c:pt>
                <c:pt idx="286">
                  <c:v>16.61</c:v>
                </c:pt>
                <c:pt idx="287">
                  <c:v>16.600000000000001</c:v>
                </c:pt>
                <c:pt idx="288">
                  <c:v>16.59</c:v>
                </c:pt>
                <c:pt idx="289">
                  <c:v>16.64</c:v>
                </c:pt>
                <c:pt idx="290">
                  <c:v>16.64</c:v>
                </c:pt>
                <c:pt idx="291">
                  <c:v>16.64</c:v>
                </c:pt>
                <c:pt idx="292">
                  <c:v>16.649999999999999</c:v>
                </c:pt>
                <c:pt idx="293">
                  <c:v>16.670000000000002</c:v>
                </c:pt>
                <c:pt idx="294">
                  <c:v>16.670000000000002</c:v>
                </c:pt>
                <c:pt idx="295">
                  <c:v>16.66</c:v>
                </c:pt>
                <c:pt idx="296">
                  <c:v>16.670000000000002</c:v>
                </c:pt>
                <c:pt idx="297">
                  <c:v>16.649999999999999</c:v>
                </c:pt>
                <c:pt idx="298">
                  <c:v>16.670000000000002</c:v>
                </c:pt>
                <c:pt idx="299">
                  <c:v>16.690000000000001</c:v>
                </c:pt>
                <c:pt idx="300">
                  <c:v>16.72</c:v>
                </c:pt>
                <c:pt idx="301">
                  <c:v>16.72</c:v>
                </c:pt>
                <c:pt idx="302">
                  <c:v>16.71</c:v>
                </c:pt>
                <c:pt idx="303">
                  <c:v>16.71</c:v>
                </c:pt>
                <c:pt idx="304">
                  <c:v>16.71</c:v>
                </c:pt>
                <c:pt idx="305">
                  <c:v>16.7</c:v>
                </c:pt>
                <c:pt idx="306">
                  <c:v>16.73</c:v>
                </c:pt>
                <c:pt idx="307">
                  <c:v>16.739999999999998</c:v>
                </c:pt>
                <c:pt idx="308">
                  <c:v>16.760000000000002</c:v>
                </c:pt>
                <c:pt idx="309">
                  <c:v>16.77</c:v>
                </c:pt>
                <c:pt idx="310">
                  <c:v>16.73</c:v>
                </c:pt>
                <c:pt idx="311">
                  <c:v>16.73</c:v>
                </c:pt>
                <c:pt idx="312">
                  <c:v>16.73</c:v>
                </c:pt>
                <c:pt idx="313">
                  <c:v>16.77</c:v>
                </c:pt>
                <c:pt idx="314">
                  <c:v>16.75</c:v>
                </c:pt>
                <c:pt idx="315">
                  <c:v>16.78</c:v>
                </c:pt>
                <c:pt idx="316">
                  <c:v>16.78</c:v>
                </c:pt>
                <c:pt idx="317">
                  <c:v>16.73</c:v>
                </c:pt>
                <c:pt idx="318">
                  <c:v>16.72</c:v>
                </c:pt>
                <c:pt idx="319">
                  <c:v>16.77</c:v>
                </c:pt>
                <c:pt idx="320">
                  <c:v>16.75</c:v>
                </c:pt>
                <c:pt idx="321">
                  <c:v>16.75</c:v>
                </c:pt>
                <c:pt idx="322">
                  <c:v>16.77</c:v>
                </c:pt>
                <c:pt idx="323">
                  <c:v>16.79</c:v>
                </c:pt>
                <c:pt idx="324">
                  <c:v>16.809999999999999</c:v>
                </c:pt>
                <c:pt idx="325">
                  <c:v>16.829999999999998</c:v>
                </c:pt>
                <c:pt idx="326">
                  <c:v>16.850000000000001</c:v>
                </c:pt>
                <c:pt idx="327">
                  <c:v>16.850000000000001</c:v>
                </c:pt>
                <c:pt idx="328">
                  <c:v>16.809999999999999</c:v>
                </c:pt>
                <c:pt idx="329">
                  <c:v>16.77</c:v>
                </c:pt>
                <c:pt idx="330">
                  <c:v>16.77</c:v>
                </c:pt>
                <c:pt idx="331">
                  <c:v>16.84</c:v>
                </c:pt>
                <c:pt idx="332">
                  <c:v>16.87</c:v>
                </c:pt>
                <c:pt idx="333">
                  <c:v>16.829999999999998</c:v>
                </c:pt>
                <c:pt idx="334">
                  <c:v>16.86</c:v>
                </c:pt>
                <c:pt idx="335">
                  <c:v>16.850000000000001</c:v>
                </c:pt>
                <c:pt idx="336">
                  <c:v>16.760000000000002</c:v>
                </c:pt>
                <c:pt idx="337">
                  <c:v>16.739999999999998</c:v>
                </c:pt>
                <c:pt idx="338">
                  <c:v>16.760000000000002</c:v>
                </c:pt>
                <c:pt idx="339">
                  <c:v>16.79</c:v>
                </c:pt>
                <c:pt idx="340">
                  <c:v>16.829999999999998</c:v>
                </c:pt>
                <c:pt idx="341">
                  <c:v>16.829999999999998</c:v>
                </c:pt>
                <c:pt idx="342">
                  <c:v>16.75</c:v>
                </c:pt>
                <c:pt idx="343">
                  <c:v>16.61</c:v>
                </c:pt>
                <c:pt idx="344">
                  <c:v>16.559999999999999</c:v>
                </c:pt>
                <c:pt idx="345">
                  <c:v>16.55</c:v>
                </c:pt>
                <c:pt idx="346">
                  <c:v>16.54</c:v>
                </c:pt>
                <c:pt idx="347">
                  <c:v>16.52</c:v>
                </c:pt>
                <c:pt idx="348">
                  <c:v>16.5</c:v>
                </c:pt>
                <c:pt idx="349">
                  <c:v>16.52</c:v>
                </c:pt>
                <c:pt idx="350">
                  <c:v>16.54</c:v>
                </c:pt>
                <c:pt idx="351">
                  <c:v>16.54</c:v>
                </c:pt>
                <c:pt idx="352">
                  <c:v>16.559999999999999</c:v>
                </c:pt>
                <c:pt idx="353">
                  <c:v>16.54</c:v>
                </c:pt>
                <c:pt idx="354">
                  <c:v>16.559999999999999</c:v>
                </c:pt>
                <c:pt idx="355">
                  <c:v>16.54</c:v>
                </c:pt>
                <c:pt idx="356">
                  <c:v>16.57</c:v>
                </c:pt>
                <c:pt idx="357">
                  <c:v>16.559999999999999</c:v>
                </c:pt>
                <c:pt idx="358">
                  <c:v>16.55</c:v>
                </c:pt>
                <c:pt idx="359">
                  <c:v>16.559999999999999</c:v>
                </c:pt>
                <c:pt idx="360">
                  <c:v>16.59</c:v>
                </c:pt>
                <c:pt idx="361">
                  <c:v>16.62</c:v>
                </c:pt>
                <c:pt idx="362">
                  <c:v>16.59</c:v>
                </c:pt>
                <c:pt idx="363">
                  <c:v>16.600000000000001</c:v>
                </c:pt>
                <c:pt idx="364">
                  <c:v>16.63</c:v>
                </c:pt>
                <c:pt idx="365">
                  <c:v>16.66</c:v>
                </c:pt>
                <c:pt idx="366">
                  <c:v>16.61</c:v>
                </c:pt>
                <c:pt idx="367">
                  <c:v>16.61</c:v>
                </c:pt>
                <c:pt idx="368">
                  <c:v>16.57</c:v>
                </c:pt>
                <c:pt idx="369">
                  <c:v>16.62</c:v>
                </c:pt>
                <c:pt idx="370">
                  <c:v>16.62</c:v>
                </c:pt>
                <c:pt idx="371">
                  <c:v>16.649999999999999</c:v>
                </c:pt>
                <c:pt idx="372">
                  <c:v>16.670000000000002</c:v>
                </c:pt>
                <c:pt idx="373">
                  <c:v>16.68</c:v>
                </c:pt>
                <c:pt idx="374">
                  <c:v>16.690000000000001</c:v>
                </c:pt>
                <c:pt idx="375">
                  <c:v>16.690000000000001</c:v>
                </c:pt>
                <c:pt idx="376">
                  <c:v>16.63</c:v>
                </c:pt>
                <c:pt idx="377">
                  <c:v>16.64</c:v>
                </c:pt>
                <c:pt idx="378">
                  <c:v>16.62</c:v>
                </c:pt>
                <c:pt idx="379">
                  <c:v>16.600000000000001</c:v>
                </c:pt>
                <c:pt idx="380">
                  <c:v>16.600000000000001</c:v>
                </c:pt>
                <c:pt idx="381">
                  <c:v>16.64</c:v>
                </c:pt>
                <c:pt idx="382">
                  <c:v>16.62</c:v>
                </c:pt>
                <c:pt idx="383">
                  <c:v>16.62</c:v>
                </c:pt>
                <c:pt idx="384">
                  <c:v>16.559999999999999</c:v>
                </c:pt>
                <c:pt idx="385">
                  <c:v>16.61</c:v>
                </c:pt>
                <c:pt idx="386">
                  <c:v>16.62</c:v>
                </c:pt>
                <c:pt idx="387">
                  <c:v>16.61</c:v>
                </c:pt>
                <c:pt idx="388">
                  <c:v>16.64</c:v>
                </c:pt>
                <c:pt idx="389">
                  <c:v>16.649999999999999</c:v>
                </c:pt>
                <c:pt idx="390">
                  <c:v>16.670000000000002</c:v>
                </c:pt>
                <c:pt idx="391">
                  <c:v>16.670000000000002</c:v>
                </c:pt>
                <c:pt idx="392">
                  <c:v>16.66</c:v>
                </c:pt>
                <c:pt idx="393">
                  <c:v>16.670000000000002</c:v>
                </c:pt>
                <c:pt idx="394">
                  <c:v>16.68</c:v>
                </c:pt>
                <c:pt idx="395">
                  <c:v>16.7</c:v>
                </c:pt>
                <c:pt idx="396">
                  <c:v>16.670000000000002</c:v>
                </c:pt>
                <c:pt idx="397">
                  <c:v>16.649999999999999</c:v>
                </c:pt>
                <c:pt idx="398">
                  <c:v>16.670000000000002</c:v>
                </c:pt>
                <c:pt idx="399">
                  <c:v>16.690000000000001</c:v>
                </c:pt>
                <c:pt idx="400">
                  <c:v>16.690000000000001</c:v>
                </c:pt>
                <c:pt idx="401">
                  <c:v>16.68</c:v>
                </c:pt>
                <c:pt idx="402">
                  <c:v>16.690000000000001</c:v>
                </c:pt>
                <c:pt idx="403">
                  <c:v>16.71</c:v>
                </c:pt>
                <c:pt idx="404">
                  <c:v>16.690000000000001</c:v>
                </c:pt>
                <c:pt idx="405">
                  <c:v>16.73</c:v>
                </c:pt>
                <c:pt idx="406">
                  <c:v>16.68</c:v>
                </c:pt>
                <c:pt idx="407">
                  <c:v>16.670000000000002</c:v>
                </c:pt>
                <c:pt idx="408">
                  <c:v>16.62</c:v>
                </c:pt>
                <c:pt idx="409">
                  <c:v>16.62</c:v>
                </c:pt>
                <c:pt idx="410">
                  <c:v>16.72</c:v>
                </c:pt>
                <c:pt idx="411">
                  <c:v>16.690000000000001</c:v>
                </c:pt>
                <c:pt idx="412">
                  <c:v>16.68</c:v>
                </c:pt>
                <c:pt idx="413">
                  <c:v>16.75</c:v>
                </c:pt>
                <c:pt idx="414">
                  <c:v>16.850000000000001</c:v>
                </c:pt>
                <c:pt idx="415">
                  <c:v>16.899999999999999</c:v>
                </c:pt>
                <c:pt idx="416">
                  <c:v>16.920000000000002</c:v>
                </c:pt>
                <c:pt idx="417">
                  <c:v>16.989999999999998</c:v>
                </c:pt>
                <c:pt idx="418">
                  <c:v>16.98</c:v>
                </c:pt>
                <c:pt idx="419">
                  <c:v>17.010000000000002</c:v>
                </c:pt>
                <c:pt idx="420">
                  <c:v>16.989999999999998</c:v>
                </c:pt>
                <c:pt idx="421">
                  <c:v>16.97</c:v>
                </c:pt>
                <c:pt idx="422">
                  <c:v>16.940000000000001</c:v>
                </c:pt>
                <c:pt idx="423">
                  <c:v>16.98</c:v>
                </c:pt>
                <c:pt idx="424">
                  <c:v>16.989999999999998</c:v>
                </c:pt>
                <c:pt idx="425">
                  <c:v>16.97</c:v>
                </c:pt>
                <c:pt idx="426">
                  <c:v>16.97</c:v>
                </c:pt>
                <c:pt idx="427">
                  <c:v>16.98</c:v>
                </c:pt>
                <c:pt idx="428">
                  <c:v>16.93</c:v>
                </c:pt>
                <c:pt idx="429">
                  <c:v>16.96</c:v>
                </c:pt>
                <c:pt idx="430">
                  <c:v>16.98</c:v>
                </c:pt>
                <c:pt idx="431">
                  <c:v>16.97</c:v>
                </c:pt>
                <c:pt idx="432">
                  <c:v>16.95</c:v>
                </c:pt>
                <c:pt idx="433">
                  <c:v>16.940000000000001</c:v>
                </c:pt>
                <c:pt idx="434">
                  <c:v>16.95</c:v>
                </c:pt>
                <c:pt idx="435">
                  <c:v>16.989999999999998</c:v>
                </c:pt>
                <c:pt idx="436">
                  <c:v>16.93</c:v>
                </c:pt>
                <c:pt idx="437">
                  <c:v>16.899999999999999</c:v>
                </c:pt>
                <c:pt idx="438">
                  <c:v>16.940000000000001</c:v>
                </c:pt>
                <c:pt idx="439">
                  <c:v>16.93</c:v>
                </c:pt>
                <c:pt idx="440">
                  <c:v>16.95</c:v>
                </c:pt>
                <c:pt idx="441">
                  <c:v>16.940000000000001</c:v>
                </c:pt>
                <c:pt idx="442">
                  <c:v>16.91</c:v>
                </c:pt>
                <c:pt idx="443">
                  <c:v>16.940000000000001</c:v>
                </c:pt>
                <c:pt idx="444">
                  <c:v>16.95</c:v>
                </c:pt>
                <c:pt idx="445">
                  <c:v>16.95</c:v>
                </c:pt>
                <c:pt idx="446">
                  <c:v>16.940000000000001</c:v>
                </c:pt>
                <c:pt idx="447">
                  <c:v>16.95</c:v>
                </c:pt>
                <c:pt idx="448">
                  <c:v>16.91</c:v>
                </c:pt>
                <c:pt idx="449">
                  <c:v>16.91</c:v>
                </c:pt>
                <c:pt idx="450">
                  <c:v>16.940000000000001</c:v>
                </c:pt>
                <c:pt idx="451">
                  <c:v>16.940000000000001</c:v>
                </c:pt>
                <c:pt idx="452">
                  <c:v>16.91</c:v>
                </c:pt>
                <c:pt idx="453">
                  <c:v>16.93</c:v>
                </c:pt>
                <c:pt idx="454">
                  <c:v>16.96</c:v>
                </c:pt>
                <c:pt idx="455">
                  <c:v>16.920000000000002</c:v>
                </c:pt>
                <c:pt idx="456">
                  <c:v>16.95</c:v>
                </c:pt>
                <c:pt idx="457">
                  <c:v>16.940000000000001</c:v>
                </c:pt>
                <c:pt idx="458">
                  <c:v>16.93</c:v>
                </c:pt>
                <c:pt idx="459">
                  <c:v>16.93</c:v>
                </c:pt>
                <c:pt idx="460">
                  <c:v>16.95</c:v>
                </c:pt>
                <c:pt idx="461">
                  <c:v>16.93</c:v>
                </c:pt>
                <c:pt idx="462">
                  <c:v>16.91</c:v>
                </c:pt>
                <c:pt idx="463">
                  <c:v>16.920000000000002</c:v>
                </c:pt>
                <c:pt idx="464">
                  <c:v>16.91</c:v>
                </c:pt>
                <c:pt idx="465">
                  <c:v>16.87</c:v>
                </c:pt>
                <c:pt idx="466">
                  <c:v>16.850000000000001</c:v>
                </c:pt>
                <c:pt idx="467">
                  <c:v>16.91</c:v>
                </c:pt>
                <c:pt idx="468">
                  <c:v>16.89</c:v>
                </c:pt>
                <c:pt idx="469">
                  <c:v>16.899999999999999</c:v>
                </c:pt>
                <c:pt idx="470">
                  <c:v>16.89</c:v>
                </c:pt>
                <c:pt idx="471">
                  <c:v>16.88</c:v>
                </c:pt>
                <c:pt idx="472">
                  <c:v>16.920000000000002</c:v>
                </c:pt>
                <c:pt idx="473">
                  <c:v>17.04</c:v>
                </c:pt>
                <c:pt idx="474">
                  <c:v>17.149999999999999</c:v>
                </c:pt>
                <c:pt idx="475">
                  <c:v>17.21</c:v>
                </c:pt>
                <c:pt idx="476">
                  <c:v>17.22</c:v>
                </c:pt>
                <c:pt idx="477">
                  <c:v>17.27</c:v>
                </c:pt>
                <c:pt idx="478">
                  <c:v>17.3</c:v>
                </c:pt>
                <c:pt idx="479">
                  <c:v>17.21</c:v>
                </c:pt>
                <c:pt idx="480">
                  <c:v>17.27</c:v>
                </c:pt>
                <c:pt idx="481">
                  <c:v>17.3</c:v>
                </c:pt>
                <c:pt idx="482">
                  <c:v>17.309999999999999</c:v>
                </c:pt>
                <c:pt idx="483">
                  <c:v>17.3</c:v>
                </c:pt>
                <c:pt idx="484">
                  <c:v>17.32</c:v>
                </c:pt>
                <c:pt idx="485">
                  <c:v>17.29</c:v>
                </c:pt>
                <c:pt idx="486">
                  <c:v>17.260000000000002</c:v>
                </c:pt>
                <c:pt idx="487">
                  <c:v>17.27</c:v>
                </c:pt>
                <c:pt idx="488">
                  <c:v>17.260000000000002</c:v>
                </c:pt>
                <c:pt idx="489">
                  <c:v>17.309999999999999</c:v>
                </c:pt>
                <c:pt idx="490">
                  <c:v>17.3</c:v>
                </c:pt>
                <c:pt idx="491">
                  <c:v>17.260000000000002</c:v>
                </c:pt>
                <c:pt idx="492">
                  <c:v>17.23</c:v>
                </c:pt>
                <c:pt idx="493">
                  <c:v>17.22</c:v>
                </c:pt>
                <c:pt idx="494">
                  <c:v>17.25</c:v>
                </c:pt>
                <c:pt idx="495">
                  <c:v>17.239999999999998</c:v>
                </c:pt>
                <c:pt idx="496">
                  <c:v>17.23</c:v>
                </c:pt>
                <c:pt idx="497">
                  <c:v>17.239999999999998</c:v>
                </c:pt>
                <c:pt idx="498">
                  <c:v>17.2</c:v>
                </c:pt>
                <c:pt idx="499">
                  <c:v>17.2</c:v>
                </c:pt>
                <c:pt idx="500">
                  <c:v>17.149999999999999</c:v>
                </c:pt>
                <c:pt idx="501">
                  <c:v>17.16</c:v>
                </c:pt>
                <c:pt idx="502">
                  <c:v>17.170000000000002</c:v>
                </c:pt>
                <c:pt idx="503">
                  <c:v>17.21</c:v>
                </c:pt>
                <c:pt idx="504">
                  <c:v>17.18</c:v>
                </c:pt>
                <c:pt idx="505">
                  <c:v>17.149999999999999</c:v>
                </c:pt>
                <c:pt idx="506">
                  <c:v>17.18</c:v>
                </c:pt>
                <c:pt idx="507">
                  <c:v>17.2</c:v>
                </c:pt>
                <c:pt idx="508">
                  <c:v>17.21</c:v>
                </c:pt>
                <c:pt idx="509">
                  <c:v>17.18</c:v>
                </c:pt>
                <c:pt idx="510">
                  <c:v>17.2</c:v>
                </c:pt>
                <c:pt idx="511">
                  <c:v>17.190000000000001</c:v>
                </c:pt>
                <c:pt idx="512">
                  <c:v>17.2</c:v>
                </c:pt>
                <c:pt idx="513">
                  <c:v>17.190000000000001</c:v>
                </c:pt>
                <c:pt idx="514">
                  <c:v>17.170000000000002</c:v>
                </c:pt>
                <c:pt idx="515">
                  <c:v>17.16</c:v>
                </c:pt>
                <c:pt idx="516">
                  <c:v>17.190000000000001</c:v>
                </c:pt>
                <c:pt idx="517">
                  <c:v>17.2</c:v>
                </c:pt>
                <c:pt idx="518">
                  <c:v>17.170000000000002</c:v>
                </c:pt>
                <c:pt idx="519">
                  <c:v>17.12</c:v>
                </c:pt>
                <c:pt idx="520">
                  <c:v>17.12</c:v>
                </c:pt>
                <c:pt idx="521">
                  <c:v>17.170000000000002</c:v>
                </c:pt>
                <c:pt idx="522">
                  <c:v>17.170000000000002</c:v>
                </c:pt>
                <c:pt idx="523">
                  <c:v>17.22</c:v>
                </c:pt>
                <c:pt idx="524">
                  <c:v>17.2</c:v>
                </c:pt>
                <c:pt idx="525">
                  <c:v>17.36</c:v>
                </c:pt>
                <c:pt idx="526">
                  <c:v>17.43</c:v>
                </c:pt>
                <c:pt idx="527">
                  <c:v>17.52</c:v>
                </c:pt>
                <c:pt idx="528">
                  <c:v>17.649999999999999</c:v>
                </c:pt>
                <c:pt idx="529">
                  <c:v>17.64</c:v>
                </c:pt>
                <c:pt idx="530">
                  <c:v>17.7</c:v>
                </c:pt>
                <c:pt idx="531">
                  <c:v>17.690000000000001</c:v>
                </c:pt>
                <c:pt idx="532">
                  <c:v>17.71</c:v>
                </c:pt>
                <c:pt idx="533">
                  <c:v>17.68</c:v>
                </c:pt>
                <c:pt idx="534">
                  <c:v>17.72</c:v>
                </c:pt>
                <c:pt idx="535">
                  <c:v>17.73</c:v>
                </c:pt>
                <c:pt idx="536">
                  <c:v>17.77</c:v>
                </c:pt>
                <c:pt idx="537">
                  <c:v>17.78</c:v>
                </c:pt>
                <c:pt idx="538">
                  <c:v>17.75</c:v>
                </c:pt>
                <c:pt idx="539">
                  <c:v>17.809999999999999</c:v>
                </c:pt>
                <c:pt idx="540">
                  <c:v>17.77</c:v>
                </c:pt>
                <c:pt idx="541">
                  <c:v>17.78</c:v>
                </c:pt>
                <c:pt idx="542">
                  <c:v>17.739999999999998</c:v>
                </c:pt>
                <c:pt idx="543">
                  <c:v>17.77</c:v>
                </c:pt>
                <c:pt idx="544">
                  <c:v>17.72</c:v>
                </c:pt>
                <c:pt idx="545">
                  <c:v>17.75</c:v>
                </c:pt>
                <c:pt idx="546">
                  <c:v>17.77</c:v>
                </c:pt>
                <c:pt idx="547">
                  <c:v>17.73</c:v>
                </c:pt>
                <c:pt idx="548">
                  <c:v>17.68</c:v>
                </c:pt>
                <c:pt idx="549">
                  <c:v>17.690000000000001</c:v>
                </c:pt>
                <c:pt idx="550">
                  <c:v>17.73</c:v>
                </c:pt>
                <c:pt idx="551">
                  <c:v>17.7</c:v>
                </c:pt>
                <c:pt idx="552">
                  <c:v>17.61</c:v>
                </c:pt>
                <c:pt idx="553">
                  <c:v>17.670000000000002</c:v>
                </c:pt>
                <c:pt idx="554">
                  <c:v>17.59</c:v>
                </c:pt>
                <c:pt idx="555">
                  <c:v>17.63</c:v>
                </c:pt>
                <c:pt idx="556">
                  <c:v>17.690000000000001</c:v>
                </c:pt>
                <c:pt idx="557">
                  <c:v>17.579999999999998</c:v>
                </c:pt>
                <c:pt idx="558">
                  <c:v>17.66</c:v>
                </c:pt>
                <c:pt idx="559">
                  <c:v>17.670000000000002</c:v>
                </c:pt>
                <c:pt idx="560">
                  <c:v>17.68</c:v>
                </c:pt>
                <c:pt idx="561">
                  <c:v>17.690000000000001</c:v>
                </c:pt>
                <c:pt idx="562">
                  <c:v>17.829999999999998</c:v>
                </c:pt>
                <c:pt idx="563">
                  <c:v>18.16</c:v>
                </c:pt>
                <c:pt idx="564">
                  <c:v>18.170000000000002</c:v>
                </c:pt>
                <c:pt idx="565">
                  <c:v>18.350000000000001</c:v>
                </c:pt>
                <c:pt idx="566">
                  <c:v>18.38</c:v>
                </c:pt>
                <c:pt idx="567">
                  <c:v>18.260000000000002</c:v>
                </c:pt>
                <c:pt idx="568">
                  <c:v>18.399999999999999</c:v>
                </c:pt>
                <c:pt idx="569">
                  <c:v>18.32</c:v>
                </c:pt>
                <c:pt idx="570">
                  <c:v>18.329999999999998</c:v>
                </c:pt>
                <c:pt idx="571">
                  <c:v>18.45</c:v>
                </c:pt>
                <c:pt idx="572">
                  <c:v>18.350000000000001</c:v>
                </c:pt>
                <c:pt idx="573">
                  <c:v>18.36</c:v>
                </c:pt>
                <c:pt idx="574">
                  <c:v>18.36</c:v>
                </c:pt>
                <c:pt idx="575">
                  <c:v>18.37</c:v>
                </c:pt>
                <c:pt idx="576">
                  <c:v>18.21</c:v>
                </c:pt>
                <c:pt idx="577">
                  <c:v>18.170000000000002</c:v>
                </c:pt>
                <c:pt idx="578">
                  <c:v>18.32</c:v>
                </c:pt>
                <c:pt idx="579">
                  <c:v>18.43</c:v>
                </c:pt>
                <c:pt idx="580">
                  <c:v>18.32</c:v>
                </c:pt>
                <c:pt idx="581">
                  <c:v>18.36</c:v>
                </c:pt>
                <c:pt idx="582">
                  <c:v>18.399999999999999</c:v>
                </c:pt>
                <c:pt idx="583">
                  <c:v>18.36</c:v>
                </c:pt>
                <c:pt idx="584">
                  <c:v>18.36</c:v>
                </c:pt>
                <c:pt idx="585">
                  <c:v>18.3</c:v>
                </c:pt>
                <c:pt idx="586">
                  <c:v>18.41</c:v>
                </c:pt>
                <c:pt idx="587">
                  <c:v>18.38</c:v>
                </c:pt>
                <c:pt idx="588">
                  <c:v>18.350000000000001</c:v>
                </c:pt>
                <c:pt idx="589">
                  <c:v>18.43</c:v>
                </c:pt>
                <c:pt idx="590">
                  <c:v>18.350000000000001</c:v>
                </c:pt>
                <c:pt idx="591">
                  <c:v>18.420000000000002</c:v>
                </c:pt>
                <c:pt idx="592">
                  <c:v>18.34</c:v>
                </c:pt>
                <c:pt idx="593">
                  <c:v>18.399999999999999</c:v>
                </c:pt>
                <c:pt idx="594">
                  <c:v>18.3</c:v>
                </c:pt>
                <c:pt idx="595">
                  <c:v>18.37</c:v>
                </c:pt>
                <c:pt idx="596">
                  <c:v>18.39</c:v>
                </c:pt>
                <c:pt idx="597">
                  <c:v>18.37</c:v>
                </c:pt>
                <c:pt idx="598">
                  <c:v>18.399999999999999</c:v>
                </c:pt>
                <c:pt idx="599">
                  <c:v>18.309999999999999</c:v>
                </c:pt>
                <c:pt idx="600">
                  <c:v>18.41</c:v>
                </c:pt>
                <c:pt idx="601">
                  <c:v>18.37</c:v>
                </c:pt>
                <c:pt idx="602">
                  <c:v>18.399999999999999</c:v>
                </c:pt>
                <c:pt idx="603">
                  <c:v>18.28</c:v>
                </c:pt>
                <c:pt idx="604">
                  <c:v>18.34</c:v>
                </c:pt>
                <c:pt idx="605">
                  <c:v>18.36</c:v>
                </c:pt>
                <c:pt idx="606">
                  <c:v>18.399999999999999</c:v>
                </c:pt>
                <c:pt idx="607">
                  <c:v>18.36</c:v>
                </c:pt>
                <c:pt idx="608">
                  <c:v>18.34</c:v>
                </c:pt>
                <c:pt idx="609">
                  <c:v>18.34</c:v>
                </c:pt>
                <c:pt idx="610">
                  <c:v>18.3</c:v>
                </c:pt>
                <c:pt idx="611">
                  <c:v>18.55</c:v>
                </c:pt>
                <c:pt idx="612">
                  <c:v>18.41</c:v>
                </c:pt>
                <c:pt idx="613">
                  <c:v>18.38</c:v>
                </c:pt>
                <c:pt idx="614">
                  <c:v>18.38</c:v>
                </c:pt>
                <c:pt idx="615">
                  <c:v>18.25</c:v>
                </c:pt>
                <c:pt idx="616">
                  <c:v>18.190000000000001</c:v>
                </c:pt>
                <c:pt idx="617">
                  <c:v>18.29</c:v>
                </c:pt>
                <c:pt idx="618">
                  <c:v>18.34</c:v>
                </c:pt>
                <c:pt idx="619">
                  <c:v>18.38</c:v>
                </c:pt>
                <c:pt idx="620">
                  <c:v>18.25</c:v>
                </c:pt>
                <c:pt idx="621">
                  <c:v>18.170000000000002</c:v>
                </c:pt>
                <c:pt idx="622">
                  <c:v>18.329999999999998</c:v>
                </c:pt>
                <c:pt idx="623">
                  <c:v>18.3</c:v>
                </c:pt>
                <c:pt idx="624">
                  <c:v>18.39</c:v>
                </c:pt>
                <c:pt idx="625">
                  <c:v>18.420000000000002</c:v>
                </c:pt>
                <c:pt idx="626">
                  <c:v>18.309999999999999</c:v>
                </c:pt>
                <c:pt idx="627">
                  <c:v>18.3</c:v>
                </c:pt>
                <c:pt idx="628">
                  <c:v>18.510000000000002</c:v>
                </c:pt>
                <c:pt idx="629">
                  <c:v>18.38</c:v>
                </c:pt>
                <c:pt idx="630">
                  <c:v>18.309999999999999</c:v>
                </c:pt>
                <c:pt idx="631">
                  <c:v>18.41</c:v>
                </c:pt>
                <c:pt idx="632">
                  <c:v>18.350000000000001</c:v>
                </c:pt>
                <c:pt idx="633">
                  <c:v>18.34</c:v>
                </c:pt>
                <c:pt idx="634">
                  <c:v>18.41</c:v>
                </c:pt>
                <c:pt idx="635">
                  <c:v>8.1999999999999993</c:v>
                </c:pt>
                <c:pt idx="636">
                  <c:v>1.1599999999999999</c:v>
                </c:pt>
                <c:pt idx="637">
                  <c:v>0.44</c:v>
                </c:pt>
                <c:pt idx="638">
                  <c:v>0.23</c:v>
                </c:pt>
                <c:pt idx="639">
                  <c:v>0.15</c:v>
                </c:pt>
                <c:pt idx="640">
                  <c:v>0.1</c:v>
                </c:pt>
                <c:pt idx="641">
                  <c:v>0.08</c:v>
                </c:pt>
                <c:pt idx="642">
                  <c:v>7.0000000000000007E-2</c:v>
                </c:pt>
                <c:pt idx="643">
                  <c:v>0.06</c:v>
                </c:pt>
                <c:pt idx="644">
                  <c:v>0.05</c:v>
                </c:pt>
                <c:pt idx="645">
                  <c:v>0.05</c:v>
                </c:pt>
                <c:pt idx="646">
                  <c:v>0.04</c:v>
                </c:pt>
                <c:pt idx="647">
                  <c:v>0.04</c:v>
                </c:pt>
                <c:pt idx="648">
                  <c:v>0.03</c:v>
                </c:pt>
                <c:pt idx="649">
                  <c:v>0.03</c:v>
                </c:pt>
                <c:pt idx="650">
                  <c:v>0.03</c:v>
                </c:pt>
                <c:pt idx="651">
                  <c:v>0.03</c:v>
                </c:pt>
                <c:pt idx="652">
                  <c:v>0.03</c:v>
                </c:pt>
                <c:pt idx="653">
                  <c:v>0.02</c:v>
                </c:pt>
                <c:pt idx="654">
                  <c:v>0.02</c:v>
                </c:pt>
                <c:pt idx="655">
                  <c:v>0.02</c:v>
                </c:pt>
                <c:pt idx="656">
                  <c:v>0.02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</c:numCache>
            </c:numRef>
          </c:xVal>
          <c:yVal>
            <c:numRef>
              <c:f>'1427 90cm 58Mohm'!$E$3:$E$849</c:f>
              <c:numCache>
                <c:formatCode>General</c:formatCode>
                <c:ptCount val="8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1.1039999999999999E-2</c:v>
                </c:pt>
                <c:pt idx="4">
                  <c:v>3.0360000000000002E-2</c:v>
                </c:pt>
                <c:pt idx="5">
                  <c:v>4.3239999999999994E-2</c:v>
                </c:pt>
                <c:pt idx="6">
                  <c:v>5.2439999999999994E-2</c:v>
                </c:pt>
                <c:pt idx="7">
                  <c:v>6.8080000000000002E-2</c:v>
                </c:pt>
                <c:pt idx="8">
                  <c:v>7.8199999999999992E-2</c:v>
                </c:pt>
                <c:pt idx="9">
                  <c:v>8.2799999999999999E-2</c:v>
                </c:pt>
                <c:pt idx="10">
                  <c:v>9.015999999999999E-2</c:v>
                </c:pt>
                <c:pt idx="11">
                  <c:v>9.7520000000000009E-2</c:v>
                </c:pt>
                <c:pt idx="12">
                  <c:v>0.41951999999999995</c:v>
                </c:pt>
                <c:pt idx="13">
                  <c:v>0.31831999999999999</c:v>
                </c:pt>
                <c:pt idx="14">
                  <c:v>0.26863999999999999</c:v>
                </c:pt>
                <c:pt idx="15">
                  <c:v>0.24931999999999999</c:v>
                </c:pt>
                <c:pt idx="16">
                  <c:v>0.24011999999999997</c:v>
                </c:pt>
                <c:pt idx="17">
                  <c:v>0.22816</c:v>
                </c:pt>
                <c:pt idx="18">
                  <c:v>0.21895999999999999</c:v>
                </c:pt>
                <c:pt idx="19">
                  <c:v>0.21252000000000001</c:v>
                </c:pt>
                <c:pt idx="20">
                  <c:v>0.20791999999999997</c:v>
                </c:pt>
                <c:pt idx="21">
                  <c:v>0.20515999999999998</c:v>
                </c:pt>
                <c:pt idx="22">
                  <c:v>0.20332</c:v>
                </c:pt>
                <c:pt idx="23">
                  <c:v>0.20332</c:v>
                </c:pt>
                <c:pt idx="24">
                  <c:v>0.20791999999999997</c:v>
                </c:pt>
                <c:pt idx="25">
                  <c:v>0.21252000000000001</c:v>
                </c:pt>
                <c:pt idx="26">
                  <c:v>0.21252000000000001</c:v>
                </c:pt>
                <c:pt idx="27">
                  <c:v>0.21252000000000001</c:v>
                </c:pt>
                <c:pt idx="28">
                  <c:v>0.21252000000000001</c:v>
                </c:pt>
                <c:pt idx="29">
                  <c:v>0.21252000000000001</c:v>
                </c:pt>
                <c:pt idx="30">
                  <c:v>0.21252000000000001</c:v>
                </c:pt>
                <c:pt idx="31">
                  <c:v>0.21252000000000001</c:v>
                </c:pt>
                <c:pt idx="32">
                  <c:v>0.21068000000000001</c:v>
                </c:pt>
                <c:pt idx="33">
                  <c:v>0.21068000000000001</c:v>
                </c:pt>
                <c:pt idx="34">
                  <c:v>0.21068000000000001</c:v>
                </c:pt>
                <c:pt idx="35">
                  <c:v>0.21068000000000001</c:v>
                </c:pt>
                <c:pt idx="36">
                  <c:v>0.21068000000000001</c:v>
                </c:pt>
                <c:pt idx="37">
                  <c:v>0.21068000000000001</c:v>
                </c:pt>
                <c:pt idx="38">
                  <c:v>0.20884</c:v>
                </c:pt>
                <c:pt idx="39">
                  <c:v>0.20884</c:v>
                </c:pt>
                <c:pt idx="40">
                  <c:v>0.20975999999999997</c:v>
                </c:pt>
                <c:pt idx="41">
                  <c:v>0.20884</c:v>
                </c:pt>
                <c:pt idx="42">
                  <c:v>0.20884</c:v>
                </c:pt>
                <c:pt idx="43">
                  <c:v>0.20975999999999997</c:v>
                </c:pt>
                <c:pt idx="44">
                  <c:v>0.20975999999999997</c:v>
                </c:pt>
                <c:pt idx="45">
                  <c:v>0.20884</c:v>
                </c:pt>
                <c:pt idx="46">
                  <c:v>0.20884</c:v>
                </c:pt>
                <c:pt idx="47">
                  <c:v>0.20791999999999997</c:v>
                </c:pt>
                <c:pt idx="48">
                  <c:v>0.20975999999999997</c:v>
                </c:pt>
                <c:pt idx="49">
                  <c:v>0.20884</c:v>
                </c:pt>
                <c:pt idx="50">
                  <c:v>0.20884</c:v>
                </c:pt>
                <c:pt idx="51">
                  <c:v>0.20791999999999997</c:v>
                </c:pt>
                <c:pt idx="52">
                  <c:v>0.20884</c:v>
                </c:pt>
                <c:pt idx="53">
                  <c:v>0.20884</c:v>
                </c:pt>
                <c:pt idx="54">
                  <c:v>0.20791999999999997</c:v>
                </c:pt>
                <c:pt idx="55">
                  <c:v>0.20884</c:v>
                </c:pt>
                <c:pt idx="56">
                  <c:v>0.20884</c:v>
                </c:pt>
                <c:pt idx="57">
                  <c:v>0.20791999999999997</c:v>
                </c:pt>
                <c:pt idx="58">
                  <c:v>0.20791999999999997</c:v>
                </c:pt>
                <c:pt idx="59">
                  <c:v>0.20791999999999997</c:v>
                </c:pt>
                <c:pt idx="60">
                  <c:v>0.20699999999999999</c:v>
                </c:pt>
                <c:pt idx="61">
                  <c:v>0.20699999999999999</c:v>
                </c:pt>
                <c:pt idx="62">
                  <c:v>0.20699999999999999</c:v>
                </c:pt>
                <c:pt idx="63">
                  <c:v>0.20699999999999999</c:v>
                </c:pt>
                <c:pt idx="64">
                  <c:v>0.20699999999999999</c:v>
                </c:pt>
                <c:pt idx="65">
                  <c:v>0.20791999999999997</c:v>
                </c:pt>
                <c:pt idx="66">
                  <c:v>0.20791999999999997</c:v>
                </c:pt>
                <c:pt idx="67">
                  <c:v>0.20699999999999999</c:v>
                </c:pt>
                <c:pt idx="68">
                  <c:v>0.20608000000000001</c:v>
                </c:pt>
                <c:pt idx="69">
                  <c:v>0.20608000000000001</c:v>
                </c:pt>
                <c:pt idx="70">
                  <c:v>0.20608000000000001</c:v>
                </c:pt>
                <c:pt idx="71">
                  <c:v>0.20699999999999999</c:v>
                </c:pt>
                <c:pt idx="72">
                  <c:v>0.20699999999999999</c:v>
                </c:pt>
                <c:pt idx="73">
                  <c:v>0.20699999999999999</c:v>
                </c:pt>
                <c:pt idx="74">
                  <c:v>0.20515999999999998</c:v>
                </c:pt>
                <c:pt idx="75">
                  <c:v>0.20515999999999998</c:v>
                </c:pt>
                <c:pt idx="76">
                  <c:v>0.20515999999999998</c:v>
                </c:pt>
                <c:pt idx="77">
                  <c:v>0.20515999999999998</c:v>
                </c:pt>
                <c:pt idx="78">
                  <c:v>0.20515999999999998</c:v>
                </c:pt>
                <c:pt idx="79">
                  <c:v>0.20424</c:v>
                </c:pt>
                <c:pt idx="80">
                  <c:v>0.20424</c:v>
                </c:pt>
                <c:pt idx="81">
                  <c:v>0.20424</c:v>
                </c:pt>
                <c:pt idx="82">
                  <c:v>0.20424</c:v>
                </c:pt>
                <c:pt idx="83">
                  <c:v>0.20332</c:v>
                </c:pt>
                <c:pt idx="84">
                  <c:v>0.20332</c:v>
                </c:pt>
                <c:pt idx="85">
                  <c:v>0.20424</c:v>
                </c:pt>
                <c:pt idx="86">
                  <c:v>0.20332</c:v>
                </c:pt>
                <c:pt idx="87">
                  <c:v>0.20332</c:v>
                </c:pt>
                <c:pt idx="88">
                  <c:v>0.20332</c:v>
                </c:pt>
                <c:pt idx="89">
                  <c:v>0.20332</c:v>
                </c:pt>
                <c:pt idx="90">
                  <c:v>0.20240000000000002</c:v>
                </c:pt>
                <c:pt idx="91">
                  <c:v>0.20332</c:v>
                </c:pt>
                <c:pt idx="92">
                  <c:v>0.20332</c:v>
                </c:pt>
                <c:pt idx="93">
                  <c:v>0.20240000000000002</c:v>
                </c:pt>
                <c:pt idx="94">
                  <c:v>0.20240000000000002</c:v>
                </c:pt>
                <c:pt idx="95">
                  <c:v>0.20147999999999999</c:v>
                </c:pt>
                <c:pt idx="96">
                  <c:v>0.20147999999999999</c:v>
                </c:pt>
                <c:pt idx="97">
                  <c:v>0.20147999999999999</c:v>
                </c:pt>
                <c:pt idx="98">
                  <c:v>0.20147999999999999</c:v>
                </c:pt>
                <c:pt idx="99">
                  <c:v>0.20147999999999999</c:v>
                </c:pt>
                <c:pt idx="100">
                  <c:v>0.20147999999999999</c:v>
                </c:pt>
                <c:pt idx="101">
                  <c:v>0.20147999999999999</c:v>
                </c:pt>
                <c:pt idx="102">
                  <c:v>0.20056000000000002</c:v>
                </c:pt>
                <c:pt idx="103">
                  <c:v>0.20147999999999999</c:v>
                </c:pt>
                <c:pt idx="104">
                  <c:v>0.20147999999999999</c:v>
                </c:pt>
                <c:pt idx="105">
                  <c:v>0.20056000000000002</c:v>
                </c:pt>
                <c:pt idx="106">
                  <c:v>0.19963999999999998</c:v>
                </c:pt>
                <c:pt idx="107">
                  <c:v>0.19963999999999998</c:v>
                </c:pt>
                <c:pt idx="108">
                  <c:v>0.19963999999999998</c:v>
                </c:pt>
                <c:pt idx="109">
                  <c:v>0.19963999999999998</c:v>
                </c:pt>
                <c:pt idx="110">
                  <c:v>0.19963999999999998</c:v>
                </c:pt>
                <c:pt idx="111">
                  <c:v>0.20056000000000002</c:v>
                </c:pt>
                <c:pt idx="112">
                  <c:v>0.19963999999999998</c:v>
                </c:pt>
                <c:pt idx="113">
                  <c:v>0.20056000000000002</c:v>
                </c:pt>
                <c:pt idx="114">
                  <c:v>0.19963999999999998</c:v>
                </c:pt>
                <c:pt idx="115">
                  <c:v>0.20056000000000002</c:v>
                </c:pt>
                <c:pt idx="116">
                  <c:v>0.19963999999999998</c:v>
                </c:pt>
                <c:pt idx="117">
                  <c:v>0.19872000000000001</c:v>
                </c:pt>
                <c:pt idx="118">
                  <c:v>0.19963999999999998</c:v>
                </c:pt>
                <c:pt idx="119">
                  <c:v>0.19872000000000001</c:v>
                </c:pt>
                <c:pt idx="120">
                  <c:v>0.19963999999999998</c:v>
                </c:pt>
                <c:pt idx="121">
                  <c:v>0.19872000000000001</c:v>
                </c:pt>
                <c:pt idx="122">
                  <c:v>0.19872000000000001</c:v>
                </c:pt>
                <c:pt idx="123">
                  <c:v>0.19872000000000001</c:v>
                </c:pt>
                <c:pt idx="124">
                  <c:v>0.19872000000000001</c:v>
                </c:pt>
                <c:pt idx="125">
                  <c:v>0.19963999999999998</c:v>
                </c:pt>
                <c:pt idx="126">
                  <c:v>0.20056000000000002</c:v>
                </c:pt>
                <c:pt idx="127">
                  <c:v>0.19963999999999998</c:v>
                </c:pt>
                <c:pt idx="128">
                  <c:v>0.19963999999999998</c:v>
                </c:pt>
                <c:pt idx="129">
                  <c:v>0.19779999999999998</c:v>
                </c:pt>
                <c:pt idx="130">
                  <c:v>0.19779999999999998</c:v>
                </c:pt>
                <c:pt idx="131">
                  <c:v>0.19779999999999998</c:v>
                </c:pt>
                <c:pt idx="132">
                  <c:v>0.19872000000000001</c:v>
                </c:pt>
                <c:pt idx="133">
                  <c:v>0.19872000000000001</c:v>
                </c:pt>
                <c:pt idx="134">
                  <c:v>0.19779999999999998</c:v>
                </c:pt>
                <c:pt idx="135">
                  <c:v>0.19779999999999998</c:v>
                </c:pt>
                <c:pt idx="136">
                  <c:v>0.19779999999999998</c:v>
                </c:pt>
                <c:pt idx="137">
                  <c:v>0.19688</c:v>
                </c:pt>
                <c:pt idx="138">
                  <c:v>0.19779999999999998</c:v>
                </c:pt>
                <c:pt idx="139">
                  <c:v>0.19779999999999998</c:v>
                </c:pt>
                <c:pt idx="140">
                  <c:v>0.19779999999999998</c:v>
                </c:pt>
                <c:pt idx="141">
                  <c:v>0.19872000000000001</c:v>
                </c:pt>
                <c:pt idx="142">
                  <c:v>0.19779999999999998</c:v>
                </c:pt>
                <c:pt idx="143">
                  <c:v>0.19872000000000001</c:v>
                </c:pt>
                <c:pt idx="144">
                  <c:v>0.19779999999999998</c:v>
                </c:pt>
                <c:pt idx="145">
                  <c:v>0.19872000000000001</c:v>
                </c:pt>
                <c:pt idx="146">
                  <c:v>0.19872000000000001</c:v>
                </c:pt>
                <c:pt idx="147">
                  <c:v>0.19872000000000001</c:v>
                </c:pt>
                <c:pt idx="148">
                  <c:v>0.19872000000000001</c:v>
                </c:pt>
                <c:pt idx="149">
                  <c:v>0.19872000000000001</c:v>
                </c:pt>
                <c:pt idx="150">
                  <c:v>0.19872000000000001</c:v>
                </c:pt>
                <c:pt idx="151">
                  <c:v>0.19779999999999998</c:v>
                </c:pt>
                <c:pt idx="152">
                  <c:v>0.19779999999999998</c:v>
                </c:pt>
                <c:pt idx="153">
                  <c:v>0.19779999999999998</c:v>
                </c:pt>
                <c:pt idx="154">
                  <c:v>0.20332</c:v>
                </c:pt>
                <c:pt idx="155">
                  <c:v>0.21804000000000001</c:v>
                </c:pt>
                <c:pt idx="156">
                  <c:v>0.23091999999999999</c:v>
                </c:pt>
                <c:pt idx="157">
                  <c:v>0.24564</c:v>
                </c:pt>
                <c:pt idx="158">
                  <c:v>0.25208000000000003</c:v>
                </c:pt>
                <c:pt idx="159">
                  <c:v>0.25391999999999998</c:v>
                </c:pt>
                <c:pt idx="160">
                  <c:v>0.25024000000000002</c:v>
                </c:pt>
                <c:pt idx="161">
                  <c:v>0.25024000000000002</c:v>
                </c:pt>
                <c:pt idx="162">
                  <c:v>0.25024000000000002</c:v>
                </c:pt>
                <c:pt idx="163">
                  <c:v>0.24931999999999999</c:v>
                </c:pt>
                <c:pt idx="164">
                  <c:v>0.24931999999999999</c:v>
                </c:pt>
                <c:pt idx="165">
                  <c:v>0.24931999999999999</c:v>
                </c:pt>
                <c:pt idx="166">
                  <c:v>0.24931999999999999</c:v>
                </c:pt>
                <c:pt idx="167">
                  <c:v>0.25024000000000002</c:v>
                </c:pt>
                <c:pt idx="168">
                  <c:v>0.25024000000000002</c:v>
                </c:pt>
                <c:pt idx="169">
                  <c:v>0.24931999999999999</c:v>
                </c:pt>
                <c:pt idx="170">
                  <c:v>0.24840000000000001</c:v>
                </c:pt>
                <c:pt idx="171">
                  <c:v>0.24840000000000001</c:v>
                </c:pt>
                <c:pt idx="172">
                  <c:v>0.24931999999999999</c:v>
                </c:pt>
                <c:pt idx="173">
                  <c:v>0.24931999999999999</c:v>
                </c:pt>
                <c:pt idx="174">
                  <c:v>0.24931999999999999</c:v>
                </c:pt>
                <c:pt idx="175">
                  <c:v>0.25024000000000002</c:v>
                </c:pt>
                <c:pt idx="176">
                  <c:v>0.24931999999999999</c:v>
                </c:pt>
                <c:pt idx="177">
                  <c:v>0.24840000000000001</c:v>
                </c:pt>
                <c:pt idx="178">
                  <c:v>0.24840000000000001</c:v>
                </c:pt>
                <c:pt idx="179">
                  <c:v>0.24840000000000001</c:v>
                </c:pt>
                <c:pt idx="180">
                  <c:v>0.24840000000000001</c:v>
                </c:pt>
                <c:pt idx="181">
                  <c:v>0.24840000000000001</c:v>
                </c:pt>
                <c:pt idx="182">
                  <c:v>0.24840000000000001</c:v>
                </c:pt>
                <c:pt idx="183">
                  <c:v>0.24840000000000001</c:v>
                </c:pt>
                <c:pt idx="184">
                  <c:v>0.24931999999999999</c:v>
                </c:pt>
                <c:pt idx="185">
                  <c:v>0.24931999999999999</c:v>
                </c:pt>
                <c:pt idx="186">
                  <c:v>0.24931999999999999</c:v>
                </c:pt>
                <c:pt idx="187">
                  <c:v>0.24840000000000001</c:v>
                </c:pt>
                <c:pt idx="188">
                  <c:v>0.24840000000000001</c:v>
                </c:pt>
                <c:pt idx="189">
                  <c:v>0.24840000000000001</c:v>
                </c:pt>
                <c:pt idx="190">
                  <c:v>0.24747999999999998</c:v>
                </c:pt>
                <c:pt idx="191">
                  <c:v>0.24931999999999999</c:v>
                </c:pt>
                <c:pt idx="192">
                  <c:v>0.24931999999999999</c:v>
                </c:pt>
                <c:pt idx="193">
                  <c:v>0.24931999999999999</c:v>
                </c:pt>
                <c:pt idx="194">
                  <c:v>0.24931999999999999</c:v>
                </c:pt>
                <c:pt idx="195">
                  <c:v>0.24840000000000001</c:v>
                </c:pt>
                <c:pt idx="196">
                  <c:v>0.24931999999999999</c:v>
                </c:pt>
                <c:pt idx="197">
                  <c:v>0.25024000000000002</c:v>
                </c:pt>
                <c:pt idx="198">
                  <c:v>0.24931999999999999</c:v>
                </c:pt>
                <c:pt idx="199">
                  <c:v>0.24840000000000001</c:v>
                </c:pt>
                <c:pt idx="200">
                  <c:v>0.24840000000000001</c:v>
                </c:pt>
                <c:pt idx="201">
                  <c:v>0.24840000000000001</c:v>
                </c:pt>
                <c:pt idx="202">
                  <c:v>0.24840000000000001</c:v>
                </c:pt>
                <c:pt idx="203">
                  <c:v>0.24840000000000001</c:v>
                </c:pt>
                <c:pt idx="204">
                  <c:v>0.24931999999999999</c:v>
                </c:pt>
                <c:pt idx="205">
                  <c:v>0.24840000000000001</c:v>
                </c:pt>
                <c:pt idx="206">
                  <c:v>0.24840000000000001</c:v>
                </c:pt>
                <c:pt idx="207">
                  <c:v>0.24840000000000001</c:v>
                </c:pt>
                <c:pt idx="208">
                  <c:v>0.24747999999999998</c:v>
                </c:pt>
                <c:pt idx="209">
                  <c:v>0.24840000000000001</c:v>
                </c:pt>
                <c:pt idx="210">
                  <c:v>0.24840000000000001</c:v>
                </c:pt>
                <c:pt idx="211">
                  <c:v>0.24840000000000001</c:v>
                </c:pt>
                <c:pt idx="212">
                  <c:v>0.24747999999999998</c:v>
                </c:pt>
                <c:pt idx="213">
                  <c:v>0.24840000000000001</c:v>
                </c:pt>
                <c:pt idx="214">
                  <c:v>0.24931999999999999</c:v>
                </c:pt>
                <c:pt idx="215">
                  <c:v>0.25208000000000003</c:v>
                </c:pt>
                <c:pt idx="216">
                  <c:v>0.26956000000000002</c:v>
                </c:pt>
                <c:pt idx="217">
                  <c:v>0.29072000000000003</c:v>
                </c:pt>
                <c:pt idx="218">
                  <c:v>0.30452000000000001</c:v>
                </c:pt>
                <c:pt idx="219">
                  <c:v>0.30820000000000003</c:v>
                </c:pt>
                <c:pt idx="220">
                  <c:v>0.30912000000000001</c:v>
                </c:pt>
                <c:pt idx="221">
                  <c:v>0.31003999999999998</c:v>
                </c:pt>
                <c:pt idx="222">
                  <c:v>0.30912000000000001</c:v>
                </c:pt>
                <c:pt idx="223">
                  <c:v>0.30912000000000001</c:v>
                </c:pt>
                <c:pt idx="224">
                  <c:v>0.30820000000000003</c:v>
                </c:pt>
                <c:pt idx="225">
                  <c:v>0.30359999999999998</c:v>
                </c:pt>
                <c:pt idx="226">
                  <c:v>0.30359999999999998</c:v>
                </c:pt>
                <c:pt idx="227">
                  <c:v>0.30268</c:v>
                </c:pt>
                <c:pt idx="228">
                  <c:v>0.30084</c:v>
                </c:pt>
                <c:pt idx="229">
                  <c:v>0.30175999999999997</c:v>
                </c:pt>
                <c:pt idx="230">
                  <c:v>0.30084</c:v>
                </c:pt>
                <c:pt idx="231">
                  <c:v>0.30084</c:v>
                </c:pt>
                <c:pt idx="232">
                  <c:v>0.30175999999999997</c:v>
                </c:pt>
                <c:pt idx="233">
                  <c:v>0.30175999999999997</c:v>
                </c:pt>
                <c:pt idx="234">
                  <c:v>0.30084</c:v>
                </c:pt>
                <c:pt idx="235">
                  <c:v>0.30084</c:v>
                </c:pt>
                <c:pt idx="236">
                  <c:v>0.30084</c:v>
                </c:pt>
                <c:pt idx="237">
                  <c:v>0.30084</c:v>
                </c:pt>
                <c:pt idx="238">
                  <c:v>0.29991999999999996</c:v>
                </c:pt>
                <c:pt idx="239">
                  <c:v>0.29991999999999996</c:v>
                </c:pt>
                <c:pt idx="240">
                  <c:v>0.30084</c:v>
                </c:pt>
                <c:pt idx="241">
                  <c:v>0.30175999999999997</c:v>
                </c:pt>
                <c:pt idx="242">
                  <c:v>0.30268</c:v>
                </c:pt>
                <c:pt idx="243">
                  <c:v>0.30268</c:v>
                </c:pt>
                <c:pt idx="244">
                  <c:v>0.30084</c:v>
                </c:pt>
                <c:pt idx="245">
                  <c:v>0.30084</c:v>
                </c:pt>
                <c:pt idx="246">
                  <c:v>0.30084</c:v>
                </c:pt>
                <c:pt idx="247">
                  <c:v>0.30084</c:v>
                </c:pt>
                <c:pt idx="248">
                  <c:v>0.30084</c:v>
                </c:pt>
                <c:pt idx="249">
                  <c:v>0.30084</c:v>
                </c:pt>
                <c:pt idx="250">
                  <c:v>0.30084</c:v>
                </c:pt>
                <c:pt idx="251">
                  <c:v>0.29991999999999996</c:v>
                </c:pt>
                <c:pt idx="252">
                  <c:v>0.30084</c:v>
                </c:pt>
                <c:pt idx="253">
                  <c:v>0.29991999999999996</c:v>
                </c:pt>
                <c:pt idx="254">
                  <c:v>0.30084</c:v>
                </c:pt>
                <c:pt idx="255">
                  <c:v>0.30084</c:v>
                </c:pt>
                <c:pt idx="256">
                  <c:v>0.29991999999999996</c:v>
                </c:pt>
                <c:pt idx="257">
                  <c:v>0.30084</c:v>
                </c:pt>
                <c:pt idx="258">
                  <c:v>0.30084</c:v>
                </c:pt>
                <c:pt idx="259">
                  <c:v>0.29991999999999996</c:v>
                </c:pt>
                <c:pt idx="260">
                  <c:v>0.29991999999999996</c:v>
                </c:pt>
                <c:pt idx="261">
                  <c:v>0.30084</c:v>
                </c:pt>
                <c:pt idx="262">
                  <c:v>0.30084</c:v>
                </c:pt>
                <c:pt idx="263">
                  <c:v>0.29991999999999996</c:v>
                </c:pt>
                <c:pt idx="264">
                  <c:v>0.29991999999999996</c:v>
                </c:pt>
                <c:pt idx="265">
                  <c:v>0.30084</c:v>
                </c:pt>
                <c:pt idx="266">
                  <c:v>0.30084</c:v>
                </c:pt>
                <c:pt idx="267">
                  <c:v>0.30084</c:v>
                </c:pt>
                <c:pt idx="268">
                  <c:v>0.29991999999999996</c:v>
                </c:pt>
                <c:pt idx="269">
                  <c:v>0.29991999999999996</c:v>
                </c:pt>
                <c:pt idx="270">
                  <c:v>0.30084</c:v>
                </c:pt>
                <c:pt idx="271">
                  <c:v>0.29991999999999996</c:v>
                </c:pt>
                <c:pt idx="272">
                  <c:v>0.29899999999999999</c:v>
                </c:pt>
                <c:pt idx="273">
                  <c:v>0.29991999999999996</c:v>
                </c:pt>
                <c:pt idx="274">
                  <c:v>0.29991999999999996</c:v>
                </c:pt>
                <c:pt idx="275">
                  <c:v>0.29899999999999999</c:v>
                </c:pt>
                <c:pt idx="276">
                  <c:v>0.29899999999999999</c:v>
                </c:pt>
                <c:pt idx="277">
                  <c:v>0.29899999999999999</c:v>
                </c:pt>
                <c:pt idx="278">
                  <c:v>0.29899999999999999</c:v>
                </c:pt>
                <c:pt idx="279">
                  <c:v>0.30084</c:v>
                </c:pt>
                <c:pt idx="280">
                  <c:v>0.3266</c:v>
                </c:pt>
                <c:pt idx="281">
                  <c:v>0.35236000000000001</c:v>
                </c:pt>
                <c:pt idx="282">
                  <c:v>0.35880000000000001</c:v>
                </c:pt>
                <c:pt idx="283">
                  <c:v>0.35511999999999999</c:v>
                </c:pt>
                <c:pt idx="284">
                  <c:v>0.35327999999999998</c:v>
                </c:pt>
                <c:pt idx="285">
                  <c:v>0.35236000000000001</c:v>
                </c:pt>
                <c:pt idx="286">
                  <c:v>0.35236000000000001</c:v>
                </c:pt>
                <c:pt idx="287">
                  <c:v>0.35143999999999997</c:v>
                </c:pt>
                <c:pt idx="288">
                  <c:v>0.35143999999999997</c:v>
                </c:pt>
                <c:pt idx="289">
                  <c:v>0.35143999999999997</c:v>
                </c:pt>
                <c:pt idx="290">
                  <c:v>0.35052</c:v>
                </c:pt>
                <c:pt idx="291">
                  <c:v>0.35052</c:v>
                </c:pt>
                <c:pt idx="292">
                  <c:v>0.35052</c:v>
                </c:pt>
                <c:pt idx="293">
                  <c:v>0.35052</c:v>
                </c:pt>
                <c:pt idx="294">
                  <c:v>0.34959999999999997</c:v>
                </c:pt>
                <c:pt idx="295">
                  <c:v>0.35052</c:v>
                </c:pt>
                <c:pt idx="296">
                  <c:v>0.35052</c:v>
                </c:pt>
                <c:pt idx="297">
                  <c:v>0.35052</c:v>
                </c:pt>
                <c:pt idx="298">
                  <c:v>0.35052</c:v>
                </c:pt>
                <c:pt idx="299">
                  <c:v>0.34959999999999997</c:v>
                </c:pt>
                <c:pt idx="300">
                  <c:v>0.34959999999999997</c:v>
                </c:pt>
                <c:pt idx="301">
                  <c:v>0.34959999999999997</c:v>
                </c:pt>
                <c:pt idx="302">
                  <c:v>0.34959999999999997</c:v>
                </c:pt>
                <c:pt idx="303">
                  <c:v>0.34959999999999997</c:v>
                </c:pt>
                <c:pt idx="304">
                  <c:v>0.34959999999999997</c:v>
                </c:pt>
                <c:pt idx="305">
                  <c:v>0.34959999999999997</c:v>
                </c:pt>
                <c:pt idx="306">
                  <c:v>0.34867999999999999</c:v>
                </c:pt>
                <c:pt idx="307">
                  <c:v>0.34959999999999997</c:v>
                </c:pt>
                <c:pt idx="308">
                  <c:v>0.34959999999999997</c:v>
                </c:pt>
                <c:pt idx="309">
                  <c:v>0.34867999999999999</c:v>
                </c:pt>
                <c:pt idx="310">
                  <c:v>0.34959999999999997</c:v>
                </c:pt>
                <c:pt idx="311">
                  <c:v>0.34959999999999997</c:v>
                </c:pt>
                <c:pt idx="312">
                  <c:v>0.34867999999999999</c:v>
                </c:pt>
                <c:pt idx="313">
                  <c:v>0.34867999999999999</c:v>
                </c:pt>
                <c:pt idx="314">
                  <c:v>0.34959999999999997</c:v>
                </c:pt>
                <c:pt idx="315">
                  <c:v>0.34959999999999997</c:v>
                </c:pt>
                <c:pt idx="316">
                  <c:v>0.34867999999999999</c:v>
                </c:pt>
                <c:pt idx="317">
                  <c:v>0.34959999999999997</c:v>
                </c:pt>
                <c:pt idx="318">
                  <c:v>0.34959999999999997</c:v>
                </c:pt>
                <c:pt idx="319">
                  <c:v>0.34867999999999999</c:v>
                </c:pt>
                <c:pt idx="320">
                  <c:v>0.34867999999999999</c:v>
                </c:pt>
                <c:pt idx="321">
                  <c:v>0.34867999999999999</c:v>
                </c:pt>
                <c:pt idx="322">
                  <c:v>0.34867999999999999</c:v>
                </c:pt>
                <c:pt idx="323">
                  <c:v>0.34867999999999999</c:v>
                </c:pt>
                <c:pt idx="324">
                  <c:v>0.34775999999999996</c:v>
                </c:pt>
                <c:pt idx="325">
                  <c:v>0.34775999999999996</c:v>
                </c:pt>
                <c:pt idx="326">
                  <c:v>0.34775999999999996</c:v>
                </c:pt>
                <c:pt idx="327">
                  <c:v>0.34775999999999996</c:v>
                </c:pt>
                <c:pt idx="328">
                  <c:v>0.34775999999999996</c:v>
                </c:pt>
                <c:pt idx="329">
                  <c:v>0.34867999999999999</c:v>
                </c:pt>
                <c:pt idx="330">
                  <c:v>0.34867999999999999</c:v>
                </c:pt>
                <c:pt idx="331">
                  <c:v>0.34775999999999996</c:v>
                </c:pt>
                <c:pt idx="332">
                  <c:v>0.34775999999999996</c:v>
                </c:pt>
                <c:pt idx="333">
                  <c:v>0.34775999999999996</c:v>
                </c:pt>
                <c:pt idx="334">
                  <c:v>0.34683999999999998</c:v>
                </c:pt>
                <c:pt idx="335">
                  <c:v>0.34775999999999996</c:v>
                </c:pt>
                <c:pt idx="336">
                  <c:v>0.34867999999999999</c:v>
                </c:pt>
                <c:pt idx="337">
                  <c:v>0.34959999999999997</c:v>
                </c:pt>
                <c:pt idx="338">
                  <c:v>0.34867999999999999</c:v>
                </c:pt>
                <c:pt idx="339">
                  <c:v>0.34775999999999996</c:v>
                </c:pt>
                <c:pt idx="340">
                  <c:v>0.34775999999999996</c:v>
                </c:pt>
                <c:pt idx="341">
                  <c:v>0.35052</c:v>
                </c:pt>
                <c:pt idx="342">
                  <c:v>0.3634</c:v>
                </c:pt>
                <c:pt idx="343">
                  <c:v>0.38180000000000003</c:v>
                </c:pt>
                <c:pt idx="344">
                  <c:v>0.39191999999999999</c:v>
                </c:pt>
                <c:pt idx="345">
                  <c:v>0.39376</c:v>
                </c:pt>
                <c:pt idx="346">
                  <c:v>0.39376</c:v>
                </c:pt>
                <c:pt idx="347">
                  <c:v>0.39467999999999998</c:v>
                </c:pt>
                <c:pt idx="348">
                  <c:v>0.39467999999999998</c:v>
                </c:pt>
                <c:pt idx="349">
                  <c:v>0.39467999999999998</c:v>
                </c:pt>
                <c:pt idx="350">
                  <c:v>0.39467999999999998</c:v>
                </c:pt>
                <c:pt idx="351">
                  <c:v>0.39376</c:v>
                </c:pt>
                <c:pt idx="352">
                  <c:v>0.39376</c:v>
                </c:pt>
                <c:pt idx="353">
                  <c:v>0.39376</c:v>
                </c:pt>
                <c:pt idx="354">
                  <c:v>0.39376</c:v>
                </c:pt>
                <c:pt idx="355">
                  <c:v>0.39376</c:v>
                </c:pt>
                <c:pt idx="356">
                  <c:v>0.39376</c:v>
                </c:pt>
                <c:pt idx="357">
                  <c:v>0.39376</c:v>
                </c:pt>
                <c:pt idx="358">
                  <c:v>0.39376</c:v>
                </c:pt>
                <c:pt idx="359">
                  <c:v>0.39376</c:v>
                </c:pt>
                <c:pt idx="360">
                  <c:v>0.39283999999999997</c:v>
                </c:pt>
                <c:pt idx="361">
                  <c:v>0.39283999999999997</c:v>
                </c:pt>
                <c:pt idx="362">
                  <c:v>0.39283999999999997</c:v>
                </c:pt>
                <c:pt idx="363">
                  <c:v>0.39283999999999997</c:v>
                </c:pt>
                <c:pt idx="364">
                  <c:v>0.39283999999999997</c:v>
                </c:pt>
                <c:pt idx="365">
                  <c:v>0.39191999999999999</c:v>
                </c:pt>
                <c:pt idx="366">
                  <c:v>0.39283999999999997</c:v>
                </c:pt>
                <c:pt idx="367">
                  <c:v>0.39283999999999997</c:v>
                </c:pt>
                <c:pt idx="368">
                  <c:v>0.39376</c:v>
                </c:pt>
                <c:pt idx="369">
                  <c:v>0.39283999999999997</c:v>
                </c:pt>
                <c:pt idx="370">
                  <c:v>0.39283999999999997</c:v>
                </c:pt>
                <c:pt idx="371">
                  <c:v>0.39191999999999999</c:v>
                </c:pt>
                <c:pt idx="372">
                  <c:v>0.39100000000000001</c:v>
                </c:pt>
                <c:pt idx="373">
                  <c:v>0.39100000000000001</c:v>
                </c:pt>
                <c:pt idx="374">
                  <c:v>0.39100000000000001</c:v>
                </c:pt>
                <c:pt idx="375">
                  <c:v>0.39191999999999999</c:v>
                </c:pt>
                <c:pt idx="376">
                  <c:v>0.39283999999999997</c:v>
                </c:pt>
                <c:pt idx="377">
                  <c:v>0.39283999999999997</c:v>
                </c:pt>
                <c:pt idx="378">
                  <c:v>0.39283999999999997</c:v>
                </c:pt>
                <c:pt idx="379">
                  <c:v>0.39283999999999997</c:v>
                </c:pt>
                <c:pt idx="380">
                  <c:v>0.39283999999999997</c:v>
                </c:pt>
                <c:pt idx="381">
                  <c:v>0.39191999999999999</c:v>
                </c:pt>
                <c:pt idx="382">
                  <c:v>0.39283999999999997</c:v>
                </c:pt>
                <c:pt idx="383">
                  <c:v>0.39283999999999997</c:v>
                </c:pt>
                <c:pt idx="384">
                  <c:v>0.39376</c:v>
                </c:pt>
                <c:pt idx="385">
                  <c:v>0.39283999999999997</c:v>
                </c:pt>
                <c:pt idx="386">
                  <c:v>0.39283999999999997</c:v>
                </c:pt>
                <c:pt idx="387">
                  <c:v>0.39283999999999997</c:v>
                </c:pt>
                <c:pt idx="388">
                  <c:v>0.39191999999999999</c:v>
                </c:pt>
                <c:pt idx="389">
                  <c:v>0.39191999999999999</c:v>
                </c:pt>
                <c:pt idx="390">
                  <c:v>0.39100000000000001</c:v>
                </c:pt>
                <c:pt idx="391">
                  <c:v>0.39191999999999999</c:v>
                </c:pt>
                <c:pt idx="392">
                  <c:v>0.39191999999999999</c:v>
                </c:pt>
                <c:pt idx="393">
                  <c:v>0.39191999999999999</c:v>
                </c:pt>
                <c:pt idx="394">
                  <c:v>0.39100000000000001</c:v>
                </c:pt>
                <c:pt idx="395">
                  <c:v>0.39100000000000001</c:v>
                </c:pt>
                <c:pt idx="396">
                  <c:v>0.39191999999999999</c:v>
                </c:pt>
                <c:pt idx="397">
                  <c:v>0.39191999999999999</c:v>
                </c:pt>
                <c:pt idx="398">
                  <c:v>0.39100000000000001</c:v>
                </c:pt>
                <c:pt idx="399">
                  <c:v>0.39100000000000001</c:v>
                </c:pt>
                <c:pt idx="400">
                  <c:v>0.39100000000000001</c:v>
                </c:pt>
                <c:pt idx="401">
                  <c:v>0.39100000000000001</c:v>
                </c:pt>
                <c:pt idx="402">
                  <c:v>0.39100000000000001</c:v>
                </c:pt>
                <c:pt idx="403">
                  <c:v>0.39100000000000001</c:v>
                </c:pt>
                <c:pt idx="404">
                  <c:v>0.39100000000000001</c:v>
                </c:pt>
                <c:pt idx="405">
                  <c:v>0.39100000000000001</c:v>
                </c:pt>
                <c:pt idx="406">
                  <c:v>0.39191999999999999</c:v>
                </c:pt>
                <c:pt idx="407">
                  <c:v>0.39191999999999999</c:v>
                </c:pt>
                <c:pt idx="408">
                  <c:v>0.39191999999999999</c:v>
                </c:pt>
                <c:pt idx="409">
                  <c:v>0.39191999999999999</c:v>
                </c:pt>
                <c:pt idx="410">
                  <c:v>0.39100000000000001</c:v>
                </c:pt>
                <c:pt idx="411">
                  <c:v>0.39191999999999999</c:v>
                </c:pt>
                <c:pt idx="412">
                  <c:v>0.39100000000000001</c:v>
                </c:pt>
                <c:pt idx="413">
                  <c:v>0.38087999999999994</c:v>
                </c:pt>
                <c:pt idx="414">
                  <c:v>0.37168000000000001</c:v>
                </c:pt>
                <c:pt idx="415">
                  <c:v>0.36063999999999996</c:v>
                </c:pt>
                <c:pt idx="416">
                  <c:v>0.35696</c:v>
                </c:pt>
                <c:pt idx="417">
                  <c:v>0.35327999999999998</c:v>
                </c:pt>
                <c:pt idx="418">
                  <c:v>0.35052</c:v>
                </c:pt>
                <c:pt idx="419">
                  <c:v>0.34867999999999999</c:v>
                </c:pt>
                <c:pt idx="420">
                  <c:v>0.34959999999999997</c:v>
                </c:pt>
                <c:pt idx="421">
                  <c:v>0.34959999999999997</c:v>
                </c:pt>
                <c:pt idx="422">
                  <c:v>0.34959999999999997</c:v>
                </c:pt>
                <c:pt idx="423">
                  <c:v>0.34867999999999999</c:v>
                </c:pt>
                <c:pt idx="424">
                  <c:v>0.34867999999999999</c:v>
                </c:pt>
                <c:pt idx="425">
                  <c:v>0.34867999999999999</c:v>
                </c:pt>
                <c:pt idx="426">
                  <c:v>0.34867999999999999</c:v>
                </c:pt>
                <c:pt idx="427">
                  <c:v>0.34867999999999999</c:v>
                </c:pt>
                <c:pt idx="428">
                  <c:v>0.34867999999999999</c:v>
                </c:pt>
                <c:pt idx="429">
                  <c:v>0.34867999999999999</c:v>
                </c:pt>
                <c:pt idx="430">
                  <c:v>0.34867999999999999</c:v>
                </c:pt>
                <c:pt idx="431">
                  <c:v>0.34867999999999999</c:v>
                </c:pt>
                <c:pt idx="432">
                  <c:v>0.34867999999999999</c:v>
                </c:pt>
                <c:pt idx="433">
                  <c:v>0.34867999999999999</c:v>
                </c:pt>
                <c:pt idx="434">
                  <c:v>0.34867999999999999</c:v>
                </c:pt>
                <c:pt idx="435">
                  <c:v>0.34867999999999999</c:v>
                </c:pt>
                <c:pt idx="436">
                  <c:v>0.34959999999999997</c:v>
                </c:pt>
                <c:pt idx="437">
                  <c:v>0.35052</c:v>
                </c:pt>
                <c:pt idx="438">
                  <c:v>0.34959999999999997</c:v>
                </c:pt>
                <c:pt idx="439">
                  <c:v>0.34959999999999997</c:v>
                </c:pt>
                <c:pt idx="440">
                  <c:v>0.34959999999999997</c:v>
                </c:pt>
                <c:pt idx="441">
                  <c:v>0.34959999999999997</c:v>
                </c:pt>
                <c:pt idx="442">
                  <c:v>0.34959999999999997</c:v>
                </c:pt>
                <c:pt idx="443">
                  <c:v>0.34959999999999997</c:v>
                </c:pt>
                <c:pt idx="444">
                  <c:v>0.34959999999999997</c:v>
                </c:pt>
                <c:pt idx="445">
                  <c:v>0.34867999999999999</c:v>
                </c:pt>
                <c:pt idx="446">
                  <c:v>0.34959999999999997</c:v>
                </c:pt>
                <c:pt idx="447">
                  <c:v>0.34959999999999997</c:v>
                </c:pt>
                <c:pt idx="448">
                  <c:v>0.34959999999999997</c:v>
                </c:pt>
                <c:pt idx="449">
                  <c:v>0.34959999999999997</c:v>
                </c:pt>
                <c:pt idx="450">
                  <c:v>0.34959999999999997</c:v>
                </c:pt>
                <c:pt idx="451">
                  <c:v>0.34959999999999997</c:v>
                </c:pt>
                <c:pt idx="452">
                  <c:v>0.35052</c:v>
                </c:pt>
                <c:pt idx="453">
                  <c:v>0.34959999999999997</c:v>
                </c:pt>
                <c:pt idx="454">
                  <c:v>0.34959999999999997</c:v>
                </c:pt>
                <c:pt idx="455">
                  <c:v>0.34959999999999997</c:v>
                </c:pt>
                <c:pt idx="456">
                  <c:v>0.34959999999999997</c:v>
                </c:pt>
                <c:pt idx="457">
                  <c:v>0.34959999999999997</c:v>
                </c:pt>
                <c:pt idx="458">
                  <c:v>0.34959999999999997</c:v>
                </c:pt>
                <c:pt idx="459">
                  <c:v>0.34959999999999997</c:v>
                </c:pt>
                <c:pt idx="460">
                  <c:v>0.34959999999999997</c:v>
                </c:pt>
                <c:pt idx="461">
                  <c:v>0.34959999999999997</c:v>
                </c:pt>
                <c:pt idx="462">
                  <c:v>0.34959999999999997</c:v>
                </c:pt>
                <c:pt idx="463">
                  <c:v>0.34959999999999997</c:v>
                </c:pt>
                <c:pt idx="464">
                  <c:v>0.35052</c:v>
                </c:pt>
                <c:pt idx="465">
                  <c:v>0.35052</c:v>
                </c:pt>
                <c:pt idx="466">
                  <c:v>0.35052</c:v>
                </c:pt>
                <c:pt idx="467">
                  <c:v>0.34959999999999997</c:v>
                </c:pt>
                <c:pt idx="468">
                  <c:v>0.35052</c:v>
                </c:pt>
                <c:pt idx="469">
                  <c:v>0.35052</c:v>
                </c:pt>
                <c:pt idx="470">
                  <c:v>0.35052</c:v>
                </c:pt>
                <c:pt idx="471">
                  <c:v>0.34591999999999995</c:v>
                </c:pt>
                <c:pt idx="472">
                  <c:v>0.33672000000000002</c:v>
                </c:pt>
                <c:pt idx="473">
                  <c:v>0.32200000000000001</c:v>
                </c:pt>
                <c:pt idx="474">
                  <c:v>0.31187999999999999</c:v>
                </c:pt>
                <c:pt idx="475">
                  <c:v>0.30543999999999999</c:v>
                </c:pt>
                <c:pt idx="476">
                  <c:v>0.30084</c:v>
                </c:pt>
                <c:pt idx="477">
                  <c:v>0.29715999999999998</c:v>
                </c:pt>
                <c:pt idx="478">
                  <c:v>0.29715999999999998</c:v>
                </c:pt>
                <c:pt idx="479">
                  <c:v>0.29991999999999996</c:v>
                </c:pt>
                <c:pt idx="480">
                  <c:v>0.29991999999999996</c:v>
                </c:pt>
                <c:pt idx="481">
                  <c:v>0.29899999999999999</c:v>
                </c:pt>
                <c:pt idx="482">
                  <c:v>0.29899999999999999</c:v>
                </c:pt>
                <c:pt idx="483">
                  <c:v>0.29899999999999999</c:v>
                </c:pt>
                <c:pt idx="484">
                  <c:v>0.29991999999999996</c:v>
                </c:pt>
                <c:pt idx="485">
                  <c:v>0.29991999999999996</c:v>
                </c:pt>
                <c:pt idx="486">
                  <c:v>0.29991999999999996</c:v>
                </c:pt>
                <c:pt idx="487">
                  <c:v>0.29991999999999996</c:v>
                </c:pt>
                <c:pt idx="488">
                  <c:v>0.29991999999999996</c:v>
                </c:pt>
                <c:pt idx="489">
                  <c:v>0.29991999999999996</c:v>
                </c:pt>
                <c:pt idx="490">
                  <c:v>0.29991999999999996</c:v>
                </c:pt>
                <c:pt idx="491">
                  <c:v>0.29991999999999996</c:v>
                </c:pt>
                <c:pt idx="492">
                  <c:v>0.30084</c:v>
                </c:pt>
                <c:pt idx="493">
                  <c:v>0.30084</c:v>
                </c:pt>
                <c:pt idx="494">
                  <c:v>0.29991999999999996</c:v>
                </c:pt>
                <c:pt idx="495">
                  <c:v>0.30084</c:v>
                </c:pt>
                <c:pt idx="496">
                  <c:v>0.30084</c:v>
                </c:pt>
                <c:pt idx="497">
                  <c:v>0.30084</c:v>
                </c:pt>
                <c:pt idx="498">
                  <c:v>0.30084</c:v>
                </c:pt>
                <c:pt idx="499">
                  <c:v>0.30175999999999997</c:v>
                </c:pt>
                <c:pt idx="500">
                  <c:v>0.30268</c:v>
                </c:pt>
                <c:pt idx="501">
                  <c:v>0.30175999999999997</c:v>
                </c:pt>
                <c:pt idx="502">
                  <c:v>0.30175999999999997</c:v>
                </c:pt>
                <c:pt idx="503">
                  <c:v>0.30084</c:v>
                </c:pt>
                <c:pt idx="504">
                  <c:v>0.30175999999999997</c:v>
                </c:pt>
                <c:pt idx="505">
                  <c:v>0.30268</c:v>
                </c:pt>
                <c:pt idx="506">
                  <c:v>0.30175999999999997</c:v>
                </c:pt>
                <c:pt idx="507">
                  <c:v>0.30175999999999997</c:v>
                </c:pt>
                <c:pt idx="508">
                  <c:v>0.30084</c:v>
                </c:pt>
                <c:pt idx="509">
                  <c:v>0.30175999999999997</c:v>
                </c:pt>
                <c:pt idx="510">
                  <c:v>0.30084</c:v>
                </c:pt>
                <c:pt idx="511">
                  <c:v>0.30175999999999997</c:v>
                </c:pt>
                <c:pt idx="512">
                  <c:v>0.30175999999999997</c:v>
                </c:pt>
                <c:pt idx="513">
                  <c:v>0.30175999999999997</c:v>
                </c:pt>
                <c:pt idx="514">
                  <c:v>0.30175999999999997</c:v>
                </c:pt>
                <c:pt idx="515">
                  <c:v>0.30268</c:v>
                </c:pt>
                <c:pt idx="516">
                  <c:v>0.30175999999999997</c:v>
                </c:pt>
                <c:pt idx="517">
                  <c:v>0.30084</c:v>
                </c:pt>
                <c:pt idx="518">
                  <c:v>0.30175999999999997</c:v>
                </c:pt>
                <c:pt idx="519">
                  <c:v>0.30268</c:v>
                </c:pt>
                <c:pt idx="520">
                  <c:v>0.30268</c:v>
                </c:pt>
                <c:pt idx="521">
                  <c:v>0.30175999999999997</c:v>
                </c:pt>
                <c:pt idx="522">
                  <c:v>0.30175999999999997</c:v>
                </c:pt>
                <c:pt idx="523">
                  <c:v>0.30175999999999997</c:v>
                </c:pt>
                <c:pt idx="524">
                  <c:v>0.29531999999999997</c:v>
                </c:pt>
                <c:pt idx="525">
                  <c:v>0.28611999999999999</c:v>
                </c:pt>
                <c:pt idx="526">
                  <c:v>0.27507999999999999</c:v>
                </c:pt>
                <c:pt idx="527">
                  <c:v>0.26311999999999997</c:v>
                </c:pt>
                <c:pt idx="528">
                  <c:v>0.25575999999999999</c:v>
                </c:pt>
                <c:pt idx="529">
                  <c:v>0.253</c:v>
                </c:pt>
                <c:pt idx="530">
                  <c:v>0.25208000000000003</c:v>
                </c:pt>
                <c:pt idx="531">
                  <c:v>0.25208000000000003</c:v>
                </c:pt>
                <c:pt idx="532">
                  <c:v>0.25024000000000002</c:v>
                </c:pt>
                <c:pt idx="533">
                  <c:v>0.24931999999999999</c:v>
                </c:pt>
                <c:pt idx="534">
                  <c:v>0.24931999999999999</c:v>
                </c:pt>
                <c:pt idx="535">
                  <c:v>0.24931999999999999</c:v>
                </c:pt>
                <c:pt idx="536">
                  <c:v>0.24840000000000001</c:v>
                </c:pt>
                <c:pt idx="537">
                  <c:v>0.24747999999999998</c:v>
                </c:pt>
                <c:pt idx="538">
                  <c:v>0.24840000000000001</c:v>
                </c:pt>
                <c:pt idx="539">
                  <c:v>0.24840000000000001</c:v>
                </c:pt>
                <c:pt idx="540">
                  <c:v>0.24840000000000001</c:v>
                </c:pt>
                <c:pt idx="541">
                  <c:v>0.24840000000000001</c:v>
                </c:pt>
                <c:pt idx="542">
                  <c:v>0.24931999999999999</c:v>
                </c:pt>
                <c:pt idx="543">
                  <c:v>0.24931999999999999</c:v>
                </c:pt>
                <c:pt idx="544">
                  <c:v>0.24931999999999999</c:v>
                </c:pt>
                <c:pt idx="545">
                  <c:v>0.25024000000000002</c:v>
                </c:pt>
                <c:pt idx="546">
                  <c:v>0.25024000000000002</c:v>
                </c:pt>
                <c:pt idx="547">
                  <c:v>0.25024000000000002</c:v>
                </c:pt>
                <c:pt idx="548">
                  <c:v>0.25024000000000002</c:v>
                </c:pt>
                <c:pt idx="549">
                  <c:v>0.25024000000000002</c:v>
                </c:pt>
                <c:pt idx="550">
                  <c:v>0.24931999999999999</c:v>
                </c:pt>
                <c:pt idx="551">
                  <c:v>0.25024000000000002</c:v>
                </c:pt>
                <c:pt idx="552">
                  <c:v>0.25024000000000002</c:v>
                </c:pt>
                <c:pt idx="553">
                  <c:v>0.25024000000000002</c:v>
                </c:pt>
                <c:pt idx="554">
                  <c:v>0.25024000000000002</c:v>
                </c:pt>
                <c:pt idx="555">
                  <c:v>0.24931999999999999</c:v>
                </c:pt>
                <c:pt idx="556">
                  <c:v>0.24931999999999999</c:v>
                </c:pt>
                <c:pt idx="557">
                  <c:v>0.25115999999999999</c:v>
                </c:pt>
                <c:pt idx="558">
                  <c:v>0.25115999999999999</c:v>
                </c:pt>
                <c:pt idx="559">
                  <c:v>0.25115999999999999</c:v>
                </c:pt>
                <c:pt idx="560">
                  <c:v>0.25024000000000002</c:v>
                </c:pt>
                <c:pt idx="561">
                  <c:v>0.24931999999999999</c:v>
                </c:pt>
                <c:pt idx="562">
                  <c:v>0.23552000000000001</c:v>
                </c:pt>
                <c:pt idx="563">
                  <c:v>0.2162</c:v>
                </c:pt>
                <c:pt idx="564">
                  <c:v>0.20791999999999997</c:v>
                </c:pt>
                <c:pt idx="565">
                  <c:v>0.20424</c:v>
                </c:pt>
                <c:pt idx="566">
                  <c:v>0.20147999999999999</c:v>
                </c:pt>
                <c:pt idx="567">
                  <c:v>0.20240000000000002</c:v>
                </c:pt>
                <c:pt idx="568">
                  <c:v>0.20147999999999999</c:v>
                </c:pt>
                <c:pt idx="569">
                  <c:v>0.20056000000000002</c:v>
                </c:pt>
                <c:pt idx="570">
                  <c:v>0.19963999999999998</c:v>
                </c:pt>
                <c:pt idx="571">
                  <c:v>0.19872000000000001</c:v>
                </c:pt>
                <c:pt idx="572">
                  <c:v>0.19872000000000001</c:v>
                </c:pt>
                <c:pt idx="573">
                  <c:v>0.19963999999999998</c:v>
                </c:pt>
                <c:pt idx="574">
                  <c:v>0.19963999999999998</c:v>
                </c:pt>
                <c:pt idx="575">
                  <c:v>0.19872000000000001</c:v>
                </c:pt>
                <c:pt idx="576">
                  <c:v>0.20056000000000002</c:v>
                </c:pt>
                <c:pt idx="577">
                  <c:v>0.20240000000000002</c:v>
                </c:pt>
                <c:pt idx="578">
                  <c:v>0.19963999999999998</c:v>
                </c:pt>
                <c:pt idx="579">
                  <c:v>0.19872000000000001</c:v>
                </c:pt>
                <c:pt idx="580">
                  <c:v>0.19872000000000001</c:v>
                </c:pt>
                <c:pt idx="581">
                  <c:v>0.19872000000000001</c:v>
                </c:pt>
                <c:pt idx="582">
                  <c:v>0.19779999999999998</c:v>
                </c:pt>
                <c:pt idx="583">
                  <c:v>0.19963999999999998</c:v>
                </c:pt>
                <c:pt idx="584">
                  <c:v>0.19872000000000001</c:v>
                </c:pt>
                <c:pt idx="585">
                  <c:v>0.19963999999999998</c:v>
                </c:pt>
                <c:pt idx="586">
                  <c:v>0.20056000000000002</c:v>
                </c:pt>
                <c:pt idx="587">
                  <c:v>0.19963999999999998</c:v>
                </c:pt>
                <c:pt idx="588">
                  <c:v>0.19963999999999998</c:v>
                </c:pt>
                <c:pt idx="589">
                  <c:v>0.19779999999999998</c:v>
                </c:pt>
                <c:pt idx="590">
                  <c:v>0.19872000000000001</c:v>
                </c:pt>
                <c:pt idx="591">
                  <c:v>0.19779999999999998</c:v>
                </c:pt>
                <c:pt idx="592">
                  <c:v>0.19872000000000001</c:v>
                </c:pt>
                <c:pt idx="593">
                  <c:v>0.19779999999999998</c:v>
                </c:pt>
                <c:pt idx="594">
                  <c:v>0.19963999999999998</c:v>
                </c:pt>
                <c:pt idx="595">
                  <c:v>0.19963999999999998</c:v>
                </c:pt>
                <c:pt idx="596">
                  <c:v>0.20056000000000002</c:v>
                </c:pt>
                <c:pt idx="597">
                  <c:v>0.19963999999999998</c:v>
                </c:pt>
                <c:pt idx="598">
                  <c:v>0.19779999999999998</c:v>
                </c:pt>
                <c:pt idx="599">
                  <c:v>0.19963999999999998</c:v>
                </c:pt>
                <c:pt idx="600">
                  <c:v>0.19779999999999998</c:v>
                </c:pt>
                <c:pt idx="601">
                  <c:v>0.19779999999999998</c:v>
                </c:pt>
                <c:pt idx="602">
                  <c:v>0.19872000000000001</c:v>
                </c:pt>
                <c:pt idx="603">
                  <c:v>0.19963999999999998</c:v>
                </c:pt>
                <c:pt idx="604">
                  <c:v>0.19963999999999998</c:v>
                </c:pt>
                <c:pt idx="605">
                  <c:v>0.19963999999999998</c:v>
                </c:pt>
                <c:pt idx="606">
                  <c:v>0.19872000000000001</c:v>
                </c:pt>
                <c:pt idx="607">
                  <c:v>0.19872000000000001</c:v>
                </c:pt>
                <c:pt idx="608">
                  <c:v>0.19963999999999998</c:v>
                </c:pt>
                <c:pt idx="609">
                  <c:v>0.19872000000000001</c:v>
                </c:pt>
                <c:pt idx="610">
                  <c:v>0.19872000000000001</c:v>
                </c:pt>
                <c:pt idx="611">
                  <c:v>0.19963999999999998</c:v>
                </c:pt>
                <c:pt idx="612">
                  <c:v>0.19872000000000001</c:v>
                </c:pt>
                <c:pt idx="613">
                  <c:v>0.19872000000000001</c:v>
                </c:pt>
                <c:pt idx="614">
                  <c:v>0.19872000000000001</c:v>
                </c:pt>
                <c:pt idx="615">
                  <c:v>0.19963999999999998</c:v>
                </c:pt>
                <c:pt idx="616">
                  <c:v>0.20147999999999999</c:v>
                </c:pt>
                <c:pt idx="617">
                  <c:v>0.20147999999999999</c:v>
                </c:pt>
                <c:pt idx="618">
                  <c:v>0.19963999999999998</c:v>
                </c:pt>
                <c:pt idx="619">
                  <c:v>0.19779999999999998</c:v>
                </c:pt>
                <c:pt idx="620">
                  <c:v>0.20056000000000002</c:v>
                </c:pt>
                <c:pt idx="621">
                  <c:v>0.19963999999999998</c:v>
                </c:pt>
                <c:pt idx="622">
                  <c:v>0.19963999999999998</c:v>
                </c:pt>
                <c:pt idx="623">
                  <c:v>0.19963999999999998</c:v>
                </c:pt>
                <c:pt idx="624">
                  <c:v>0.19872000000000001</c:v>
                </c:pt>
                <c:pt idx="625">
                  <c:v>0.19872000000000001</c:v>
                </c:pt>
                <c:pt idx="626">
                  <c:v>0.19963999999999998</c:v>
                </c:pt>
                <c:pt idx="627">
                  <c:v>0.19963999999999998</c:v>
                </c:pt>
                <c:pt idx="628">
                  <c:v>0.19779999999999998</c:v>
                </c:pt>
                <c:pt idx="629">
                  <c:v>0.19963999999999998</c:v>
                </c:pt>
                <c:pt idx="630">
                  <c:v>0.20056000000000002</c:v>
                </c:pt>
                <c:pt idx="631">
                  <c:v>0.20147999999999999</c:v>
                </c:pt>
                <c:pt idx="632">
                  <c:v>0.20147999999999999</c:v>
                </c:pt>
                <c:pt idx="633">
                  <c:v>0.19963999999999998</c:v>
                </c:pt>
                <c:pt idx="634">
                  <c:v>0.19596</c:v>
                </c:pt>
                <c:pt idx="635">
                  <c:v>1.7479999999999999E-2</c:v>
                </c:pt>
                <c:pt idx="636">
                  <c:v>3.6800000000000001E-3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2117288"/>
        <c:axId val="492117680"/>
      </c:scatterChart>
      <c:valAx>
        <c:axId val="492117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Voltage (kV)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92117680"/>
        <c:crosses val="autoZero"/>
        <c:crossBetween val="midCat"/>
      </c:valAx>
      <c:valAx>
        <c:axId val="492117680"/>
        <c:scaling>
          <c:orientation val="minMax"/>
          <c:max val="0.3000000000000000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Current (mA)</a:t>
                </a:r>
              </a:p>
            </c:rich>
          </c:tx>
          <c:layout>
            <c:manualLayout>
              <c:xMode val="edge"/>
              <c:yMode val="edge"/>
              <c:x val="2.0808727650074757E-2"/>
              <c:y val="0.392506044477153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92117288"/>
        <c:crosses val="autoZero"/>
        <c:crossBetween val="midCat"/>
        <c:majorUnit val="2.5000000000000005E-2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1"/>
          <c:tx>
            <c:v>Supply Voltage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'1427 90cm 58Mohm'!$G$3:$G$1002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'1427 90cm 58Mohm'!$K$3:$K$825</c:f>
              <c:numCache>
                <c:formatCode>General</c:formatCode>
                <c:ptCount val="823"/>
                <c:pt idx="0">
                  <c:v>0</c:v>
                </c:pt>
                <c:pt idx="1">
                  <c:v>0</c:v>
                </c:pt>
                <c:pt idx="2">
                  <c:v>1.26</c:v>
                </c:pt>
                <c:pt idx="3">
                  <c:v>19.36</c:v>
                </c:pt>
                <c:pt idx="4">
                  <c:v>31.5</c:v>
                </c:pt>
                <c:pt idx="5">
                  <c:v>35.32</c:v>
                </c:pt>
                <c:pt idx="6">
                  <c:v>36.43</c:v>
                </c:pt>
                <c:pt idx="7">
                  <c:v>37.35</c:v>
                </c:pt>
                <c:pt idx="8">
                  <c:v>38.14</c:v>
                </c:pt>
                <c:pt idx="9">
                  <c:v>39.049999999999997</c:v>
                </c:pt>
                <c:pt idx="10">
                  <c:v>40.340000000000003</c:v>
                </c:pt>
                <c:pt idx="11">
                  <c:v>40.4</c:v>
                </c:pt>
                <c:pt idx="12">
                  <c:v>40.229999999999997</c:v>
                </c:pt>
                <c:pt idx="13">
                  <c:v>34.020000000000003</c:v>
                </c:pt>
                <c:pt idx="14">
                  <c:v>31.58</c:v>
                </c:pt>
                <c:pt idx="15">
                  <c:v>30.54</c:v>
                </c:pt>
                <c:pt idx="16">
                  <c:v>29.68</c:v>
                </c:pt>
                <c:pt idx="17">
                  <c:v>29.59</c:v>
                </c:pt>
                <c:pt idx="18">
                  <c:v>28.85</c:v>
                </c:pt>
                <c:pt idx="19">
                  <c:v>28.86</c:v>
                </c:pt>
                <c:pt idx="20">
                  <c:v>28.65</c:v>
                </c:pt>
                <c:pt idx="21">
                  <c:v>28.51</c:v>
                </c:pt>
                <c:pt idx="22">
                  <c:v>28.45</c:v>
                </c:pt>
                <c:pt idx="23">
                  <c:v>28.46</c:v>
                </c:pt>
                <c:pt idx="24">
                  <c:v>28.78</c:v>
                </c:pt>
                <c:pt idx="25">
                  <c:v>28.88</c:v>
                </c:pt>
                <c:pt idx="26">
                  <c:v>28.91</c:v>
                </c:pt>
                <c:pt idx="27">
                  <c:v>28.9</c:v>
                </c:pt>
                <c:pt idx="28">
                  <c:v>28.88</c:v>
                </c:pt>
                <c:pt idx="29">
                  <c:v>28.88</c:v>
                </c:pt>
                <c:pt idx="30">
                  <c:v>28.86</c:v>
                </c:pt>
                <c:pt idx="31">
                  <c:v>28.85</c:v>
                </c:pt>
                <c:pt idx="32">
                  <c:v>28.85</c:v>
                </c:pt>
                <c:pt idx="33">
                  <c:v>28.85</c:v>
                </c:pt>
                <c:pt idx="34">
                  <c:v>28.85</c:v>
                </c:pt>
                <c:pt idx="35">
                  <c:v>28.87</c:v>
                </c:pt>
                <c:pt idx="36">
                  <c:v>28.87</c:v>
                </c:pt>
                <c:pt idx="37">
                  <c:v>28.87</c:v>
                </c:pt>
                <c:pt idx="38">
                  <c:v>28.85</c:v>
                </c:pt>
                <c:pt idx="39">
                  <c:v>28.84</c:v>
                </c:pt>
                <c:pt idx="40">
                  <c:v>28.85</c:v>
                </c:pt>
                <c:pt idx="41">
                  <c:v>28.85</c:v>
                </c:pt>
                <c:pt idx="42">
                  <c:v>28.86</c:v>
                </c:pt>
                <c:pt idx="43">
                  <c:v>28.85</c:v>
                </c:pt>
                <c:pt idx="44">
                  <c:v>28.86</c:v>
                </c:pt>
                <c:pt idx="45">
                  <c:v>28.86</c:v>
                </c:pt>
                <c:pt idx="46">
                  <c:v>28.87</c:v>
                </c:pt>
                <c:pt idx="47">
                  <c:v>28.87</c:v>
                </c:pt>
                <c:pt idx="48">
                  <c:v>28.87</c:v>
                </c:pt>
                <c:pt idx="49">
                  <c:v>28.87</c:v>
                </c:pt>
                <c:pt idx="50">
                  <c:v>28.87</c:v>
                </c:pt>
                <c:pt idx="51">
                  <c:v>28.87</c:v>
                </c:pt>
                <c:pt idx="52">
                  <c:v>28.86</c:v>
                </c:pt>
                <c:pt idx="53">
                  <c:v>28.86</c:v>
                </c:pt>
                <c:pt idx="54">
                  <c:v>28.86</c:v>
                </c:pt>
                <c:pt idx="55">
                  <c:v>28.87</c:v>
                </c:pt>
                <c:pt idx="56">
                  <c:v>28.87</c:v>
                </c:pt>
                <c:pt idx="57">
                  <c:v>28.86</c:v>
                </c:pt>
                <c:pt idx="58">
                  <c:v>28.87</c:v>
                </c:pt>
                <c:pt idx="59">
                  <c:v>28.87</c:v>
                </c:pt>
                <c:pt idx="60">
                  <c:v>28.87</c:v>
                </c:pt>
                <c:pt idx="61">
                  <c:v>28.87</c:v>
                </c:pt>
                <c:pt idx="62">
                  <c:v>28.87</c:v>
                </c:pt>
                <c:pt idx="63">
                  <c:v>28.87</c:v>
                </c:pt>
                <c:pt idx="64">
                  <c:v>28.87</c:v>
                </c:pt>
                <c:pt idx="65">
                  <c:v>28.87</c:v>
                </c:pt>
                <c:pt idx="66">
                  <c:v>28.87</c:v>
                </c:pt>
                <c:pt idx="67">
                  <c:v>28.87</c:v>
                </c:pt>
                <c:pt idx="68">
                  <c:v>28.87</c:v>
                </c:pt>
                <c:pt idx="69">
                  <c:v>28.88</c:v>
                </c:pt>
                <c:pt idx="70">
                  <c:v>28.87</c:v>
                </c:pt>
                <c:pt idx="71">
                  <c:v>28.87</c:v>
                </c:pt>
                <c:pt idx="72">
                  <c:v>28.88</c:v>
                </c:pt>
                <c:pt idx="73">
                  <c:v>28.88</c:v>
                </c:pt>
                <c:pt idx="74">
                  <c:v>28.88</c:v>
                </c:pt>
                <c:pt idx="75">
                  <c:v>28.88</c:v>
                </c:pt>
                <c:pt idx="76">
                  <c:v>28.88</c:v>
                </c:pt>
                <c:pt idx="77">
                  <c:v>28.88</c:v>
                </c:pt>
                <c:pt idx="78">
                  <c:v>28.88</c:v>
                </c:pt>
                <c:pt idx="79">
                  <c:v>28.88</c:v>
                </c:pt>
                <c:pt idx="80">
                  <c:v>28.88</c:v>
                </c:pt>
                <c:pt idx="81">
                  <c:v>28.88</c:v>
                </c:pt>
                <c:pt idx="82">
                  <c:v>28.88</c:v>
                </c:pt>
                <c:pt idx="83">
                  <c:v>28.88</c:v>
                </c:pt>
                <c:pt idx="84">
                  <c:v>28.88</c:v>
                </c:pt>
                <c:pt idx="85">
                  <c:v>28.88</c:v>
                </c:pt>
                <c:pt idx="86">
                  <c:v>28.88</c:v>
                </c:pt>
                <c:pt idx="87">
                  <c:v>28.88</c:v>
                </c:pt>
                <c:pt idx="88">
                  <c:v>28.88</c:v>
                </c:pt>
                <c:pt idx="89">
                  <c:v>28.88</c:v>
                </c:pt>
                <c:pt idx="90">
                  <c:v>28.88</c:v>
                </c:pt>
                <c:pt idx="91">
                  <c:v>28.88</c:v>
                </c:pt>
                <c:pt idx="92">
                  <c:v>28.88</c:v>
                </c:pt>
                <c:pt idx="93">
                  <c:v>28.88</c:v>
                </c:pt>
                <c:pt idx="94">
                  <c:v>28.88</c:v>
                </c:pt>
                <c:pt idx="95">
                  <c:v>28.88</c:v>
                </c:pt>
                <c:pt idx="96">
                  <c:v>28.88</c:v>
                </c:pt>
                <c:pt idx="97">
                  <c:v>28.88</c:v>
                </c:pt>
                <c:pt idx="98">
                  <c:v>28.88</c:v>
                </c:pt>
                <c:pt idx="99">
                  <c:v>28.87</c:v>
                </c:pt>
                <c:pt idx="100">
                  <c:v>28.88</c:v>
                </c:pt>
                <c:pt idx="101">
                  <c:v>28.88</c:v>
                </c:pt>
                <c:pt idx="102">
                  <c:v>28.88</c:v>
                </c:pt>
                <c:pt idx="103">
                  <c:v>28.88</c:v>
                </c:pt>
                <c:pt idx="104">
                  <c:v>28.88</c:v>
                </c:pt>
                <c:pt idx="105">
                  <c:v>28.88</c:v>
                </c:pt>
                <c:pt idx="106">
                  <c:v>28.88</c:v>
                </c:pt>
                <c:pt idx="107">
                  <c:v>28.88</c:v>
                </c:pt>
                <c:pt idx="108">
                  <c:v>28.88</c:v>
                </c:pt>
                <c:pt idx="109">
                  <c:v>28.88</c:v>
                </c:pt>
                <c:pt idx="110">
                  <c:v>28.88</c:v>
                </c:pt>
                <c:pt idx="111">
                  <c:v>28.88</c:v>
                </c:pt>
                <c:pt idx="112">
                  <c:v>28.88</c:v>
                </c:pt>
                <c:pt idx="113">
                  <c:v>28.88</c:v>
                </c:pt>
                <c:pt idx="114">
                  <c:v>28.88</c:v>
                </c:pt>
                <c:pt idx="115">
                  <c:v>28.88</c:v>
                </c:pt>
                <c:pt idx="116">
                  <c:v>28.88</c:v>
                </c:pt>
                <c:pt idx="117">
                  <c:v>28.88</c:v>
                </c:pt>
                <c:pt idx="118">
                  <c:v>28.87</c:v>
                </c:pt>
                <c:pt idx="119">
                  <c:v>28.88</c:v>
                </c:pt>
                <c:pt idx="120">
                  <c:v>28.88</c:v>
                </c:pt>
                <c:pt idx="121">
                  <c:v>28.88</c:v>
                </c:pt>
                <c:pt idx="122">
                  <c:v>28.88</c:v>
                </c:pt>
                <c:pt idx="123">
                  <c:v>28.88</c:v>
                </c:pt>
                <c:pt idx="124">
                  <c:v>28.88</c:v>
                </c:pt>
                <c:pt idx="125">
                  <c:v>28.88</c:v>
                </c:pt>
                <c:pt idx="126">
                  <c:v>28.88</c:v>
                </c:pt>
                <c:pt idx="127">
                  <c:v>28.88</c:v>
                </c:pt>
                <c:pt idx="128">
                  <c:v>28.88</c:v>
                </c:pt>
                <c:pt idx="129">
                  <c:v>28.88</c:v>
                </c:pt>
                <c:pt idx="130">
                  <c:v>28.88</c:v>
                </c:pt>
                <c:pt idx="131">
                  <c:v>28.88</c:v>
                </c:pt>
                <c:pt idx="132">
                  <c:v>28.88</c:v>
                </c:pt>
                <c:pt idx="133">
                  <c:v>28.88</c:v>
                </c:pt>
                <c:pt idx="134">
                  <c:v>28.88</c:v>
                </c:pt>
                <c:pt idx="135">
                  <c:v>28.88</c:v>
                </c:pt>
                <c:pt idx="136">
                  <c:v>28.88</c:v>
                </c:pt>
                <c:pt idx="137">
                  <c:v>28.88</c:v>
                </c:pt>
                <c:pt idx="138">
                  <c:v>28.89</c:v>
                </c:pt>
                <c:pt idx="139">
                  <c:v>28.89</c:v>
                </c:pt>
                <c:pt idx="140">
                  <c:v>28.89</c:v>
                </c:pt>
                <c:pt idx="141">
                  <c:v>28.89</c:v>
                </c:pt>
                <c:pt idx="142">
                  <c:v>28.89</c:v>
                </c:pt>
                <c:pt idx="143">
                  <c:v>28.89</c:v>
                </c:pt>
                <c:pt idx="144">
                  <c:v>28.89</c:v>
                </c:pt>
                <c:pt idx="145">
                  <c:v>28.89</c:v>
                </c:pt>
                <c:pt idx="146">
                  <c:v>28.88</c:v>
                </c:pt>
                <c:pt idx="147">
                  <c:v>28.88</c:v>
                </c:pt>
                <c:pt idx="148">
                  <c:v>28.88</c:v>
                </c:pt>
                <c:pt idx="149">
                  <c:v>28.89</c:v>
                </c:pt>
                <c:pt idx="150">
                  <c:v>28.89</c:v>
                </c:pt>
                <c:pt idx="151">
                  <c:v>28.89</c:v>
                </c:pt>
                <c:pt idx="152">
                  <c:v>28.89</c:v>
                </c:pt>
                <c:pt idx="153">
                  <c:v>28.89</c:v>
                </c:pt>
                <c:pt idx="154">
                  <c:v>29.5</c:v>
                </c:pt>
                <c:pt idx="155">
                  <c:v>29.97</c:v>
                </c:pt>
                <c:pt idx="156">
                  <c:v>30.78</c:v>
                </c:pt>
                <c:pt idx="157">
                  <c:v>31.45</c:v>
                </c:pt>
                <c:pt idx="158">
                  <c:v>31.58</c:v>
                </c:pt>
                <c:pt idx="159">
                  <c:v>31.39</c:v>
                </c:pt>
                <c:pt idx="160">
                  <c:v>31.42</c:v>
                </c:pt>
                <c:pt idx="161">
                  <c:v>31.43</c:v>
                </c:pt>
                <c:pt idx="162">
                  <c:v>31.43</c:v>
                </c:pt>
                <c:pt idx="163">
                  <c:v>31.42</c:v>
                </c:pt>
                <c:pt idx="164">
                  <c:v>31.42</c:v>
                </c:pt>
                <c:pt idx="165">
                  <c:v>31.43</c:v>
                </c:pt>
                <c:pt idx="166">
                  <c:v>31.42</c:v>
                </c:pt>
                <c:pt idx="167">
                  <c:v>31.43</c:v>
                </c:pt>
                <c:pt idx="168">
                  <c:v>31.43</c:v>
                </c:pt>
                <c:pt idx="169">
                  <c:v>31.43</c:v>
                </c:pt>
                <c:pt idx="170">
                  <c:v>31.43</c:v>
                </c:pt>
                <c:pt idx="171">
                  <c:v>31.43</c:v>
                </c:pt>
                <c:pt idx="172">
                  <c:v>31.43</c:v>
                </c:pt>
                <c:pt idx="173">
                  <c:v>31.43</c:v>
                </c:pt>
                <c:pt idx="174">
                  <c:v>31.43</c:v>
                </c:pt>
                <c:pt idx="175">
                  <c:v>31.43</c:v>
                </c:pt>
                <c:pt idx="176">
                  <c:v>31.43</c:v>
                </c:pt>
                <c:pt idx="177">
                  <c:v>31.44</c:v>
                </c:pt>
                <c:pt idx="178">
                  <c:v>31.44</c:v>
                </c:pt>
                <c:pt idx="179">
                  <c:v>31.44</c:v>
                </c:pt>
                <c:pt idx="180">
                  <c:v>31.44</c:v>
                </c:pt>
                <c:pt idx="181">
                  <c:v>31.43</c:v>
                </c:pt>
                <c:pt idx="182">
                  <c:v>31.43</c:v>
                </c:pt>
                <c:pt idx="183">
                  <c:v>31.43</c:v>
                </c:pt>
                <c:pt idx="184">
                  <c:v>31.43</c:v>
                </c:pt>
                <c:pt idx="185">
                  <c:v>31.43</c:v>
                </c:pt>
                <c:pt idx="186">
                  <c:v>31.43</c:v>
                </c:pt>
                <c:pt idx="187">
                  <c:v>31.43</c:v>
                </c:pt>
                <c:pt idx="188">
                  <c:v>31.43</c:v>
                </c:pt>
                <c:pt idx="189">
                  <c:v>31.43</c:v>
                </c:pt>
                <c:pt idx="190">
                  <c:v>31.43</c:v>
                </c:pt>
                <c:pt idx="191">
                  <c:v>31.43</c:v>
                </c:pt>
                <c:pt idx="192">
                  <c:v>31.43</c:v>
                </c:pt>
                <c:pt idx="193">
                  <c:v>31.43</c:v>
                </c:pt>
                <c:pt idx="194">
                  <c:v>31.43</c:v>
                </c:pt>
                <c:pt idx="195">
                  <c:v>31.43</c:v>
                </c:pt>
                <c:pt idx="196">
                  <c:v>31.43</c:v>
                </c:pt>
                <c:pt idx="197">
                  <c:v>31.43</c:v>
                </c:pt>
                <c:pt idx="198">
                  <c:v>31.43</c:v>
                </c:pt>
                <c:pt idx="199">
                  <c:v>31.43</c:v>
                </c:pt>
                <c:pt idx="200">
                  <c:v>31.43</c:v>
                </c:pt>
                <c:pt idx="201">
                  <c:v>31.43</c:v>
                </c:pt>
                <c:pt idx="202">
                  <c:v>31.43</c:v>
                </c:pt>
                <c:pt idx="203">
                  <c:v>31.43</c:v>
                </c:pt>
                <c:pt idx="204">
                  <c:v>31.43</c:v>
                </c:pt>
                <c:pt idx="205">
                  <c:v>31.43</c:v>
                </c:pt>
                <c:pt idx="206">
                  <c:v>31.43</c:v>
                </c:pt>
                <c:pt idx="207">
                  <c:v>31.43</c:v>
                </c:pt>
                <c:pt idx="208">
                  <c:v>31.43</c:v>
                </c:pt>
                <c:pt idx="209">
                  <c:v>31.43</c:v>
                </c:pt>
                <c:pt idx="210">
                  <c:v>31.42</c:v>
                </c:pt>
                <c:pt idx="211">
                  <c:v>31.42</c:v>
                </c:pt>
                <c:pt idx="212">
                  <c:v>31.41</c:v>
                </c:pt>
                <c:pt idx="213">
                  <c:v>31.42</c:v>
                </c:pt>
                <c:pt idx="214">
                  <c:v>31.43</c:v>
                </c:pt>
                <c:pt idx="215">
                  <c:v>32.18</c:v>
                </c:pt>
                <c:pt idx="216">
                  <c:v>33.43</c:v>
                </c:pt>
                <c:pt idx="217">
                  <c:v>34.06</c:v>
                </c:pt>
                <c:pt idx="218">
                  <c:v>34.26</c:v>
                </c:pt>
                <c:pt idx="219">
                  <c:v>34.53</c:v>
                </c:pt>
                <c:pt idx="220">
                  <c:v>34.58</c:v>
                </c:pt>
                <c:pt idx="221">
                  <c:v>34.57</c:v>
                </c:pt>
                <c:pt idx="222">
                  <c:v>34.56</c:v>
                </c:pt>
                <c:pt idx="223">
                  <c:v>34.56</c:v>
                </c:pt>
                <c:pt idx="224">
                  <c:v>34.54</c:v>
                </c:pt>
                <c:pt idx="225">
                  <c:v>34.26</c:v>
                </c:pt>
                <c:pt idx="226">
                  <c:v>34.28</c:v>
                </c:pt>
                <c:pt idx="227">
                  <c:v>34.229999999999997</c:v>
                </c:pt>
                <c:pt idx="228">
                  <c:v>34.18</c:v>
                </c:pt>
                <c:pt idx="229">
                  <c:v>34.18</c:v>
                </c:pt>
                <c:pt idx="230">
                  <c:v>34.17</c:v>
                </c:pt>
                <c:pt idx="231">
                  <c:v>34.17</c:v>
                </c:pt>
                <c:pt idx="232">
                  <c:v>34.17</c:v>
                </c:pt>
                <c:pt idx="233">
                  <c:v>34.17</c:v>
                </c:pt>
                <c:pt idx="234">
                  <c:v>34.18</c:v>
                </c:pt>
                <c:pt idx="235">
                  <c:v>34.18</c:v>
                </c:pt>
                <c:pt idx="236">
                  <c:v>34.18</c:v>
                </c:pt>
                <c:pt idx="237">
                  <c:v>34.18</c:v>
                </c:pt>
                <c:pt idx="238">
                  <c:v>34.18</c:v>
                </c:pt>
                <c:pt idx="239">
                  <c:v>34.18</c:v>
                </c:pt>
                <c:pt idx="240">
                  <c:v>34.18</c:v>
                </c:pt>
                <c:pt idx="241">
                  <c:v>34.18</c:v>
                </c:pt>
                <c:pt idx="242">
                  <c:v>34.18</c:v>
                </c:pt>
                <c:pt idx="243">
                  <c:v>34.18</c:v>
                </c:pt>
                <c:pt idx="244">
                  <c:v>34.19</c:v>
                </c:pt>
                <c:pt idx="245">
                  <c:v>34.18</c:v>
                </c:pt>
                <c:pt idx="246">
                  <c:v>34.18</c:v>
                </c:pt>
                <c:pt idx="247">
                  <c:v>34.18</c:v>
                </c:pt>
                <c:pt idx="248">
                  <c:v>34.18</c:v>
                </c:pt>
                <c:pt idx="249">
                  <c:v>34.18</c:v>
                </c:pt>
                <c:pt idx="250">
                  <c:v>34.18</c:v>
                </c:pt>
                <c:pt idx="251">
                  <c:v>34.18</c:v>
                </c:pt>
                <c:pt idx="252">
                  <c:v>34.18</c:v>
                </c:pt>
                <c:pt idx="253">
                  <c:v>34.18</c:v>
                </c:pt>
                <c:pt idx="254">
                  <c:v>34.19</c:v>
                </c:pt>
                <c:pt idx="255">
                  <c:v>34.18</c:v>
                </c:pt>
                <c:pt idx="256">
                  <c:v>34.18</c:v>
                </c:pt>
                <c:pt idx="257">
                  <c:v>34.18</c:v>
                </c:pt>
                <c:pt idx="258">
                  <c:v>34.18</c:v>
                </c:pt>
                <c:pt idx="259">
                  <c:v>34.18</c:v>
                </c:pt>
                <c:pt idx="260">
                  <c:v>34.18</c:v>
                </c:pt>
                <c:pt idx="261">
                  <c:v>34.18</c:v>
                </c:pt>
                <c:pt idx="262">
                  <c:v>34.18</c:v>
                </c:pt>
                <c:pt idx="263">
                  <c:v>34.18</c:v>
                </c:pt>
                <c:pt idx="264">
                  <c:v>34.18</c:v>
                </c:pt>
                <c:pt idx="265">
                  <c:v>34.18</c:v>
                </c:pt>
                <c:pt idx="266">
                  <c:v>34.18</c:v>
                </c:pt>
                <c:pt idx="267">
                  <c:v>34.18</c:v>
                </c:pt>
                <c:pt idx="268">
                  <c:v>34.18</c:v>
                </c:pt>
                <c:pt idx="269">
                  <c:v>34.18</c:v>
                </c:pt>
                <c:pt idx="270">
                  <c:v>34.18</c:v>
                </c:pt>
                <c:pt idx="271">
                  <c:v>34.18</c:v>
                </c:pt>
                <c:pt idx="272">
                  <c:v>34.18</c:v>
                </c:pt>
                <c:pt idx="273">
                  <c:v>34.18</c:v>
                </c:pt>
                <c:pt idx="274">
                  <c:v>34.18</c:v>
                </c:pt>
                <c:pt idx="275">
                  <c:v>34.17</c:v>
                </c:pt>
                <c:pt idx="276">
                  <c:v>34.18</c:v>
                </c:pt>
                <c:pt idx="277">
                  <c:v>34.18</c:v>
                </c:pt>
                <c:pt idx="278">
                  <c:v>34.18</c:v>
                </c:pt>
                <c:pt idx="279">
                  <c:v>35</c:v>
                </c:pt>
                <c:pt idx="280">
                  <c:v>36.31</c:v>
                </c:pt>
                <c:pt idx="281">
                  <c:v>37.119999999999997</c:v>
                </c:pt>
                <c:pt idx="282">
                  <c:v>37.369999999999997</c:v>
                </c:pt>
                <c:pt idx="283">
                  <c:v>37.119999999999997</c:v>
                </c:pt>
                <c:pt idx="284">
                  <c:v>36.99</c:v>
                </c:pt>
                <c:pt idx="285">
                  <c:v>36.950000000000003</c:v>
                </c:pt>
                <c:pt idx="286">
                  <c:v>36.909999999999997</c:v>
                </c:pt>
                <c:pt idx="287">
                  <c:v>36.880000000000003</c:v>
                </c:pt>
                <c:pt idx="288">
                  <c:v>36.840000000000003</c:v>
                </c:pt>
                <c:pt idx="289">
                  <c:v>36.840000000000003</c:v>
                </c:pt>
                <c:pt idx="290">
                  <c:v>36.840000000000003</c:v>
                </c:pt>
                <c:pt idx="291">
                  <c:v>36.840000000000003</c:v>
                </c:pt>
                <c:pt idx="292">
                  <c:v>36.85</c:v>
                </c:pt>
                <c:pt idx="293">
                  <c:v>36.85</c:v>
                </c:pt>
                <c:pt idx="294">
                  <c:v>36.85</c:v>
                </c:pt>
                <c:pt idx="295">
                  <c:v>36.85</c:v>
                </c:pt>
                <c:pt idx="296">
                  <c:v>36.85</c:v>
                </c:pt>
                <c:pt idx="297">
                  <c:v>36.85</c:v>
                </c:pt>
                <c:pt idx="298">
                  <c:v>36.86</c:v>
                </c:pt>
                <c:pt idx="299">
                  <c:v>36.86</c:v>
                </c:pt>
                <c:pt idx="300">
                  <c:v>36.86</c:v>
                </c:pt>
                <c:pt idx="301">
                  <c:v>36.86</c:v>
                </c:pt>
                <c:pt idx="302">
                  <c:v>36.86</c:v>
                </c:pt>
                <c:pt idx="303">
                  <c:v>36.86</c:v>
                </c:pt>
                <c:pt idx="304">
                  <c:v>36.86</c:v>
                </c:pt>
                <c:pt idx="305">
                  <c:v>36.86</c:v>
                </c:pt>
                <c:pt idx="306">
                  <c:v>36.86</c:v>
                </c:pt>
                <c:pt idx="307">
                  <c:v>36.86</c:v>
                </c:pt>
                <c:pt idx="308">
                  <c:v>36.86</c:v>
                </c:pt>
                <c:pt idx="309">
                  <c:v>36.86</c:v>
                </c:pt>
                <c:pt idx="310">
                  <c:v>36.86</c:v>
                </c:pt>
                <c:pt idx="311">
                  <c:v>36.86</c:v>
                </c:pt>
                <c:pt idx="312">
                  <c:v>36.86</c:v>
                </c:pt>
                <c:pt idx="313">
                  <c:v>36.86</c:v>
                </c:pt>
                <c:pt idx="314">
                  <c:v>36.86</c:v>
                </c:pt>
                <c:pt idx="315">
                  <c:v>36.86</c:v>
                </c:pt>
                <c:pt idx="316">
                  <c:v>36.86</c:v>
                </c:pt>
                <c:pt idx="317">
                  <c:v>36.86</c:v>
                </c:pt>
                <c:pt idx="318">
                  <c:v>36.86</c:v>
                </c:pt>
                <c:pt idx="319">
                  <c:v>36.86</c:v>
                </c:pt>
                <c:pt idx="320">
                  <c:v>36.86</c:v>
                </c:pt>
                <c:pt idx="321">
                  <c:v>36.86</c:v>
                </c:pt>
                <c:pt idx="322">
                  <c:v>36.86</c:v>
                </c:pt>
                <c:pt idx="323">
                  <c:v>36.86</c:v>
                </c:pt>
                <c:pt idx="324">
                  <c:v>36.86</c:v>
                </c:pt>
                <c:pt idx="325">
                  <c:v>36.86</c:v>
                </c:pt>
                <c:pt idx="326">
                  <c:v>36.86</c:v>
                </c:pt>
                <c:pt idx="327">
                  <c:v>36.86</c:v>
                </c:pt>
                <c:pt idx="328">
                  <c:v>36.86</c:v>
                </c:pt>
                <c:pt idx="329">
                  <c:v>36.86</c:v>
                </c:pt>
                <c:pt idx="330">
                  <c:v>36.86</c:v>
                </c:pt>
                <c:pt idx="331">
                  <c:v>36.86</c:v>
                </c:pt>
                <c:pt idx="332">
                  <c:v>36.86</c:v>
                </c:pt>
                <c:pt idx="333">
                  <c:v>36.86</c:v>
                </c:pt>
                <c:pt idx="334">
                  <c:v>36.86</c:v>
                </c:pt>
                <c:pt idx="335">
                  <c:v>36.86</c:v>
                </c:pt>
                <c:pt idx="336">
                  <c:v>36.86</c:v>
                </c:pt>
                <c:pt idx="337">
                  <c:v>36.86</c:v>
                </c:pt>
                <c:pt idx="338">
                  <c:v>36.86</c:v>
                </c:pt>
                <c:pt idx="339">
                  <c:v>36.86</c:v>
                </c:pt>
                <c:pt idx="340">
                  <c:v>36.86</c:v>
                </c:pt>
                <c:pt idx="341">
                  <c:v>37.17</c:v>
                </c:pt>
                <c:pt idx="342">
                  <c:v>38.11</c:v>
                </c:pt>
                <c:pt idx="343">
                  <c:v>39.090000000000003</c:v>
                </c:pt>
                <c:pt idx="344">
                  <c:v>39.200000000000003</c:v>
                </c:pt>
                <c:pt idx="345">
                  <c:v>39.29</c:v>
                </c:pt>
                <c:pt idx="346">
                  <c:v>39.29</c:v>
                </c:pt>
                <c:pt idx="347">
                  <c:v>39.29</c:v>
                </c:pt>
                <c:pt idx="348">
                  <c:v>39.29</c:v>
                </c:pt>
                <c:pt idx="349">
                  <c:v>39.29</c:v>
                </c:pt>
                <c:pt idx="350">
                  <c:v>39.29</c:v>
                </c:pt>
                <c:pt idx="351">
                  <c:v>39.299999999999997</c:v>
                </c:pt>
                <c:pt idx="352">
                  <c:v>39.299999999999997</c:v>
                </c:pt>
                <c:pt idx="353">
                  <c:v>39.299999999999997</c:v>
                </c:pt>
                <c:pt idx="354">
                  <c:v>39.299999999999997</c:v>
                </c:pt>
                <c:pt idx="355">
                  <c:v>39.29</c:v>
                </c:pt>
                <c:pt idx="356">
                  <c:v>39.29</c:v>
                </c:pt>
                <c:pt idx="357">
                  <c:v>39.29</c:v>
                </c:pt>
                <c:pt idx="358">
                  <c:v>39.28</c:v>
                </c:pt>
                <c:pt idx="359">
                  <c:v>39.28</c:v>
                </c:pt>
                <c:pt idx="360">
                  <c:v>39.28</c:v>
                </c:pt>
                <c:pt idx="361">
                  <c:v>39.28</c:v>
                </c:pt>
                <c:pt idx="362">
                  <c:v>39.28</c:v>
                </c:pt>
                <c:pt idx="363">
                  <c:v>39.28</c:v>
                </c:pt>
                <c:pt idx="364">
                  <c:v>39.28</c:v>
                </c:pt>
                <c:pt idx="365">
                  <c:v>39.299999999999997</c:v>
                </c:pt>
                <c:pt idx="366">
                  <c:v>39.29</c:v>
                </c:pt>
                <c:pt idx="367">
                  <c:v>39.29</c:v>
                </c:pt>
                <c:pt idx="368">
                  <c:v>39.29</c:v>
                </c:pt>
                <c:pt idx="369">
                  <c:v>39.28</c:v>
                </c:pt>
                <c:pt idx="370">
                  <c:v>39.29</c:v>
                </c:pt>
                <c:pt idx="371">
                  <c:v>39.29</c:v>
                </c:pt>
                <c:pt idx="372">
                  <c:v>39.29</c:v>
                </c:pt>
                <c:pt idx="373">
                  <c:v>39.29</c:v>
                </c:pt>
                <c:pt idx="374">
                  <c:v>39.28</c:v>
                </c:pt>
                <c:pt idx="375">
                  <c:v>39.29</c:v>
                </c:pt>
                <c:pt idx="376">
                  <c:v>39.29</c:v>
                </c:pt>
                <c:pt idx="377">
                  <c:v>39.29</c:v>
                </c:pt>
                <c:pt idx="378">
                  <c:v>39.29</c:v>
                </c:pt>
                <c:pt idx="379">
                  <c:v>39.29</c:v>
                </c:pt>
                <c:pt idx="380">
                  <c:v>39.29</c:v>
                </c:pt>
                <c:pt idx="381">
                  <c:v>39.29</c:v>
                </c:pt>
                <c:pt idx="382">
                  <c:v>39.29</c:v>
                </c:pt>
                <c:pt idx="383">
                  <c:v>39.28</c:v>
                </c:pt>
                <c:pt idx="384">
                  <c:v>39.28</c:v>
                </c:pt>
                <c:pt idx="385">
                  <c:v>39.28</c:v>
                </c:pt>
                <c:pt idx="386">
                  <c:v>39.29</c:v>
                </c:pt>
                <c:pt idx="387">
                  <c:v>39.29</c:v>
                </c:pt>
                <c:pt idx="388">
                  <c:v>39.29</c:v>
                </c:pt>
                <c:pt idx="389">
                  <c:v>39.29</c:v>
                </c:pt>
                <c:pt idx="390">
                  <c:v>39.29</c:v>
                </c:pt>
                <c:pt idx="391">
                  <c:v>39.29</c:v>
                </c:pt>
                <c:pt idx="392">
                  <c:v>39.29</c:v>
                </c:pt>
                <c:pt idx="393">
                  <c:v>39.28</c:v>
                </c:pt>
                <c:pt idx="394">
                  <c:v>39.28</c:v>
                </c:pt>
                <c:pt idx="395">
                  <c:v>39.28</c:v>
                </c:pt>
                <c:pt idx="396">
                  <c:v>39.28</c:v>
                </c:pt>
                <c:pt idx="397">
                  <c:v>39.28</c:v>
                </c:pt>
                <c:pt idx="398">
                  <c:v>39.28</c:v>
                </c:pt>
                <c:pt idx="399">
                  <c:v>39.29</c:v>
                </c:pt>
                <c:pt idx="400">
                  <c:v>39.29</c:v>
                </c:pt>
                <c:pt idx="401">
                  <c:v>39.29</c:v>
                </c:pt>
                <c:pt idx="402">
                  <c:v>39.29</c:v>
                </c:pt>
                <c:pt idx="403">
                  <c:v>39.29</c:v>
                </c:pt>
                <c:pt idx="404">
                  <c:v>39.29</c:v>
                </c:pt>
                <c:pt idx="405">
                  <c:v>39.29</c:v>
                </c:pt>
                <c:pt idx="406">
                  <c:v>39.28</c:v>
                </c:pt>
                <c:pt idx="407">
                  <c:v>39.28</c:v>
                </c:pt>
                <c:pt idx="408">
                  <c:v>39.28</c:v>
                </c:pt>
                <c:pt idx="409">
                  <c:v>39.28</c:v>
                </c:pt>
                <c:pt idx="410">
                  <c:v>39.29</c:v>
                </c:pt>
                <c:pt idx="411">
                  <c:v>39.29</c:v>
                </c:pt>
                <c:pt idx="412">
                  <c:v>39.28</c:v>
                </c:pt>
                <c:pt idx="413">
                  <c:v>38.42</c:v>
                </c:pt>
                <c:pt idx="414">
                  <c:v>37.700000000000003</c:v>
                </c:pt>
                <c:pt idx="415">
                  <c:v>37.590000000000003</c:v>
                </c:pt>
                <c:pt idx="416">
                  <c:v>37.450000000000003</c:v>
                </c:pt>
                <c:pt idx="417">
                  <c:v>37.35</c:v>
                </c:pt>
                <c:pt idx="418">
                  <c:v>37.17</c:v>
                </c:pt>
                <c:pt idx="419">
                  <c:v>37.08</c:v>
                </c:pt>
                <c:pt idx="420">
                  <c:v>37.08</c:v>
                </c:pt>
                <c:pt idx="421">
                  <c:v>37.08</c:v>
                </c:pt>
                <c:pt idx="422">
                  <c:v>37.07</c:v>
                </c:pt>
                <c:pt idx="423">
                  <c:v>37.08</c:v>
                </c:pt>
                <c:pt idx="424">
                  <c:v>37.08</c:v>
                </c:pt>
                <c:pt idx="425">
                  <c:v>37.08</c:v>
                </c:pt>
                <c:pt idx="426">
                  <c:v>37.08</c:v>
                </c:pt>
                <c:pt idx="427">
                  <c:v>37.08</c:v>
                </c:pt>
                <c:pt idx="428">
                  <c:v>37.08</c:v>
                </c:pt>
                <c:pt idx="429">
                  <c:v>37.08</c:v>
                </c:pt>
                <c:pt idx="430">
                  <c:v>37.08</c:v>
                </c:pt>
                <c:pt idx="431">
                  <c:v>37.08</c:v>
                </c:pt>
                <c:pt idx="432">
                  <c:v>37.08</c:v>
                </c:pt>
                <c:pt idx="433">
                  <c:v>37.08</c:v>
                </c:pt>
                <c:pt idx="434">
                  <c:v>37.08</c:v>
                </c:pt>
                <c:pt idx="435">
                  <c:v>37.08</c:v>
                </c:pt>
                <c:pt idx="436">
                  <c:v>37.08</c:v>
                </c:pt>
                <c:pt idx="437">
                  <c:v>37.08</c:v>
                </c:pt>
                <c:pt idx="438">
                  <c:v>37.08</c:v>
                </c:pt>
                <c:pt idx="439">
                  <c:v>37.07</c:v>
                </c:pt>
                <c:pt idx="440">
                  <c:v>37.07</c:v>
                </c:pt>
                <c:pt idx="441">
                  <c:v>37.07</c:v>
                </c:pt>
                <c:pt idx="442">
                  <c:v>37.08</c:v>
                </c:pt>
                <c:pt idx="443">
                  <c:v>37.090000000000003</c:v>
                </c:pt>
                <c:pt idx="444">
                  <c:v>37.090000000000003</c:v>
                </c:pt>
                <c:pt idx="445">
                  <c:v>37.090000000000003</c:v>
                </c:pt>
                <c:pt idx="446">
                  <c:v>37.08</c:v>
                </c:pt>
                <c:pt idx="447">
                  <c:v>37.090000000000003</c:v>
                </c:pt>
                <c:pt idx="448">
                  <c:v>37.08</c:v>
                </c:pt>
                <c:pt idx="449">
                  <c:v>37.08</c:v>
                </c:pt>
                <c:pt idx="450">
                  <c:v>37.08</c:v>
                </c:pt>
                <c:pt idx="451">
                  <c:v>37.08</c:v>
                </c:pt>
                <c:pt idx="452">
                  <c:v>37.08</c:v>
                </c:pt>
                <c:pt idx="453">
                  <c:v>37.08</c:v>
                </c:pt>
                <c:pt idx="454">
                  <c:v>37.08</c:v>
                </c:pt>
                <c:pt idx="455">
                  <c:v>37.08</c:v>
                </c:pt>
                <c:pt idx="456">
                  <c:v>37.08</c:v>
                </c:pt>
                <c:pt idx="457">
                  <c:v>37.08</c:v>
                </c:pt>
                <c:pt idx="458">
                  <c:v>37.08</c:v>
                </c:pt>
                <c:pt idx="459">
                  <c:v>37.08</c:v>
                </c:pt>
                <c:pt idx="460">
                  <c:v>37.08</c:v>
                </c:pt>
                <c:pt idx="461">
                  <c:v>37.08</c:v>
                </c:pt>
                <c:pt idx="462">
                  <c:v>37.08</c:v>
                </c:pt>
                <c:pt idx="463">
                  <c:v>37.08</c:v>
                </c:pt>
                <c:pt idx="464">
                  <c:v>37.08</c:v>
                </c:pt>
                <c:pt idx="465">
                  <c:v>37.08</c:v>
                </c:pt>
                <c:pt idx="466">
                  <c:v>37.07</c:v>
                </c:pt>
                <c:pt idx="467">
                  <c:v>37.07</c:v>
                </c:pt>
                <c:pt idx="468">
                  <c:v>37.07</c:v>
                </c:pt>
                <c:pt idx="469">
                  <c:v>37.07</c:v>
                </c:pt>
                <c:pt idx="470">
                  <c:v>37.06</c:v>
                </c:pt>
                <c:pt idx="471">
                  <c:v>36.69</c:v>
                </c:pt>
                <c:pt idx="472">
                  <c:v>36.4</c:v>
                </c:pt>
                <c:pt idx="473">
                  <c:v>35.270000000000003</c:v>
                </c:pt>
                <c:pt idx="474">
                  <c:v>35.08</c:v>
                </c:pt>
                <c:pt idx="475">
                  <c:v>34.770000000000003</c:v>
                </c:pt>
                <c:pt idx="476">
                  <c:v>34.43</c:v>
                </c:pt>
                <c:pt idx="477">
                  <c:v>34.299999999999997</c:v>
                </c:pt>
                <c:pt idx="478">
                  <c:v>34.36</c:v>
                </c:pt>
                <c:pt idx="479">
                  <c:v>34.43</c:v>
                </c:pt>
                <c:pt idx="480">
                  <c:v>34.47</c:v>
                </c:pt>
                <c:pt idx="481">
                  <c:v>34.47</c:v>
                </c:pt>
                <c:pt idx="482">
                  <c:v>34.47</c:v>
                </c:pt>
                <c:pt idx="483">
                  <c:v>34.47</c:v>
                </c:pt>
                <c:pt idx="484">
                  <c:v>34.479999999999997</c:v>
                </c:pt>
                <c:pt idx="485">
                  <c:v>34.479999999999997</c:v>
                </c:pt>
                <c:pt idx="486">
                  <c:v>34.479999999999997</c:v>
                </c:pt>
                <c:pt idx="487">
                  <c:v>34.479999999999997</c:v>
                </c:pt>
                <c:pt idx="488">
                  <c:v>34.479999999999997</c:v>
                </c:pt>
                <c:pt idx="489">
                  <c:v>34.479999999999997</c:v>
                </c:pt>
                <c:pt idx="490">
                  <c:v>34.479999999999997</c:v>
                </c:pt>
                <c:pt idx="491">
                  <c:v>34.479999999999997</c:v>
                </c:pt>
                <c:pt idx="492">
                  <c:v>34.479999999999997</c:v>
                </c:pt>
                <c:pt idx="493">
                  <c:v>34.479999999999997</c:v>
                </c:pt>
                <c:pt idx="494">
                  <c:v>34.479999999999997</c:v>
                </c:pt>
                <c:pt idx="495">
                  <c:v>34.479999999999997</c:v>
                </c:pt>
                <c:pt idx="496">
                  <c:v>34.479999999999997</c:v>
                </c:pt>
                <c:pt idx="497">
                  <c:v>34.479999999999997</c:v>
                </c:pt>
                <c:pt idx="498">
                  <c:v>34.479999999999997</c:v>
                </c:pt>
                <c:pt idx="499">
                  <c:v>34.479999999999997</c:v>
                </c:pt>
                <c:pt idx="500">
                  <c:v>34.479999999999997</c:v>
                </c:pt>
                <c:pt idx="501">
                  <c:v>34.479999999999997</c:v>
                </c:pt>
                <c:pt idx="502">
                  <c:v>34.479999999999997</c:v>
                </c:pt>
                <c:pt idx="503">
                  <c:v>34.479999999999997</c:v>
                </c:pt>
                <c:pt idx="504">
                  <c:v>34.479999999999997</c:v>
                </c:pt>
                <c:pt idx="505">
                  <c:v>34.479999999999997</c:v>
                </c:pt>
                <c:pt idx="506">
                  <c:v>34.479999999999997</c:v>
                </c:pt>
                <c:pt idx="507">
                  <c:v>34.479999999999997</c:v>
                </c:pt>
                <c:pt idx="508">
                  <c:v>34.479999999999997</c:v>
                </c:pt>
                <c:pt idx="509">
                  <c:v>34.479999999999997</c:v>
                </c:pt>
                <c:pt idx="510">
                  <c:v>34.479999999999997</c:v>
                </c:pt>
                <c:pt idx="511">
                  <c:v>34.47</c:v>
                </c:pt>
                <c:pt idx="512">
                  <c:v>34.479999999999997</c:v>
                </c:pt>
                <c:pt idx="513">
                  <c:v>34.479999999999997</c:v>
                </c:pt>
                <c:pt idx="514">
                  <c:v>34.479999999999997</c:v>
                </c:pt>
                <c:pt idx="515">
                  <c:v>34.479999999999997</c:v>
                </c:pt>
                <c:pt idx="516">
                  <c:v>34.479999999999997</c:v>
                </c:pt>
                <c:pt idx="517">
                  <c:v>34.49</c:v>
                </c:pt>
                <c:pt idx="518">
                  <c:v>34.49</c:v>
                </c:pt>
                <c:pt idx="519">
                  <c:v>34.479999999999997</c:v>
                </c:pt>
                <c:pt idx="520">
                  <c:v>34.479999999999997</c:v>
                </c:pt>
                <c:pt idx="521">
                  <c:v>34.479999999999997</c:v>
                </c:pt>
                <c:pt idx="522">
                  <c:v>34.479999999999997</c:v>
                </c:pt>
                <c:pt idx="523">
                  <c:v>34.479999999999997</c:v>
                </c:pt>
                <c:pt idx="524">
                  <c:v>33.89</c:v>
                </c:pt>
                <c:pt idx="525">
                  <c:v>33.299999999999997</c:v>
                </c:pt>
                <c:pt idx="526">
                  <c:v>32.67</c:v>
                </c:pt>
                <c:pt idx="527">
                  <c:v>32.25</c:v>
                </c:pt>
                <c:pt idx="528">
                  <c:v>32.18</c:v>
                </c:pt>
                <c:pt idx="529">
                  <c:v>32.1</c:v>
                </c:pt>
                <c:pt idx="530">
                  <c:v>32.07</c:v>
                </c:pt>
                <c:pt idx="531">
                  <c:v>32.07</c:v>
                </c:pt>
                <c:pt idx="532">
                  <c:v>31.99</c:v>
                </c:pt>
                <c:pt idx="533">
                  <c:v>31.96</c:v>
                </c:pt>
                <c:pt idx="534">
                  <c:v>31.96</c:v>
                </c:pt>
                <c:pt idx="535">
                  <c:v>31.96</c:v>
                </c:pt>
                <c:pt idx="536">
                  <c:v>31.97</c:v>
                </c:pt>
                <c:pt idx="537">
                  <c:v>31.97</c:v>
                </c:pt>
                <c:pt idx="538">
                  <c:v>31.97</c:v>
                </c:pt>
                <c:pt idx="539">
                  <c:v>31.98</c:v>
                </c:pt>
                <c:pt idx="540">
                  <c:v>31.97</c:v>
                </c:pt>
                <c:pt idx="541">
                  <c:v>31.98</c:v>
                </c:pt>
                <c:pt idx="542">
                  <c:v>31.98</c:v>
                </c:pt>
                <c:pt idx="543">
                  <c:v>31.98</c:v>
                </c:pt>
                <c:pt idx="544">
                  <c:v>31.98</c:v>
                </c:pt>
                <c:pt idx="545">
                  <c:v>31.98</c:v>
                </c:pt>
                <c:pt idx="546">
                  <c:v>31.98</c:v>
                </c:pt>
                <c:pt idx="547">
                  <c:v>31.98</c:v>
                </c:pt>
                <c:pt idx="548">
                  <c:v>31.98</c:v>
                </c:pt>
                <c:pt idx="549">
                  <c:v>31.98</c:v>
                </c:pt>
                <c:pt idx="550">
                  <c:v>31.98</c:v>
                </c:pt>
                <c:pt idx="551">
                  <c:v>31.98</c:v>
                </c:pt>
                <c:pt idx="552">
                  <c:v>31.98</c:v>
                </c:pt>
                <c:pt idx="553">
                  <c:v>31.98</c:v>
                </c:pt>
                <c:pt idx="554">
                  <c:v>31.98</c:v>
                </c:pt>
                <c:pt idx="555">
                  <c:v>31.97</c:v>
                </c:pt>
                <c:pt idx="556">
                  <c:v>31.98</c:v>
                </c:pt>
                <c:pt idx="557">
                  <c:v>31.98</c:v>
                </c:pt>
                <c:pt idx="558">
                  <c:v>31.98</c:v>
                </c:pt>
                <c:pt idx="559">
                  <c:v>31.99</c:v>
                </c:pt>
                <c:pt idx="560">
                  <c:v>31.99</c:v>
                </c:pt>
                <c:pt idx="561">
                  <c:v>31.6</c:v>
                </c:pt>
                <c:pt idx="562">
                  <c:v>30.78</c:v>
                </c:pt>
                <c:pt idx="563">
                  <c:v>30.23</c:v>
                </c:pt>
                <c:pt idx="564">
                  <c:v>30.07</c:v>
                </c:pt>
                <c:pt idx="565">
                  <c:v>29.9</c:v>
                </c:pt>
                <c:pt idx="566">
                  <c:v>29.77</c:v>
                </c:pt>
                <c:pt idx="567">
                  <c:v>29.75</c:v>
                </c:pt>
                <c:pt idx="568">
                  <c:v>29.74</c:v>
                </c:pt>
                <c:pt idx="569">
                  <c:v>29.68</c:v>
                </c:pt>
                <c:pt idx="570">
                  <c:v>29.66</c:v>
                </c:pt>
                <c:pt idx="571">
                  <c:v>29.66</c:v>
                </c:pt>
                <c:pt idx="572">
                  <c:v>29.66</c:v>
                </c:pt>
                <c:pt idx="573">
                  <c:v>29.66</c:v>
                </c:pt>
                <c:pt idx="574">
                  <c:v>29.65</c:v>
                </c:pt>
                <c:pt idx="575">
                  <c:v>29.65</c:v>
                </c:pt>
                <c:pt idx="576">
                  <c:v>29.65</c:v>
                </c:pt>
                <c:pt idx="577">
                  <c:v>29.65</c:v>
                </c:pt>
                <c:pt idx="578">
                  <c:v>29.66</c:v>
                </c:pt>
                <c:pt idx="579">
                  <c:v>29.66</c:v>
                </c:pt>
                <c:pt idx="580">
                  <c:v>29.66</c:v>
                </c:pt>
                <c:pt idx="581">
                  <c:v>29.65</c:v>
                </c:pt>
                <c:pt idx="582">
                  <c:v>29.65</c:v>
                </c:pt>
                <c:pt idx="583">
                  <c:v>29.65</c:v>
                </c:pt>
                <c:pt idx="584">
                  <c:v>29.65</c:v>
                </c:pt>
                <c:pt idx="585">
                  <c:v>29.65</c:v>
                </c:pt>
                <c:pt idx="586">
                  <c:v>29.65</c:v>
                </c:pt>
                <c:pt idx="587">
                  <c:v>29.65</c:v>
                </c:pt>
                <c:pt idx="588">
                  <c:v>29.65</c:v>
                </c:pt>
                <c:pt idx="589">
                  <c:v>29.66</c:v>
                </c:pt>
                <c:pt idx="590">
                  <c:v>29.66</c:v>
                </c:pt>
                <c:pt idx="591">
                  <c:v>29.65</c:v>
                </c:pt>
                <c:pt idx="592">
                  <c:v>29.65</c:v>
                </c:pt>
                <c:pt idx="593">
                  <c:v>29.66</c:v>
                </c:pt>
                <c:pt idx="594">
                  <c:v>29.66</c:v>
                </c:pt>
                <c:pt idx="595">
                  <c:v>29.66</c:v>
                </c:pt>
                <c:pt idx="596">
                  <c:v>29.66</c:v>
                </c:pt>
                <c:pt idx="597">
                  <c:v>29.66</c:v>
                </c:pt>
                <c:pt idx="598">
                  <c:v>29.66</c:v>
                </c:pt>
                <c:pt idx="599">
                  <c:v>29.66</c:v>
                </c:pt>
                <c:pt idx="600">
                  <c:v>29.65</c:v>
                </c:pt>
                <c:pt idx="601">
                  <c:v>29.65</c:v>
                </c:pt>
                <c:pt idx="602">
                  <c:v>29.65</c:v>
                </c:pt>
                <c:pt idx="603">
                  <c:v>29.65</c:v>
                </c:pt>
                <c:pt idx="604">
                  <c:v>29.65</c:v>
                </c:pt>
                <c:pt idx="605">
                  <c:v>29.65</c:v>
                </c:pt>
                <c:pt idx="606">
                  <c:v>29.66</c:v>
                </c:pt>
                <c:pt idx="607">
                  <c:v>29.66</c:v>
                </c:pt>
                <c:pt idx="608">
                  <c:v>29.64</c:v>
                </c:pt>
                <c:pt idx="609">
                  <c:v>29.64</c:v>
                </c:pt>
                <c:pt idx="610">
                  <c:v>29.64</c:v>
                </c:pt>
                <c:pt idx="611">
                  <c:v>29.64</c:v>
                </c:pt>
                <c:pt idx="612">
                  <c:v>29.64</c:v>
                </c:pt>
                <c:pt idx="613">
                  <c:v>29.64</c:v>
                </c:pt>
                <c:pt idx="614">
                  <c:v>29.64</c:v>
                </c:pt>
                <c:pt idx="615">
                  <c:v>29.64</c:v>
                </c:pt>
                <c:pt idx="616">
                  <c:v>29.63</c:v>
                </c:pt>
                <c:pt idx="617">
                  <c:v>29.64</c:v>
                </c:pt>
                <c:pt idx="618">
                  <c:v>29.64</c:v>
                </c:pt>
                <c:pt idx="619">
                  <c:v>29.64</c:v>
                </c:pt>
                <c:pt idx="620">
                  <c:v>29.64</c:v>
                </c:pt>
                <c:pt idx="621">
                  <c:v>29.63</c:v>
                </c:pt>
                <c:pt idx="622">
                  <c:v>29.63</c:v>
                </c:pt>
                <c:pt idx="623">
                  <c:v>29.64</c:v>
                </c:pt>
                <c:pt idx="624">
                  <c:v>29.64</c:v>
                </c:pt>
                <c:pt idx="625">
                  <c:v>29.63</c:v>
                </c:pt>
                <c:pt idx="626">
                  <c:v>29.63</c:v>
                </c:pt>
                <c:pt idx="627">
                  <c:v>29.63</c:v>
                </c:pt>
                <c:pt idx="628">
                  <c:v>29.64</c:v>
                </c:pt>
                <c:pt idx="629">
                  <c:v>29.64</c:v>
                </c:pt>
                <c:pt idx="630">
                  <c:v>29.64</c:v>
                </c:pt>
                <c:pt idx="631">
                  <c:v>29.64</c:v>
                </c:pt>
                <c:pt idx="632">
                  <c:v>29.64</c:v>
                </c:pt>
                <c:pt idx="633">
                  <c:v>29.63</c:v>
                </c:pt>
                <c:pt idx="634">
                  <c:v>29.3</c:v>
                </c:pt>
                <c:pt idx="635">
                  <c:v>10.74</c:v>
                </c:pt>
                <c:pt idx="636">
                  <c:v>1.39</c:v>
                </c:pt>
                <c:pt idx="637">
                  <c:v>0.51</c:v>
                </c:pt>
                <c:pt idx="638">
                  <c:v>0.27</c:v>
                </c:pt>
                <c:pt idx="639">
                  <c:v>0.14000000000000001</c:v>
                </c:pt>
                <c:pt idx="640">
                  <c:v>0.1</c:v>
                </c:pt>
                <c:pt idx="641">
                  <c:v>0.09</c:v>
                </c:pt>
                <c:pt idx="642">
                  <c:v>7.0000000000000007E-2</c:v>
                </c:pt>
                <c:pt idx="643">
                  <c:v>0.06</c:v>
                </c:pt>
                <c:pt idx="644">
                  <c:v>0.05</c:v>
                </c:pt>
                <c:pt idx="645">
                  <c:v>0.05</c:v>
                </c:pt>
                <c:pt idx="646">
                  <c:v>0.04</c:v>
                </c:pt>
                <c:pt idx="647">
                  <c:v>0.04</c:v>
                </c:pt>
                <c:pt idx="648">
                  <c:v>0.03</c:v>
                </c:pt>
                <c:pt idx="649">
                  <c:v>0.03</c:v>
                </c:pt>
                <c:pt idx="650">
                  <c:v>0.03</c:v>
                </c:pt>
                <c:pt idx="651">
                  <c:v>0.03</c:v>
                </c:pt>
                <c:pt idx="652">
                  <c:v>0.03</c:v>
                </c:pt>
                <c:pt idx="653">
                  <c:v>0.03</c:v>
                </c:pt>
                <c:pt idx="654">
                  <c:v>0.03</c:v>
                </c:pt>
                <c:pt idx="655">
                  <c:v>0.02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v>Discharge Voltage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'1427 90cm 58Mohm'!$L$3:$L$1002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'1427 90cm 58Mohm'!$P$3:$P$838</c:f>
              <c:numCache>
                <c:formatCode>General</c:formatCode>
                <c:ptCount val="836"/>
                <c:pt idx="0">
                  <c:v>0</c:v>
                </c:pt>
                <c:pt idx="1">
                  <c:v>0</c:v>
                </c:pt>
                <c:pt idx="2">
                  <c:v>2.61</c:v>
                </c:pt>
                <c:pt idx="3">
                  <c:v>17.690000000000001</c:v>
                </c:pt>
                <c:pt idx="4">
                  <c:v>27.45</c:v>
                </c:pt>
                <c:pt idx="5">
                  <c:v>33.32</c:v>
                </c:pt>
                <c:pt idx="6">
                  <c:v>33.369999999999997</c:v>
                </c:pt>
                <c:pt idx="7">
                  <c:v>33.81</c:v>
                </c:pt>
                <c:pt idx="8">
                  <c:v>33.869999999999997</c:v>
                </c:pt>
                <c:pt idx="9">
                  <c:v>34.31</c:v>
                </c:pt>
                <c:pt idx="10">
                  <c:v>35.1</c:v>
                </c:pt>
                <c:pt idx="11">
                  <c:v>35.520000000000003</c:v>
                </c:pt>
                <c:pt idx="12">
                  <c:v>15.25</c:v>
                </c:pt>
                <c:pt idx="13">
                  <c:v>15.9</c:v>
                </c:pt>
                <c:pt idx="14">
                  <c:v>16.43</c:v>
                </c:pt>
                <c:pt idx="15">
                  <c:v>16.53</c:v>
                </c:pt>
                <c:pt idx="16">
                  <c:v>16.55</c:v>
                </c:pt>
                <c:pt idx="17">
                  <c:v>16.77</c:v>
                </c:pt>
                <c:pt idx="18">
                  <c:v>16.829999999999998</c:v>
                </c:pt>
                <c:pt idx="19">
                  <c:v>16.829999999999998</c:v>
                </c:pt>
                <c:pt idx="20">
                  <c:v>16.829999999999998</c:v>
                </c:pt>
                <c:pt idx="21">
                  <c:v>16.850000000000001</c:v>
                </c:pt>
                <c:pt idx="22">
                  <c:v>16.91</c:v>
                </c:pt>
                <c:pt idx="23">
                  <c:v>16.93</c:v>
                </c:pt>
                <c:pt idx="24">
                  <c:v>16.73</c:v>
                </c:pt>
                <c:pt idx="25">
                  <c:v>16.77</c:v>
                </c:pt>
                <c:pt idx="26">
                  <c:v>16.8</c:v>
                </c:pt>
                <c:pt idx="27">
                  <c:v>16.82</c:v>
                </c:pt>
                <c:pt idx="28">
                  <c:v>16.809999999999999</c:v>
                </c:pt>
                <c:pt idx="29">
                  <c:v>16.809999999999999</c:v>
                </c:pt>
                <c:pt idx="30">
                  <c:v>16.690000000000001</c:v>
                </c:pt>
                <c:pt idx="31">
                  <c:v>16.73</c:v>
                </c:pt>
                <c:pt idx="32">
                  <c:v>16.829999999999998</c:v>
                </c:pt>
                <c:pt idx="33">
                  <c:v>16.89</c:v>
                </c:pt>
                <c:pt idx="34">
                  <c:v>16.899999999999999</c:v>
                </c:pt>
                <c:pt idx="35">
                  <c:v>16.93</c:v>
                </c:pt>
                <c:pt idx="36">
                  <c:v>16.940000000000001</c:v>
                </c:pt>
                <c:pt idx="37">
                  <c:v>16.97</c:v>
                </c:pt>
                <c:pt idx="38">
                  <c:v>16.97</c:v>
                </c:pt>
                <c:pt idx="39">
                  <c:v>16.96</c:v>
                </c:pt>
                <c:pt idx="40">
                  <c:v>16.920000000000002</c:v>
                </c:pt>
                <c:pt idx="41">
                  <c:v>16.97</c:v>
                </c:pt>
                <c:pt idx="42">
                  <c:v>16.989999999999998</c:v>
                </c:pt>
                <c:pt idx="43">
                  <c:v>16.93</c:v>
                </c:pt>
                <c:pt idx="44">
                  <c:v>16.91</c:v>
                </c:pt>
                <c:pt idx="45">
                  <c:v>16.95</c:v>
                </c:pt>
                <c:pt idx="46">
                  <c:v>16.89</c:v>
                </c:pt>
                <c:pt idx="47">
                  <c:v>17.02</c:v>
                </c:pt>
                <c:pt idx="48">
                  <c:v>16.96</c:v>
                </c:pt>
                <c:pt idx="49">
                  <c:v>17</c:v>
                </c:pt>
                <c:pt idx="50">
                  <c:v>17.03</c:v>
                </c:pt>
                <c:pt idx="51">
                  <c:v>17.07</c:v>
                </c:pt>
                <c:pt idx="52">
                  <c:v>17.010000000000002</c:v>
                </c:pt>
                <c:pt idx="53">
                  <c:v>17.02</c:v>
                </c:pt>
                <c:pt idx="54">
                  <c:v>17.05</c:v>
                </c:pt>
                <c:pt idx="55">
                  <c:v>17.03</c:v>
                </c:pt>
                <c:pt idx="56">
                  <c:v>17.02</c:v>
                </c:pt>
                <c:pt idx="57">
                  <c:v>17.02</c:v>
                </c:pt>
                <c:pt idx="58">
                  <c:v>17.07</c:v>
                </c:pt>
                <c:pt idx="59">
                  <c:v>17.2</c:v>
                </c:pt>
                <c:pt idx="60">
                  <c:v>17.149999999999999</c:v>
                </c:pt>
                <c:pt idx="61">
                  <c:v>17.13</c:v>
                </c:pt>
                <c:pt idx="62">
                  <c:v>17.100000000000001</c:v>
                </c:pt>
                <c:pt idx="63">
                  <c:v>17.170000000000002</c:v>
                </c:pt>
                <c:pt idx="64">
                  <c:v>17.170000000000002</c:v>
                </c:pt>
                <c:pt idx="65">
                  <c:v>17.04</c:v>
                </c:pt>
                <c:pt idx="66">
                  <c:v>17.09</c:v>
                </c:pt>
                <c:pt idx="67">
                  <c:v>17.28</c:v>
                </c:pt>
                <c:pt idx="68">
                  <c:v>17.18</c:v>
                </c:pt>
                <c:pt idx="69">
                  <c:v>17.21</c:v>
                </c:pt>
                <c:pt idx="70">
                  <c:v>17.18</c:v>
                </c:pt>
                <c:pt idx="71">
                  <c:v>17.09</c:v>
                </c:pt>
                <c:pt idx="72">
                  <c:v>17.12</c:v>
                </c:pt>
                <c:pt idx="73">
                  <c:v>17.2</c:v>
                </c:pt>
                <c:pt idx="74">
                  <c:v>17.22</c:v>
                </c:pt>
                <c:pt idx="75">
                  <c:v>17.21</c:v>
                </c:pt>
                <c:pt idx="76">
                  <c:v>17.21</c:v>
                </c:pt>
                <c:pt idx="77">
                  <c:v>17.23</c:v>
                </c:pt>
                <c:pt idx="78">
                  <c:v>17.22</c:v>
                </c:pt>
                <c:pt idx="79">
                  <c:v>17.47</c:v>
                </c:pt>
                <c:pt idx="80">
                  <c:v>17.27</c:v>
                </c:pt>
                <c:pt idx="81">
                  <c:v>17.260000000000002</c:v>
                </c:pt>
                <c:pt idx="82">
                  <c:v>17.28</c:v>
                </c:pt>
                <c:pt idx="83">
                  <c:v>17.34</c:v>
                </c:pt>
                <c:pt idx="84">
                  <c:v>17.309999999999999</c:v>
                </c:pt>
                <c:pt idx="85">
                  <c:v>17.3</c:v>
                </c:pt>
                <c:pt idx="86">
                  <c:v>17.3</c:v>
                </c:pt>
                <c:pt idx="87">
                  <c:v>17.34</c:v>
                </c:pt>
                <c:pt idx="88">
                  <c:v>17.329999999999998</c:v>
                </c:pt>
                <c:pt idx="89">
                  <c:v>17.350000000000001</c:v>
                </c:pt>
                <c:pt idx="90">
                  <c:v>17.39</c:v>
                </c:pt>
                <c:pt idx="91">
                  <c:v>17.329999999999998</c:v>
                </c:pt>
                <c:pt idx="92">
                  <c:v>17.329999999999998</c:v>
                </c:pt>
                <c:pt idx="93">
                  <c:v>17.39</c:v>
                </c:pt>
                <c:pt idx="94">
                  <c:v>17.39</c:v>
                </c:pt>
                <c:pt idx="95">
                  <c:v>17.47</c:v>
                </c:pt>
                <c:pt idx="96">
                  <c:v>17.440000000000001</c:v>
                </c:pt>
                <c:pt idx="97">
                  <c:v>17.440000000000001</c:v>
                </c:pt>
                <c:pt idx="98">
                  <c:v>17.43</c:v>
                </c:pt>
                <c:pt idx="99">
                  <c:v>17.48</c:v>
                </c:pt>
                <c:pt idx="100">
                  <c:v>17.47</c:v>
                </c:pt>
                <c:pt idx="101">
                  <c:v>17.420000000000002</c:v>
                </c:pt>
                <c:pt idx="102">
                  <c:v>17.5</c:v>
                </c:pt>
                <c:pt idx="103">
                  <c:v>17.45</c:v>
                </c:pt>
                <c:pt idx="104">
                  <c:v>17.45</c:v>
                </c:pt>
                <c:pt idx="105">
                  <c:v>17.48</c:v>
                </c:pt>
                <c:pt idx="106">
                  <c:v>17.55</c:v>
                </c:pt>
                <c:pt idx="107">
                  <c:v>17.559999999999999</c:v>
                </c:pt>
                <c:pt idx="108">
                  <c:v>17.47</c:v>
                </c:pt>
                <c:pt idx="109">
                  <c:v>17.559999999999999</c:v>
                </c:pt>
                <c:pt idx="110">
                  <c:v>17.579999999999998</c:v>
                </c:pt>
                <c:pt idx="111">
                  <c:v>17.52</c:v>
                </c:pt>
                <c:pt idx="112">
                  <c:v>17.600000000000001</c:v>
                </c:pt>
                <c:pt idx="113">
                  <c:v>17.559999999999999</c:v>
                </c:pt>
                <c:pt idx="114">
                  <c:v>17.559999999999999</c:v>
                </c:pt>
                <c:pt idx="115">
                  <c:v>17.55</c:v>
                </c:pt>
                <c:pt idx="116">
                  <c:v>17.59</c:v>
                </c:pt>
                <c:pt idx="117">
                  <c:v>17.600000000000001</c:v>
                </c:pt>
                <c:pt idx="118">
                  <c:v>17.55</c:v>
                </c:pt>
                <c:pt idx="119">
                  <c:v>17.61</c:v>
                </c:pt>
                <c:pt idx="120">
                  <c:v>17.579999999999998</c:v>
                </c:pt>
                <c:pt idx="121">
                  <c:v>17.61</c:v>
                </c:pt>
                <c:pt idx="122">
                  <c:v>17.600000000000001</c:v>
                </c:pt>
                <c:pt idx="123">
                  <c:v>17.57</c:v>
                </c:pt>
                <c:pt idx="124">
                  <c:v>17.71</c:v>
                </c:pt>
                <c:pt idx="125">
                  <c:v>17.55</c:v>
                </c:pt>
                <c:pt idx="126">
                  <c:v>17.5</c:v>
                </c:pt>
                <c:pt idx="127">
                  <c:v>17.47</c:v>
                </c:pt>
                <c:pt idx="128">
                  <c:v>17.53</c:v>
                </c:pt>
                <c:pt idx="129">
                  <c:v>17.62</c:v>
                </c:pt>
                <c:pt idx="130">
                  <c:v>17.64</c:v>
                </c:pt>
                <c:pt idx="131">
                  <c:v>17.649999999999999</c:v>
                </c:pt>
                <c:pt idx="132">
                  <c:v>17.579999999999998</c:v>
                </c:pt>
                <c:pt idx="133">
                  <c:v>17.649999999999999</c:v>
                </c:pt>
                <c:pt idx="134">
                  <c:v>17.670000000000002</c:v>
                </c:pt>
                <c:pt idx="135">
                  <c:v>17.63</c:v>
                </c:pt>
                <c:pt idx="136">
                  <c:v>17.62</c:v>
                </c:pt>
                <c:pt idx="137">
                  <c:v>17.760000000000002</c:v>
                </c:pt>
                <c:pt idx="138">
                  <c:v>17.7</c:v>
                </c:pt>
                <c:pt idx="139">
                  <c:v>17.670000000000002</c:v>
                </c:pt>
                <c:pt idx="140">
                  <c:v>17.73</c:v>
                </c:pt>
                <c:pt idx="141">
                  <c:v>17.63</c:v>
                </c:pt>
                <c:pt idx="142">
                  <c:v>17.59</c:v>
                </c:pt>
                <c:pt idx="143">
                  <c:v>17.690000000000001</c:v>
                </c:pt>
                <c:pt idx="144">
                  <c:v>17.739999999999998</c:v>
                </c:pt>
                <c:pt idx="145">
                  <c:v>17.64</c:v>
                </c:pt>
                <c:pt idx="146">
                  <c:v>17.63</c:v>
                </c:pt>
                <c:pt idx="147">
                  <c:v>17.64</c:v>
                </c:pt>
                <c:pt idx="148">
                  <c:v>17.63</c:v>
                </c:pt>
                <c:pt idx="149">
                  <c:v>17.66</c:v>
                </c:pt>
                <c:pt idx="150">
                  <c:v>17.600000000000001</c:v>
                </c:pt>
                <c:pt idx="151">
                  <c:v>17.64</c:v>
                </c:pt>
                <c:pt idx="152">
                  <c:v>17.690000000000001</c:v>
                </c:pt>
                <c:pt idx="153">
                  <c:v>17.760000000000002</c:v>
                </c:pt>
                <c:pt idx="154">
                  <c:v>17.48</c:v>
                </c:pt>
                <c:pt idx="155">
                  <c:v>17.440000000000001</c:v>
                </c:pt>
                <c:pt idx="156">
                  <c:v>17.28</c:v>
                </c:pt>
                <c:pt idx="157">
                  <c:v>17.16</c:v>
                </c:pt>
                <c:pt idx="158">
                  <c:v>17.12</c:v>
                </c:pt>
                <c:pt idx="159">
                  <c:v>17.12</c:v>
                </c:pt>
                <c:pt idx="160">
                  <c:v>17.149999999999999</c:v>
                </c:pt>
                <c:pt idx="161">
                  <c:v>17.16</c:v>
                </c:pt>
                <c:pt idx="162">
                  <c:v>17.14</c:v>
                </c:pt>
                <c:pt idx="163">
                  <c:v>17.170000000000002</c:v>
                </c:pt>
                <c:pt idx="164">
                  <c:v>17.2</c:v>
                </c:pt>
                <c:pt idx="165">
                  <c:v>17.11</c:v>
                </c:pt>
                <c:pt idx="166">
                  <c:v>17.16</c:v>
                </c:pt>
                <c:pt idx="167">
                  <c:v>17.16</c:v>
                </c:pt>
                <c:pt idx="168">
                  <c:v>17.149999999999999</c:v>
                </c:pt>
                <c:pt idx="169">
                  <c:v>17.12</c:v>
                </c:pt>
                <c:pt idx="170">
                  <c:v>17.25</c:v>
                </c:pt>
                <c:pt idx="171">
                  <c:v>17.2</c:v>
                </c:pt>
                <c:pt idx="172">
                  <c:v>17.16</c:v>
                </c:pt>
                <c:pt idx="173">
                  <c:v>17.18</c:v>
                </c:pt>
                <c:pt idx="174">
                  <c:v>17.18</c:v>
                </c:pt>
                <c:pt idx="175">
                  <c:v>17.25</c:v>
                </c:pt>
                <c:pt idx="176">
                  <c:v>17.25</c:v>
                </c:pt>
                <c:pt idx="177">
                  <c:v>17.22</c:v>
                </c:pt>
                <c:pt idx="178">
                  <c:v>17.239999999999998</c:v>
                </c:pt>
                <c:pt idx="179">
                  <c:v>17.260000000000002</c:v>
                </c:pt>
                <c:pt idx="180">
                  <c:v>17.239999999999998</c:v>
                </c:pt>
                <c:pt idx="181">
                  <c:v>17.23</c:v>
                </c:pt>
                <c:pt idx="182">
                  <c:v>17.23</c:v>
                </c:pt>
                <c:pt idx="183">
                  <c:v>17.23</c:v>
                </c:pt>
                <c:pt idx="184">
                  <c:v>17.2</c:v>
                </c:pt>
                <c:pt idx="185">
                  <c:v>17.21</c:v>
                </c:pt>
                <c:pt idx="186">
                  <c:v>17.2</c:v>
                </c:pt>
                <c:pt idx="187">
                  <c:v>17.260000000000002</c:v>
                </c:pt>
                <c:pt idx="188">
                  <c:v>17.239999999999998</c:v>
                </c:pt>
                <c:pt idx="189">
                  <c:v>17.21</c:v>
                </c:pt>
                <c:pt idx="190">
                  <c:v>17.25</c:v>
                </c:pt>
                <c:pt idx="191">
                  <c:v>17.190000000000001</c:v>
                </c:pt>
                <c:pt idx="192">
                  <c:v>17.190000000000001</c:v>
                </c:pt>
                <c:pt idx="193">
                  <c:v>17.2</c:v>
                </c:pt>
                <c:pt idx="194">
                  <c:v>17.21</c:v>
                </c:pt>
                <c:pt idx="195">
                  <c:v>17.22</c:v>
                </c:pt>
                <c:pt idx="196">
                  <c:v>17.190000000000001</c:v>
                </c:pt>
                <c:pt idx="197">
                  <c:v>17.149999999999999</c:v>
                </c:pt>
                <c:pt idx="198">
                  <c:v>17.2</c:v>
                </c:pt>
                <c:pt idx="199">
                  <c:v>17.21</c:v>
                </c:pt>
                <c:pt idx="200">
                  <c:v>17.22</c:v>
                </c:pt>
                <c:pt idx="201">
                  <c:v>17.22</c:v>
                </c:pt>
                <c:pt idx="202">
                  <c:v>17.21</c:v>
                </c:pt>
                <c:pt idx="203">
                  <c:v>17.239999999999998</c:v>
                </c:pt>
                <c:pt idx="204">
                  <c:v>17.2</c:v>
                </c:pt>
                <c:pt idx="205">
                  <c:v>17.25</c:v>
                </c:pt>
                <c:pt idx="206">
                  <c:v>17.25</c:v>
                </c:pt>
                <c:pt idx="207">
                  <c:v>17.260000000000002</c:v>
                </c:pt>
                <c:pt idx="208">
                  <c:v>17.28</c:v>
                </c:pt>
                <c:pt idx="209">
                  <c:v>17.239999999999998</c:v>
                </c:pt>
                <c:pt idx="210">
                  <c:v>17.22</c:v>
                </c:pt>
                <c:pt idx="211">
                  <c:v>17.25</c:v>
                </c:pt>
                <c:pt idx="212">
                  <c:v>17.28</c:v>
                </c:pt>
                <c:pt idx="213">
                  <c:v>17.239999999999998</c:v>
                </c:pt>
                <c:pt idx="214">
                  <c:v>17.190000000000001</c:v>
                </c:pt>
                <c:pt idx="215">
                  <c:v>17.18</c:v>
                </c:pt>
                <c:pt idx="216">
                  <c:v>17.14</c:v>
                </c:pt>
                <c:pt idx="217">
                  <c:v>16.91</c:v>
                </c:pt>
                <c:pt idx="218">
                  <c:v>16.86</c:v>
                </c:pt>
                <c:pt idx="219">
                  <c:v>16.829999999999998</c:v>
                </c:pt>
                <c:pt idx="220">
                  <c:v>16.809999999999999</c:v>
                </c:pt>
                <c:pt idx="221">
                  <c:v>16.809999999999999</c:v>
                </c:pt>
                <c:pt idx="222">
                  <c:v>16.829999999999998</c:v>
                </c:pt>
                <c:pt idx="223">
                  <c:v>16.809999999999999</c:v>
                </c:pt>
                <c:pt idx="224">
                  <c:v>16.8</c:v>
                </c:pt>
                <c:pt idx="225">
                  <c:v>16.86</c:v>
                </c:pt>
                <c:pt idx="226">
                  <c:v>16.84</c:v>
                </c:pt>
                <c:pt idx="227">
                  <c:v>16.84</c:v>
                </c:pt>
                <c:pt idx="228">
                  <c:v>16.88</c:v>
                </c:pt>
                <c:pt idx="229">
                  <c:v>16.84</c:v>
                </c:pt>
                <c:pt idx="230">
                  <c:v>16.87</c:v>
                </c:pt>
                <c:pt idx="231">
                  <c:v>16.88</c:v>
                </c:pt>
                <c:pt idx="232">
                  <c:v>16.87</c:v>
                </c:pt>
                <c:pt idx="233">
                  <c:v>16.89</c:v>
                </c:pt>
                <c:pt idx="234">
                  <c:v>16.899999999999999</c:v>
                </c:pt>
                <c:pt idx="235">
                  <c:v>16.91</c:v>
                </c:pt>
                <c:pt idx="236">
                  <c:v>16.940000000000001</c:v>
                </c:pt>
                <c:pt idx="237">
                  <c:v>16.91</c:v>
                </c:pt>
                <c:pt idx="238">
                  <c:v>16.95</c:v>
                </c:pt>
                <c:pt idx="239">
                  <c:v>16.93</c:v>
                </c:pt>
                <c:pt idx="240">
                  <c:v>16.93</c:v>
                </c:pt>
                <c:pt idx="241">
                  <c:v>16.850000000000001</c:v>
                </c:pt>
                <c:pt idx="242">
                  <c:v>16.79</c:v>
                </c:pt>
                <c:pt idx="243">
                  <c:v>16.84</c:v>
                </c:pt>
                <c:pt idx="244">
                  <c:v>16.91</c:v>
                </c:pt>
                <c:pt idx="245">
                  <c:v>16.920000000000002</c:v>
                </c:pt>
                <c:pt idx="246">
                  <c:v>16.91</c:v>
                </c:pt>
                <c:pt idx="247">
                  <c:v>16.899999999999999</c:v>
                </c:pt>
                <c:pt idx="248">
                  <c:v>16.93</c:v>
                </c:pt>
                <c:pt idx="249">
                  <c:v>16.940000000000001</c:v>
                </c:pt>
                <c:pt idx="250">
                  <c:v>16.93</c:v>
                </c:pt>
                <c:pt idx="251">
                  <c:v>16.95</c:v>
                </c:pt>
                <c:pt idx="252">
                  <c:v>16.89</c:v>
                </c:pt>
                <c:pt idx="253">
                  <c:v>16.93</c:v>
                </c:pt>
                <c:pt idx="254">
                  <c:v>16.89</c:v>
                </c:pt>
                <c:pt idx="255">
                  <c:v>16.95</c:v>
                </c:pt>
                <c:pt idx="256">
                  <c:v>16.97</c:v>
                </c:pt>
                <c:pt idx="257">
                  <c:v>16.91</c:v>
                </c:pt>
                <c:pt idx="258">
                  <c:v>16.920000000000002</c:v>
                </c:pt>
                <c:pt idx="259">
                  <c:v>16.940000000000001</c:v>
                </c:pt>
                <c:pt idx="260">
                  <c:v>16.96</c:v>
                </c:pt>
                <c:pt idx="261">
                  <c:v>16.940000000000001</c:v>
                </c:pt>
                <c:pt idx="262">
                  <c:v>16.95</c:v>
                </c:pt>
                <c:pt idx="263">
                  <c:v>16.96</c:v>
                </c:pt>
                <c:pt idx="264">
                  <c:v>16.95</c:v>
                </c:pt>
                <c:pt idx="265">
                  <c:v>16.920000000000002</c:v>
                </c:pt>
                <c:pt idx="266">
                  <c:v>16.93</c:v>
                </c:pt>
                <c:pt idx="267">
                  <c:v>16.95</c:v>
                </c:pt>
                <c:pt idx="268">
                  <c:v>16.95</c:v>
                </c:pt>
                <c:pt idx="269">
                  <c:v>16.97</c:v>
                </c:pt>
                <c:pt idx="270">
                  <c:v>16.96</c:v>
                </c:pt>
                <c:pt idx="271">
                  <c:v>16.97</c:v>
                </c:pt>
                <c:pt idx="272">
                  <c:v>16.989999999999998</c:v>
                </c:pt>
                <c:pt idx="273">
                  <c:v>16.989999999999998</c:v>
                </c:pt>
                <c:pt idx="274">
                  <c:v>16.98</c:v>
                </c:pt>
                <c:pt idx="275">
                  <c:v>17.010000000000002</c:v>
                </c:pt>
                <c:pt idx="276">
                  <c:v>17.03</c:v>
                </c:pt>
                <c:pt idx="277">
                  <c:v>17</c:v>
                </c:pt>
                <c:pt idx="278">
                  <c:v>17.010000000000002</c:v>
                </c:pt>
                <c:pt idx="279">
                  <c:v>17.04</c:v>
                </c:pt>
                <c:pt idx="280">
                  <c:v>16.84</c:v>
                </c:pt>
                <c:pt idx="281">
                  <c:v>16.649999999999999</c:v>
                </c:pt>
                <c:pt idx="282">
                  <c:v>16.61</c:v>
                </c:pt>
                <c:pt idx="283">
                  <c:v>16.63</c:v>
                </c:pt>
                <c:pt idx="284">
                  <c:v>16.63</c:v>
                </c:pt>
                <c:pt idx="285">
                  <c:v>16.62</c:v>
                </c:pt>
                <c:pt idx="286">
                  <c:v>16.61</c:v>
                </c:pt>
                <c:pt idx="287">
                  <c:v>16.600000000000001</c:v>
                </c:pt>
                <c:pt idx="288">
                  <c:v>16.59</c:v>
                </c:pt>
                <c:pt idx="289">
                  <c:v>16.64</c:v>
                </c:pt>
                <c:pt idx="290">
                  <c:v>16.64</c:v>
                </c:pt>
                <c:pt idx="291">
                  <c:v>16.64</c:v>
                </c:pt>
                <c:pt idx="292">
                  <c:v>16.649999999999999</c:v>
                </c:pt>
                <c:pt idx="293">
                  <c:v>16.670000000000002</c:v>
                </c:pt>
                <c:pt idx="294">
                  <c:v>16.670000000000002</c:v>
                </c:pt>
                <c:pt idx="295">
                  <c:v>16.66</c:v>
                </c:pt>
                <c:pt idx="296">
                  <c:v>16.670000000000002</c:v>
                </c:pt>
                <c:pt idx="297">
                  <c:v>16.649999999999999</c:v>
                </c:pt>
                <c:pt idx="298">
                  <c:v>16.670000000000002</c:v>
                </c:pt>
                <c:pt idx="299">
                  <c:v>16.690000000000001</c:v>
                </c:pt>
                <c:pt idx="300">
                  <c:v>16.72</c:v>
                </c:pt>
                <c:pt idx="301">
                  <c:v>16.72</c:v>
                </c:pt>
                <c:pt idx="302">
                  <c:v>16.71</c:v>
                </c:pt>
                <c:pt idx="303">
                  <c:v>16.71</c:v>
                </c:pt>
                <c:pt idx="304">
                  <c:v>16.71</c:v>
                </c:pt>
                <c:pt idx="305">
                  <c:v>16.7</c:v>
                </c:pt>
                <c:pt idx="306">
                  <c:v>16.73</c:v>
                </c:pt>
                <c:pt idx="307">
                  <c:v>16.739999999999998</c:v>
                </c:pt>
                <c:pt idx="308">
                  <c:v>16.760000000000002</c:v>
                </c:pt>
                <c:pt idx="309">
                  <c:v>16.77</c:v>
                </c:pt>
                <c:pt idx="310">
                  <c:v>16.73</c:v>
                </c:pt>
                <c:pt idx="311">
                  <c:v>16.73</c:v>
                </c:pt>
                <c:pt idx="312">
                  <c:v>16.73</c:v>
                </c:pt>
                <c:pt idx="313">
                  <c:v>16.77</c:v>
                </c:pt>
                <c:pt idx="314">
                  <c:v>16.75</c:v>
                </c:pt>
                <c:pt idx="315">
                  <c:v>16.78</c:v>
                </c:pt>
                <c:pt idx="316">
                  <c:v>16.78</c:v>
                </c:pt>
                <c:pt idx="317">
                  <c:v>16.73</c:v>
                </c:pt>
                <c:pt idx="318">
                  <c:v>16.72</c:v>
                </c:pt>
                <c:pt idx="319">
                  <c:v>16.77</c:v>
                </c:pt>
                <c:pt idx="320">
                  <c:v>16.75</c:v>
                </c:pt>
                <c:pt idx="321">
                  <c:v>16.75</c:v>
                </c:pt>
                <c:pt idx="322">
                  <c:v>16.77</c:v>
                </c:pt>
                <c:pt idx="323">
                  <c:v>16.79</c:v>
                </c:pt>
                <c:pt idx="324">
                  <c:v>16.809999999999999</c:v>
                </c:pt>
                <c:pt idx="325">
                  <c:v>16.829999999999998</c:v>
                </c:pt>
                <c:pt idx="326">
                  <c:v>16.850000000000001</c:v>
                </c:pt>
                <c:pt idx="327">
                  <c:v>16.850000000000001</c:v>
                </c:pt>
                <c:pt idx="328">
                  <c:v>16.809999999999999</c:v>
                </c:pt>
                <c:pt idx="329">
                  <c:v>16.77</c:v>
                </c:pt>
                <c:pt idx="330">
                  <c:v>16.77</c:v>
                </c:pt>
                <c:pt idx="331">
                  <c:v>16.84</c:v>
                </c:pt>
                <c:pt idx="332">
                  <c:v>16.87</c:v>
                </c:pt>
                <c:pt idx="333">
                  <c:v>16.829999999999998</c:v>
                </c:pt>
                <c:pt idx="334">
                  <c:v>16.86</c:v>
                </c:pt>
                <c:pt idx="335">
                  <c:v>16.850000000000001</c:v>
                </c:pt>
                <c:pt idx="336">
                  <c:v>16.760000000000002</c:v>
                </c:pt>
                <c:pt idx="337">
                  <c:v>16.739999999999998</c:v>
                </c:pt>
                <c:pt idx="338">
                  <c:v>16.760000000000002</c:v>
                </c:pt>
                <c:pt idx="339">
                  <c:v>16.79</c:v>
                </c:pt>
                <c:pt idx="340">
                  <c:v>16.829999999999998</c:v>
                </c:pt>
                <c:pt idx="341">
                  <c:v>16.829999999999998</c:v>
                </c:pt>
                <c:pt idx="342">
                  <c:v>16.75</c:v>
                </c:pt>
                <c:pt idx="343">
                  <c:v>16.61</c:v>
                </c:pt>
                <c:pt idx="344">
                  <c:v>16.559999999999999</c:v>
                </c:pt>
                <c:pt idx="345">
                  <c:v>16.55</c:v>
                </c:pt>
                <c:pt idx="346">
                  <c:v>16.54</c:v>
                </c:pt>
                <c:pt idx="347">
                  <c:v>16.52</c:v>
                </c:pt>
                <c:pt idx="348">
                  <c:v>16.5</c:v>
                </c:pt>
                <c:pt idx="349">
                  <c:v>16.52</c:v>
                </c:pt>
                <c:pt idx="350">
                  <c:v>16.54</c:v>
                </c:pt>
                <c:pt idx="351">
                  <c:v>16.54</c:v>
                </c:pt>
                <c:pt idx="352">
                  <c:v>16.559999999999999</c:v>
                </c:pt>
                <c:pt idx="353">
                  <c:v>16.54</c:v>
                </c:pt>
                <c:pt idx="354">
                  <c:v>16.559999999999999</c:v>
                </c:pt>
                <c:pt idx="355">
                  <c:v>16.54</c:v>
                </c:pt>
                <c:pt idx="356">
                  <c:v>16.57</c:v>
                </c:pt>
                <c:pt idx="357">
                  <c:v>16.559999999999999</c:v>
                </c:pt>
                <c:pt idx="358">
                  <c:v>16.55</c:v>
                </c:pt>
                <c:pt idx="359">
                  <c:v>16.559999999999999</c:v>
                </c:pt>
                <c:pt idx="360">
                  <c:v>16.59</c:v>
                </c:pt>
                <c:pt idx="361">
                  <c:v>16.62</c:v>
                </c:pt>
                <c:pt idx="362">
                  <c:v>16.59</c:v>
                </c:pt>
                <c:pt idx="363">
                  <c:v>16.600000000000001</c:v>
                </c:pt>
                <c:pt idx="364">
                  <c:v>16.63</c:v>
                </c:pt>
                <c:pt idx="365">
                  <c:v>16.66</c:v>
                </c:pt>
                <c:pt idx="366">
                  <c:v>16.61</c:v>
                </c:pt>
                <c:pt idx="367">
                  <c:v>16.61</c:v>
                </c:pt>
                <c:pt idx="368">
                  <c:v>16.57</c:v>
                </c:pt>
                <c:pt idx="369">
                  <c:v>16.62</c:v>
                </c:pt>
                <c:pt idx="370">
                  <c:v>16.62</c:v>
                </c:pt>
                <c:pt idx="371">
                  <c:v>16.649999999999999</c:v>
                </c:pt>
                <c:pt idx="372">
                  <c:v>16.670000000000002</c:v>
                </c:pt>
                <c:pt idx="373">
                  <c:v>16.68</c:v>
                </c:pt>
                <c:pt idx="374">
                  <c:v>16.690000000000001</c:v>
                </c:pt>
                <c:pt idx="375">
                  <c:v>16.690000000000001</c:v>
                </c:pt>
                <c:pt idx="376">
                  <c:v>16.63</c:v>
                </c:pt>
                <c:pt idx="377">
                  <c:v>16.64</c:v>
                </c:pt>
                <c:pt idx="378">
                  <c:v>16.62</c:v>
                </c:pt>
                <c:pt idx="379">
                  <c:v>16.600000000000001</c:v>
                </c:pt>
                <c:pt idx="380">
                  <c:v>16.600000000000001</c:v>
                </c:pt>
                <c:pt idx="381">
                  <c:v>16.64</c:v>
                </c:pt>
                <c:pt idx="382">
                  <c:v>16.62</c:v>
                </c:pt>
                <c:pt idx="383">
                  <c:v>16.62</c:v>
                </c:pt>
                <c:pt idx="384">
                  <c:v>16.559999999999999</c:v>
                </c:pt>
                <c:pt idx="385">
                  <c:v>16.61</c:v>
                </c:pt>
                <c:pt idx="386">
                  <c:v>16.62</c:v>
                </c:pt>
                <c:pt idx="387">
                  <c:v>16.61</c:v>
                </c:pt>
                <c:pt idx="388">
                  <c:v>16.64</c:v>
                </c:pt>
                <c:pt idx="389">
                  <c:v>16.649999999999999</c:v>
                </c:pt>
                <c:pt idx="390">
                  <c:v>16.670000000000002</c:v>
                </c:pt>
                <c:pt idx="391">
                  <c:v>16.670000000000002</c:v>
                </c:pt>
                <c:pt idx="392">
                  <c:v>16.66</c:v>
                </c:pt>
                <c:pt idx="393">
                  <c:v>16.670000000000002</c:v>
                </c:pt>
                <c:pt idx="394">
                  <c:v>16.68</c:v>
                </c:pt>
                <c:pt idx="395">
                  <c:v>16.7</c:v>
                </c:pt>
                <c:pt idx="396">
                  <c:v>16.670000000000002</c:v>
                </c:pt>
                <c:pt idx="397">
                  <c:v>16.649999999999999</c:v>
                </c:pt>
                <c:pt idx="398">
                  <c:v>16.670000000000002</c:v>
                </c:pt>
                <c:pt idx="399">
                  <c:v>16.690000000000001</c:v>
                </c:pt>
                <c:pt idx="400">
                  <c:v>16.690000000000001</c:v>
                </c:pt>
                <c:pt idx="401">
                  <c:v>16.68</c:v>
                </c:pt>
                <c:pt idx="402">
                  <c:v>16.690000000000001</c:v>
                </c:pt>
                <c:pt idx="403">
                  <c:v>16.71</c:v>
                </c:pt>
                <c:pt idx="404">
                  <c:v>16.690000000000001</c:v>
                </c:pt>
                <c:pt idx="405">
                  <c:v>16.73</c:v>
                </c:pt>
                <c:pt idx="406">
                  <c:v>16.68</c:v>
                </c:pt>
                <c:pt idx="407">
                  <c:v>16.670000000000002</c:v>
                </c:pt>
                <c:pt idx="408">
                  <c:v>16.62</c:v>
                </c:pt>
                <c:pt idx="409">
                  <c:v>16.62</c:v>
                </c:pt>
                <c:pt idx="410">
                  <c:v>16.72</c:v>
                </c:pt>
                <c:pt idx="411">
                  <c:v>16.690000000000001</c:v>
                </c:pt>
                <c:pt idx="412">
                  <c:v>16.68</c:v>
                </c:pt>
                <c:pt idx="413">
                  <c:v>16.75</c:v>
                </c:pt>
                <c:pt idx="414">
                  <c:v>16.850000000000001</c:v>
                </c:pt>
                <c:pt idx="415">
                  <c:v>16.899999999999999</c:v>
                </c:pt>
                <c:pt idx="416">
                  <c:v>16.920000000000002</c:v>
                </c:pt>
                <c:pt idx="417">
                  <c:v>16.989999999999998</c:v>
                </c:pt>
                <c:pt idx="418">
                  <c:v>16.98</c:v>
                </c:pt>
                <c:pt idx="419">
                  <c:v>17.010000000000002</c:v>
                </c:pt>
                <c:pt idx="420">
                  <c:v>16.989999999999998</c:v>
                </c:pt>
                <c:pt idx="421">
                  <c:v>16.97</c:v>
                </c:pt>
                <c:pt idx="422">
                  <c:v>16.940000000000001</c:v>
                </c:pt>
                <c:pt idx="423">
                  <c:v>16.98</c:v>
                </c:pt>
                <c:pt idx="424">
                  <c:v>16.989999999999998</c:v>
                </c:pt>
                <c:pt idx="425">
                  <c:v>16.97</c:v>
                </c:pt>
                <c:pt idx="426">
                  <c:v>16.97</c:v>
                </c:pt>
                <c:pt idx="427">
                  <c:v>16.98</c:v>
                </c:pt>
                <c:pt idx="428">
                  <c:v>16.93</c:v>
                </c:pt>
                <c:pt idx="429">
                  <c:v>16.96</c:v>
                </c:pt>
                <c:pt idx="430">
                  <c:v>16.98</c:v>
                </c:pt>
                <c:pt idx="431">
                  <c:v>16.97</c:v>
                </c:pt>
                <c:pt idx="432">
                  <c:v>16.95</c:v>
                </c:pt>
                <c:pt idx="433">
                  <c:v>16.940000000000001</c:v>
                </c:pt>
                <c:pt idx="434">
                  <c:v>16.95</c:v>
                </c:pt>
                <c:pt idx="435">
                  <c:v>16.989999999999998</c:v>
                </c:pt>
                <c:pt idx="436">
                  <c:v>16.93</c:v>
                </c:pt>
                <c:pt idx="437">
                  <c:v>16.899999999999999</c:v>
                </c:pt>
                <c:pt idx="438">
                  <c:v>16.940000000000001</c:v>
                </c:pt>
                <c:pt idx="439">
                  <c:v>16.93</c:v>
                </c:pt>
                <c:pt idx="440">
                  <c:v>16.95</c:v>
                </c:pt>
                <c:pt idx="441">
                  <c:v>16.940000000000001</c:v>
                </c:pt>
                <c:pt idx="442">
                  <c:v>16.91</c:v>
                </c:pt>
                <c:pt idx="443">
                  <c:v>16.940000000000001</c:v>
                </c:pt>
                <c:pt idx="444">
                  <c:v>16.95</c:v>
                </c:pt>
                <c:pt idx="445">
                  <c:v>16.95</c:v>
                </c:pt>
                <c:pt idx="446">
                  <c:v>16.940000000000001</c:v>
                </c:pt>
                <c:pt idx="447">
                  <c:v>16.95</c:v>
                </c:pt>
                <c:pt idx="448">
                  <c:v>16.91</c:v>
                </c:pt>
                <c:pt idx="449">
                  <c:v>16.91</c:v>
                </c:pt>
                <c:pt idx="450">
                  <c:v>16.940000000000001</c:v>
                </c:pt>
                <c:pt idx="451">
                  <c:v>16.940000000000001</c:v>
                </c:pt>
                <c:pt idx="452">
                  <c:v>16.91</c:v>
                </c:pt>
                <c:pt idx="453">
                  <c:v>16.93</c:v>
                </c:pt>
                <c:pt idx="454">
                  <c:v>16.96</c:v>
                </c:pt>
                <c:pt idx="455">
                  <c:v>16.920000000000002</c:v>
                </c:pt>
                <c:pt idx="456">
                  <c:v>16.95</c:v>
                </c:pt>
                <c:pt idx="457">
                  <c:v>16.940000000000001</c:v>
                </c:pt>
                <c:pt idx="458">
                  <c:v>16.93</c:v>
                </c:pt>
                <c:pt idx="459">
                  <c:v>16.93</c:v>
                </c:pt>
                <c:pt idx="460">
                  <c:v>16.95</c:v>
                </c:pt>
                <c:pt idx="461">
                  <c:v>16.93</c:v>
                </c:pt>
                <c:pt idx="462">
                  <c:v>16.91</c:v>
                </c:pt>
                <c:pt idx="463">
                  <c:v>16.920000000000002</c:v>
                </c:pt>
                <c:pt idx="464">
                  <c:v>16.91</c:v>
                </c:pt>
                <c:pt idx="465">
                  <c:v>16.87</c:v>
                </c:pt>
                <c:pt idx="466">
                  <c:v>16.850000000000001</c:v>
                </c:pt>
                <c:pt idx="467">
                  <c:v>16.91</c:v>
                </c:pt>
                <c:pt idx="468">
                  <c:v>16.89</c:v>
                </c:pt>
                <c:pt idx="469">
                  <c:v>16.899999999999999</c:v>
                </c:pt>
                <c:pt idx="470">
                  <c:v>16.89</c:v>
                </c:pt>
                <c:pt idx="471">
                  <c:v>16.88</c:v>
                </c:pt>
                <c:pt idx="472">
                  <c:v>16.920000000000002</c:v>
                </c:pt>
                <c:pt idx="473">
                  <c:v>17.04</c:v>
                </c:pt>
                <c:pt idx="474">
                  <c:v>17.149999999999999</c:v>
                </c:pt>
                <c:pt idx="475">
                  <c:v>17.21</c:v>
                </c:pt>
                <c:pt idx="476">
                  <c:v>17.22</c:v>
                </c:pt>
                <c:pt idx="477">
                  <c:v>17.27</c:v>
                </c:pt>
                <c:pt idx="478">
                  <c:v>17.3</c:v>
                </c:pt>
                <c:pt idx="479">
                  <c:v>17.21</c:v>
                </c:pt>
                <c:pt idx="480">
                  <c:v>17.27</c:v>
                </c:pt>
                <c:pt idx="481">
                  <c:v>17.3</c:v>
                </c:pt>
                <c:pt idx="482">
                  <c:v>17.309999999999999</c:v>
                </c:pt>
                <c:pt idx="483">
                  <c:v>17.3</c:v>
                </c:pt>
                <c:pt idx="484">
                  <c:v>17.32</c:v>
                </c:pt>
                <c:pt idx="485">
                  <c:v>17.29</c:v>
                </c:pt>
                <c:pt idx="486">
                  <c:v>17.260000000000002</c:v>
                </c:pt>
                <c:pt idx="487">
                  <c:v>17.27</c:v>
                </c:pt>
                <c:pt idx="488">
                  <c:v>17.260000000000002</c:v>
                </c:pt>
                <c:pt idx="489">
                  <c:v>17.309999999999999</c:v>
                </c:pt>
                <c:pt idx="490">
                  <c:v>17.3</c:v>
                </c:pt>
                <c:pt idx="491">
                  <c:v>17.260000000000002</c:v>
                </c:pt>
                <c:pt idx="492">
                  <c:v>17.23</c:v>
                </c:pt>
                <c:pt idx="493">
                  <c:v>17.22</c:v>
                </c:pt>
                <c:pt idx="494">
                  <c:v>17.25</c:v>
                </c:pt>
                <c:pt idx="495">
                  <c:v>17.239999999999998</c:v>
                </c:pt>
                <c:pt idx="496">
                  <c:v>17.23</c:v>
                </c:pt>
                <c:pt idx="497">
                  <c:v>17.239999999999998</c:v>
                </c:pt>
                <c:pt idx="498">
                  <c:v>17.2</c:v>
                </c:pt>
                <c:pt idx="499">
                  <c:v>17.2</c:v>
                </c:pt>
                <c:pt idx="500">
                  <c:v>17.149999999999999</c:v>
                </c:pt>
                <c:pt idx="501">
                  <c:v>17.16</c:v>
                </c:pt>
                <c:pt idx="502">
                  <c:v>17.170000000000002</c:v>
                </c:pt>
                <c:pt idx="503">
                  <c:v>17.21</c:v>
                </c:pt>
                <c:pt idx="504">
                  <c:v>17.18</c:v>
                </c:pt>
                <c:pt idx="505">
                  <c:v>17.149999999999999</c:v>
                </c:pt>
                <c:pt idx="506">
                  <c:v>17.18</c:v>
                </c:pt>
                <c:pt idx="507">
                  <c:v>17.2</c:v>
                </c:pt>
                <c:pt idx="508">
                  <c:v>17.21</c:v>
                </c:pt>
                <c:pt idx="509">
                  <c:v>17.18</c:v>
                </c:pt>
                <c:pt idx="510">
                  <c:v>17.2</c:v>
                </c:pt>
                <c:pt idx="511">
                  <c:v>17.190000000000001</c:v>
                </c:pt>
                <c:pt idx="512">
                  <c:v>17.2</c:v>
                </c:pt>
                <c:pt idx="513">
                  <c:v>17.190000000000001</c:v>
                </c:pt>
                <c:pt idx="514">
                  <c:v>17.170000000000002</c:v>
                </c:pt>
                <c:pt idx="515">
                  <c:v>17.16</c:v>
                </c:pt>
                <c:pt idx="516">
                  <c:v>17.190000000000001</c:v>
                </c:pt>
                <c:pt idx="517">
                  <c:v>17.2</c:v>
                </c:pt>
                <c:pt idx="518">
                  <c:v>17.170000000000002</c:v>
                </c:pt>
                <c:pt idx="519">
                  <c:v>17.12</c:v>
                </c:pt>
                <c:pt idx="520">
                  <c:v>17.12</c:v>
                </c:pt>
                <c:pt idx="521">
                  <c:v>17.170000000000002</c:v>
                </c:pt>
                <c:pt idx="522">
                  <c:v>17.170000000000002</c:v>
                </c:pt>
                <c:pt idx="523">
                  <c:v>17.22</c:v>
                </c:pt>
                <c:pt idx="524">
                  <c:v>17.2</c:v>
                </c:pt>
                <c:pt idx="525">
                  <c:v>17.36</c:v>
                </c:pt>
                <c:pt idx="526">
                  <c:v>17.43</c:v>
                </c:pt>
                <c:pt idx="527">
                  <c:v>17.52</c:v>
                </c:pt>
                <c:pt idx="528">
                  <c:v>17.649999999999999</c:v>
                </c:pt>
                <c:pt idx="529">
                  <c:v>17.64</c:v>
                </c:pt>
                <c:pt idx="530">
                  <c:v>17.7</c:v>
                </c:pt>
                <c:pt idx="531">
                  <c:v>17.690000000000001</c:v>
                </c:pt>
                <c:pt idx="532">
                  <c:v>17.71</c:v>
                </c:pt>
                <c:pt idx="533">
                  <c:v>17.68</c:v>
                </c:pt>
                <c:pt idx="534">
                  <c:v>17.72</c:v>
                </c:pt>
                <c:pt idx="535">
                  <c:v>17.73</c:v>
                </c:pt>
                <c:pt idx="536">
                  <c:v>17.77</c:v>
                </c:pt>
                <c:pt idx="537">
                  <c:v>17.78</c:v>
                </c:pt>
                <c:pt idx="538">
                  <c:v>17.75</c:v>
                </c:pt>
                <c:pt idx="539">
                  <c:v>17.809999999999999</c:v>
                </c:pt>
                <c:pt idx="540">
                  <c:v>17.77</c:v>
                </c:pt>
                <c:pt idx="541">
                  <c:v>17.78</c:v>
                </c:pt>
                <c:pt idx="542">
                  <c:v>17.739999999999998</c:v>
                </c:pt>
                <c:pt idx="543">
                  <c:v>17.77</c:v>
                </c:pt>
                <c:pt idx="544">
                  <c:v>17.72</c:v>
                </c:pt>
                <c:pt idx="545">
                  <c:v>17.75</c:v>
                </c:pt>
                <c:pt idx="546">
                  <c:v>17.77</c:v>
                </c:pt>
                <c:pt idx="547">
                  <c:v>17.73</c:v>
                </c:pt>
                <c:pt idx="548">
                  <c:v>17.68</c:v>
                </c:pt>
                <c:pt idx="549">
                  <c:v>17.690000000000001</c:v>
                </c:pt>
                <c:pt idx="550">
                  <c:v>17.73</c:v>
                </c:pt>
                <c:pt idx="551">
                  <c:v>17.7</c:v>
                </c:pt>
                <c:pt idx="552">
                  <c:v>17.61</c:v>
                </c:pt>
                <c:pt idx="553">
                  <c:v>17.670000000000002</c:v>
                </c:pt>
                <c:pt idx="554">
                  <c:v>17.59</c:v>
                </c:pt>
                <c:pt idx="555">
                  <c:v>17.63</c:v>
                </c:pt>
                <c:pt idx="556">
                  <c:v>17.690000000000001</c:v>
                </c:pt>
                <c:pt idx="557">
                  <c:v>17.579999999999998</c:v>
                </c:pt>
                <c:pt idx="558">
                  <c:v>17.66</c:v>
                </c:pt>
                <c:pt idx="559">
                  <c:v>17.670000000000002</c:v>
                </c:pt>
                <c:pt idx="560">
                  <c:v>17.68</c:v>
                </c:pt>
                <c:pt idx="561">
                  <c:v>17.690000000000001</c:v>
                </c:pt>
                <c:pt idx="562">
                  <c:v>17.829999999999998</c:v>
                </c:pt>
                <c:pt idx="563">
                  <c:v>18.16</c:v>
                </c:pt>
                <c:pt idx="564">
                  <c:v>18.170000000000002</c:v>
                </c:pt>
                <c:pt idx="565">
                  <c:v>18.350000000000001</c:v>
                </c:pt>
                <c:pt idx="566">
                  <c:v>18.38</c:v>
                </c:pt>
                <c:pt idx="567">
                  <c:v>18.260000000000002</c:v>
                </c:pt>
                <c:pt idx="568">
                  <c:v>18.399999999999999</c:v>
                </c:pt>
                <c:pt idx="569">
                  <c:v>18.32</c:v>
                </c:pt>
                <c:pt idx="570">
                  <c:v>18.329999999999998</c:v>
                </c:pt>
                <c:pt idx="571">
                  <c:v>18.45</c:v>
                </c:pt>
                <c:pt idx="572">
                  <c:v>18.350000000000001</c:v>
                </c:pt>
                <c:pt idx="573">
                  <c:v>18.36</c:v>
                </c:pt>
                <c:pt idx="574">
                  <c:v>18.36</c:v>
                </c:pt>
                <c:pt idx="575">
                  <c:v>18.37</c:v>
                </c:pt>
                <c:pt idx="576">
                  <c:v>18.21</c:v>
                </c:pt>
                <c:pt idx="577">
                  <c:v>18.170000000000002</c:v>
                </c:pt>
                <c:pt idx="578">
                  <c:v>18.32</c:v>
                </c:pt>
                <c:pt idx="579">
                  <c:v>18.43</c:v>
                </c:pt>
                <c:pt idx="580">
                  <c:v>18.32</c:v>
                </c:pt>
                <c:pt idx="581">
                  <c:v>18.36</c:v>
                </c:pt>
                <c:pt idx="582">
                  <c:v>18.399999999999999</c:v>
                </c:pt>
                <c:pt idx="583">
                  <c:v>18.36</c:v>
                </c:pt>
                <c:pt idx="584">
                  <c:v>18.36</c:v>
                </c:pt>
                <c:pt idx="585">
                  <c:v>18.3</c:v>
                </c:pt>
                <c:pt idx="586">
                  <c:v>18.41</c:v>
                </c:pt>
                <c:pt idx="587">
                  <c:v>18.38</c:v>
                </c:pt>
                <c:pt idx="588">
                  <c:v>18.350000000000001</c:v>
                </c:pt>
                <c:pt idx="589">
                  <c:v>18.43</c:v>
                </c:pt>
                <c:pt idx="590">
                  <c:v>18.350000000000001</c:v>
                </c:pt>
                <c:pt idx="591">
                  <c:v>18.420000000000002</c:v>
                </c:pt>
                <c:pt idx="592">
                  <c:v>18.34</c:v>
                </c:pt>
                <c:pt idx="593">
                  <c:v>18.399999999999999</c:v>
                </c:pt>
                <c:pt idx="594">
                  <c:v>18.3</c:v>
                </c:pt>
                <c:pt idx="595">
                  <c:v>18.37</c:v>
                </c:pt>
                <c:pt idx="596">
                  <c:v>18.39</c:v>
                </c:pt>
                <c:pt idx="597">
                  <c:v>18.37</c:v>
                </c:pt>
                <c:pt idx="598">
                  <c:v>18.399999999999999</c:v>
                </c:pt>
                <c:pt idx="599">
                  <c:v>18.309999999999999</c:v>
                </c:pt>
                <c:pt idx="600">
                  <c:v>18.41</c:v>
                </c:pt>
                <c:pt idx="601">
                  <c:v>18.37</c:v>
                </c:pt>
                <c:pt idx="602">
                  <c:v>18.399999999999999</c:v>
                </c:pt>
                <c:pt idx="603">
                  <c:v>18.28</c:v>
                </c:pt>
                <c:pt idx="604">
                  <c:v>18.34</c:v>
                </c:pt>
                <c:pt idx="605">
                  <c:v>18.36</c:v>
                </c:pt>
                <c:pt idx="606">
                  <c:v>18.399999999999999</c:v>
                </c:pt>
                <c:pt idx="607">
                  <c:v>18.36</c:v>
                </c:pt>
                <c:pt idx="608">
                  <c:v>18.34</c:v>
                </c:pt>
                <c:pt idx="609">
                  <c:v>18.34</c:v>
                </c:pt>
                <c:pt idx="610">
                  <c:v>18.3</c:v>
                </c:pt>
                <c:pt idx="611">
                  <c:v>18.55</c:v>
                </c:pt>
                <c:pt idx="612">
                  <c:v>18.41</c:v>
                </c:pt>
                <c:pt idx="613">
                  <c:v>18.38</c:v>
                </c:pt>
                <c:pt idx="614">
                  <c:v>18.38</c:v>
                </c:pt>
                <c:pt idx="615">
                  <c:v>18.25</c:v>
                </c:pt>
                <c:pt idx="616">
                  <c:v>18.190000000000001</c:v>
                </c:pt>
                <c:pt idx="617">
                  <c:v>18.29</c:v>
                </c:pt>
                <c:pt idx="618">
                  <c:v>18.34</c:v>
                </c:pt>
                <c:pt idx="619">
                  <c:v>18.38</c:v>
                </c:pt>
                <c:pt idx="620">
                  <c:v>18.25</c:v>
                </c:pt>
                <c:pt idx="621">
                  <c:v>18.170000000000002</c:v>
                </c:pt>
                <c:pt idx="622">
                  <c:v>18.329999999999998</c:v>
                </c:pt>
                <c:pt idx="623">
                  <c:v>18.3</c:v>
                </c:pt>
                <c:pt idx="624">
                  <c:v>18.39</c:v>
                </c:pt>
                <c:pt idx="625">
                  <c:v>18.420000000000002</c:v>
                </c:pt>
                <c:pt idx="626">
                  <c:v>18.309999999999999</c:v>
                </c:pt>
                <c:pt idx="627">
                  <c:v>18.3</c:v>
                </c:pt>
                <c:pt idx="628">
                  <c:v>18.510000000000002</c:v>
                </c:pt>
                <c:pt idx="629">
                  <c:v>18.38</c:v>
                </c:pt>
                <c:pt idx="630">
                  <c:v>18.309999999999999</c:v>
                </c:pt>
                <c:pt idx="631">
                  <c:v>18.41</c:v>
                </c:pt>
                <c:pt idx="632">
                  <c:v>18.350000000000001</c:v>
                </c:pt>
                <c:pt idx="633">
                  <c:v>18.34</c:v>
                </c:pt>
                <c:pt idx="634">
                  <c:v>18.41</c:v>
                </c:pt>
                <c:pt idx="635">
                  <c:v>8.1999999999999993</c:v>
                </c:pt>
                <c:pt idx="636">
                  <c:v>1.1599999999999999</c:v>
                </c:pt>
                <c:pt idx="637">
                  <c:v>0.44</c:v>
                </c:pt>
                <c:pt idx="638">
                  <c:v>0.23</c:v>
                </c:pt>
                <c:pt idx="639">
                  <c:v>0.15</c:v>
                </c:pt>
                <c:pt idx="640">
                  <c:v>0.1</c:v>
                </c:pt>
                <c:pt idx="641">
                  <c:v>0.08</c:v>
                </c:pt>
                <c:pt idx="642">
                  <c:v>7.0000000000000007E-2</c:v>
                </c:pt>
                <c:pt idx="643">
                  <c:v>0.06</c:v>
                </c:pt>
                <c:pt idx="644">
                  <c:v>0.05</c:v>
                </c:pt>
                <c:pt idx="645">
                  <c:v>0.05</c:v>
                </c:pt>
                <c:pt idx="646">
                  <c:v>0.04</c:v>
                </c:pt>
                <c:pt idx="647">
                  <c:v>0.04</c:v>
                </c:pt>
                <c:pt idx="648">
                  <c:v>0.03</c:v>
                </c:pt>
                <c:pt idx="649">
                  <c:v>0.03</c:v>
                </c:pt>
                <c:pt idx="650">
                  <c:v>0.03</c:v>
                </c:pt>
                <c:pt idx="651">
                  <c:v>0.03</c:v>
                </c:pt>
                <c:pt idx="652">
                  <c:v>0.03</c:v>
                </c:pt>
                <c:pt idx="653">
                  <c:v>0.02</c:v>
                </c:pt>
                <c:pt idx="654">
                  <c:v>0.02</c:v>
                </c:pt>
                <c:pt idx="655">
                  <c:v>0.02</c:v>
                </c:pt>
                <c:pt idx="656">
                  <c:v>0.02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2118464"/>
        <c:axId val="492118856"/>
      </c:scatterChart>
      <c:scatterChart>
        <c:scatterStyle val="lineMarker"/>
        <c:varyColors val="0"/>
        <c:ser>
          <c:idx val="0"/>
          <c:order val="0"/>
          <c:tx>
            <c:v>Current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'1427 90cm 58Mohm'!$A$3:$A$1002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'1427 90cm 58Mohm'!$F$3:$F$985</c:f>
              <c:numCache>
                <c:formatCode>General</c:formatCode>
                <c:ptCount val="98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0.1104</c:v>
                </c:pt>
                <c:pt idx="4">
                  <c:v>0.30360000000000004</c:v>
                </c:pt>
                <c:pt idx="5">
                  <c:v>0.43239999999999995</c:v>
                </c:pt>
                <c:pt idx="6">
                  <c:v>0.52439999999999998</c:v>
                </c:pt>
                <c:pt idx="7">
                  <c:v>0.68080000000000007</c:v>
                </c:pt>
                <c:pt idx="8">
                  <c:v>0.78199999999999992</c:v>
                </c:pt>
                <c:pt idx="9">
                  <c:v>0.82799999999999996</c:v>
                </c:pt>
                <c:pt idx="10">
                  <c:v>0.90159999999999996</c:v>
                </c:pt>
                <c:pt idx="11">
                  <c:v>0.97520000000000007</c:v>
                </c:pt>
                <c:pt idx="12">
                  <c:v>4.1951999999999998</c:v>
                </c:pt>
                <c:pt idx="13">
                  <c:v>3.1831999999999998</c:v>
                </c:pt>
                <c:pt idx="14">
                  <c:v>2.6863999999999999</c:v>
                </c:pt>
                <c:pt idx="15">
                  <c:v>2.4931999999999999</c:v>
                </c:pt>
                <c:pt idx="16">
                  <c:v>2.4011999999999998</c:v>
                </c:pt>
                <c:pt idx="17">
                  <c:v>2.2816000000000001</c:v>
                </c:pt>
                <c:pt idx="18">
                  <c:v>2.1896</c:v>
                </c:pt>
                <c:pt idx="19">
                  <c:v>2.1252</c:v>
                </c:pt>
                <c:pt idx="20">
                  <c:v>2.0791999999999997</c:v>
                </c:pt>
                <c:pt idx="21">
                  <c:v>2.0515999999999996</c:v>
                </c:pt>
                <c:pt idx="22">
                  <c:v>2.0331999999999999</c:v>
                </c:pt>
                <c:pt idx="23">
                  <c:v>2.0331999999999999</c:v>
                </c:pt>
                <c:pt idx="24">
                  <c:v>2.0791999999999997</c:v>
                </c:pt>
                <c:pt idx="25">
                  <c:v>2.1252</c:v>
                </c:pt>
                <c:pt idx="26">
                  <c:v>2.1252</c:v>
                </c:pt>
                <c:pt idx="27">
                  <c:v>2.1252</c:v>
                </c:pt>
                <c:pt idx="28">
                  <c:v>2.1252</c:v>
                </c:pt>
                <c:pt idx="29">
                  <c:v>2.1252</c:v>
                </c:pt>
                <c:pt idx="30">
                  <c:v>2.1252</c:v>
                </c:pt>
                <c:pt idx="31">
                  <c:v>2.1252</c:v>
                </c:pt>
                <c:pt idx="32">
                  <c:v>2.1068000000000002</c:v>
                </c:pt>
                <c:pt idx="33">
                  <c:v>2.1068000000000002</c:v>
                </c:pt>
                <c:pt idx="34">
                  <c:v>2.1068000000000002</c:v>
                </c:pt>
                <c:pt idx="35">
                  <c:v>2.1068000000000002</c:v>
                </c:pt>
                <c:pt idx="36">
                  <c:v>2.1068000000000002</c:v>
                </c:pt>
                <c:pt idx="37">
                  <c:v>2.1068000000000002</c:v>
                </c:pt>
                <c:pt idx="38">
                  <c:v>2.0884</c:v>
                </c:pt>
                <c:pt idx="39">
                  <c:v>2.0884</c:v>
                </c:pt>
                <c:pt idx="40">
                  <c:v>2.0975999999999999</c:v>
                </c:pt>
                <c:pt idx="41">
                  <c:v>2.0884</c:v>
                </c:pt>
                <c:pt idx="42">
                  <c:v>2.0884</c:v>
                </c:pt>
                <c:pt idx="43">
                  <c:v>2.0975999999999999</c:v>
                </c:pt>
                <c:pt idx="44">
                  <c:v>2.0975999999999999</c:v>
                </c:pt>
                <c:pt idx="45">
                  <c:v>2.0884</c:v>
                </c:pt>
                <c:pt idx="46">
                  <c:v>2.0884</c:v>
                </c:pt>
                <c:pt idx="47">
                  <c:v>2.0791999999999997</c:v>
                </c:pt>
                <c:pt idx="48">
                  <c:v>2.0975999999999999</c:v>
                </c:pt>
                <c:pt idx="49">
                  <c:v>2.0884</c:v>
                </c:pt>
                <c:pt idx="50">
                  <c:v>2.0884</c:v>
                </c:pt>
                <c:pt idx="51">
                  <c:v>2.0791999999999997</c:v>
                </c:pt>
                <c:pt idx="52">
                  <c:v>2.0884</c:v>
                </c:pt>
                <c:pt idx="53">
                  <c:v>2.0884</c:v>
                </c:pt>
                <c:pt idx="54">
                  <c:v>2.0791999999999997</c:v>
                </c:pt>
                <c:pt idx="55">
                  <c:v>2.0884</c:v>
                </c:pt>
                <c:pt idx="56">
                  <c:v>2.0884</c:v>
                </c:pt>
                <c:pt idx="57">
                  <c:v>2.0791999999999997</c:v>
                </c:pt>
                <c:pt idx="58">
                  <c:v>2.0791999999999997</c:v>
                </c:pt>
                <c:pt idx="59">
                  <c:v>2.0791999999999997</c:v>
                </c:pt>
                <c:pt idx="60">
                  <c:v>2.0699999999999998</c:v>
                </c:pt>
                <c:pt idx="61">
                  <c:v>2.0699999999999998</c:v>
                </c:pt>
                <c:pt idx="62">
                  <c:v>2.0699999999999998</c:v>
                </c:pt>
                <c:pt idx="63">
                  <c:v>2.0699999999999998</c:v>
                </c:pt>
                <c:pt idx="64">
                  <c:v>2.0699999999999998</c:v>
                </c:pt>
                <c:pt idx="65">
                  <c:v>2.0791999999999997</c:v>
                </c:pt>
                <c:pt idx="66">
                  <c:v>2.0791999999999997</c:v>
                </c:pt>
                <c:pt idx="67">
                  <c:v>2.0699999999999998</c:v>
                </c:pt>
                <c:pt idx="68">
                  <c:v>2.0608</c:v>
                </c:pt>
                <c:pt idx="69">
                  <c:v>2.0608</c:v>
                </c:pt>
                <c:pt idx="70">
                  <c:v>2.0608</c:v>
                </c:pt>
                <c:pt idx="71">
                  <c:v>2.0699999999999998</c:v>
                </c:pt>
                <c:pt idx="72">
                  <c:v>2.0699999999999998</c:v>
                </c:pt>
                <c:pt idx="73">
                  <c:v>2.0699999999999998</c:v>
                </c:pt>
                <c:pt idx="74">
                  <c:v>2.0515999999999996</c:v>
                </c:pt>
                <c:pt idx="75">
                  <c:v>2.0515999999999996</c:v>
                </c:pt>
                <c:pt idx="76">
                  <c:v>2.0515999999999996</c:v>
                </c:pt>
                <c:pt idx="77">
                  <c:v>2.0515999999999996</c:v>
                </c:pt>
                <c:pt idx="78">
                  <c:v>2.0515999999999996</c:v>
                </c:pt>
                <c:pt idx="79">
                  <c:v>2.0424000000000002</c:v>
                </c:pt>
                <c:pt idx="80">
                  <c:v>2.0424000000000002</c:v>
                </c:pt>
                <c:pt idx="81">
                  <c:v>2.0424000000000002</c:v>
                </c:pt>
                <c:pt idx="82">
                  <c:v>2.0424000000000002</c:v>
                </c:pt>
                <c:pt idx="83">
                  <c:v>2.0331999999999999</c:v>
                </c:pt>
                <c:pt idx="84">
                  <c:v>2.0331999999999999</c:v>
                </c:pt>
                <c:pt idx="85">
                  <c:v>2.0424000000000002</c:v>
                </c:pt>
                <c:pt idx="86">
                  <c:v>2.0331999999999999</c:v>
                </c:pt>
                <c:pt idx="87">
                  <c:v>2.0331999999999999</c:v>
                </c:pt>
                <c:pt idx="88">
                  <c:v>2.0331999999999999</c:v>
                </c:pt>
                <c:pt idx="89">
                  <c:v>2.0331999999999999</c:v>
                </c:pt>
                <c:pt idx="90">
                  <c:v>2.024</c:v>
                </c:pt>
                <c:pt idx="91">
                  <c:v>2.0331999999999999</c:v>
                </c:pt>
                <c:pt idx="92">
                  <c:v>2.0331999999999999</c:v>
                </c:pt>
                <c:pt idx="93">
                  <c:v>2.024</c:v>
                </c:pt>
                <c:pt idx="94">
                  <c:v>2.024</c:v>
                </c:pt>
                <c:pt idx="95">
                  <c:v>2.0148000000000001</c:v>
                </c:pt>
                <c:pt idx="96">
                  <c:v>2.0148000000000001</c:v>
                </c:pt>
                <c:pt idx="97">
                  <c:v>2.0148000000000001</c:v>
                </c:pt>
                <c:pt idx="98">
                  <c:v>2.0148000000000001</c:v>
                </c:pt>
                <c:pt idx="99">
                  <c:v>2.0148000000000001</c:v>
                </c:pt>
                <c:pt idx="100">
                  <c:v>2.0148000000000001</c:v>
                </c:pt>
                <c:pt idx="101">
                  <c:v>2.0148000000000001</c:v>
                </c:pt>
                <c:pt idx="102">
                  <c:v>2.0056000000000003</c:v>
                </c:pt>
                <c:pt idx="103">
                  <c:v>2.0148000000000001</c:v>
                </c:pt>
                <c:pt idx="104">
                  <c:v>2.0148000000000001</c:v>
                </c:pt>
                <c:pt idx="105">
                  <c:v>2.0056000000000003</c:v>
                </c:pt>
                <c:pt idx="106">
                  <c:v>1.9964</c:v>
                </c:pt>
                <c:pt idx="107">
                  <c:v>1.9964</c:v>
                </c:pt>
                <c:pt idx="108">
                  <c:v>1.9964</c:v>
                </c:pt>
                <c:pt idx="109">
                  <c:v>1.9964</c:v>
                </c:pt>
                <c:pt idx="110">
                  <c:v>1.9964</c:v>
                </c:pt>
                <c:pt idx="111">
                  <c:v>2.0056000000000003</c:v>
                </c:pt>
                <c:pt idx="112">
                  <c:v>1.9964</c:v>
                </c:pt>
                <c:pt idx="113">
                  <c:v>2.0056000000000003</c:v>
                </c:pt>
                <c:pt idx="114">
                  <c:v>1.9964</c:v>
                </c:pt>
                <c:pt idx="115">
                  <c:v>2.0056000000000003</c:v>
                </c:pt>
                <c:pt idx="116">
                  <c:v>1.9964</c:v>
                </c:pt>
                <c:pt idx="117">
                  <c:v>1.9872000000000001</c:v>
                </c:pt>
                <c:pt idx="118">
                  <c:v>1.9964</c:v>
                </c:pt>
                <c:pt idx="119">
                  <c:v>1.9872000000000001</c:v>
                </c:pt>
                <c:pt idx="120">
                  <c:v>1.9964</c:v>
                </c:pt>
                <c:pt idx="121">
                  <c:v>1.9872000000000001</c:v>
                </c:pt>
                <c:pt idx="122">
                  <c:v>1.9872000000000001</c:v>
                </c:pt>
                <c:pt idx="123">
                  <c:v>1.9872000000000001</c:v>
                </c:pt>
                <c:pt idx="124">
                  <c:v>1.9872000000000001</c:v>
                </c:pt>
                <c:pt idx="125">
                  <c:v>1.9964</c:v>
                </c:pt>
                <c:pt idx="126">
                  <c:v>2.0056000000000003</c:v>
                </c:pt>
                <c:pt idx="127">
                  <c:v>1.9964</c:v>
                </c:pt>
                <c:pt idx="128">
                  <c:v>1.9964</c:v>
                </c:pt>
                <c:pt idx="129">
                  <c:v>1.9779999999999998</c:v>
                </c:pt>
                <c:pt idx="130">
                  <c:v>1.9779999999999998</c:v>
                </c:pt>
                <c:pt idx="131">
                  <c:v>1.9779999999999998</c:v>
                </c:pt>
                <c:pt idx="132">
                  <c:v>1.9872000000000001</c:v>
                </c:pt>
                <c:pt idx="133">
                  <c:v>1.9872000000000001</c:v>
                </c:pt>
                <c:pt idx="134">
                  <c:v>1.9779999999999998</c:v>
                </c:pt>
                <c:pt idx="135">
                  <c:v>1.9779999999999998</c:v>
                </c:pt>
                <c:pt idx="136">
                  <c:v>1.9779999999999998</c:v>
                </c:pt>
                <c:pt idx="137">
                  <c:v>1.9687999999999999</c:v>
                </c:pt>
                <c:pt idx="138">
                  <c:v>1.9779999999999998</c:v>
                </c:pt>
                <c:pt idx="139">
                  <c:v>1.9779999999999998</c:v>
                </c:pt>
                <c:pt idx="140">
                  <c:v>1.9779999999999998</c:v>
                </c:pt>
                <c:pt idx="141">
                  <c:v>1.9872000000000001</c:v>
                </c:pt>
                <c:pt idx="142">
                  <c:v>1.9779999999999998</c:v>
                </c:pt>
                <c:pt idx="143">
                  <c:v>1.9872000000000001</c:v>
                </c:pt>
                <c:pt idx="144">
                  <c:v>1.9779999999999998</c:v>
                </c:pt>
                <c:pt idx="145">
                  <c:v>1.9872000000000001</c:v>
                </c:pt>
                <c:pt idx="146">
                  <c:v>1.9872000000000001</c:v>
                </c:pt>
                <c:pt idx="147">
                  <c:v>1.9872000000000001</c:v>
                </c:pt>
                <c:pt idx="148">
                  <c:v>1.9872000000000001</c:v>
                </c:pt>
                <c:pt idx="149">
                  <c:v>1.9872000000000001</c:v>
                </c:pt>
                <c:pt idx="150">
                  <c:v>1.9872000000000001</c:v>
                </c:pt>
                <c:pt idx="151">
                  <c:v>1.9779999999999998</c:v>
                </c:pt>
                <c:pt idx="152">
                  <c:v>1.9779999999999998</c:v>
                </c:pt>
                <c:pt idx="153">
                  <c:v>1.9779999999999998</c:v>
                </c:pt>
                <c:pt idx="154">
                  <c:v>2.0331999999999999</c:v>
                </c:pt>
                <c:pt idx="155">
                  <c:v>2.1804000000000001</c:v>
                </c:pt>
                <c:pt idx="156">
                  <c:v>2.3091999999999997</c:v>
                </c:pt>
                <c:pt idx="157">
                  <c:v>2.4563999999999999</c:v>
                </c:pt>
                <c:pt idx="158">
                  <c:v>2.5208000000000004</c:v>
                </c:pt>
                <c:pt idx="159">
                  <c:v>2.5391999999999997</c:v>
                </c:pt>
                <c:pt idx="160">
                  <c:v>2.5024000000000002</c:v>
                </c:pt>
                <c:pt idx="161">
                  <c:v>2.5024000000000002</c:v>
                </c:pt>
                <c:pt idx="162">
                  <c:v>2.5024000000000002</c:v>
                </c:pt>
                <c:pt idx="163">
                  <c:v>2.4931999999999999</c:v>
                </c:pt>
                <c:pt idx="164">
                  <c:v>2.4931999999999999</c:v>
                </c:pt>
                <c:pt idx="165">
                  <c:v>2.4931999999999999</c:v>
                </c:pt>
                <c:pt idx="166">
                  <c:v>2.4931999999999999</c:v>
                </c:pt>
                <c:pt idx="167">
                  <c:v>2.5024000000000002</c:v>
                </c:pt>
                <c:pt idx="168">
                  <c:v>2.5024000000000002</c:v>
                </c:pt>
                <c:pt idx="169">
                  <c:v>2.4931999999999999</c:v>
                </c:pt>
                <c:pt idx="170">
                  <c:v>2.484</c:v>
                </c:pt>
                <c:pt idx="171">
                  <c:v>2.484</c:v>
                </c:pt>
                <c:pt idx="172">
                  <c:v>2.4931999999999999</c:v>
                </c:pt>
                <c:pt idx="173">
                  <c:v>2.4931999999999999</c:v>
                </c:pt>
                <c:pt idx="174">
                  <c:v>2.4931999999999999</c:v>
                </c:pt>
                <c:pt idx="175">
                  <c:v>2.5024000000000002</c:v>
                </c:pt>
                <c:pt idx="176">
                  <c:v>2.4931999999999999</c:v>
                </c:pt>
                <c:pt idx="177">
                  <c:v>2.484</c:v>
                </c:pt>
                <c:pt idx="178">
                  <c:v>2.484</c:v>
                </c:pt>
                <c:pt idx="179">
                  <c:v>2.484</c:v>
                </c:pt>
                <c:pt idx="180">
                  <c:v>2.484</c:v>
                </c:pt>
                <c:pt idx="181">
                  <c:v>2.484</c:v>
                </c:pt>
                <c:pt idx="182">
                  <c:v>2.484</c:v>
                </c:pt>
                <c:pt idx="183">
                  <c:v>2.484</c:v>
                </c:pt>
                <c:pt idx="184">
                  <c:v>2.4931999999999999</c:v>
                </c:pt>
                <c:pt idx="185">
                  <c:v>2.4931999999999999</c:v>
                </c:pt>
                <c:pt idx="186">
                  <c:v>2.4931999999999999</c:v>
                </c:pt>
                <c:pt idx="187">
                  <c:v>2.484</c:v>
                </c:pt>
                <c:pt idx="188">
                  <c:v>2.484</c:v>
                </c:pt>
                <c:pt idx="189">
                  <c:v>2.484</c:v>
                </c:pt>
                <c:pt idx="190">
                  <c:v>2.4747999999999997</c:v>
                </c:pt>
                <c:pt idx="191">
                  <c:v>2.4931999999999999</c:v>
                </c:pt>
                <c:pt idx="192">
                  <c:v>2.4931999999999999</c:v>
                </c:pt>
                <c:pt idx="193">
                  <c:v>2.4931999999999999</c:v>
                </c:pt>
                <c:pt idx="194">
                  <c:v>2.4931999999999999</c:v>
                </c:pt>
                <c:pt idx="195">
                  <c:v>2.484</c:v>
                </c:pt>
                <c:pt idx="196">
                  <c:v>2.4931999999999999</c:v>
                </c:pt>
                <c:pt idx="197">
                  <c:v>2.5024000000000002</c:v>
                </c:pt>
                <c:pt idx="198">
                  <c:v>2.4931999999999999</c:v>
                </c:pt>
                <c:pt idx="199">
                  <c:v>2.484</c:v>
                </c:pt>
                <c:pt idx="200">
                  <c:v>2.484</c:v>
                </c:pt>
                <c:pt idx="201">
                  <c:v>2.484</c:v>
                </c:pt>
                <c:pt idx="202">
                  <c:v>2.484</c:v>
                </c:pt>
                <c:pt idx="203">
                  <c:v>2.484</c:v>
                </c:pt>
                <c:pt idx="204">
                  <c:v>2.4931999999999999</c:v>
                </c:pt>
                <c:pt idx="205">
                  <c:v>2.484</c:v>
                </c:pt>
                <c:pt idx="206">
                  <c:v>2.484</c:v>
                </c:pt>
                <c:pt idx="207">
                  <c:v>2.484</c:v>
                </c:pt>
                <c:pt idx="208">
                  <c:v>2.4747999999999997</c:v>
                </c:pt>
                <c:pt idx="209">
                  <c:v>2.484</c:v>
                </c:pt>
                <c:pt idx="210">
                  <c:v>2.484</c:v>
                </c:pt>
                <c:pt idx="211">
                  <c:v>2.484</c:v>
                </c:pt>
                <c:pt idx="212">
                  <c:v>2.4747999999999997</c:v>
                </c:pt>
                <c:pt idx="213">
                  <c:v>2.484</c:v>
                </c:pt>
                <c:pt idx="214">
                  <c:v>2.4931999999999999</c:v>
                </c:pt>
                <c:pt idx="215">
                  <c:v>2.5208000000000004</c:v>
                </c:pt>
                <c:pt idx="216">
                  <c:v>2.6956000000000002</c:v>
                </c:pt>
                <c:pt idx="217">
                  <c:v>2.9072000000000005</c:v>
                </c:pt>
                <c:pt idx="218">
                  <c:v>3.0452000000000004</c:v>
                </c:pt>
                <c:pt idx="219">
                  <c:v>3.0820000000000003</c:v>
                </c:pt>
                <c:pt idx="220">
                  <c:v>3.0912000000000002</c:v>
                </c:pt>
                <c:pt idx="221">
                  <c:v>3.1003999999999996</c:v>
                </c:pt>
                <c:pt idx="222">
                  <c:v>3.0912000000000002</c:v>
                </c:pt>
                <c:pt idx="223">
                  <c:v>3.0912000000000002</c:v>
                </c:pt>
                <c:pt idx="224">
                  <c:v>3.0820000000000003</c:v>
                </c:pt>
                <c:pt idx="225">
                  <c:v>3.0359999999999996</c:v>
                </c:pt>
                <c:pt idx="226">
                  <c:v>3.0359999999999996</c:v>
                </c:pt>
                <c:pt idx="227">
                  <c:v>3.0268000000000002</c:v>
                </c:pt>
                <c:pt idx="228">
                  <c:v>3.0084</c:v>
                </c:pt>
                <c:pt idx="229">
                  <c:v>3.0175999999999998</c:v>
                </c:pt>
                <c:pt idx="230">
                  <c:v>3.0084</c:v>
                </c:pt>
                <c:pt idx="231">
                  <c:v>3.0084</c:v>
                </c:pt>
                <c:pt idx="232">
                  <c:v>3.0175999999999998</c:v>
                </c:pt>
                <c:pt idx="233">
                  <c:v>3.0175999999999998</c:v>
                </c:pt>
                <c:pt idx="234">
                  <c:v>3.0084</c:v>
                </c:pt>
                <c:pt idx="235">
                  <c:v>3.0084</c:v>
                </c:pt>
                <c:pt idx="236">
                  <c:v>3.0084</c:v>
                </c:pt>
                <c:pt idx="237">
                  <c:v>3.0084</c:v>
                </c:pt>
                <c:pt idx="238">
                  <c:v>2.9991999999999996</c:v>
                </c:pt>
                <c:pt idx="239">
                  <c:v>2.9991999999999996</c:v>
                </c:pt>
                <c:pt idx="240">
                  <c:v>3.0084</c:v>
                </c:pt>
                <c:pt idx="241">
                  <c:v>3.0175999999999998</c:v>
                </c:pt>
                <c:pt idx="242">
                  <c:v>3.0268000000000002</c:v>
                </c:pt>
                <c:pt idx="243">
                  <c:v>3.0268000000000002</c:v>
                </c:pt>
                <c:pt idx="244">
                  <c:v>3.0084</c:v>
                </c:pt>
                <c:pt idx="245">
                  <c:v>3.0084</c:v>
                </c:pt>
                <c:pt idx="246">
                  <c:v>3.0084</c:v>
                </c:pt>
                <c:pt idx="247">
                  <c:v>3.0084</c:v>
                </c:pt>
                <c:pt idx="248">
                  <c:v>3.0084</c:v>
                </c:pt>
                <c:pt idx="249">
                  <c:v>3.0084</c:v>
                </c:pt>
                <c:pt idx="250">
                  <c:v>3.0084</c:v>
                </c:pt>
                <c:pt idx="251">
                  <c:v>2.9991999999999996</c:v>
                </c:pt>
                <c:pt idx="252">
                  <c:v>3.0084</c:v>
                </c:pt>
                <c:pt idx="253">
                  <c:v>2.9991999999999996</c:v>
                </c:pt>
                <c:pt idx="254">
                  <c:v>3.0084</c:v>
                </c:pt>
                <c:pt idx="255">
                  <c:v>3.0084</c:v>
                </c:pt>
                <c:pt idx="256">
                  <c:v>2.9991999999999996</c:v>
                </c:pt>
                <c:pt idx="257">
                  <c:v>3.0084</c:v>
                </c:pt>
                <c:pt idx="258">
                  <c:v>3.0084</c:v>
                </c:pt>
                <c:pt idx="259">
                  <c:v>2.9991999999999996</c:v>
                </c:pt>
                <c:pt idx="260">
                  <c:v>2.9991999999999996</c:v>
                </c:pt>
                <c:pt idx="261">
                  <c:v>3.0084</c:v>
                </c:pt>
                <c:pt idx="262">
                  <c:v>3.0084</c:v>
                </c:pt>
                <c:pt idx="263">
                  <c:v>2.9991999999999996</c:v>
                </c:pt>
                <c:pt idx="264">
                  <c:v>2.9991999999999996</c:v>
                </c:pt>
                <c:pt idx="265">
                  <c:v>3.0084</c:v>
                </c:pt>
                <c:pt idx="266">
                  <c:v>3.0084</c:v>
                </c:pt>
                <c:pt idx="267">
                  <c:v>3.0084</c:v>
                </c:pt>
                <c:pt idx="268">
                  <c:v>2.9991999999999996</c:v>
                </c:pt>
                <c:pt idx="269">
                  <c:v>2.9991999999999996</c:v>
                </c:pt>
                <c:pt idx="270">
                  <c:v>3.0084</c:v>
                </c:pt>
                <c:pt idx="271">
                  <c:v>2.9991999999999996</c:v>
                </c:pt>
                <c:pt idx="272">
                  <c:v>2.9899999999999998</c:v>
                </c:pt>
                <c:pt idx="273">
                  <c:v>2.9991999999999996</c:v>
                </c:pt>
                <c:pt idx="274">
                  <c:v>2.9991999999999996</c:v>
                </c:pt>
                <c:pt idx="275">
                  <c:v>2.9899999999999998</c:v>
                </c:pt>
                <c:pt idx="276">
                  <c:v>2.9899999999999998</c:v>
                </c:pt>
                <c:pt idx="277">
                  <c:v>2.9899999999999998</c:v>
                </c:pt>
                <c:pt idx="278">
                  <c:v>2.9899999999999998</c:v>
                </c:pt>
                <c:pt idx="279">
                  <c:v>3.0084</c:v>
                </c:pt>
                <c:pt idx="280">
                  <c:v>3.266</c:v>
                </c:pt>
                <c:pt idx="281">
                  <c:v>3.5236000000000001</c:v>
                </c:pt>
                <c:pt idx="282">
                  <c:v>3.5880000000000001</c:v>
                </c:pt>
                <c:pt idx="283">
                  <c:v>3.5511999999999997</c:v>
                </c:pt>
                <c:pt idx="284">
                  <c:v>3.5327999999999999</c:v>
                </c:pt>
                <c:pt idx="285">
                  <c:v>3.5236000000000001</c:v>
                </c:pt>
                <c:pt idx="286">
                  <c:v>3.5236000000000001</c:v>
                </c:pt>
                <c:pt idx="287">
                  <c:v>3.5143999999999997</c:v>
                </c:pt>
                <c:pt idx="288">
                  <c:v>3.5143999999999997</c:v>
                </c:pt>
                <c:pt idx="289">
                  <c:v>3.5143999999999997</c:v>
                </c:pt>
                <c:pt idx="290">
                  <c:v>3.5051999999999999</c:v>
                </c:pt>
                <c:pt idx="291">
                  <c:v>3.5051999999999999</c:v>
                </c:pt>
                <c:pt idx="292">
                  <c:v>3.5051999999999999</c:v>
                </c:pt>
                <c:pt idx="293">
                  <c:v>3.5051999999999999</c:v>
                </c:pt>
                <c:pt idx="294">
                  <c:v>3.4959999999999996</c:v>
                </c:pt>
                <c:pt idx="295">
                  <c:v>3.5051999999999999</c:v>
                </c:pt>
                <c:pt idx="296">
                  <c:v>3.5051999999999999</c:v>
                </c:pt>
                <c:pt idx="297">
                  <c:v>3.5051999999999999</c:v>
                </c:pt>
                <c:pt idx="298">
                  <c:v>3.5051999999999999</c:v>
                </c:pt>
                <c:pt idx="299">
                  <c:v>3.4959999999999996</c:v>
                </c:pt>
                <c:pt idx="300">
                  <c:v>3.4959999999999996</c:v>
                </c:pt>
                <c:pt idx="301">
                  <c:v>3.4959999999999996</c:v>
                </c:pt>
                <c:pt idx="302">
                  <c:v>3.4959999999999996</c:v>
                </c:pt>
                <c:pt idx="303">
                  <c:v>3.4959999999999996</c:v>
                </c:pt>
                <c:pt idx="304">
                  <c:v>3.4959999999999996</c:v>
                </c:pt>
                <c:pt idx="305">
                  <c:v>3.4959999999999996</c:v>
                </c:pt>
                <c:pt idx="306">
                  <c:v>3.4867999999999997</c:v>
                </c:pt>
                <c:pt idx="307">
                  <c:v>3.4959999999999996</c:v>
                </c:pt>
                <c:pt idx="308">
                  <c:v>3.4959999999999996</c:v>
                </c:pt>
                <c:pt idx="309">
                  <c:v>3.4867999999999997</c:v>
                </c:pt>
                <c:pt idx="310">
                  <c:v>3.4959999999999996</c:v>
                </c:pt>
                <c:pt idx="311">
                  <c:v>3.4959999999999996</c:v>
                </c:pt>
                <c:pt idx="312">
                  <c:v>3.4867999999999997</c:v>
                </c:pt>
                <c:pt idx="313">
                  <c:v>3.4867999999999997</c:v>
                </c:pt>
                <c:pt idx="314">
                  <c:v>3.4959999999999996</c:v>
                </c:pt>
                <c:pt idx="315">
                  <c:v>3.4959999999999996</c:v>
                </c:pt>
                <c:pt idx="316">
                  <c:v>3.4867999999999997</c:v>
                </c:pt>
                <c:pt idx="317">
                  <c:v>3.4959999999999996</c:v>
                </c:pt>
                <c:pt idx="318">
                  <c:v>3.4959999999999996</c:v>
                </c:pt>
                <c:pt idx="319">
                  <c:v>3.4867999999999997</c:v>
                </c:pt>
                <c:pt idx="320">
                  <c:v>3.4867999999999997</c:v>
                </c:pt>
                <c:pt idx="321">
                  <c:v>3.4867999999999997</c:v>
                </c:pt>
                <c:pt idx="322">
                  <c:v>3.4867999999999997</c:v>
                </c:pt>
                <c:pt idx="323">
                  <c:v>3.4867999999999997</c:v>
                </c:pt>
                <c:pt idx="324">
                  <c:v>3.4775999999999998</c:v>
                </c:pt>
                <c:pt idx="325">
                  <c:v>3.4775999999999998</c:v>
                </c:pt>
                <c:pt idx="326">
                  <c:v>3.4775999999999998</c:v>
                </c:pt>
                <c:pt idx="327">
                  <c:v>3.4775999999999998</c:v>
                </c:pt>
                <c:pt idx="328">
                  <c:v>3.4775999999999998</c:v>
                </c:pt>
                <c:pt idx="329">
                  <c:v>3.4867999999999997</c:v>
                </c:pt>
                <c:pt idx="330">
                  <c:v>3.4867999999999997</c:v>
                </c:pt>
                <c:pt idx="331">
                  <c:v>3.4775999999999998</c:v>
                </c:pt>
                <c:pt idx="332">
                  <c:v>3.4775999999999998</c:v>
                </c:pt>
                <c:pt idx="333">
                  <c:v>3.4775999999999998</c:v>
                </c:pt>
                <c:pt idx="334">
                  <c:v>3.4683999999999999</c:v>
                </c:pt>
                <c:pt idx="335">
                  <c:v>3.4775999999999998</c:v>
                </c:pt>
                <c:pt idx="336">
                  <c:v>3.4867999999999997</c:v>
                </c:pt>
                <c:pt idx="337">
                  <c:v>3.4959999999999996</c:v>
                </c:pt>
                <c:pt idx="338">
                  <c:v>3.4867999999999997</c:v>
                </c:pt>
                <c:pt idx="339">
                  <c:v>3.4775999999999998</c:v>
                </c:pt>
                <c:pt idx="340">
                  <c:v>3.4775999999999998</c:v>
                </c:pt>
                <c:pt idx="341">
                  <c:v>3.5051999999999999</c:v>
                </c:pt>
                <c:pt idx="342">
                  <c:v>3.6339999999999999</c:v>
                </c:pt>
                <c:pt idx="343">
                  <c:v>3.8180000000000005</c:v>
                </c:pt>
                <c:pt idx="344">
                  <c:v>3.9192</c:v>
                </c:pt>
                <c:pt idx="345">
                  <c:v>3.9375999999999998</c:v>
                </c:pt>
                <c:pt idx="346">
                  <c:v>3.9375999999999998</c:v>
                </c:pt>
                <c:pt idx="347">
                  <c:v>3.9467999999999996</c:v>
                </c:pt>
                <c:pt idx="348">
                  <c:v>3.9467999999999996</c:v>
                </c:pt>
                <c:pt idx="349">
                  <c:v>3.9467999999999996</c:v>
                </c:pt>
                <c:pt idx="350">
                  <c:v>3.9467999999999996</c:v>
                </c:pt>
                <c:pt idx="351">
                  <c:v>3.9375999999999998</c:v>
                </c:pt>
                <c:pt idx="352">
                  <c:v>3.9375999999999998</c:v>
                </c:pt>
                <c:pt idx="353">
                  <c:v>3.9375999999999998</c:v>
                </c:pt>
                <c:pt idx="354">
                  <c:v>3.9375999999999998</c:v>
                </c:pt>
                <c:pt idx="355">
                  <c:v>3.9375999999999998</c:v>
                </c:pt>
                <c:pt idx="356">
                  <c:v>3.9375999999999998</c:v>
                </c:pt>
                <c:pt idx="357">
                  <c:v>3.9375999999999998</c:v>
                </c:pt>
                <c:pt idx="358">
                  <c:v>3.9375999999999998</c:v>
                </c:pt>
                <c:pt idx="359">
                  <c:v>3.9375999999999998</c:v>
                </c:pt>
                <c:pt idx="360">
                  <c:v>3.9283999999999999</c:v>
                </c:pt>
                <c:pt idx="361">
                  <c:v>3.9283999999999999</c:v>
                </c:pt>
                <c:pt idx="362">
                  <c:v>3.9283999999999999</c:v>
                </c:pt>
                <c:pt idx="363">
                  <c:v>3.9283999999999999</c:v>
                </c:pt>
                <c:pt idx="364">
                  <c:v>3.9283999999999999</c:v>
                </c:pt>
                <c:pt idx="365">
                  <c:v>3.9192</c:v>
                </c:pt>
                <c:pt idx="366">
                  <c:v>3.9283999999999999</c:v>
                </c:pt>
                <c:pt idx="367">
                  <c:v>3.9283999999999999</c:v>
                </c:pt>
                <c:pt idx="368">
                  <c:v>3.9375999999999998</c:v>
                </c:pt>
                <c:pt idx="369">
                  <c:v>3.9283999999999999</c:v>
                </c:pt>
                <c:pt idx="370">
                  <c:v>3.9283999999999999</c:v>
                </c:pt>
                <c:pt idx="371">
                  <c:v>3.9192</c:v>
                </c:pt>
                <c:pt idx="372">
                  <c:v>3.91</c:v>
                </c:pt>
                <c:pt idx="373">
                  <c:v>3.91</c:v>
                </c:pt>
                <c:pt idx="374">
                  <c:v>3.91</c:v>
                </c:pt>
                <c:pt idx="375">
                  <c:v>3.9192</c:v>
                </c:pt>
                <c:pt idx="376">
                  <c:v>3.9283999999999999</c:v>
                </c:pt>
                <c:pt idx="377">
                  <c:v>3.9283999999999999</c:v>
                </c:pt>
                <c:pt idx="378">
                  <c:v>3.9283999999999999</c:v>
                </c:pt>
                <c:pt idx="379">
                  <c:v>3.9283999999999999</c:v>
                </c:pt>
                <c:pt idx="380">
                  <c:v>3.9283999999999999</c:v>
                </c:pt>
                <c:pt idx="381">
                  <c:v>3.9192</c:v>
                </c:pt>
                <c:pt idx="382">
                  <c:v>3.9283999999999999</c:v>
                </c:pt>
                <c:pt idx="383">
                  <c:v>3.9283999999999999</c:v>
                </c:pt>
                <c:pt idx="384">
                  <c:v>3.9375999999999998</c:v>
                </c:pt>
                <c:pt idx="385">
                  <c:v>3.9283999999999999</c:v>
                </c:pt>
                <c:pt idx="386">
                  <c:v>3.9283999999999999</c:v>
                </c:pt>
                <c:pt idx="387">
                  <c:v>3.9283999999999999</c:v>
                </c:pt>
                <c:pt idx="388">
                  <c:v>3.9192</c:v>
                </c:pt>
                <c:pt idx="389">
                  <c:v>3.9192</c:v>
                </c:pt>
                <c:pt idx="390">
                  <c:v>3.91</c:v>
                </c:pt>
                <c:pt idx="391">
                  <c:v>3.9192</c:v>
                </c:pt>
                <c:pt idx="392">
                  <c:v>3.9192</c:v>
                </c:pt>
                <c:pt idx="393">
                  <c:v>3.9192</c:v>
                </c:pt>
                <c:pt idx="394">
                  <c:v>3.91</c:v>
                </c:pt>
                <c:pt idx="395">
                  <c:v>3.91</c:v>
                </c:pt>
                <c:pt idx="396">
                  <c:v>3.9192</c:v>
                </c:pt>
                <c:pt idx="397">
                  <c:v>3.9192</c:v>
                </c:pt>
                <c:pt idx="398">
                  <c:v>3.91</c:v>
                </c:pt>
                <c:pt idx="399">
                  <c:v>3.91</c:v>
                </c:pt>
                <c:pt idx="400">
                  <c:v>3.91</c:v>
                </c:pt>
                <c:pt idx="401">
                  <c:v>3.91</c:v>
                </c:pt>
                <c:pt idx="402">
                  <c:v>3.91</c:v>
                </c:pt>
                <c:pt idx="403">
                  <c:v>3.91</c:v>
                </c:pt>
                <c:pt idx="404">
                  <c:v>3.91</c:v>
                </c:pt>
                <c:pt idx="405">
                  <c:v>3.91</c:v>
                </c:pt>
                <c:pt idx="406">
                  <c:v>3.9192</c:v>
                </c:pt>
                <c:pt idx="407">
                  <c:v>3.9192</c:v>
                </c:pt>
                <c:pt idx="408">
                  <c:v>3.9192</c:v>
                </c:pt>
                <c:pt idx="409">
                  <c:v>3.9192</c:v>
                </c:pt>
                <c:pt idx="410">
                  <c:v>3.91</c:v>
                </c:pt>
                <c:pt idx="411">
                  <c:v>3.9192</c:v>
                </c:pt>
                <c:pt idx="412">
                  <c:v>3.91</c:v>
                </c:pt>
                <c:pt idx="413">
                  <c:v>3.8087999999999993</c:v>
                </c:pt>
                <c:pt idx="414">
                  <c:v>3.7168000000000001</c:v>
                </c:pt>
                <c:pt idx="415">
                  <c:v>3.6063999999999998</c:v>
                </c:pt>
                <c:pt idx="416">
                  <c:v>3.5695999999999999</c:v>
                </c:pt>
                <c:pt idx="417">
                  <c:v>3.5327999999999999</c:v>
                </c:pt>
                <c:pt idx="418">
                  <c:v>3.5051999999999999</c:v>
                </c:pt>
                <c:pt idx="419">
                  <c:v>3.4867999999999997</c:v>
                </c:pt>
                <c:pt idx="420">
                  <c:v>3.4959999999999996</c:v>
                </c:pt>
                <c:pt idx="421">
                  <c:v>3.4959999999999996</c:v>
                </c:pt>
                <c:pt idx="422">
                  <c:v>3.4959999999999996</c:v>
                </c:pt>
                <c:pt idx="423">
                  <c:v>3.4867999999999997</c:v>
                </c:pt>
                <c:pt idx="424">
                  <c:v>3.4867999999999997</c:v>
                </c:pt>
                <c:pt idx="425">
                  <c:v>3.4867999999999997</c:v>
                </c:pt>
                <c:pt idx="426">
                  <c:v>3.4867999999999997</c:v>
                </c:pt>
                <c:pt idx="427">
                  <c:v>3.4867999999999997</c:v>
                </c:pt>
                <c:pt idx="428">
                  <c:v>3.4867999999999997</c:v>
                </c:pt>
                <c:pt idx="429">
                  <c:v>3.4867999999999997</c:v>
                </c:pt>
                <c:pt idx="430">
                  <c:v>3.4867999999999997</c:v>
                </c:pt>
                <c:pt idx="431">
                  <c:v>3.4867999999999997</c:v>
                </c:pt>
                <c:pt idx="432">
                  <c:v>3.4867999999999997</c:v>
                </c:pt>
                <c:pt idx="433">
                  <c:v>3.4867999999999997</c:v>
                </c:pt>
                <c:pt idx="434">
                  <c:v>3.4867999999999997</c:v>
                </c:pt>
                <c:pt idx="435">
                  <c:v>3.4867999999999997</c:v>
                </c:pt>
                <c:pt idx="436">
                  <c:v>3.4959999999999996</c:v>
                </c:pt>
                <c:pt idx="437">
                  <c:v>3.5051999999999999</c:v>
                </c:pt>
                <c:pt idx="438">
                  <c:v>3.4959999999999996</c:v>
                </c:pt>
                <c:pt idx="439">
                  <c:v>3.4959999999999996</c:v>
                </c:pt>
                <c:pt idx="440">
                  <c:v>3.4959999999999996</c:v>
                </c:pt>
                <c:pt idx="441">
                  <c:v>3.4959999999999996</c:v>
                </c:pt>
                <c:pt idx="442">
                  <c:v>3.4959999999999996</c:v>
                </c:pt>
                <c:pt idx="443">
                  <c:v>3.4959999999999996</c:v>
                </c:pt>
                <c:pt idx="444">
                  <c:v>3.4959999999999996</c:v>
                </c:pt>
                <c:pt idx="445">
                  <c:v>3.4867999999999997</c:v>
                </c:pt>
                <c:pt idx="446">
                  <c:v>3.4959999999999996</c:v>
                </c:pt>
                <c:pt idx="447">
                  <c:v>3.4959999999999996</c:v>
                </c:pt>
                <c:pt idx="448">
                  <c:v>3.4959999999999996</c:v>
                </c:pt>
                <c:pt idx="449">
                  <c:v>3.4959999999999996</c:v>
                </c:pt>
                <c:pt idx="450">
                  <c:v>3.4959999999999996</c:v>
                </c:pt>
                <c:pt idx="451">
                  <c:v>3.4959999999999996</c:v>
                </c:pt>
                <c:pt idx="452">
                  <c:v>3.5051999999999999</c:v>
                </c:pt>
                <c:pt idx="453">
                  <c:v>3.4959999999999996</c:v>
                </c:pt>
                <c:pt idx="454">
                  <c:v>3.4959999999999996</c:v>
                </c:pt>
                <c:pt idx="455">
                  <c:v>3.4959999999999996</c:v>
                </c:pt>
                <c:pt idx="456">
                  <c:v>3.4959999999999996</c:v>
                </c:pt>
                <c:pt idx="457">
                  <c:v>3.4959999999999996</c:v>
                </c:pt>
                <c:pt idx="458">
                  <c:v>3.4959999999999996</c:v>
                </c:pt>
                <c:pt idx="459">
                  <c:v>3.4959999999999996</c:v>
                </c:pt>
                <c:pt idx="460">
                  <c:v>3.4959999999999996</c:v>
                </c:pt>
                <c:pt idx="461">
                  <c:v>3.4959999999999996</c:v>
                </c:pt>
                <c:pt idx="462">
                  <c:v>3.4959999999999996</c:v>
                </c:pt>
                <c:pt idx="463">
                  <c:v>3.4959999999999996</c:v>
                </c:pt>
                <c:pt idx="464">
                  <c:v>3.5051999999999999</c:v>
                </c:pt>
                <c:pt idx="465">
                  <c:v>3.5051999999999999</c:v>
                </c:pt>
                <c:pt idx="466">
                  <c:v>3.5051999999999999</c:v>
                </c:pt>
                <c:pt idx="467">
                  <c:v>3.4959999999999996</c:v>
                </c:pt>
                <c:pt idx="468">
                  <c:v>3.5051999999999999</c:v>
                </c:pt>
                <c:pt idx="469">
                  <c:v>3.5051999999999999</c:v>
                </c:pt>
                <c:pt idx="470">
                  <c:v>3.5051999999999999</c:v>
                </c:pt>
                <c:pt idx="471">
                  <c:v>3.4591999999999996</c:v>
                </c:pt>
                <c:pt idx="472">
                  <c:v>3.3672000000000004</c:v>
                </c:pt>
                <c:pt idx="473">
                  <c:v>3.22</c:v>
                </c:pt>
                <c:pt idx="474">
                  <c:v>3.1187999999999998</c:v>
                </c:pt>
                <c:pt idx="475">
                  <c:v>3.0543999999999998</c:v>
                </c:pt>
                <c:pt idx="476">
                  <c:v>3.0084</c:v>
                </c:pt>
                <c:pt idx="477">
                  <c:v>2.9715999999999996</c:v>
                </c:pt>
                <c:pt idx="478">
                  <c:v>2.9715999999999996</c:v>
                </c:pt>
                <c:pt idx="479">
                  <c:v>2.9991999999999996</c:v>
                </c:pt>
                <c:pt idx="480">
                  <c:v>2.9991999999999996</c:v>
                </c:pt>
                <c:pt idx="481">
                  <c:v>2.9899999999999998</c:v>
                </c:pt>
                <c:pt idx="482">
                  <c:v>2.9899999999999998</c:v>
                </c:pt>
                <c:pt idx="483">
                  <c:v>2.9899999999999998</c:v>
                </c:pt>
                <c:pt idx="484">
                  <c:v>2.9991999999999996</c:v>
                </c:pt>
                <c:pt idx="485">
                  <c:v>2.9991999999999996</c:v>
                </c:pt>
                <c:pt idx="486">
                  <c:v>2.9991999999999996</c:v>
                </c:pt>
                <c:pt idx="487">
                  <c:v>2.9991999999999996</c:v>
                </c:pt>
                <c:pt idx="488">
                  <c:v>2.9991999999999996</c:v>
                </c:pt>
                <c:pt idx="489">
                  <c:v>2.9991999999999996</c:v>
                </c:pt>
                <c:pt idx="490">
                  <c:v>2.9991999999999996</c:v>
                </c:pt>
                <c:pt idx="491">
                  <c:v>2.9991999999999996</c:v>
                </c:pt>
                <c:pt idx="492">
                  <c:v>3.0084</c:v>
                </c:pt>
                <c:pt idx="493">
                  <c:v>3.0084</c:v>
                </c:pt>
                <c:pt idx="494">
                  <c:v>2.9991999999999996</c:v>
                </c:pt>
                <c:pt idx="495">
                  <c:v>3.0084</c:v>
                </c:pt>
                <c:pt idx="496">
                  <c:v>3.0084</c:v>
                </c:pt>
                <c:pt idx="497">
                  <c:v>3.0084</c:v>
                </c:pt>
                <c:pt idx="498">
                  <c:v>3.0084</c:v>
                </c:pt>
                <c:pt idx="499">
                  <c:v>3.0175999999999998</c:v>
                </c:pt>
                <c:pt idx="500">
                  <c:v>3.0268000000000002</c:v>
                </c:pt>
                <c:pt idx="501">
                  <c:v>3.0175999999999998</c:v>
                </c:pt>
                <c:pt idx="502">
                  <c:v>3.0175999999999998</c:v>
                </c:pt>
                <c:pt idx="503">
                  <c:v>3.0084</c:v>
                </c:pt>
                <c:pt idx="504">
                  <c:v>3.0175999999999998</c:v>
                </c:pt>
                <c:pt idx="505">
                  <c:v>3.0268000000000002</c:v>
                </c:pt>
                <c:pt idx="506">
                  <c:v>3.0175999999999998</c:v>
                </c:pt>
                <c:pt idx="507">
                  <c:v>3.0175999999999998</c:v>
                </c:pt>
                <c:pt idx="508">
                  <c:v>3.0084</c:v>
                </c:pt>
                <c:pt idx="509">
                  <c:v>3.0175999999999998</c:v>
                </c:pt>
                <c:pt idx="510">
                  <c:v>3.0084</c:v>
                </c:pt>
                <c:pt idx="511">
                  <c:v>3.0175999999999998</c:v>
                </c:pt>
                <c:pt idx="512">
                  <c:v>3.0175999999999998</c:v>
                </c:pt>
                <c:pt idx="513">
                  <c:v>3.0175999999999998</c:v>
                </c:pt>
                <c:pt idx="514">
                  <c:v>3.0175999999999998</c:v>
                </c:pt>
                <c:pt idx="515">
                  <c:v>3.0268000000000002</c:v>
                </c:pt>
                <c:pt idx="516">
                  <c:v>3.0175999999999998</c:v>
                </c:pt>
                <c:pt idx="517">
                  <c:v>3.0084</c:v>
                </c:pt>
                <c:pt idx="518">
                  <c:v>3.0175999999999998</c:v>
                </c:pt>
                <c:pt idx="519">
                  <c:v>3.0268000000000002</c:v>
                </c:pt>
                <c:pt idx="520">
                  <c:v>3.0268000000000002</c:v>
                </c:pt>
                <c:pt idx="521">
                  <c:v>3.0175999999999998</c:v>
                </c:pt>
                <c:pt idx="522">
                  <c:v>3.0175999999999998</c:v>
                </c:pt>
                <c:pt idx="523">
                  <c:v>3.0175999999999998</c:v>
                </c:pt>
                <c:pt idx="524">
                  <c:v>2.9531999999999998</c:v>
                </c:pt>
                <c:pt idx="525">
                  <c:v>2.8611999999999997</c:v>
                </c:pt>
                <c:pt idx="526">
                  <c:v>2.7507999999999999</c:v>
                </c:pt>
                <c:pt idx="527">
                  <c:v>2.6311999999999998</c:v>
                </c:pt>
                <c:pt idx="528">
                  <c:v>2.5575999999999999</c:v>
                </c:pt>
                <c:pt idx="529">
                  <c:v>2.5300000000000002</c:v>
                </c:pt>
                <c:pt idx="530">
                  <c:v>2.5208000000000004</c:v>
                </c:pt>
                <c:pt idx="531">
                  <c:v>2.5208000000000004</c:v>
                </c:pt>
                <c:pt idx="532">
                  <c:v>2.5024000000000002</c:v>
                </c:pt>
                <c:pt idx="533">
                  <c:v>2.4931999999999999</c:v>
                </c:pt>
                <c:pt idx="534">
                  <c:v>2.4931999999999999</c:v>
                </c:pt>
                <c:pt idx="535">
                  <c:v>2.4931999999999999</c:v>
                </c:pt>
                <c:pt idx="536">
                  <c:v>2.484</c:v>
                </c:pt>
                <c:pt idx="537">
                  <c:v>2.4747999999999997</c:v>
                </c:pt>
                <c:pt idx="538">
                  <c:v>2.484</c:v>
                </c:pt>
                <c:pt idx="539">
                  <c:v>2.484</c:v>
                </c:pt>
                <c:pt idx="540">
                  <c:v>2.484</c:v>
                </c:pt>
                <c:pt idx="541">
                  <c:v>2.484</c:v>
                </c:pt>
                <c:pt idx="542">
                  <c:v>2.4931999999999999</c:v>
                </c:pt>
                <c:pt idx="543">
                  <c:v>2.4931999999999999</c:v>
                </c:pt>
                <c:pt idx="544">
                  <c:v>2.4931999999999999</c:v>
                </c:pt>
                <c:pt idx="545">
                  <c:v>2.5024000000000002</c:v>
                </c:pt>
                <c:pt idx="546">
                  <c:v>2.5024000000000002</c:v>
                </c:pt>
                <c:pt idx="547">
                  <c:v>2.5024000000000002</c:v>
                </c:pt>
                <c:pt idx="548">
                  <c:v>2.5024000000000002</c:v>
                </c:pt>
                <c:pt idx="549">
                  <c:v>2.5024000000000002</c:v>
                </c:pt>
                <c:pt idx="550">
                  <c:v>2.4931999999999999</c:v>
                </c:pt>
                <c:pt idx="551">
                  <c:v>2.5024000000000002</c:v>
                </c:pt>
                <c:pt idx="552">
                  <c:v>2.5024000000000002</c:v>
                </c:pt>
                <c:pt idx="553">
                  <c:v>2.5024000000000002</c:v>
                </c:pt>
                <c:pt idx="554">
                  <c:v>2.5024000000000002</c:v>
                </c:pt>
                <c:pt idx="555">
                  <c:v>2.4931999999999999</c:v>
                </c:pt>
                <c:pt idx="556">
                  <c:v>2.4931999999999999</c:v>
                </c:pt>
                <c:pt idx="557">
                  <c:v>2.5116000000000001</c:v>
                </c:pt>
                <c:pt idx="558">
                  <c:v>2.5116000000000001</c:v>
                </c:pt>
                <c:pt idx="559">
                  <c:v>2.5116000000000001</c:v>
                </c:pt>
                <c:pt idx="560">
                  <c:v>2.5024000000000002</c:v>
                </c:pt>
                <c:pt idx="561">
                  <c:v>2.4931999999999999</c:v>
                </c:pt>
                <c:pt idx="562">
                  <c:v>2.3552</c:v>
                </c:pt>
                <c:pt idx="563">
                  <c:v>2.1619999999999999</c:v>
                </c:pt>
                <c:pt idx="564">
                  <c:v>2.0791999999999997</c:v>
                </c:pt>
                <c:pt idx="565">
                  <c:v>2.0424000000000002</c:v>
                </c:pt>
                <c:pt idx="566">
                  <c:v>2.0148000000000001</c:v>
                </c:pt>
                <c:pt idx="567">
                  <c:v>2.024</c:v>
                </c:pt>
                <c:pt idx="568">
                  <c:v>2.0148000000000001</c:v>
                </c:pt>
                <c:pt idx="569">
                  <c:v>2.0056000000000003</c:v>
                </c:pt>
                <c:pt idx="570">
                  <c:v>1.9964</c:v>
                </c:pt>
                <c:pt idx="571">
                  <c:v>1.9872000000000001</c:v>
                </c:pt>
                <c:pt idx="572">
                  <c:v>1.9872000000000001</c:v>
                </c:pt>
                <c:pt idx="573">
                  <c:v>1.9964</c:v>
                </c:pt>
                <c:pt idx="574">
                  <c:v>1.9964</c:v>
                </c:pt>
                <c:pt idx="575">
                  <c:v>1.9872000000000001</c:v>
                </c:pt>
                <c:pt idx="576">
                  <c:v>2.0056000000000003</c:v>
                </c:pt>
                <c:pt idx="577">
                  <c:v>2.024</c:v>
                </c:pt>
                <c:pt idx="578">
                  <c:v>1.9964</c:v>
                </c:pt>
                <c:pt idx="579">
                  <c:v>1.9872000000000001</c:v>
                </c:pt>
                <c:pt idx="580">
                  <c:v>1.9872000000000001</c:v>
                </c:pt>
                <c:pt idx="581">
                  <c:v>1.9872000000000001</c:v>
                </c:pt>
                <c:pt idx="582">
                  <c:v>1.9779999999999998</c:v>
                </c:pt>
                <c:pt idx="583">
                  <c:v>1.9964</c:v>
                </c:pt>
                <c:pt idx="584">
                  <c:v>1.9872000000000001</c:v>
                </c:pt>
                <c:pt idx="585">
                  <c:v>1.9964</c:v>
                </c:pt>
                <c:pt idx="586">
                  <c:v>2.0056000000000003</c:v>
                </c:pt>
                <c:pt idx="587">
                  <c:v>1.9964</c:v>
                </c:pt>
                <c:pt idx="588">
                  <c:v>1.9964</c:v>
                </c:pt>
                <c:pt idx="589">
                  <c:v>1.9779999999999998</c:v>
                </c:pt>
                <c:pt idx="590">
                  <c:v>1.9872000000000001</c:v>
                </c:pt>
                <c:pt idx="591">
                  <c:v>1.9779999999999998</c:v>
                </c:pt>
                <c:pt idx="592">
                  <c:v>1.9872000000000001</c:v>
                </c:pt>
                <c:pt idx="593">
                  <c:v>1.9779999999999998</c:v>
                </c:pt>
                <c:pt idx="594">
                  <c:v>1.9964</c:v>
                </c:pt>
                <c:pt idx="595">
                  <c:v>1.9964</c:v>
                </c:pt>
                <c:pt idx="596">
                  <c:v>2.0056000000000003</c:v>
                </c:pt>
                <c:pt idx="597">
                  <c:v>1.9964</c:v>
                </c:pt>
                <c:pt idx="598">
                  <c:v>1.9779999999999998</c:v>
                </c:pt>
                <c:pt idx="599">
                  <c:v>1.9964</c:v>
                </c:pt>
                <c:pt idx="600">
                  <c:v>1.9779999999999998</c:v>
                </c:pt>
                <c:pt idx="601">
                  <c:v>1.9779999999999998</c:v>
                </c:pt>
                <c:pt idx="602">
                  <c:v>1.9872000000000001</c:v>
                </c:pt>
                <c:pt idx="603">
                  <c:v>1.9964</c:v>
                </c:pt>
                <c:pt idx="604">
                  <c:v>1.9964</c:v>
                </c:pt>
                <c:pt idx="605">
                  <c:v>1.9964</c:v>
                </c:pt>
                <c:pt idx="606">
                  <c:v>1.9872000000000001</c:v>
                </c:pt>
                <c:pt idx="607">
                  <c:v>1.9872000000000001</c:v>
                </c:pt>
                <c:pt idx="608">
                  <c:v>1.9964</c:v>
                </c:pt>
                <c:pt idx="609">
                  <c:v>1.9872000000000001</c:v>
                </c:pt>
                <c:pt idx="610">
                  <c:v>1.9872000000000001</c:v>
                </c:pt>
                <c:pt idx="611">
                  <c:v>1.9964</c:v>
                </c:pt>
                <c:pt idx="612">
                  <c:v>1.9872000000000001</c:v>
                </c:pt>
                <c:pt idx="613">
                  <c:v>1.9872000000000001</c:v>
                </c:pt>
                <c:pt idx="614">
                  <c:v>1.9872000000000001</c:v>
                </c:pt>
                <c:pt idx="615">
                  <c:v>1.9964</c:v>
                </c:pt>
                <c:pt idx="616">
                  <c:v>2.0148000000000001</c:v>
                </c:pt>
                <c:pt idx="617">
                  <c:v>2.0148000000000001</c:v>
                </c:pt>
                <c:pt idx="618">
                  <c:v>1.9964</c:v>
                </c:pt>
                <c:pt idx="619">
                  <c:v>1.9779999999999998</c:v>
                </c:pt>
                <c:pt idx="620">
                  <c:v>2.0056000000000003</c:v>
                </c:pt>
                <c:pt idx="621">
                  <c:v>1.9964</c:v>
                </c:pt>
                <c:pt idx="622">
                  <c:v>1.9964</c:v>
                </c:pt>
                <c:pt idx="623">
                  <c:v>1.9964</c:v>
                </c:pt>
                <c:pt idx="624">
                  <c:v>1.9872000000000001</c:v>
                </c:pt>
                <c:pt idx="625">
                  <c:v>1.9872000000000001</c:v>
                </c:pt>
                <c:pt idx="626">
                  <c:v>1.9964</c:v>
                </c:pt>
                <c:pt idx="627">
                  <c:v>1.9964</c:v>
                </c:pt>
                <c:pt idx="628">
                  <c:v>1.9779999999999998</c:v>
                </c:pt>
                <c:pt idx="629">
                  <c:v>1.9964</c:v>
                </c:pt>
                <c:pt idx="630">
                  <c:v>2.0056000000000003</c:v>
                </c:pt>
                <c:pt idx="631">
                  <c:v>2.0148000000000001</c:v>
                </c:pt>
                <c:pt idx="632">
                  <c:v>2.0148000000000001</c:v>
                </c:pt>
                <c:pt idx="633">
                  <c:v>1.9964</c:v>
                </c:pt>
                <c:pt idx="634">
                  <c:v>1.9596</c:v>
                </c:pt>
                <c:pt idx="635">
                  <c:v>0.17479999999999998</c:v>
                </c:pt>
                <c:pt idx="636">
                  <c:v>3.6799999999999999E-2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v>Signal</c:v>
          </c:tx>
          <c:marker>
            <c:symbol val="none"/>
          </c:marker>
          <c:xVal>
            <c:numRef>
              <c:f>'1427 90cm 58Mohm'!$S$3:$S$1222</c:f>
              <c:numCache>
                <c:formatCode>General</c:formatCode>
                <c:ptCount val="1220"/>
                <c:pt idx="0">
                  <c:v>-149.52173913043478</c:v>
                </c:pt>
                <c:pt idx="1">
                  <c:v>-148.231884057971</c:v>
                </c:pt>
                <c:pt idx="2">
                  <c:v>-146.94202898550725</c:v>
                </c:pt>
                <c:pt idx="3">
                  <c:v>-145.65217391304347</c:v>
                </c:pt>
                <c:pt idx="4">
                  <c:v>-144.36231884057972</c:v>
                </c:pt>
                <c:pt idx="5">
                  <c:v>-143.07246376811594</c:v>
                </c:pt>
                <c:pt idx="6">
                  <c:v>-141.78260869565219</c:v>
                </c:pt>
                <c:pt idx="7">
                  <c:v>-140.49275362318841</c:v>
                </c:pt>
                <c:pt idx="8">
                  <c:v>-139.20289855072463</c:v>
                </c:pt>
                <c:pt idx="9">
                  <c:v>-137.91304347826087</c:v>
                </c:pt>
                <c:pt idx="10">
                  <c:v>-136.62318840579709</c:v>
                </c:pt>
                <c:pt idx="11">
                  <c:v>-135.33333333333334</c:v>
                </c:pt>
                <c:pt idx="12">
                  <c:v>-134.04347826086956</c:v>
                </c:pt>
                <c:pt idx="13">
                  <c:v>-132.75362318840581</c:v>
                </c:pt>
                <c:pt idx="14">
                  <c:v>-131.46376811594203</c:v>
                </c:pt>
                <c:pt idx="15">
                  <c:v>-130.17391304347825</c:v>
                </c:pt>
                <c:pt idx="16">
                  <c:v>-128.8840579710145</c:v>
                </c:pt>
                <c:pt idx="17">
                  <c:v>-127.59420289855072</c:v>
                </c:pt>
                <c:pt idx="18">
                  <c:v>-126.30434782608695</c:v>
                </c:pt>
                <c:pt idx="19">
                  <c:v>-125.01449275362319</c:v>
                </c:pt>
                <c:pt idx="20">
                  <c:v>-123.72463768115942</c:v>
                </c:pt>
                <c:pt idx="21">
                  <c:v>-122.43478260869566</c:v>
                </c:pt>
                <c:pt idx="22">
                  <c:v>-121.14492753623188</c:v>
                </c:pt>
                <c:pt idx="23">
                  <c:v>-119.85507246376812</c:v>
                </c:pt>
                <c:pt idx="24">
                  <c:v>-118.56521739130434</c:v>
                </c:pt>
                <c:pt idx="25">
                  <c:v>-117.27536231884058</c:v>
                </c:pt>
                <c:pt idx="26">
                  <c:v>-115.98550724637681</c:v>
                </c:pt>
                <c:pt idx="27">
                  <c:v>-114.69565217391305</c:v>
                </c:pt>
                <c:pt idx="28">
                  <c:v>-113.40579710144928</c:v>
                </c:pt>
                <c:pt idx="29">
                  <c:v>-112.1159420289855</c:v>
                </c:pt>
                <c:pt idx="30">
                  <c:v>-110.82608695652175</c:v>
                </c:pt>
                <c:pt idx="31">
                  <c:v>-109.53623188405797</c:v>
                </c:pt>
                <c:pt idx="32">
                  <c:v>-108.2463768115942</c:v>
                </c:pt>
                <c:pt idx="33">
                  <c:v>-106.95652173913044</c:v>
                </c:pt>
                <c:pt idx="34">
                  <c:v>-105.66666666666666</c:v>
                </c:pt>
                <c:pt idx="35">
                  <c:v>-104.37681159420291</c:v>
                </c:pt>
                <c:pt idx="36">
                  <c:v>-103.08695652173913</c:v>
                </c:pt>
                <c:pt idx="37">
                  <c:v>-101.79710144927536</c:v>
                </c:pt>
                <c:pt idx="38">
                  <c:v>-100.50724637681159</c:v>
                </c:pt>
                <c:pt idx="39">
                  <c:v>-99.217391304347828</c:v>
                </c:pt>
                <c:pt idx="40">
                  <c:v>-97.927536231884062</c:v>
                </c:pt>
                <c:pt idx="41">
                  <c:v>-96.637681159420282</c:v>
                </c:pt>
                <c:pt idx="42">
                  <c:v>-95.34782608695653</c:v>
                </c:pt>
                <c:pt idx="43">
                  <c:v>-94.05797101449275</c:v>
                </c:pt>
                <c:pt idx="44">
                  <c:v>-92.768115942028984</c:v>
                </c:pt>
                <c:pt idx="45">
                  <c:v>-91.478260869565219</c:v>
                </c:pt>
                <c:pt idx="46">
                  <c:v>-90.188405797101453</c:v>
                </c:pt>
                <c:pt idx="47">
                  <c:v>-88.898550724637687</c:v>
                </c:pt>
                <c:pt idx="48">
                  <c:v>-87.608695652173907</c:v>
                </c:pt>
                <c:pt idx="49">
                  <c:v>-86.318840579710155</c:v>
                </c:pt>
                <c:pt idx="50">
                  <c:v>-85.028985507246375</c:v>
                </c:pt>
                <c:pt idx="51">
                  <c:v>-83.739130434782609</c:v>
                </c:pt>
                <c:pt idx="52">
                  <c:v>-82.449275362318843</c:v>
                </c:pt>
                <c:pt idx="53">
                  <c:v>-81.159420289855078</c:v>
                </c:pt>
                <c:pt idx="54">
                  <c:v>-79.869565217391312</c:v>
                </c:pt>
                <c:pt idx="55">
                  <c:v>-78.579710144927532</c:v>
                </c:pt>
                <c:pt idx="56">
                  <c:v>-77.289855072463766</c:v>
                </c:pt>
                <c:pt idx="57">
                  <c:v>-76</c:v>
                </c:pt>
                <c:pt idx="58">
                  <c:v>-74.710144927536234</c:v>
                </c:pt>
                <c:pt idx="59">
                  <c:v>-73.420289855072468</c:v>
                </c:pt>
                <c:pt idx="60">
                  <c:v>-72.130434782608702</c:v>
                </c:pt>
                <c:pt idx="61">
                  <c:v>-70.840579710144922</c:v>
                </c:pt>
                <c:pt idx="62">
                  <c:v>-69.550724637681157</c:v>
                </c:pt>
                <c:pt idx="63">
                  <c:v>-68.260869565217391</c:v>
                </c:pt>
                <c:pt idx="64">
                  <c:v>-66.971014492753625</c:v>
                </c:pt>
                <c:pt idx="65">
                  <c:v>-65.681159420289859</c:v>
                </c:pt>
                <c:pt idx="66">
                  <c:v>-64.391304347826093</c:v>
                </c:pt>
                <c:pt idx="67">
                  <c:v>-63.101449275362327</c:v>
                </c:pt>
                <c:pt idx="68">
                  <c:v>-61.811594202898547</c:v>
                </c:pt>
                <c:pt idx="69">
                  <c:v>-60.521739130434781</c:v>
                </c:pt>
                <c:pt idx="70">
                  <c:v>-59.231884057971016</c:v>
                </c:pt>
                <c:pt idx="71">
                  <c:v>-57.94202898550725</c:v>
                </c:pt>
                <c:pt idx="72">
                  <c:v>-56.652173913043484</c:v>
                </c:pt>
                <c:pt idx="73">
                  <c:v>-55.362318840579718</c:v>
                </c:pt>
                <c:pt idx="74">
                  <c:v>-54.072463768115938</c:v>
                </c:pt>
                <c:pt idx="75">
                  <c:v>-52.782608695652172</c:v>
                </c:pt>
                <c:pt idx="76">
                  <c:v>-51.492753623188406</c:v>
                </c:pt>
                <c:pt idx="77">
                  <c:v>-50.20289855072464</c:v>
                </c:pt>
                <c:pt idx="78">
                  <c:v>-48.913043478260875</c:v>
                </c:pt>
                <c:pt idx="79">
                  <c:v>-47.623188405797109</c:v>
                </c:pt>
                <c:pt idx="80">
                  <c:v>-46.333333333333343</c:v>
                </c:pt>
                <c:pt idx="81">
                  <c:v>-45.043478260869563</c:v>
                </c:pt>
                <c:pt idx="82">
                  <c:v>-43.753623188405797</c:v>
                </c:pt>
                <c:pt idx="83">
                  <c:v>-42.463768115942031</c:v>
                </c:pt>
                <c:pt idx="84">
                  <c:v>-41.173913043478265</c:v>
                </c:pt>
                <c:pt idx="85">
                  <c:v>-39.884057971014499</c:v>
                </c:pt>
                <c:pt idx="86">
                  <c:v>-38.594202898550733</c:v>
                </c:pt>
                <c:pt idx="87">
                  <c:v>-37.304347826086953</c:v>
                </c:pt>
                <c:pt idx="88">
                  <c:v>-36.014492753623188</c:v>
                </c:pt>
                <c:pt idx="89">
                  <c:v>-34.724637681159422</c:v>
                </c:pt>
                <c:pt idx="90">
                  <c:v>-33.434782608695656</c:v>
                </c:pt>
                <c:pt idx="91">
                  <c:v>-32.14492753623189</c:v>
                </c:pt>
                <c:pt idx="92">
                  <c:v>-30.855072463768124</c:v>
                </c:pt>
                <c:pt idx="93">
                  <c:v>-29.565217391304344</c:v>
                </c:pt>
                <c:pt idx="94">
                  <c:v>-28.275362318840578</c:v>
                </c:pt>
                <c:pt idx="95">
                  <c:v>-26.985507246376812</c:v>
                </c:pt>
                <c:pt idx="96">
                  <c:v>-25.695652173913047</c:v>
                </c:pt>
                <c:pt idx="97">
                  <c:v>-24.405797101449281</c:v>
                </c:pt>
                <c:pt idx="98">
                  <c:v>-23.115942028985515</c:v>
                </c:pt>
                <c:pt idx="99">
                  <c:v>-21.826086956521749</c:v>
                </c:pt>
                <c:pt idx="100">
                  <c:v>-20.536231884057969</c:v>
                </c:pt>
                <c:pt idx="101">
                  <c:v>-19.246376811594217</c:v>
                </c:pt>
                <c:pt idx="102">
                  <c:v>-17.956521739130437</c:v>
                </c:pt>
                <c:pt idx="103">
                  <c:v>-16.666666666666657</c:v>
                </c:pt>
                <c:pt idx="104">
                  <c:v>-15.376811594202906</c:v>
                </c:pt>
                <c:pt idx="105">
                  <c:v>-14.086956521739125</c:v>
                </c:pt>
                <c:pt idx="106">
                  <c:v>-12.797101449275374</c:v>
                </c:pt>
                <c:pt idx="107">
                  <c:v>-11.507246376811594</c:v>
                </c:pt>
                <c:pt idx="108">
                  <c:v>-10.217391304347842</c:v>
                </c:pt>
                <c:pt idx="109">
                  <c:v>-8.9275362318840621</c:v>
                </c:pt>
                <c:pt idx="110">
                  <c:v>-7.637681159420282</c:v>
                </c:pt>
                <c:pt idx="111">
                  <c:v>-6.3478260869565304</c:v>
                </c:pt>
                <c:pt idx="112">
                  <c:v>-5.0579710144927503</c:v>
                </c:pt>
                <c:pt idx="113">
                  <c:v>-3.7681159420289987</c:v>
                </c:pt>
                <c:pt idx="114">
                  <c:v>-2.4782608695652186</c:v>
                </c:pt>
                <c:pt idx="115">
                  <c:v>-1.188405797101467</c:v>
                </c:pt>
                <c:pt idx="116">
                  <c:v>0.10144927536231307</c:v>
                </c:pt>
                <c:pt idx="117">
                  <c:v>1.3913043478260931</c:v>
                </c:pt>
                <c:pt idx="118">
                  <c:v>2.6811594202898448</c:v>
                </c:pt>
                <c:pt idx="119">
                  <c:v>3.9710144927536248</c:v>
                </c:pt>
                <c:pt idx="120">
                  <c:v>5.2608695652173765</c:v>
                </c:pt>
                <c:pt idx="121">
                  <c:v>6.5507246376811565</c:v>
                </c:pt>
                <c:pt idx="122">
                  <c:v>7.8405797101449366</c:v>
                </c:pt>
                <c:pt idx="123">
                  <c:v>9.1304347826086882</c:v>
                </c:pt>
                <c:pt idx="124">
                  <c:v>10.420289855072468</c:v>
                </c:pt>
                <c:pt idx="125">
                  <c:v>11.71014492753622</c:v>
                </c:pt>
                <c:pt idx="126">
                  <c:v>13</c:v>
                </c:pt>
                <c:pt idx="127">
                  <c:v>14.289855072463752</c:v>
                </c:pt>
                <c:pt idx="128">
                  <c:v>15.579710144927532</c:v>
                </c:pt>
                <c:pt idx="129">
                  <c:v>16.869565217391312</c:v>
                </c:pt>
                <c:pt idx="130">
                  <c:v>18.159420289855063</c:v>
                </c:pt>
                <c:pt idx="131">
                  <c:v>19.449275362318843</c:v>
                </c:pt>
                <c:pt idx="132">
                  <c:v>20.739130434782595</c:v>
                </c:pt>
                <c:pt idx="133">
                  <c:v>22.028985507246375</c:v>
                </c:pt>
                <c:pt idx="134">
                  <c:v>23.318840579710127</c:v>
                </c:pt>
                <c:pt idx="135">
                  <c:v>24.608695652173907</c:v>
                </c:pt>
                <c:pt idx="136">
                  <c:v>25.898550724637687</c:v>
                </c:pt>
                <c:pt idx="137">
                  <c:v>27.188405797101439</c:v>
                </c:pt>
                <c:pt idx="138">
                  <c:v>28.478260869565219</c:v>
                </c:pt>
                <c:pt idx="139">
                  <c:v>29.76811594202897</c:v>
                </c:pt>
                <c:pt idx="140">
                  <c:v>31.05797101449275</c:v>
                </c:pt>
                <c:pt idx="141">
                  <c:v>32.34782608695653</c:v>
                </c:pt>
                <c:pt idx="142">
                  <c:v>33.637681159420282</c:v>
                </c:pt>
                <c:pt idx="143">
                  <c:v>34.927536231884062</c:v>
                </c:pt>
                <c:pt idx="144">
                  <c:v>36.217391304347814</c:v>
                </c:pt>
                <c:pt idx="145">
                  <c:v>37.507246376811594</c:v>
                </c:pt>
                <c:pt idx="146">
                  <c:v>38.797101449275345</c:v>
                </c:pt>
                <c:pt idx="147">
                  <c:v>40.086956521739125</c:v>
                </c:pt>
                <c:pt idx="148">
                  <c:v>41.376811594202906</c:v>
                </c:pt>
                <c:pt idx="149">
                  <c:v>42.666666666666657</c:v>
                </c:pt>
                <c:pt idx="150">
                  <c:v>43.956521739130437</c:v>
                </c:pt>
                <c:pt idx="151">
                  <c:v>45.246376811594189</c:v>
                </c:pt>
                <c:pt idx="152">
                  <c:v>46.536231884057969</c:v>
                </c:pt>
                <c:pt idx="153">
                  <c:v>47.826086956521721</c:v>
                </c:pt>
                <c:pt idx="154">
                  <c:v>49.115942028985501</c:v>
                </c:pt>
                <c:pt idx="155">
                  <c:v>50.405797101449281</c:v>
                </c:pt>
                <c:pt idx="156">
                  <c:v>51.695652173913032</c:v>
                </c:pt>
                <c:pt idx="157">
                  <c:v>52.985507246376812</c:v>
                </c:pt>
                <c:pt idx="158">
                  <c:v>54.275362318840564</c:v>
                </c:pt>
                <c:pt idx="159">
                  <c:v>55.565217391304344</c:v>
                </c:pt>
                <c:pt idx="160">
                  <c:v>56.855072463768096</c:v>
                </c:pt>
                <c:pt idx="161">
                  <c:v>58.144927536231876</c:v>
                </c:pt>
                <c:pt idx="162">
                  <c:v>59.434782608695656</c:v>
                </c:pt>
                <c:pt idx="163">
                  <c:v>60.724637681159408</c:v>
                </c:pt>
                <c:pt idx="164">
                  <c:v>62.014492753623188</c:v>
                </c:pt>
                <c:pt idx="165">
                  <c:v>63.304347826086939</c:v>
                </c:pt>
                <c:pt idx="166">
                  <c:v>64.594202898550719</c:v>
                </c:pt>
                <c:pt idx="167">
                  <c:v>65.884057971014499</c:v>
                </c:pt>
                <c:pt idx="168">
                  <c:v>67.173913043478251</c:v>
                </c:pt>
                <c:pt idx="169">
                  <c:v>68.463768115942031</c:v>
                </c:pt>
                <c:pt idx="170">
                  <c:v>69.753623188405783</c:v>
                </c:pt>
                <c:pt idx="171">
                  <c:v>71.043478260869563</c:v>
                </c:pt>
                <c:pt idx="172">
                  <c:v>72.333333333333314</c:v>
                </c:pt>
                <c:pt idx="173">
                  <c:v>73.623188405797094</c:v>
                </c:pt>
                <c:pt idx="174">
                  <c:v>74.913043478260875</c:v>
                </c:pt>
                <c:pt idx="175">
                  <c:v>76.202898550724626</c:v>
                </c:pt>
                <c:pt idx="176">
                  <c:v>77.492753623188406</c:v>
                </c:pt>
                <c:pt idx="177">
                  <c:v>78.782608695652158</c:v>
                </c:pt>
                <c:pt idx="178">
                  <c:v>80.072463768115938</c:v>
                </c:pt>
                <c:pt idx="179">
                  <c:v>81.36231884057969</c:v>
                </c:pt>
                <c:pt idx="180">
                  <c:v>82.65217391304347</c:v>
                </c:pt>
                <c:pt idx="181">
                  <c:v>83.94202898550725</c:v>
                </c:pt>
                <c:pt idx="182">
                  <c:v>85.231884057971001</c:v>
                </c:pt>
                <c:pt idx="183">
                  <c:v>86.521739130434781</c:v>
                </c:pt>
                <c:pt idx="184">
                  <c:v>87.811594202898533</c:v>
                </c:pt>
                <c:pt idx="185">
                  <c:v>89.101449275362313</c:v>
                </c:pt>
                <c:pt idx="186">
                  <c:v>90.391304347826093</c:v>
                </c:pt>
                <c:pt idx="187">
                  <c:v>91.681159420289845</c:v>
                </c:pt>
                <c:pt idx="188">
                  <c:v>92.971014492753625</c:v>
                </c:pt>
                <c:pt idx="189">
                  <c:v>94.260869565217376</c:v>
                </c:pt>
                <c:pt idx="190">
                  <c:v>95.550724637681157</c:v>
                </c:pt>
                <c:pt idx="191">
                  <c:v>96.840579710144908</c:v>
                </c:pt>
                <c:pt idx="192">
                  <c:v>98.130434782608688</c:v>
                </c:pt>
                <c:pt idx="193">
                  <c:v>99.420289855072468</c:v>
                </c:pt>
                <c:pt idx="194">
                  <c:v>100.71014492753622</c:v>
                </c:pt>
                <c:pt idx="195">
                  <c:v>102</c:v>
                </c:pt>
                <c:pt idx="196">
                  <c:v>103.28985507246375</c:v>
                </c:pt>
                <c:pt idx="197">
                  <c:v>104.57971014492753</c:v>
                </c:pt>
                <c:pt idx="198">
                  <c:v>105.86956521739128</c:v>
                </c:pt>
                <c:pt idx="199">
                  <c:v>107.15942028985509</c:v>
                </c:pt>
                <c:pt idx="200">
                  <c:v>108.44927536231884</c:v>
                </c:pt>
                <c:pt idx="201">
                  <c:v>109.7391304347826</c:v>
                </c:pt>
                <c:pt idx="202">
                  <c:v>111.02898550724635</c:v>
                </c:pt>
                <c:pt idx="203">
                  <c:v>112.31884057971016</c:v>
                </c:pt>
                <c:pt idx="204">
                  <c:v>113.60869565217391</c:v>
                </c:pt>
                <c:pt idx="205">
                  <c:v>114.89855072463766</c:v>
                </c:pt>
                <c:pt idx="206">
                  <c:v>116.18840579710147</c:v>
                </c:pt>
                <c:pt idx="207">
                  <c:v>117.47826086956522</c:v>
                </c:pt>
                <c:pt idx="208">
                  <c:v>118.76811594202897</c:v>
                </c:pt>
                <c:pt idx="209">
                  <c:v>120.05797101449272</c:v>
                </c:pt>
                <c:pt idx="210">
                  <c:v>121.34782608695653</c:v>
                </c:pt>
                <c:pt idx="211">
                  <c:v>122.63768115942028</c:v>
                </c:pt>
                <c:pt idx="212">
                  <c:v>123.92753623188403</c:v>
                </c:pt>
                <c:pt idx="213">
                  <c:v>125.21739130434784</c:v>
                </c:pt>
                <c:pt idx="214">
                  <c:v>126.50724637681159</c:v>
                </c:pt>
                <c:pt idx="215">
                  <c:v>127.79710144927535</c:v>
                </c:pt>
                <c:pt idx="216">
                  <c:v>129.0869565217391</c:v>
                </c:pt>
                <c:pt idx="217">
                  <c:v>130.37681159420291</c:v>
                </c:pt>
                <c:pt idx="218">
                  <c:v>131.66666666666666</c:v>
                </c:pt>
                <c:pt idx="219">
                  <c:v>132.95652173913041</c:v>
                </c:pt>
                <c:pt idx="220">
                  <c:v>134.24637681159422</c:v>
                </c:pt>
                <c:pt idx="221">
                  <c:v>135.53623188405797</c:v>
                </c:pt>
                <c:pt idx="222">
                  <c:v>136.82608695652172</c:v>
                </c:pt>
                <c:pt idx="223">
                  <c:v>138.11594202898547</c:v>
                </c:pt>
                <c:pt idx="224">
                  <c:v>139.40579710144928</c:v>
                </c:pt>
                <c:pt idx="225">
                  <c:v>140.69565217391303</c:v>
                </c:pt>
                <c:pt idx="226">
                  <c:v>141.98550724637678</c:v>
                </c:pt>
                <c:pt idx="227">
                  <c:v>143.27536231884059</c:v>
                </c:pt>
                <c:pt idx="228">
                  <c:v>144.56521739130434</c:v>
                </c:pt>
                <c:pt idx="229">
                  <c:v>145.8550724637681</c:v>
                </c:pt>
                <c:pt idx="230">
                  <c:v>147.14492753623185</c:v>
                </c:pt>
                <c:pt idx="231">
                  <c:v>148.43478260869566</c:v>
                </c:pt>
                <c:pt idx="232">
                  <c:v>149.72463768115941</c:v>
                </c:pt>
                <c:pt idx="233">
                  <c:v>151.01449275362316</c:v>
                </c:pt>
                <c:pt idx="234">
                  <c:v>152.30434782608697</c:v>
                </c:pt>
                <c:pt idx="235">
                  <c:v>153.59420289855072</c:v>
                </c:pt>
                <c:pt idx="236">
                  <c:v>154.88405797101447</c:v>
                </c:pt>
                <c:pt idx="237">
                  <c:v>156.17391304347828</c:v>
                </c:pt>
                <c:pt idx="238">
                  <c:v>157.46376811594203</c:v>
                </c:pt>
                <c:pt idx="239">
                  <c:v>158.75362318840578</c:v>
                </c:pt>
                <c:pt idx="240">
                  <c:v>160.04347826086953</c:v>
                </c:pt>
                <c:pt idx="241">
                  <c:v>161.33333333333334</c:v>
                </c:pt>
                <c:pt idx="242">
                  <c:v>162.62318840579709</c:v>
                </c:pt>
                <c:pt idx="243">
                  <c:v>163.91304347826085</c:v>
                </c:pt>
                <c:pt idx="244">
                  <c:v>165.20289855072465</c:v>
                </c:pt>
                <c:pt idx="245">
                  <c:v>166.49275362318841</c:v>
                </c:pt>
                <c:pt idx="246">
                  <c:v>167.78260869565216</c:v>
                </c:pt>
                <c:pt idx="247">
                  <c:v>169.07246376811591</c:v>
                </c:pt>
                <c:pt idx="248">
                  <c:v>170.36231884057972</c:v>
                </c:pt>
                <c:pt idx="249">
                  <c:v>171.65217391304347</c:v>
                </c:pt>
                <c:pt idx="250">
                  <c:v>172.94202898550722</c:v>
                </c:pt>
                <c:pt idx="251">
                  <c:v>174.23188405797103</c:v>
                </c:pt>
                <c:pt idx="252">
                  <c:v>175.52173913043478</c:v>
                </c:pt>
                <c:pt idx="253">
                  <c:v>176.81159420289853</c:v>
                </c:pt>
                <c:pt idx="254">
                  <c:v>178.10144927536228</c:v>
                </c:pt>
                <c:pt idx="255">
                  <c:v>179.39130434782609</c:v>
                </c:pt>
                <c:pt idx="256">
                  <c:v>180.68115942028984</c:v>
                </c:pt>
                <c:pt idx="257">
                  <c:v>181.9710144927536</c:v>
                </c:pt>
                <c:pt idx="258">
                  <c:v>183.2608695652174</c:v>
                </c:pt>
                <c:pt idx="259">
                  <c:v>184.55072463768116</c:v>
                </c:pt>
                <c:pt idx="260">
                  <c:v>185.84057971014491</c:v>
                </c:pt>
                <c:pt idx="261">
                  <c:v>187.13043478260866</c:v>
                </c:pt>
                <c:pt idx="262">
                  <c:v>188.42028985507247</c:v>
                </c:pt>
                <c:pt idx="263">
                  <c:v>189.71014492753622</c:v>
                </c:pt>
                <c:pt idx="264">
                  <c:v>190.99999999999997</c:v>
                </c:pt>
                <c:pt idx="265">
                  <c:v>192.28985507246378</c:v>
                </c:pt>
                <c:pt idx="266">
                  <c:v>193.57971014492753</c:v>
                </c:pt>
                <c:pt idx="267">
                  <c:v>194.86956521739128</c:v>
                </c:pt>
                <c:pt idx="268">
                  <c:v>196.15942028985503</c:v>
                </c:pt>
                <c:pt idx="269">
                  <c:v>197.44927536231884</c:v>
                </c:pt>
                <c:pt idx="270">
                  <c:v>198.7391304347826</c:v>
                </c:pt>
                <c:pt idx="271">
                  <c:v>200.02898550724635</c:v>
                </c:pt>
                <c:pt idx="272">
                  <c:v>201.31884057971016</c:v>
                </c:pt>
                <c:pt idx="273">
                  <c:v>202.60869565217391</c:v>
                </c:pt>
                <c:pt idx="274">
                  <c:v>203.89855072463766</c:v>
                </c:pt>
                <c:pt idx="275">
                  <c:v>205.18840579710141</c:v>
                </c:pt>
                <c:pt idx="276">
                  <c:v>206.47826086956522</c:v>
                </c:pt>
                <c:pt idx="277">
                  <c:v>207.76811594202897</c:v>
                </c:pt>
                <c:pt idx="278">
                  <c:v>209.05797101449272</c:v>
                </c:pt>
                <c:pt idx="279">
                  <c:v>210.34782608695653</c:v>
                </c:pt>
                <c:pt idx="280">
                  <c:v>211.63768115942028</c:v>
                </c:pt>
                <c:pt idx="281">
                  <c:v>212.92753623188403</c:v>
                </c:pt>
                <c:pt idx="282">
                  <c:v>214.21739130434784</c:v>
                </c:pt>
                <c:pt idx="283">
                  <c:v>215.50724637681159</c:v>
                </c:pt>
                <c:pt idx="284">
                  <c:v>216.79710144927535</c:v>
                </c:pt>
                <c:pt idx="285">
                  <c:v>218.0869565217391</c:v>
                </c:pt>
                <c:pt idx="286">
                  <c:v>219.37681159420291</c:v>
                </c:pt>
                <c:pt idx="287">
                  <c:v>220.66666666666666</c:v>
                </c:pt>
                <c:pt idx="288">
                  <c:v>221.95652173913041</c:v>
                </c:pt>
                <c:pt idx="289">
                  <c:v>223.24637681159422</c:v>
                </c:pt>
                <c:pt idx="290">
                  <c:v>224.53623188405797</c:v>
                </c:pt>
                <c:pt idx="291">
                  <c:v>225.82608695652172</c:v>
                </c:pt>
                <c:pt idx="292">
                  <c:v>227.11594202898547</c:v>
                </c:pt>
                <c:pt idx="293">
                  <c:v>228.40579710144928</c:v>
                </c:pt>
                <c:pt idx="294">
                  <c:v>229.69565217391303</c:v>
                </c:pt>
                <c:pt idx="295">
                  <c:v>230.98550724637678</c:v>
                </c:pt>
                <c:pt idx="296">
                  <c:v>232.27536231884059</c:v>
                </c:pt>
                <c:pt idx="297">
                  <c:v>233.56521739130434</c:v>
                </c:pt>
                <c:pt idx="298">
                  <c:v>234.8550724637681</c:v>
                </c:pt>
                <c:pt idx="299">
                  <c:v>236.14492753623185</c:v>
                </c:pt>
                <c:pt idx="300">
                  <c:v>237.43478260869566</c:v>
                </c:pt>
                <c:pt idx="301">
                  <c:v>238.72463768115941</c:v>
                </c:pt>
                <c:pt idx="302">
                  <c:v>240.01449275362316</c:v>
                </c:pt>
                <c:pt idx="303">
                  <c:v>241.30434782608697</c:v>
                </c:pt>
                <c:pt idx="304">
                  <c:v>242.59420289855072</c:v>
                </c:pt>
                <c:pt idx="305">
                  <c:v>243.88405797101447</c:v>
                </c:pt>
                <c:pt idx="306">
                  <c:v>245.17391304347822</c:v>
                </c:pt>
                <c:pt idx="307">
                  <c:v>246.46376811594203</c:v>
                </c:pt>
                <c:pt idx="308">
                  <c:v>247.75362318840578</c:v>
                </c:pt>
                <c:pt idx="309">
                  <c:v>249.04347826086953</c:v>
                </c:pt>
                <c:pt idx="310">
                  <c:v>250.33333333333334</c:v>
                </c:pt>
                <c:pt idx="311">
                  <c:v>251.62318840579709</c:v>
                </c:pt>
                <c:pt idx="312">
                  <c:v>252.91304347826085</c:v>
                </c:pt>
                <c:pt idx="313">
                  <c:v>254.2028985507246</c:v>
                </c:pt>
                <c:pt idx="314">
                  <c:v>255.49275362318841</c:v>
                </c:pt>
                <c:pt idx="315">
                  <c:v>256.78260869565213</c:v>
                </c:pt>
                <c:pt idx="316">
                  <c:v>258.07246376811588</c:v>
                </c:pt>
                <c:pt idx="317">
                  <c:v>259.36231884057975</c:v>
                </c:pt>
                <c:pt idx="318">
                  <c:v>260.6521739130435</c:v>
                </c:pt>
                <c:pt idx="319">
                  <c:v>261.94202898550725</c:v>
                </c:pt>
                <c:pt idx="320">
                  <c:v>263.231884057971</c:v>
                </c:pt>
                <c:pt idx="321">
                  <c:v>264.52173913043475</c:v>
                </c:pt>
                <c:pt idx="322">
                  <c:v>265.8115942028985</c:v>
                </c:pt>
                <c:pt idx="323">
                  <c:v>267.10144927536226</c:v>
                </c:pt>
                <c:pt idx="324">
                  <c:v>268.39130434782612</c:v>
                </c:pt>
                <c:pt idx="325">
                  <c:v>269.68115942028987</c:v>
                </c:pt>
                <c:pt idx="326">
                  <c:v>270.97101449275362</c:v>
                </c:pt>
                <c:pt idx="327">
                  <c:v>272.26086956521738</c:v>
                </c:pt>
                <c:pt idx="328">
                  <c:v>273.55072463768113</c:v>
                </c:pt>
                <c:pt idx="329">
                  <c:v>274.84057971014488</c:v>
                </c:pt>
                <c:pt idx="330">
                  <c:v>276.13043478260863</c:v>
                </c:pt>
                <c:pt idx="331">
                  <c:v>277.4202898550725</c:v>
                </c:pt>
                <c:pt idx="332">
                  <c:v>278.71014492753625</c:v>
                </c:pt>
                <c:pt idx="333">
                  <c:v>280</c:v>
                </c:pt>
                <c:pt idx="334">
                  <c:v>281.28985507246375</c:v>
                </c:pt>
                <c:pt idx="335">
                  <c:v>282.5797101449275</c:v>
                </c:pt>
                <c:pt idx="336">
                  <c:v>283.86956521739125</c:v>
                </c:pt>
                <c:pt idx="337">
                  <c:v>285.15942028985501</c:v>
                </c:pt>
                <c:pt idx="338">
                  <c:v>286.44927536231887</c:v>
                </c:pt>
                <c:pt idx="339">
                  <c:v>287.73913043478262</c:v>
                </c:pt>
                <c:pt idx="340">
                  <c:v>289.02898550724638</c:v>
                </c:pt>
                <c:pt idx="341">
                  <c:v>290.31884057971013</c:v>
                </c:pt>
                <c:pt idx="342">
                  <c:v>291.60869565217388</c:v>
                </c:pt>
                <c:pt idx="343">
                  <c:v>292.89855072463763</c:v>
                </c:pt>
                <c:pt idx="344">
                  <c:v>294.18840579710138</c:v>
                </c:pt>
                <c:pt idx="345">
                  <c:v>295.47826086956525</c:v>
                </c:pt>
                <c:pt idx="346">
                  <c:v>296.768115942029</c:v>
                </c:pt>
                <c:pt idx="347">
                  <c:v>298.05797101449275</c:v>
                </c:pt>
                <c:pt idx="348">
                  <c:v>299.3478260869565</c:v>
                </c:pt>
                <c:pt idx="349">
                  <c:v>300.63768115942025</c:v>
                </c:pt>
                <c:pt idx="350">
                  <c:v>301.92753623188401</c:v>
                </c:pt>
                <c:pt idx="351">
                  <c:v>303.21739130434776</c:v>
                </c:pt>
                <c:pt idx="352">
                  <c:v>304.50724637681162</c:v>
                </c:pt>
                <c:pt idx="353">
                  <c:v>305.79710144927537</c:v>
                </c:pt>
                <c:pt idx="354">
                  <c:v>307.08695652173913</c:v>
                </c:pt>
                <c:pt idx="355">
                  <c:v>308.37681159420288</c:v>
                </c:pt>
                <c:pt idx="356">
                  <c:v>309.66666666666663</c:v>
                </c:pt>
                <c:pt idx="357">
                  <c:v>310.95652173913038</c:v>
                </c:pt>
                <c:pt idx="358">
                  <c:v>312.24637681159413</c:v>
                </c:pt>
                <c:pt idx="359">
                  <c:v>313.536231884058</c:v>
                </c:pt>
                <c:pt idx="360">
                  <c:v>314.82608695652175</c:v>
                </c:pt>
                <c:pt idx="361">
                  <c:v>316.1159420289855</c:v>
                </c:pt>
                <c:pt idx="362">
                  <c:v>317.40579710144925</c:v>
                </c:pt>
                <c:pt idx="363">
                  <c:v>318.695652173913</c:v>
                </c:pt>
                <c:pt idx="364">
                  <c:v>319.98550724637676</c:v>
                </c:pt>
                <c:pt idx="365">
                  <c:v>321.27536231884062</c:v>
                </c:pt>
                <c:pt idx="366">
                  <c:v>322.56521739130437</c:v>
                </c:pt>
                <c:pt idx="367">
                  <c:v>323.85507246376812</c:v>
                </c:pt>
                <c:pt idx="368">
                  <c:v>325.14492753623188</c:v>
                </c:pt>
                <c:pt idx="369">
                  <c:v>326.43478260869563</c:v>
                </c:pt>
                <c:pt idx="370">
                  <c:v>327.72463768115938</c:v>
                </c:pt>
                <c:pt idx="371">
                  <c:v>329.01449275362313</c:v>
                </c:pt>
                <c:pt idx="372">
                  <c:v>330.304347826087</c:v>
                </c:pt>
                <c:pt idx="373">
                  <c:v>331.59420289855075</c:v>
                </c:pt>
                <c:pt idx="374">
                  <c:v>332.8840579710145</c:v>
                </c:pt>
                <c:pt idx="375">
                  <c:v>334.17391304347825</c:v>
                </c:pt>
                <c:pt idx="376">
                  <c:v>335.463768115942</c:v>
                </c:pt>
                <c:pt idx="377">
                  <c:v>336.75362318840575</c:v>
                </c:pt>
                <c:pt idx="378">
                  <c:v>338.04347826086951</c:v>
                </c:pt>
                <c:pt idx="379">
                  <c:v>339.33333333333337</c:v>
                </c:pt>
                <c:pt idx="380">
                  <c:v>340.62318840579712</c:v>
                </c:pt>
                <c:pt idx="381">
                  <c:v>341.91304347826087</c:v>
                </c:pt>
                <c:pt idx="382">
                  <c:v>343.20289855072463</c:v>
                </c:pt>
                <c:pt idx="383">
                  <c:v>344.49275362318838</c:v>
                </c:pt>
                <c:pt idx="384">
                  <c:v>345.78260869565213</c:v>
                </c:pt>
                <c:pt idx="385">
                  <c:v>347.07246376811588</c:v>
                </c:pt>
                <c:pt idx="386">
                  <c:v>348.36231884057975</c:v>
                </c:pt>
                <c:pt idx="387">
                  <c:v>349.6521739130435</c:v>
                </c:pt>
                <c:pt idx="388">
                  <c:v>350.94202898550725</c:v>
                </c:pt>
                <c:pt idx="389">
                  <c:v>352.231884057971</c:v>
                </c:pt>
                <c:pt idx="390">
                  <c:v>353.52173913043475</c:v>
                </c:pt>
                <c:pt idx="391">
                  <c:v>354.8115942028985</c:v>
                </c:pt>
                <c:pt idx="392">
                  <c:v>356.10144927536226</c:v>
                </c:pt>
                <c:pt idx="393">
                  <c:v>357.39130434782612</c:v>
                </c:pt>
                <c:pt idx="394">
                  <c:v>358.68115942028987</c:v>
                </c:pt>
                <c:pt idx="395">
                  <c:v>359.97101449275362</c:v>
                </c:pt>
                <c:pt idx="396">
                  <c:v>361.26086956521738</c:v>
                </c:pt>
                <c:pt idx="397">
                  <c:v>362.55072463768113</c:v>
                </c:pt>
                <c:pt idx="398">
                  <c:v>363.84057971014499</c:v>
                </c:pt>
                <c:pt idx="399">
                  <c:v>365.13043478260875</c:v>
                </c:pt>
                <c:pt idx="400">
                  <c:v>366.4202898550725</c:v>
                </c:pt>
                <c:pt idx="401">
                  <c:v>367.71014492753625</c:v>
                </c:pt>
                <c:pt idx="402">
                  <c:v>369</c:v>
                </c:pt>
                <c:pt idx="403">
                  <c:v>370.28985507246375</c:v>
                </c:pt>
                <c:pt idx="404">
                  <c:v>371.5797101449275</c:v>
                </c:pt>
                <c:pt idx="405">
                  <c:v>372.86956521739137</c:v>
                </c:pt>
                <c:pt idx="406">
                  <c:v>374.15942028985512</c:v>
                </c:pt>
                <c:pt idx="407">
                  <c:v>375.44927536231887</c:v>
                </c:pt>
                <c:pt idx="408">
                  <c:v>376.73913043478262</c:v>
                </c:pt>
                <c:pt idx="409">
                  <c:v>378.02898550724638</c:v>
                </c:pt>
                <c:pt idx="410">
                  <c:v>379.31884057971013</c:v>
                </c:pt>
                <c:pt idx="411">
                  <c:v>380.60869565217388</c:v>
                </c:pt>
                <c:pt idx="412">
                  <c:v>381.89855072463774</c:v>
                </c:pt>
                <c:pt idx="413">
                  <c:v>383.1884057971015</c:v>
                </c:pt>
                <c:pt idx="414">
                  <c:v>384.47826086956525</c:v>
                </c:pt>
                <c:pt idx="415">
                  <c:v>385.768115942029</c:v>
                </c:pt>
                <c:pt idx="416">
                  <c:v>387.05797101449275</c:v>
                </c:pt>
                <c:pt idx="417">
                  <c:v>388.3478260869565</c:v>
                </c:pt>
                <c:pt idx="418">
                  <c:v>389.63768115942025</c:v>
                </c:pt>
                <c:pt idx="419">
                  <c:v>390.92753623188412</c:v>
                </c:pt>
                <c:pt idx="420">
                  <c:v>392.21739130434787</c:v>
                </c:pt>
                <c:pt idx="421">
                  <c:v>393.50724637681162</c:v>
                </c:pt>
                <c:pt idx="422">
                  <c:v>394.79710144927537</c:v>
                </c:pt>
                <c:pt idx="423">
                  <c:v>396.08695652173913</c:v>
                </c:pt>
                <c:pt idx="424">
                  <c:v>397.37681159420288</c:v>
                </c:pt>
                <c:pt idx="425">
                  <c:v>398.66666666666663</c:v>
                </c:pt>
                <c:pt idx="426">
                  <c:v>399.95652173913049</c:v>
                </c:pt>
                <c:pt idx="427">
                  <c:v>401.24637681159425</c:v>
                </c:pt>
                <c:pt idx="428">
                  <c:v>402.536231884058</c:v>
                </c:pt>
                <c:pt idx="429">
                  <c:v>403.82608695652175</c:v>
                </c:pt>
                <c:pt idx="430">
                  <c:v>405.1159420289855</c:v>
                </c:pt>
                <c:pt idx="431">
                  <c:v>406.40579710144925</c:v>
                </c:pt>
                <c:pt idx="432">
                  <c:v>407.695652173913</c:v>
                </c:pt>
                <c:pt idx="433">
                  <c:v>408.98550724637687</c:v>
                </c:pt>
                <c:pt idx="434">
                  <c:v>410.27536231884062</c:v>
                </c:pt>
                <c:pt idx="435">
                  <c:v>411.56521739130437</c:v>
                </c:pt>
                <c:pt idx="436">
                  <c:v>412.85507246376812</c:v>
                </c:pt>
                <c:pt idx="437">
                  <c:v>414.14492753623188</c:v>
                </c:pt>
                <c:pt idx="438">
                  <c:v>415.43478260869563</c:v>
                </c:pt>
                <c:pt idx="439">
                  <c:v>416.72463768115938</c:v>
                </c:pt>
                <c:pt idx="440">
                  <c:v>418.01449275362324</c:v>
                </c:pt>
                <c:pt idx="441">
                  <c:v>419.304347826087</c:v>
                </c:pt>
                <c:pt idx="442">
                  <c:v>420.59420289855075</c:v>
                </c:pt>
                <c:pt idx="443">
                  <c:v>421.8840579710145</c:v>
                </c:pt>
                <c:pt idx="444">
                  <c:v>423.17391304347825</c:v>
                </c:pt>
                <c:pt idx="445">
                  <c:v>424.463768115942</c:v>
                </c:pt>
                <c:pt idx="446">
                  <c:v>425.75362318840575</c:v>
                </c:pt>
                <c:pt idx="447">
                  <c:v>427.04347826086962</c:v>
                </c:pt>
                <c:pt idx="448">
                  <c:v>428.33333333333337</c:v>
                </c:pt>
                <c:pt idx="449">
                  <c:v>429.62318840579712</c:v>
                </c:pt>
                <c:pt idx="450">
                  <c:v>430.91304347826087</c:v>
                </c:pt>
                <c:pt idx="451">
                  <c:v>432.20289855072463</c:v>
                </c:pt>
                <c:pt idx="452">
                  <c:v>433.49275362318838</c:v>
                </c:pt>
                <c:pt idx="453">
                  <c:v>434.78260869565213</c:v>
                </c:pt>
                <c:pt idx="454">
                  <c:v>436.07246376811599</c:v>
                </c:pt>
                <c:pt idx="455">
                  <c:v>437.36231884057975</c:v>
                </c:pt>
                <c:pt idx="456">
                  <c:v>438.6521739130435</c:v>
                </c:pt>
                <c:pt idx="457">
                  <c:v>439.94202898550725</c:v>
                </c:pt>
                <c:pt idx="458">
                  <c:v>441.231884057971</c:v>
                </c:pt>
                <c:pt idx="459">
                  <c:v>442.52173913043475</c:v>
                </c:pt>
                <c:pt idx="460">
                  <c:v>443.8115942028985</c:v>
                </c:pt>
                <c:pt idx="461">
                  <c:v>445.10144927536237</c:v>
                </c:pt>
                <c:pt idx="462">
                  <c:v>446.39130434782612</c:v>
                </c:pt>
                <c:pt idx="463">
                  <c:v>447.68115942028987</c:v>
                </c:pt>
                <c:pt idx="464">
                  <c:v>448.97101449275362</c:v>
                </c:pt>
                <c:pt idx="465">
                  <c:v>450.26086956521738</c:v>
                </c:pt>
                <c:pt idx="466">
                  <c:v>451.55072463768113</c:v>
                </c:pt>
                <c:pt idx="467">
                  <c:v>452.84057971014488</c:v>
                </c:pt>
                <c:pt idx="468">
                  <c:v>454.13043478260875</c:v>
                </c:pt>
                <c:pt idx="469">
                  <c:v>455.4202898550725</c:v>
                </c:pt>
                <c:pt idx="470">
                  <c:v>456.71014492753625</c:v>
                </c:pt>
                <c:pt idx="471">
                  <c:v>458</c:v>
                </c:pt>
                <c:pt idx="472">
                  <c:v>459.28985507246375</c:v>
                </c:pt>
                <c:pt idx="473">
                  <c:v>460.5797101449275</c:v>
                </c:pt>
                <c:pt idx="474">
                  <c:v>461.86956521739137</c:v>
                </c:pt>
                <c:pt idx="475">
                  <c:v>463.15942028985512</c:v>
                </c:pt>
                <c:pt idx="476">
                  <c:v>464.44927536231887</c:v>
                </c:pt>
                <c:pt idx="477">
                  <c:v>465.73913043478262</c:v>
                </c:pt>
                <c:pt idx="478">
                  <c:v>467.02898550724638</c:v>
                </c:pt>
                <c:pt idx="479">
                  <c:v>468.31884057971013</c:v>
                </c:pt>
                <c:pt idx="480">
                  <c:v>469.60869565217388</c:v>
                </c:pt>
                <c:pt idx="481">
                  <c:v>470.89855072463774</c:v>
                </c:pt>
                <c:pt idx="482">
                  <c:v>472.1884057971015</c:v>
                </c:pt>
                <c:pt idx="483">
                  <c:v>473.47826086956525</c:v>
                </c:pt>
                <c:pt idx="484">
                  <c:v>474.768115942029</c:v>
                </c:pt>
                <c:pt idx="485">
                  <c:v>476.05797101449275</c:v>
                </c:pt>
                <c:pt idx="486">
                  <c:v>477.3478260869565</c:v>
                </c:pt>
                <c:pt idx="487">
                  <c:v>478.63768115942025</c:v>
                </c:pt>
                <c:pt idx="488">
                  <c:v>479.92753623188412</c:v>
                </c:pt>
                <c:pt idx="489">
                  <c:v>481.21739130434787</c:v>
                </c:pt>
                <c:pt idx="490">
                  <c:v>482.50724637681162</c:v>
                </c:pt>
                <c:pt idx="491">
                  <c:v>483.79710144927537</c:v>
                </c:pt>
                <c:pt idx="492">
                  <c:v>485.08695652173913</c:v>
                </c:pt>
                <c:pt idx="493">
                  <c:v>486.37681159420288</c:v>
                </c:pt>
                <c:pt idx="494">
                  <c:v>487.66666666666663</c:v>
                </c:pt>
                <c:pt idx="495">
                  <c:v>488.95652173913049</c:v>
                </c:pt>
                <c:pt idx="496">
                  <c:v>490.24637681159425</c:v>
                </c:pt>
                <c:pt idx="497">
                  <c:v>491.536231884058</c:v>
                </c:pt>
                <c:pt idx="498">
                  <c:v>492.82608695652175</c:v>
                </c:pt>
                <c:pt idx="499">
                  <c:v>494.1159420289855</c:v>
                </c:pt>
                <c:pt idx="500">
                  <c:v>495.40579710144925</c:v>
                </c:pt>
                <c:pt idx="501">
                  <c:v>496.695652173913</c:v>
                </c:pt>
                <c:pt idx="502">
                  <c:v>497.98550724637687</c:v>
                </c:pt>
                <c:pt idx="503">
                  <c:v>499.27536231884062</c:v>
                </c:pt>
                <c:pt idx="504">
                  <c:v>500.56521739130437</c:v>
                </c:pt>
                <c:pt idx="505">
                  <c:v>501.85507246376812</c:v>
                </c:pt>
                <c:pt idx="506">
                  <c:v>503.14492753623188</c:v>
                </c:pt>
                <c:pt idx="507">
                  <c:v>504.43478260869563</c:v>
                </c:pt>
                <c:pt idx="508">
                  <c:v>505.72463768115938</c:v>
                </c:pt>
                <c:pt idx="509">
                  <c:v>507.01449275362324</c:v>
                </c:pt>
                <c:pt idx="510">
                  <c:v>508.304347826087</c:v>
                </c:pt>
                <c:pt idx="511">
                  <c:v>509.59420289855075</c:v>
                </c:pt>
                <c:pt idx="512">
                  <c:v>510.8840579710145</c:v>
                </c:pt>
                <c:pt idx="513">
                  <c:v>512.17391304347825</c:v>
                </c:pt>
                <c:pt idx="514">
                  <c:v>513.463768115942</c:v>
                </c:pt>
                <c:pt idx="515">
                  <c:v>514.75362318840575</c:v>
                </c:pt>
                <c:pt idx="516">
                  <c:v>516.04347826086962</c:v>
                </c:pt>
                <c:pt idx="517">
                  <c:v>517.33333333333337</c:v>
                </c:pt>
                <c:pt idx="518">
                  <c:v>518.62318840579712</c:v>
                </c:pt>
                <c:pt idx="519">
                  <c:v>519.91304347826087</c:v>
                </c:pt>
                <c:pt idx="520">
                  <c:v>521.20289855072463</c:v>
                </c:pt>
                <c:pt idx="521">
                  <c:v>522.49275362318838</c:v>
                </c:pt>
                <c:pt idx="522">
                  <c:v>523.78260869565213</c:v>
                </c:pt>
                <c:pt idx="523">
                  <c:v>525.07246376811599</c:v>
                </c:pt>
                <c:pt idx="524">
                  <c:v>526.36231884057975</c:v>
                </c:pt>
                <c:pt idx="525">
                  <c:v>527.6521739130435</c:v>
                </c:pt>
                <c:pt idx="526">
                  <c:v>528.94202898550725</c:v>
                </c:pt>
                <c:pt idx="527">
                  <c:v>530.231884057971</c:v>
                </c:pt>
                <c:pt idx="528">
                  <c:v>531.52173913043475</c:v>
                </c:pt>
                <c:pt idx="529">
                  <c:v>532.8115942028985</c:v>
                </c:pt>
                <c:pt idx="530">
                  <c:v>534.10144927536237</c:v>
                </c:pt>
                <c:pt idx="531">
                  <c:v>535.39130434782612</c:v>
                </c:pt>
                <c:pt idx="532">
                  <c:v>536.68115942028987</c:v>
                </c:pt>
                <c:pt idx="533">
                  <c:v>537.97101449275362</c:v>
                </c:pt>
                <c:pt idx="534">
                  <c:v>539.26086956521738</c:v>
                </c:pt>
                <c:pt idx="535">
                  <c:v>540.55072463768113</c:v>
                </c:pt>
                <c:pt idx="536">
                  <c:v>541.84057971014488</c:v>
                </c:pt>
                <c:pt idx="537">
                  <c:v>543.13043478260875</c:v>
                </c:pt>
                <c:pt idx="538">
                  <c:v>544.4202898550725</c:v>
                </c:pt>
                <c:pt idx="539">
                  <c:v>545.71014492753625</c:v>
                </c:pt>
                <c:pt idx="540">
                  <c:v>547</c:v>
                </c:pt>
                <c:pt idx="541">
                  <c:v>548.28985507246375</c:v>
                </c:pt>
                <c:pt idx="542">
                  <c:v>549.5797101449275</c:v>
                </c:pt>
                <c:pt idx="543">
                  <c:v>550.86956521739125</c:v>
                </c:pt>
                <c:pt idx="544">
                  <c:v>552.15942028985512</c:v>
                </c:pt>
                <c:pt idx="545">
                  <c:v>553.44927536231887</c:v>
                </c:pt>
                <c:pt idx="546">
                  <c:v>554.73913043478262</c:v>
                </c:pt>
                <c:pt idx="547">
                  <c:v>556.02898550724638</c:v>
                </c:pt>
                <c:pt idx="548">
                  <c:v>557.31884057971013</c:v>
                </c:pt>
                <c:pt idx="549">
                  <c:v>558.60869565217388</c:v>
                </c:pt>
                <c:pt idx="550">
                  <c:v>559.89855072463763</c:v>
                </c:pt>
                <c:pt idx="551">
                  <c:v>561.1884057971015</c:v>
                </c:pt>
                <c:pt idx="552">
                  <c:v>562.47826086956525</c:v>
                </c:pt>
                <c:pt idx="553">
                  <c:v>563.768115942029</c:v>
                </c:pt>
                <c:pt idx="554">
                  <c:v>565.05797101449275</c:v>
                </c:pt>
                <c:pt idx="555">
                  <c:v>566.3478260869565</c:v>
                </c:pt>
                <c:pt idx="556">
                  <c:v>567.63768115942025</c:v>
                </c:pt>
                <c:pt idx="557">
                  <c:v>568.92753623188412</c:v>
                </c:pt>
                <c:pt idx="558">
                  <c:v>570.21739130434787</c:v>
                </c:pt>
                <c:pt idx="559">
                  <c:v>571.50724637681162</c:v>
                </c:pt>
                <c:pt idx="560">
                  <c:v>572.79710144927537</c:v>
                </c:pt>
                <c:pt idx="561">
                  <c:v>574.08695652173913</c:v>
                </c:pt>
                <c:pt idx="562">
                  <c:v>575.37681159420288</c:v>
                </c:pt>
                <c:pt idx="563">
                  <c:v>576.66666666666663</c:v>
                </c:pt>
                <c:pt idx="564">
                  <c:v>577.95652173913049</c:v>
                </c:pt>
                <c:pt idx="565">
                  <c:v>579.24637681159425</c:v>
                </c:pt>
                <c:pt idx="566">
                  <c:v>580.536231884058</c:v>
                </c:pt>
                <c:pt idx="567">
                  <c:v>581.82608695652175</c:v>
                </c:pt>
                <c:pt idx="568">
                  <c:v>583.1159420289855</c:v>
                </c:pt>
                <c:pt idx="569">
                  <c:v>584.40579710144925</c:v>
                </c:pt>
                <c:pt idx="570">
                  <c:v>585.695652173913</c:v>
                </c:pt>
                <c:pt idx="571">
                  <c:v>586.98550724637687</c:v>
                </c:pt>
                <c:pt idx="572">
                  <c:v>588.27536231884062</c:v>
                </c:pt>
                <c:pt idx="573">
                  <c:v>589.56521739130437</c:v>
                </c:pt>
                <c:pt idx="574">
                  <c:v>590.85507246376812</c:v>
                </c:pt>
                <c:pt idx="575">
                  <c:v>592.14492753623188</c:v>
                </c:pt>
                <c:pt idx="576">
                  <c:v>593.43478260869563</c:v>
                </c:pt>
                <c:pt idx="577">
                  <c:v>594.72463768115938</c:v>
                </c:pt>
                <c:pt idx="578">
                  <c:v>596.01449275362324</c:v>
                </c:pt>
                <c:pt idx="579">
                  <c:v>597.304347826087</c:v>
                </c:pt>
                <c:pt idx="580">
                  <c:v>598.59420289855075</c:v>
                </c:pt>
                <c:pt idx="581">
                  <c:v>599.8840579710145</c:v>
                </c:pt>
                <c:pt idx="582">
                  <c:v>601.17391304347825</c:v>
                </c:pt>
                <c:pt idx="583">
                  <c:v>602.463768115942</c:v>
                </c:pt>
                <c:pt idx="584">
                  <c:v>603.75362318840575</c:v>
                </c:pt>
                <c:pt idx="585">
                  <c:v>605.04347826086962</c:v>
                </c:pt>
                <c:pt idx="586">
                  <c:v>606.33333333333337</c:v>
                </c:pt>
                <c:pt idx="587">
                  <c:v>607.62318840579712</c:v>
                </c:pt>
                <c:pt idx="588">
                  <c:v>608.91304347826087</c:v>
                </c:pt>
                <c:pt idx="589">
                  <c:v>610.20289855072463</c:v>
                </c:pt>
                <c:pt idx="590">
                  <c:v>611.49275362318838</c:v>
                </c:pt>
                <c:pt idx="591">
                  <c:v>612.78260869565213</c:v>
                </c:pt>
                <c:pt idx="592">
                  <c:v>614.07246376811599</c:v>
                </c:pt>
                <c:pt idx="593">
                  <c:v>615.36231884057975</c:v>
                </c:pt>
                <c:pt idx="594">
                  <c:v>616.6521739130435</c:v>
                </c:pt>
                <c:pt idx="595">
                  <c:v>617.94202898550725</c:v>
                </c:pt>
                <c:pt idx="596">
                  <c:v>619.231884057971</c:v>
                </c:pt>
                <c:pt idx="597">
                  <c:v>620.52173913043475</c:v>
                </c:pt>
                <c:pt idx="598">
                  <c:v>621.8115942028985</c:v>
                </c:pt>
                <c:pt idx="599">
                  <c:v>623.10144927536237</c:v>
                </c:pt>
                <c:pt idx="600">
                  <c:v>624.39130434782612</c:v>
                </c:pt>
                <c:pt idx="601">
                  <c:v>625.68115942028987</c:v>
                </c:pt>
                <c:pt idx="602">
                  <c:v>626.97101449275362</c:v>
                </c:pt>
                <c:pt idx="603">
                  <c:v>628.26086956521738</c:v>
                </c:pt>
                <c:pt idx="604">
                  <c:v>629.55072463768113</c:v>
                </c:pt>
                <c:pt idx="605">
                  <c:v>630.84057971014488</c:v>
                </c:pt>
                <c:pt idx="606">
                  <c:v>632.13043478260875</c:v>
                </c:pt>
                <c:pt idx="607">
                  <c:v>633.4202898550725</c:v>
                </c:pt>
                <c:pt idx="608">
                  <c:v>634.71014492753625</c:v>
                </c:pt>
                <c:pt idx="609">
                  <c:v>636</c:v>
                </c:pt>
                <c:pt idx="610">
                  <c:v>637.28985507246375</c:v>
                </c:pt>
                <c:pt idx="611">
                  <c:v>638.5797101449275</c:v>
                </c:pt>
                <c:pt idx="612">
                  <c:v>639.86956521739125</c:v>
                </c:pt>
                <c:pt idx="613">
                  <c:v>641.15942028985512</c:v>
                </c:pt>
                <c:pt idx="614">
                  <c:v>642.44927536231887</c:v>
                </c:pt>
                <c:pt idx="615">
                  <c:v>643.73913043478262</c:v>
                </c:pt>
                <c:pt idx="616">
                  <c:v>645.02898550724638</c:v>
                </c:pt>
                <c:pt idx="617">
                  <c:v>646.31884057971013</c:v>
                </c:pt>
                <c:pt idx="618">
                  <c:v>647.60869565217388</c:v>
                </c:pt>
                <c:pt idx="619">
                  <c:v>648.89855072463763</c:v>
                </c:pt>
                <c:pt idx="620">
                  <c:v>650.1884057971015</c:v>
                </c:pt>
                <c:pt idx="621">
                  <c:v>651.47826086956525</c:v>
                </c:pt>
                <c:pt idx="622">
                  <c:v>652.768115942029</c:v>
                </c:pt>
                <c:pt idx="623">
                  <c:v>654.05797101449275</c:v>
                </c:pt>
                <c:pt idx="624">
                  <c:v>655.3478260869565</c:v>
                </c:pt>
                <c:pt idx="625">
                  <c:v>656.63768115942025</c:v>
                </c:pt>
                <c:pt idx="626">
                  <c:v>657.92753623188401</c:v>
                </c:pt>
                <c:pt idx="627">
                  <c:v>659.21739130434787</c:v>
                </c:pt>
                <c:pt idx="628">
                  <c:v>660.50724637681162</c:v>
                </c:pt>
                <c:pt idx="629">
                  <c:v>661.79710144927537</c:v>
                </c:pt>
                <c:pt idx="630">
                  <c:v>663.08695652173913</c:v>
                </c:pt>
                <c:pt idx="631">
                  <c:v>664.37681159420288</c:v>
                </c:pt>
                <c:pt idx="632">
                  <c:v>665.66666666666663</c:v>
                </c:pt>
                <c:pt idx="633">
                  <c:v>666.95652173913038</c:v>
                </c:pt>
                <c:pt idx="634">
                  <c:v>668.24637681159425</c:v>
                </c:pt>
                <c:pt idx="635">
                  <c:v>669.536231884058</c:v>
                </c:pt>
                <c:pt idx="636">
                  <c:v>670.82608695652175</c:v>
                </c:pt>
                <c:pt idx="637">
                  <c:v>672.1159420289855</c:v>
                </c:pt>
                <c:pt idx="638">
                  <c:v>673.40579710144925</c:v>
                </c:pt>
                <c:pt idx="639">
                  <c:v>674.695652173913</c:v>
                </c:pt>
                <c:pt idx="640">
                  <c:v>675.98550724637676</c:v>
                </c:pt>
                <c:pt idx="641">
                  <c:v>677.27536231884062</c:v>
                </c:pt>
                <c:pt idx="642">
                  <c:v>678.56521739130437</c:v>
                </c:pt>
                <c:pt idx="643">
                  <c:v>679.85507246376812</c:v>
                </c:pt>
                <c:pt idx="644">
                  <c:v>681.14492753623188</c:v>
                </c:pt>
                <c:pt idx="645">
                  <c:v>682.43478260869563</c:v>
                </c:pt>
                <c:pt idx="646">
                  <c:v>683.72463768115938</c:v>
                </c:pt>
                <c:pt idx="647">
                  <c:v>685.01449275362324</c:v>
                </c:pt>
                <c:pt idx="648">
                  <c:v>686.304347826087</c:v>
                </c:pt>
                <c:pt idx="649">
                  <c:v>687.59420289855075</c:v>
                </c:pt>
                <c:pt idx="650">
                  <c:v>688.8840579710145</c:v>
                </c:pt>
                <c:pt idx="651">
                  <c:v>690.17391304347825</c:v>
                </c:pt>
                <c:pt idx="652">
                  <c:v>691.463768115942</c:v>
                </c:pt>
                <c:pt idx="653">
                  <c:v>692.75362318840575</c:v>
                </c:pt>
                <c:pt idx="654">
                  <c:v>694.04347826086962</c:v>
                </c:pt>
                <c:pt idx="655">
                  <c:v>695.33333333333337</c:v>
                </c:pt>
                <c:pt idx="656">
                  <c:v>696.62318840579712</c:v>
                </c:pt>
                <c:pt idx="657">
                  <c:v>697.91304347826087</c:v>
                </c:pt>
                <c:pt idx="658">
                  <c:v>699.20289855072463</c:v>
                </c:pt>
                <c:pt idx="659">
                  <c:v>700.49275362318838</c:v>
                </c:pt>
                <c:pt idx="660">
                  <c:v>701.78260869565213</c:v>
                </c:pt>
                <c:pt idx="661">
                  <c:v>703.07246376811599</c:v>
                </c:pt>
                <c:pt idx="662">
                  <c:v>704.36231884057975</c:v>
                </c:pt>
                <c:pt idx="663">
                  <c:v>705.6521739130435</c:v>
                </c:pt>
                <c:pt idx="664">
                  <c:v>706.94202898550725</c:v>
                </c:pt>
                <c:pt idx="665">
                  <c:v>708.231884057971</c:v>
                </c:pt>
                <c:pt idx="666">
                  <c:v>709.52173913043475</c:v>
                </c:pt>
                <c:pt idx="667">
                  <c:v>710.8115942028985</c:v>
                </c:pt>
                <c:pt idx="668">
                  <c:v>712.10144927536237</c:v>
                </c:pt>
                <c:pt idx="669">
                  <c:v>713.39130434782612</c:v>
                </c:pt>
                <c:pt idx="670">
                  <c:v>714.68115942028987</c:v>
                </c:pt>
                <c:pt idx="671">
                  <c:v>715.97101449275362</c:v>
                </c:pt>
                <c:pt idx="672">
                  <c:v>717.26086956521738</c:v>
                </c:pt>
                <c:pt idx="673">
                  <c:v>718.55072463768113</c:v>
                </c:pt>
                <c:pt idx="674">
                  <c:v>719.84057971014488</c:v>
                </c:pt>
                <c:pt idx="675">
                  <c:v>721.13043478260875</c:v>
                </c:pt>
                <c:pt idx="676">
                  <c:v>722.4202898550725</c:v>
                </c:pt>
                <c:pt idx="677">
                  <c:v>723.71014492753625</c:v>
                </c:pt>
                <c:pt idx="678">
                  <c:v>725</c:v>
                </c:pt>
                <c:pt idx="679">
                  <c:v>726.28985507246375</c:v>
                </c:pt>
                <c:pt idx="680">
                  <c:v>727.5797101449275</c:v>
                </c:pt>
                <c:pt idx="681">
                  <c:v>728.86956521739125</c:v>
                </c:pt>
                <c:pt idx="682">
                  <c:v>730.15942028985512</c:v>
                </c:pt>
                <c:pt idx="683">
                  <c:v>731.44927536231887</c:v>
                </c:pt>
                <c:pt idx="684">
                  <c:v>732.73913043478262</c:v>
                </c:pt>
                <c:pt idx="685">
                  <c:v>734.02898550724638</c:v>
                </c:pt>
                <c:pt idx="686">
                  <c:v>735.31884057971013</c:v>
                </c:pt>
                <c:pt idx="687">
                  <c:v>736.60869565217388</c:v>
                </c:pt>
                <c:pt idx="688">
                  <c:v>737.89855072463763</c:v>
                </c:pt>
                <c:pt idx="689">
                  <c:v>739.1884057971015</c:v>
                </c:pt>
                <c:pt idx="690">
                  <c:v>740.47826086956525</c:v>
                </c:pt>
                <c:pt idx="691">
                  <c:v>741.768115942029</c:v>
                </c:pt>
                <c:pt idx="692">
                  <c:v>743.05797101449275</c:v>
                </c:pt>
                <c:pt idx="693">
                  <c:v>744.3478260869565</c:v>
                </c:pt>
                <c:pt idx="694">
                  <c:v>745.63768115942025</c:v>
                </c:pt>
                <c:pt idx="695">
                  <c:v>746.92753623188401</c:v>
                </c:pt>
                <c:pt idx="696">
                  <c:v>748.21739130434787</c:v>
                </c:pt>
                <c:pt idx="697">
                  <c:v>749.50724637681162</c:v>
                </c:pt>
                <c:pt idx="698">
                  <c:v>750.79710144927537</c:v>
                </c:pt>
                <c:pt idx="699">
                  <c:v>752.08695652173913</c:v>
                </c:pt>
                <c:pt idx="700">
                  <c:v>753.37681159420288</c:v>
                </c:pt>
                <c:pt idx="701">
                  <c:v>754.66666666666663</c:v>
                </c:pt>
                <c:pt idx="702">
                  <c:v>755.95652173913038</c:v>
                </c:pt>
                <c:pt idx="703">
                  <c:v>757.24637681159425</c:v>
                </c:pt>
                <c:pt idx="704">
                  <c:v>758.536231884058</c:v>
                </c:pt>
                <c:pt idx="705">
                  <c:v>759.82608695652175</c:v>
                </c:pt>
                <c:pt idx="706">
                  <c:v>761.1159420289855</c:v>
                </c:pt>
                <c:pt idx="707">
                  <c:v>762.40579710144925</c:v>
                </c:pt>
                <c:pt idx="708">
                  <c:v>763.695652173913</c:v>
                </c:pt>
                <c:pt idx="709">
                  <c:v>764.98550724637676</c:v>
                </c:pt>
                <c:pt idx="710">
                  <c:v>766.27536231884062</c:v>
                </c:pt>
                <c:pt idx="711">
                  <c:v>767.56521739130437</c:v>
                </c:pt>
                <c:pt idx="712">
                  <c:v>768.85507246376812</c:v>
                </c:pt>
                <c:pt idx="713">
                  <c:v>770.14492753623188</c:v>
                </c:pt>
                <c:pt idx="714">
                  <c:v>771.43478260869563</c:v>
                </c:pt>
                <c:pt idx="715">
                  <c:v>772.72463768115938</c:v>
                </c:pt>
                <c:pt idx="716">
                  <c:v>774.01449275362313</c:v>
                </c:pt>
                <c:pt idx="717">
                  <c:v>775.304347826087</c:v>
                </c:pt>
                <c:pt idx="718">
                  <c:v>776.59420289855075</c:v>
                </c:pt>
                <c:pt idx="719">
                  <c:v>777.8840579710145</c:v>
                </c:pt>
                <c:pt idx="720">
                  <c:v>779.17391304347825</c:v>
                </c:pt>
                <c:pt idx="721">
                  <c:v>780.463768115942</c:v>
                </c:pt>
                <c:pt idx="722">
                  <c:v>781.75362318840575</c:v>
                </c:pt>
                <c:pt idx="723">
                  <c:v>783.04347826086951</c:v>
                </c:pt>
                <c:pt idx="724">
                  <c:v>784.33333333333337</c:v>
                </c:pt>
                <c:pt idx="725">
                  <c:v>785.62318840579712</c:v>
                </c:pt>
                <c:pt idx="726">
                  <c:v>786.91304347826087</c:v>
                </c:pt>
                <c:pt idx="727">
                  <c:v>788.20289855072463</c:v>
                </c:pt>
                <c:pt idx="728">
                  <c:v>789.49275362318838</c:v>
                </c:pt>
                <c:pt idx="729">
                  <c:v>790.78260869565213</c:v>
                </c:pt>
                <c:pt idx="730">
                  <c:v>792.07246376811599</c:v>
                </c:pt>
                <c:pt idx="731">
                  <c:v>793.36231884057975</c:v>
                </c:pt>
                <c:pt idx="732">
                  <c:v>794.6521739130435</c:v>
                </c:pt>
                <c:pt idx="733">
                  <c:v>795.94202898550725</c:v>
                </c:pt>
                <c:pt idx="734">
                  <c:v>797.231884057971</c:v>
                </c:pt>
                <c:pt idx="735">
                  <c:v>798.52173913043475</c:v>
                </c:pt>
                <c:pt idx="736">
                  <c:v>799.8115942028985</c:v>
                </c:pt>
                <c:pt idx="737">
                  <c:v>801.10144927536237</c:v>
                </c:pt>
                <c:pt idx="738">
                  <c:v>802.39130434782612</c:v>
                </c:pt>
                <c:pt idx="739">
                  <c:v>803.68115942028987</c:v>
                </c:pt>
                <c:pt idx="740">
                  <c:v>804.97101449275362</c:v>
                </c:pt>
                <c:pt idx="741">
                  <c:v>806.26086956521738</c:v>
                </c:pt>
                <c:pt idx="742">
                  <c:v>807.55072463768113</c:v>
                </c:pt>
                <c:pt idx="743">
                  <c:v>808.84057971014488</c:v>
                </c:pt>
                <c:pt idx="744">
                  <c:v>810.13043478260875</c:v>
                </c:pt>
                <c:pt idx="745">
                  <c:v>811.4202898550725</c:v>
                </c:pt>
                <c:pt idx="746">
                  <c:v>812.71014492753625</c:v>
                </c:pt>
                <c:pt idx="747">
                  <c:v>814</c:v>
                </c:pt>
                <c:pt idx="748">
                  <c:v>815.28985507246375</c:v>
                </c:pt>
                <c:pt idx="749">
                  <c:v>816.5797101449275</c:v>
                </c:pt>
                <c:pt idx="750">
                  <c:v>817.86956521739125</c:v>
                </c:pt>
                <c:pt idx="751">
                  <c:v>819.15942028985512</c:v>
                </c:pt>
                <c:pt idx="752">
                  <c:v>820.44927536231887</c:v>
                </c:pt>
                <c:pt idx="753">
                  <c:v>821.73913043478262</c:v>
                </c:pt>
                <c:pt idx="754">
                  <c:v>823.02898550724638</c:v>
                </c:pt>
                <c:pt idx="755">
                  <c:v>824.31884057971013</c:v>
                </c:pt>
                <c:pt idx="756">
                  <c:v>825.60869565217388</c:v>
                </c:pt>
                <c:pt idx="757">
                  <c:v>826.89855072463763</c:v>
                </c:pt>
                <c:pt idx="758">
                  <c:v>828.1884057971015</c:v>
                </c:pt>
                <c:pt idx="759">
                  <c:v>829.47826086956525</c:v>
                </c:pt>
                <c:pt idx="760">
                  <c:v>830.768115942029</c:v>
                </c:pt>
                <c:pt idx="761">
                  <c:v>832.05797101449275</c:v>
                </c:pt>
                <c:pt idx="762">
                  <c:v>833.3478260869565</c:v>
                </c:pt>
                <c:pt idx="763">
                  <c:v>834.63768115942025</c:v>
                </c:pt>
                <c:pt idx="764">
                  <c:v>835.92753623188401</c:v>
                </c:pt>
                <c:pt idx="765">
                  <c:v>837.21739130434787</c:v>
                </c:pt>
                <c:pt idx="766">
                  <c:v>838.50724637681162</c:v>
                </c:pt>
                <c:pt idx="767">
                  <c:v>839.79710144927537</c:v>
                </c:pt>
                <c:pt idx="768">
                  <c:v>841.08695652173913</c:v>
                </c:pt>
                <c:pt idx="769">
                  <c:v>842.37681159420288</c:v>
                </c:pt>
                <c:pt idx="770">
                  <c:v>843.66666666666663</c:v>
                </c:pt>
                <c:pt idx="771">
                  <c:v>844.95652173913038</c:v>
                </c:pt>
                <c:pt idx="772">
                  <c:v>846.24637681159425</c:v>
                </c:pt>
                <c:pt idx="773">
                  <c:v>847.536231884058</c:v>
                </c:pt>
                <c:pt idx="774">
                  <c:v>848.82608695652175</c:v>
                </c:pt>
                <c:pt idx="775">
                  <c:v>850.1159420289855</c:v>
                </c:pt>
                <c:pt idx="776">
                  <c:v>851.40579710144925</c:v>
                </c:pt>
                <c:pt idx="777">
                  <c:v>852.695652173913</c:v>
                </c:pt>
                <c:pt idx="778">
                  <c:v>853.98550724637676</c:v>
                </c:pt>
                <c:pt idx="779">
                  <c:v>855.27536231884062</c:v>
                </c:pt>
                <c:pt idx="780">
                  <c:v>856.56521739130437</c:v>
                </c:pt>
                <c:pt idx="781">
                  <c:v>857.85507246376812</c:v>
                </c:pt>
                <c:pt idx="782">
                  <c:v>859.14492753623188</c:v>
                </c:pt>
                <c:pt idx="783">
                  <c:v>860.43478260869563</c:v>
                </c:pt>
                <c:pt idx="784">
                  <c:v>861.72463768115938</c:v>
                </c:pt>
                <c:pt idx="785">
                  <c:v>863.01449275362313</c:v>
                </c:pt>
                <c:pt idx="786">
                  <c:v>864.304347826087</c:v>
                </c:pt>
                <c:pt idx="787">
                  <c:v>865.59420289855075</c:v>
                </c:pt>
                <c:pt idx="788">
                  <c:v>866.8840579710145</c:v>
                </c:pt>
                <c:pt idx="789">
                  <c:v>868.17391304347825</c:v>
                </c:pt>
                <c:pt idx="790">
                  <c:v>869.463768115942</c:v>
                </c:pt>
                <c:pt idx="791">
                  <c:v>870.75362318840575</c:v>
                </c:pt>
                <c:pt idx="792">
                  <c:v>872.04347826086951</c:v>
                </c:pt>
                <c:pt idx="793">
                  <c:v>873.33333333333337</c:v>
                </c:pt>
                <c:pt idx="794">
                  <c:v>874.62318840579701</c:v>
                </c:pt>
                <c:pt idx="795">
                  <c:v>875.91304347826076</c:v>
                </c:pt>
                <c:pt idx="796">
                  <c:v>877.20289855072474</c:v>
                </c:pt>
                <c:pt idx="797">
                  <c:v>878.49275362318849</c:v>
                </c:pt>
                <c:pt idx="798">
                  <c:v>879.78260869565224</c:v>
                </c:pt>
                <c:pt idx="799">
                  <c:v>881.07246376811599</c:v>
                </c:pt>
                <c:pt idx="800">
                  <c:v>882.36231884057975</c:v>
                </c:pt>
                <c:pt idx="801">
                  <c:v>883.6521739130435</c:v>
                </c:pt>
                <c:pt idx="802">
                  <c:v>884.94202898550725</c:v>
                </c:pt>
                <c:pt idx="803">
                  <c:v>886.231884057971</c:v>
                </c:pt>
                <c:pt idx="804">
                  <c:v>887.52173913043475</c:v>
                </c:pt>
                <c:pt idx="805">
                  <c:v>888.8115942028985</c:v>
                </c:pt>
                <c:pt idx="806">
                  <c:v>890.10144927536226</c:v>
                </c:pt>
                <c:pt idx="807">
                  <c:v>891.39130434782601</c:v>
                </c:pt>
                <c:pt idx="808">
                  <c:v>892.68115942028976</c:v>
                </c:pt>
                <c:pt idx="809">
                  <c:v>893.97101449275351</c:v>
                </c:pt>
                <c:pt idx="810">
                  <c:v>895.26086956521749</c:v>
                </c:pt>
                <c:pt idx="811">
                  <c:v>896.55072463768124</c:v>
                </c:pt>
                <c:pt idx="812">
                  <c:v>897.84057971014499</c:v>
                </c:pt>
                <c:pt idx="813">
                  <c:v>899.13043478260875</c:v>
                </c:pt>
                <c:pt idx="814">
                  <c:v>900.4202898550725</c:v>
                </c:pt>
                <c:pt idx="815">
                  <c:v>901.71014492753625</c:v>
                </c:pt>
                <c:pt idx="816">
                  <c:v>903</c:v>
                </c:pt>
                <c:pt idx="817">
                  <c:v>904.28985507246375</c:v>
                </c:pt>
                <c:pt idx="818">
                  <c:v>905.5797101449275</c:v>
                </c:pt>
                <c:pt idx="819">
                  <c:v>906.86956521739125</c:v>
                </c:pt>
                <c:pt idx="820">
                  <c:v>908.15942028985501</c:v>
                </c:pt>
                <c:pt idx="821">
                  <c:v>909.44927536231876</c:v>
                </c:pt>
                <c:pt idx="822">
                  <c:v>910.73913043478251</c:v>
                </c:pt>
                <c:pt idx="823">
                  <c:v>912.02898550724626</c:v>
                </c:pt>
                <c:pt idx="824">
                  <c:v>913.31884057971024</c:v>
                </c:pt>
                <c:pt idx="825">
                  <c:v>914.60869565217399</c:v>
                </c:pt>
                <c:pt idx="826">
                  <c:v>915.89855072463774</c:v>
                </c:pt>
                <c:pt idx="827">
                  <c:v>917.1884057971015</c:v>
                </c:pt>
                <c:pt idx="828">
                  <c:v>918.47826086956525</c:v>
                </c:pt>
                <c:pt idx="829">
                  <c:v>919.768115942029</c:v>
                </c:pt>
                <c:pt idx="830">
                  <c:v>921.05797101449275</c:v>
                </c:pt>
                <c:pt idx="831">
                  <c:v>922.3478260869565</c:v>
                </c:pt>
                <c:pt idx="832">
                  <c:v>923.63768115942025</c:v>
                </c:pt>
                <c:pt idx="833">
                  <c:v>924.92753623188401</c:v>
                </c:pt>
                <c:pt idx="834">
                  <c:v>926.21739130434776</c:v>
                </c:pt>
                <c:pt idx="835">
                  <c:v>927.50724637681151</c:v>
                </c:pt>
                <c:pt idx="836">
                  <c:v>928.79710144927526</c:v>
                </c:pt>
                <c:pt idx="837">
                  <c:v>930.08695652173901</c:v>
                </c:pt>
                <c:pt idx="838">
                  <c:v>931.37681159420299</c:v>
                </c:pt>
                <c:pt idx="839">
                  <c:v>932.66666666666674</c:v>
                </c:pt>
                <c:pt idx="840">
                  <c:v>933.95652173913049</c:v>
                </c:pt>
                <c:pt idx="841">
                  <c:v>935.24637681159425</c:v>
                </c:pt>
                <c:pt idx="842">
                  <c:v>936.536231884058</c:v>
                </c:pt>
                <c:pt idx="843">
                  <c:v>937.82608695652175</c:v>
                </c:pt>
                <c:pt idx="844">
                  <c:v>939.1159420289855</c:v>
                </c:pt>
                <c:pt idx="845">
                  <c:v>940.40579710144925</c:v>
                </c:pt>
                <c:pt idx="846">
                  <c:v>941.695652173913</c:v>
                </c:pt>
                <c:pt idx="847">
                  <c:v>942.98550724637676</c:v>
                </c:pt>
                <c:pt idx="848">
                  <c:v>944.27536231884051</c:v>
                </c:pt>
                <c:pt idx="849">
                  <c:v>945.56521739130426</c:v>
                </c:pt>
                <c:pt idx="850">
                  <c:v>946.85507246376801</c:v>
                </c:pt>
                <c:pt idx="851">
                  <c:v>948.14492753623176</c:v>
                </c:pt>
                <c:pt idx="852">
                  <c:v>949.43478260869574</c:v>
                </c:pt>
                <c:pt idx="853">
                  <c:v>950.72463768115949</c:v>
                </c:pt>
                <c:pt idx="854">
                  <c:v>952.01449275362324</c:v>
                </c:pt>
                <c:pt idx="855">
                  <c:v>953.304347826087</c:v>
                </c:pt>
                <c:pt idx="856">
                  <c:v>954.59420289855075</c:v>
                </c:pt>
                <c:pt idx="857">
                  <c:v>955.8840579710145</c:v>
                </c:pt>
                <c:pt idx="858">
                  <c:v>957.17391304347825</c:v>
                </c:pt>
                <c:pt idx="859">
                  <c:v>958.463768115942</c:v>
                </c:pt>
                <c:pt idx="860">
                  <c:v>959.75362318840575</c:v>
                </c:pt>
                <c:pt idx="861">
                  <c:v>961.04347826086951</c:v>
                </c:pt>
                <c:pt idx="862">
                  <c:v>962.33333333333326</c:v>
                </c:pt>
                <c:pt idx="863">
                  <c:v>963.62318840579701</c:v>
                </c:pt>
                <c:pt idx="864">
                  <c:v>964.91304347826076</c:v>
                </c:pt>
                <c:pt idx="865">
                  <c:v>966.20289855072474</c:v>
                </c:pt>
                <c:pt idx="866">
                  <c:v>967.49275362318849</c:v>
                </c:pt>
                <c:pt idx="867">
                  <c:v>968.78260869565224</c:v>
                </c:pt>
                <c:pt idx="868">
                  <c:v>970.07246376811599</c:v>
                </c:pt>
                <c:pt idx="869">
                  <c:v>971.36231884057975</c:v>
                </c:pt>
                <c:pt idx="870">
                  <c:v>972.6521739130435</c:v>
                </c:pt>
                <c:pt idx="871">
                  <c:v>973.94202898550725</c:v>
                </c:pt>
                <c:pt idx="872">
                  <c:v>975.231884057971</c:v>
                </c:pt>
                <c:pt idx="873">
                  <c:v>976.52173913043475</c:v>
                </c:pt>
                <c:pt idx="874">
                  <c:v>977.8115942028985</c:v>
                </c:pt>
                <c:pt idx="875">
                  <c:v>979.10144927536226</c:v>
                </c:pt>
                <c:pt idx="876">
                  <c:v>980.39130434782601</c:v>
                </c:pt>
                <c:pt idx="877">
                  <c:v>981.68115942028976</c:v>
                </c:pt>
                <c:pt idx="878">
                  <c:v>982.97101449275351</c:v>
                </c:pt>
                <c:pt idx="879">
                  <c:v>984.26086956521749</c:v>
                </c:pt>
                <c:pt idx="880">
                  <c:v>985.55072463768124</c:v>
                </c:pt>
                <c:pt idx="881">
                  <c:v>986.84057971014499</c:v>
                </c:pt>
                <c:pt idx="882">
                  <c:v>988.13043478260875</c:v>
                </c:pt>
                <c:pt idx="883">
                  <c:v>989.4202898550725</c:v>
                </c:pt>
                <c:pt idx="884">
                  <c:v>990.71014492753625</c:v>
                </c:pt>
                <c:pt idx="885">
                  <c:v>992</c:v>
                </c:pt>
                <c:pt idx="886">
                  <c:v>993.28985507246375</c:v>
                </c:pt>
                <c:pt idx="887">
                  <c:v>994.5797101449275</c:v>
                </c:pt>
                <c:pt idx="888">
                  <c:v>995.86956521739125</c:v>
                </c:pt>
                <c:pt idx="889">
                  <c:v>997.15942028985501</c:v>
                </c:pt>
                <c:pt idx="890">
                  <c:v>998.44927536231876</c:v>
                </c:pt>
                <c:pt idx="891">
                  <c:v>999.73913043478251</c:v>
                </c:pt>
                <c:pt idx="892">
                  <c:v>1001.0289855072463</c:v>
                </c:pt>
                <c:pt idx="893">
                  <c:v>1002.3188405797102</c:v>
                </c:pt>
                <c:pt idx="894">
                  <c:v>1003.608695652174</c:v>
                </c:pt>
                <c:pt idx="895">
                  <c:v>1004.8985507246377</c:v>
                </c:pt>
                <c:pt idx="896">
                  <c:v>1006.1884057971015</c:v>
                </c:pt>
                <c:pt idx="897">
                  <c:v>1007.4782608695652</c:v>
                </c:pt>
                <c:pt idx="898">
                  <c:v>1008.768115942029</c:v>
                </c:pt>
                <c:pt idx="899">
                  <c:v>1010.0579710144928</c:v>
                </c:pt>
                <c:pt idx="900">
                  <c:v>1011.3478260869565</c:v>
                </c:pt>
                <c:pt idx="901">
                  <c:v>1012.6376811594203</c:v>
                </c:pt>
                <c:pt idx="902">
                  <c:v>1013.927536231884</c:v>
                </c:pt>
                <c:pt idx="903">
                  <c:v>1015.2173913043478</c:v>
                </c:pt>
                <c:pt idx="904">
                  <c:v>1016.5072463768115</c:v>
                </c:pt>
                <c:pt idx="905">
                  <c:v>1017.7971014492753</c:v>
                </c:pt>
                <c:pt idx="906">
                  <c:v>1019.086956521739</c:v>
                </c:pt>
                <c:pt idx="907">
                  <c:v>1020.376811594203</c:v>
                </c:pt>
                <c:pt idx="908">
                  <c:v>1021.6666666666667</c:v>
                </c:pt>
                <c:pt idx="909">
                  <c:v>1022.9565217391305</c:v>
                </c:pt>
                <c:pt idx="910">
                  <c:v>1024.2463768115942</c:v>
                </c:pt>
                <c:pt idx="911">
                  <c:v>1025.536231884058</c:v>
                </c:pt>
                <c:pt idx="912">
                  <c:v>1026.8260869565217</c:v>
                </c:pt>
                <c:pt idx="913">
                  <c:v>1028.1159420289855</c:v>
                </c:pt>
                <c:pt idx="914">
                  <c:v>1029.4057971014493</c:v>
                </c:pt>
                <c:pt idx="915">
                  <c:v>1030.695652173913</c:v>
                </c:pt>
                <c:pt idx="916">
                  <c:v>1031.9855072463768</c:v>
                </c:pt>
                <c:pt idx="917">
                  <c:v>1033.2753623188405</c:v>
                </c:pt>
                <c:pt idx="918">
                  <c:v>1034.5652173913043</c:v>
                </c:pt>
                <c:pt idx="919">
                  <c:v>1035.855072463768</c:v>
                </c:pt>
                <c:pt idx="920">
                  <c:v>1037.1449275362318</c:v>
                </c:pt>
                <c:pt idx="921">
                  <c:v>1038.4347826086957</c:v>
                </c:pt>
                <c:pt idx="922">
                  <c:v>1039.7246376811595</c:v>
                </c:pt>
                <c:pt idx="923">
                  <c:v>1041.0144927536232</c:v>
                </c:pt>
                <c:pt idx="924">
                  <c:v>1042.304347826087</c:v>
                </c:pt>
                <c:pt idx="925">
                  <c:v>1043.5942028985507</c:v>
                </c:pt>
                <c:pt idx="926">
                  <c:v>1044.8840579710145</c:v>
                </c:pt>
                <c:pt idx="927">
                  <c:v>1046.1739130434783</c:v>
                </c:pt>
                <c:pt idx="928">
                  <c:v>1047.463768115942</c:v>
                </c:pt>
                <c:pt idx="929">
                  <c:v>1048.7536231884058</c:v>
                </c:pt>
                <c:pt idx="930">
                  <c:v>1050.0434782608695</c:v>
                </c:pt>
                <c:pt idx="931">
                  <c:v>1051.3333333333333</c:v>
                </c:pt>
                <c:pt idx="932">
                  <c:v>1052.623188405797</c:v>
                </c:pt>
                <c:pt idx="933">
                  <c:v>1053.9130434782608</c:v>
                </c:pt>
                <c:pt idx="934">
                  <c:v>1055.2028985507245</c:v>
                </c:pt>
                <c:pt idx="935">
                  <c:v>1056.4927536231885</c:v>
                </c:pt>
                <c:pt idx="936">
                  <c:v>1057.7826086956522</c:v>
                </c:pt>
                <c:pt idx="937">
                  <c:v>1059.072463768116</c:v>
                </c:pt>
                <c:pt idx="938">
                  <c:v>1060.3623188405797</c:v>
                </c:pt>
                <c:pt idx="939">
                  <c:v>1061.6521739130435</c:v>
                </c:pt>
                <c:pt idx="940">
                  <c:v>1062.9420289855072</c:v>
                </c:pt>
                <c:pt idx="941">
                  <c:v>1064.231884057971</c:v>
                </c:pt>
                <c:pt idx="942">
                  <c:v>1065.5217391304348</c:v>
                </c:pt>
                <c:pt idx="943">
                  <c:v>1066.8115942028985</c:v>
                </c:pt>
                <c:pt idx="944">
                  <c:v>1068.1014492753623</c:v>
                </c:pt>
                <c:pt idx="945">
                  <c:v>1069.391304347826</c:v>
                </c:pt>
                <c:pt idx="946">
                  <c:v>1070.6811594202898</c:v>
                </c:pt>
                <c:pt idx="947">
                  <c:v>1071.9710144927535</c:v>
                </c:pt>
                <c:pt idx="948">
                  <c:v>1073.2608695652175</c:v>
                </c:pt>
                <c:pt idx="949">
                  <c:v>1074.5507246376812</c:v>
                </c:pt>
                <c:pt idx="950">
                  <c:v>1075.840579710145</c:v>
                </c:pt>
                <c:pt idx="951">
                  <c:v>1077.1304347826087</c:v>
                </c:pt>
                <c:pt idx="952">
                  <c:v>1078.4202898550725</c:v>
                </c:pt>
                <c:pt idx="953">
                  <c:v>1079.7101449275362</c:v>
                </c:pt>
                <c:pt idx="954">
                  <c:v>1081</c:v>
                </c:pt>
                <c:pt idx="955">
                  <c:v>1082.2898550724638</c:v>
                </c:pt>
                <c:pt idx="956">
                  <c:v>1083.5797101449275</c:v>
                </c:pt>
                <c:pt idx="957">
                  <c:v>1084.8695652173913</c:v>
                </c:pt>
                <c:pt idx="958">
                  <c:v>1086.159420289855</c:v>
                </c:pt>
                <c:pt idx="959">
                  <c:v>1087.4492753623188</c:v>
                </c:pt>
                <c:pt idx="960">
                  <c:v>1088.7391304347825</c:v>
                </c:pt>
                <c:pt idx="961">
                  <c:v>1090.0289855072463</c:v>
                </c:pt>
                <c:pt idx="962">
                  <c:v>1091.3188405797102</c:v>
                </c:pt>
                <c:pt idx="963">
                  <c:v>1092.608695652174</c:v>
                </c:pt>
                <c:pt idx="964">
                  <c:v>1093.8985507246377</c:v>
                </c:pt>
                <c:pt idx="965">
                  <c:v>1095.1884057971015</c:v>
                </c:pt>
                <c:pt idx="966">
                  <c:v>1096.4782608695652</c:v>
                </c:pt>
                <c:pt idx="967">
                  <c:v>1097.768115942029</c:v>
                </c:pt>
                <c:pt idx="968">
                  <c:v>1099.0579710144928</c:v>
                </c:pt>
                <c:pt idx="969">
                  <c:v>1100.3478260869565</c:v>
                </c:pt>
                <c:pt idx="970">
                  <c:v>1101.6376811594203</c:v>
                </c:pt>
                <c:pt idx="971">
                  <c:v>1102.927536231884</c:v>
                </c:pt>
                <c:pt idx="972">
                  <c:v>1104.2173913043478</c:v>
                </c:pt>
                <c:pt idx="973">
                  <c:v>1105.5072463768115</c:v>
                </c:pt>
                <c:pt idx="974">
                  <c:v>1106.7971014492753</c:v>
                </c:pt>
                <c:pt idx="975">
                  <c:v>1108.086956521739</c:v>
                </c:pt>
                <c:pt idx="976">
                  <c:v>1109.376811594203</c:v>
                </c:pt>
                <c:pt idx="977">
                  <c:v>1110.6666666666667</c:v>
                </c:pt>
                <c:pt idx="978">
                  <c:v>1111.9565217391305</c:v>
                </c:pt>
                <c:pt idx="979">
                  <c:v>1113.2463768115942</c:v>
                </c:pt>
                <c:pt idx="980">
                  <c:v>1114.536231884058</c:v>
                </c:pt>
                <c:pt idx="981">
                  <c:v>1115.8260869565217</c:v>
                </c:pt>
                <c:pt idx="982">
                  <c:v>1117.1159420289855</c:v>
                </c:pt>
                <c:pt idx="983">
                  <c:v>1118.4057971014493</c:v>
                </c:pt>
                <c:pt idx="984">
                  <c:v>1119.695652173913</c:v>
                </c:pt>
                <c:pt idx="985">
                  <c:v>1120.9855072463768</c:v>
                </c:pt>
                <c:pt idx="986">
                  <c:v>1122.2753623188405</c:v>
                </c:pt>
                <c:pt idx="987">
                  <c:v>1123.5652173913043</c:v>
                </c:pt>
                <c:pt idx="988">
                  <c:v>1124.855072463768</c:v>
                </c:pt>
                <c:pt idx="989">
                  <c:v>1126.1449275362318</c:v>
                </c:pt>
                <c:pt idx="990">
                  <c:v>1127.4347826086957</c:v>
                </c:pt>
                <c:pt idx="991">
                  <c:v>1128.7246376811595</c:v>
                </c:pt>
                <c:pt idx="992">
                  <c:v>1130.0144927536232</c:v>
                </c:pt>
                <c:pt idx="993">
                  <c:v>1131.304347826087</c:v>
                </c:pt>
                <c:pt idx="994">
                  <c:v>1132.5942028985507</c:v>
                </c:pt>
                <c:pt idx="995">
                  <c:v>1133.8840579710145</c:v>
                </c:pt>
                <c:pt idx="996">
                  <c:v>1135.1739130434783</c:v>
                </c:pt>
                <c:pt idx="997">
                  <c:v>1136.463768115942</c:v>
                </c:pt>
                <c:pt idx="998">
                  <c:v>1137.7536231884058</c:v>
                </c:pt>
                <c:pt idx="999">
                  <c:v>1139.0434782608695</c:v>
                </c:pt>
                <c:pt idx="1000">
                  <c:v>1140.3333333333333</c:v>
                </c:pt>
                <c:pt idx="1001">
                  <c:v>1141.623188405797</c:v>
                </c:pt>
                <c:pt idx="1002">
                  <c:v>1142.9130434782608</c:v>
                </c:pt>
                <c:pt idx="1003">
                  <c:v>1144.2028985507245</c:v>
                </c:pt>
                <c:pt idx="1004">
                  <c:v>1145.4927536231885</c:v>
                </c:pt>
                <c:pt idx="1005">
                  <c:v>1146.7826086956522</c:v>
                </c:pt>
                <c:pt idx="1006">
                  <c:v>1148.072463768116</c:v>
                </c:pt>
                <c:pt idx="1007">
                  <c:v>1149.3623188405797</c:v>
                </c:pt>
                <c:pt idx="1008">
                  <c:v>1150.6521739130435</c:v>
                </c:pt>
                <c:pt idx="1009">
                  <c:v>1151.9420289855072</c:v>
                </c:pt>
                <c:pt idx="1010">
                  <c:v>1153.231884057971</c:v>
                </c:pt>
                <c:pt idx="1011">
                  <c:v>1154.5217391304348</c:v>
                </c:pt>
                <c:pt idx="1012">
                  <c:v>1155.8115942028985</c:v>
                </c:pt>
                <c:pt idx="1013">
                  <c:v>1157.1014492753623</c:v>
                </c:pt>
                <c:pt idx="1014">
                  <c:v>1158.391304347826</c:v>
                </c:pt>
                <c:pt idx="1015">
                  <c:v>1159.6811594202898</c:v>
                </c:pt>
                <c:pt idx="1016">
                  <c:v>1160.9710144927535</c:v>
                </c:pt>
                <c:pt idx="1017">
                  <c:v>1162.2608695652173</c:v>
                </c:pt>
                <c:pt idx="1018">
                  <c:v>1163.5507246376812</c:v>
                </c:pt>
                <c:pt idx="1019">
                  <c:v>1164.840579710145</c:v>
                </c:pt>
                <c:pt idx="1020">
                  <c:v>1166.1304347826087</c:v>
                </c:pt>
                <c:pt idx="1021">
                  <c:v>1167.4202898550725</c:v>
                </c:pt>
                <c:pt idx="1022">
                  <c:v>1168.7101449275362</c:v>
                </c:pt>
                <c:pt idx="1023">
                  <c:v>1170</c:v>
                </c:pt>
                <c:pt idx="1024">
                  <c:v>1171.2898550724638</c:v>
                </c:pt>
                <c:pt idx="1025">
                  <c:v>1172.5797101449275</c:v>
                </c:pt>
                <c:pt idx="1026">
                  <c:v>1173.8695652173913</c:v>
                </c:pt>
                <c:pt idx="1027">
                  <c:v>1175.159420289855</c:v>
                </c:pt>
                <c:pt idx="1028">
                  <c:v>1176.4492753623188</c:v>
                </c:pt>
                <c:pt idx="1029">
                  <c:v>1177.7391304347825</c:v>
                </c:pt>
                <c:pt idx="1030">
                  <c:v>1179.0289855072463</c:v>
                </c:pt>
                <c:pt idx="1031">
                  <c:v>1180.3188405797102</c:v>
                </c:pt>
                <c:pt idx="1032">
                  <c:v>1181.608695652174</c:v>
                </c:pt>
                <c:pt idx="1033">
                  <c:v>1182.8985507246377</c:v>
                </c:pt>
                <c:pt idx="1034">
                  <c:v>1184.1884057971015</c:v>
                </c:pt>
                <c:pt idx="1035">
                  <c:v>1185.4782608695652</c:v>
                </c:pt>
                <c:pt idx="1036">
                  <c:v>1186.768115942029</c:v>
                </c:pt>
                <c:pt idx="1037">
                  <c:v>1188.0579710144928</c:v>
                </c:pt>
                <c:pt idx="1038">
                  <c:v>1189.3478260869565</c:v>
                </c:pt>
                <c:pt idx="1039">
                  <c:v>1190.6376811594203</c:v>
                </c:pt>
                <c:pt idx="1040">
                  <c:v>1191.927536231884</c:v>
                </c:pt>
                <c:pt idx="1041">
                  <c:v>1193.2173913043478</c:v>
                </c:pt>
                <c:pt idx="1042">
                  <c:v>1194.5072463768115</c:v>
                </c:pt>
                <c:pt idx="1043">
                  <c:v>1195.7971014492753</c:v>
                </c:pt>
                <c:pt idx="1044">
                  <c:v>1197.086956521739</c:v>
                </c:pt>
                <c:pt idx="1045">
                  <c:v>1198.376811594203</c:v>
                </c:pt>
                <c:pt idx="1046">
                  <c:v>1199.6666666666667</c:v>
                </c:pt>
                <c:pt idx="1047">
                  <c:v>1200.9565217391305</c:v>
                </c:pt>
                <c:pt idx="1048">
                  <c:v>1202.2463768115942</c:v>
                </c:pt>
                <c:pt idx="1049">
                  <c:v>1203.536231884058</c:v>
                </c:pt>
                <c:pt idx="1050">
                  <c:v>1204.8260869565217</c:v>
                </c:pt>
                <c:pt idx="1051">
                  <c:v>1206.1159420289855</c:v>
                </c:pt>
                <c:pt idx="1052">
                  <c:v>1207.4057971014493</c:v>
                </c:pt>
                <c:pt idx="1053">
                  <c:v>1208.695652173913</c:v>
                </c:pt>
                <c:pt idx="1054">
                  <c:v>1209.9855072463768</c:v>
                </c:pt>
                <c:pt idx="1055">
                  <c:v>1211.2753623188405</c:v>
                </c:pt>
                <c:pt idx="1056">
                  <c:v>1212.5652173913043</c:v>
                </c:pt>
                <c:pt idx="1057">
                  <c:v>1213.855072463768</c:v>
                </c:pt>
                <c:pt idx="1058">
                  <c:v>1215.1449275362318</c:v>
                </c:pt>
                <c:pt idx="1059">
                  <c:v>1216.4347826086957</c:v>
                </c:pt>
                <c:pt idx="1060">
                  <c:v>1217.7246376811595</c:v>
                </c:pt>
                <c:pt idx="1061">
                  <c:v>1219.0144927536232</c:v>
                </c:pt>
                <c:pt idx="1062">
                  <c:v>1220.304347826087</c:v>
                </c:pt>
                <c:pt idx="1063">
                  <c:v>1221.5942028985507</c:v>
                </c:pt>
                <c:pt idx="1064">
                  <c:v>1222.8840579710145</c:v>
                </c:pt>
                <c:pt idx="1065">
                  <c:v>1224.1739130434783</c:v>
                </c:pt>
                <c:pt idx="1066">
                  <c:v>1225.463768115942</c:v>
                </c:pt>
                <c:pt idx="1067">
                  <c:v>1226.7536231884058</c:v>
                </c:pt>
                <c:pt idx="1068">
                  <c:v>1228.0434782608695</c:v>
                </c:pt>
                <c:pt idx="1069">
                  <c:v>1229.3333333333333</c:v>
                </c:pt>
                <c:pt idx="1070">
                  <c:v>1230.623188405797</c:v>
                </c:pt>
                <c:pt idx="1071">
                  <c:v>1231.9130434782608</c:v>
                </c:pt>
                <c:pt idx="1072">
                  <c:v>1233.2028985507245</c:v>
                </c:pt>
                <c:pt idx="1073">
                  <c:v>1234.4927536231885</c:v>
                </c:pt>
                <c:pt idx="1074">
                  <c:v>1235.7826086956522</c:v>
                </c:pt>
                <c:pt idx="1075">
                  <c:v>1237.072463768116</c:v>
                </c:pt>
                <c:pt idx="1076">
                  <c:v>1238.3623188405797</c:v>
                </c:pt>
                <c:pt idx="1077">
                  <c:v>1239.6521739130435</c:v>
                </c:pt>
                <c:pt idx="1078">
                  <c:v>1240.9420289855072</c:v>
                </c:pt>
                <c:pt idx="1079">
                  <c:v>1242.231884057971</c:v>
                </c:pt>
                <c:pt idx="1080">
                  <c:v>1243.5217391304348</c:v>
                </c:pt>
                <c:pt idx="1081">
                  <c:v>1244.8115942028985</c:v>
                </c:pt>
                <c:pt idx="1082">
                  <c:v>1246.1014492753623</c:v>
                </c:pt>
                <c:pt idx="1083">
                  <c:v>1247.391304347826</c:v>
                </c:pt>
                <c:pt idx="1084">
                  <c:v>1248.6811594202898</c:v>
                </c:pt>
                <c:pt idx="1085">
                  <c:v>1249.9710144927535</c:v>
                </c:pt>
                <c:pt idx="1086">
                  <c:v>1251.2608695652173</c:v>
                </c:pt>
                <c:pt idx="1087">
                  <c:v>1252.5507246376812</c:v>
                </c:pt>
                <c:pt idx="1088">
                  <c:v>1253.840579710145</c:v>
                </c:pt>
                <c:pt idx="1089">
                  <c:v>1255.1304347826087</c:v>
                </c:pt>
                <c:pt idx="1090">
                  <c:v>1256.4202898550725</c:v>
                </c:pt>
                <c:pt idx="1091">
                  <c:v>1257.7101449275362</c:v>
                </c:pt>
                <c:pt idx="1092">
                  <c:v>1259</c:v>
                </c:pt>
                <c:pt idx="1093">
                  <c:v>1260.2898550724638</c:v>
                </c:pt>
                <c:pt idx="1094">
                  <c:v>1261.5797101449275</c:v>
                </c:pt>
                <c:pt idx="1095">
                  <c:v>1262.8695652173913</c:v>
                </c:pt>
                <c:pt idx="1096">
                  <c:v>1264.159420289855</c:v>
                </c:pt>
                <c:pt idx="1097">
                  <c:v>1265.4492753623188</c:v>
                </c:pt>
                <c:pt idx="1098">
                  <c:v>1266.7391304347825</c:v>
                </c:pt>
                <c:pt idx="1099">
                  <c:v>1268.0289855072463</c:v>
                </c:pt>
                <c:pt idx="1100">
                  <c:v>1269.31884057971</c:v>
                </c:pt>
                <c:pt idx="1101">
                  <c:v>1270.608695652174</c:v>
                </c:pt>
                <c:pt idx="1102">
                  <c:v>1271.8985507246377</c:v>
                </c:pt>
                <c:pt idx="1103">
                  <c:v>1273.1884057971015</c:v>
                </c:pt>
                <c:pt idx="1104">
                  <c:v>1274.4782608695652</c:v>
                </c:pt>
                <c:pt idx="1105">
                  <c:v>1275.768115942029</c:v>
                </c:pt>
                <c:pt idx="1106">
                  <c:v>1277.0579710144928</c:v>
                </c:pt>
                <c:pt idx="1107">
                  <c:v>1278.3478260869565</c:v>
                </c:pt>
                <c:pt idx="1108">
                  <c:v>1279.6376811594203</c:v>
                </c:pt>
                <c:pt idx="1109">
                  <c:v>1280.927536231884</c:v>
                </c:pt>
                <c:pt idx="1110">
                  <c:v>1282.2173913043478</c:v>
                </c:pt>
                <c:pt idx="1111">
                  <c:v>1283.5072463768115</c:v>
                </c:pt>
                <c:pt idx="1112">
                  <c:v>1284.7971014492753</c:v>
                </c:pt>
                <c:pt idx="1113">
                  <c:v>1286.086956521739</c:v>
                </c:pt>
                <c:pt idx="1114">
                  <c:v>1287.376811594203</c:v>
                </c:pt>
                <c:pt idx="1115">
                  <c:v>1288.6666666666667</c:v>
                </c:pt>
                <c:pt idx="1116">
                  <c:v>1289.9565217391305</c:v>
                </c:pt>
                <c:pt idx="1117">
                  <c:v>1291.2463768115942</c:v>
                </c:pt>
                <c:pt idx="1118">
                  <c:v>1292.536231884058</c:v>
                </c:pt>
                <c:pt idx="1119">
                  <c:v>1293.8260869565217</c:v>
                </c:pt>
                <c:pt idx="1120">
                  <c:v>1295.1159420289855</c:v>
                </c:pt>
                <c:pt idx="1121">
                  <c:v>1296.4057971014493</c:v>
                </c:pt>
                <c:pt idx="1122">
                  <c:v>1297.695652173913</c:v>
                </c:pt>
                <c:pt idx="1123">
                  <c:v>1298.9855072463768</c:v>
                </c:pt>
                <c:pt idx="1124">
                  <c:v>1300.2753623188405</c:v>
                </c:pt>
                <c:pt idx="1125">
                  <c:v>1301.5652173913043</c:v>
                </c:pt>
                <c:pt idx="1126">
                  <c:v>1302.855072463768</c:v>
                </c:pt>
                <c:pt idx="1127">
                  <c:v>1304.1449275362318</c:v>
                </c:pt>
                <c:pt idx="1128">
                  <c:v>1305.4347826086957</c:v>
                </c:pt>
                <c:pt idx="1129">
                  <c:v>1306.7246376811595</c:v>
                </c:pt>
                <c:pt idx="1130">
                  <c:v>1308.0144927536232</c:v>
                </c:pt>
                <c:pt idx="1131">
                  <c:v>1309.304347826087</c:v>
                </c:pt>
                <c:pt idx="1132">
                  <c:v>1310.5942028985507</c:v>
                </c:pt>
                <c:pt idx="1133">
                  <c:v>1311.8840579710145</c:v>
                </c:pt>
                <c:pt idx="1134">
                  <c:v>1313.1739130434783</c:v>
                </c:pt>
                <c:pt idx="1135">
                  <c:v>1314.463768115942</c:v>
                </c:pt>
                <c:pt idx="1136">
                  <c:v>1315.7536231884058</c:v>
                </c:pt>
                <c:pt idx="1137">
                  <c:v>1317.0434782608695</c:v>
                </c:pt>
                <c:pt idx="1138">
                  <c:v>1318.3333333333333</c:v>
                </c:pt>
                <c:pt idx="1139">
                  <c:v>1319.623188405797</c:v>
                </c:pt>
                <c:pt idx="1140">
                  <c:v>1320.9130434782608</c:v>
                </c:pt>
                <c:pt idx="1141">
                  <c:v>1322.2028985507245</c:v>
                </c:pt>
                <c:pt idx="1142">
                  <c:v>1323.4927536231885</c:v>
                </c:pt>
                <c:pt idx="1143">
                  <c:v>1324.7826086956522</c:v>
                </c:pt>
                <c:pt idx="1144">
                  <c:v>1326.072463768116</c:v>
                </c:pt>
                <c:pt idx="1145">
                  <c:v>1327.3623188405797</c:v>
                </c:pt>
                <c:pt idx="1146">
                  <c:v>1328.6521739130435</c:v>
                </c:pt>
                <c:pt idx="1147">
                  <c:v>1329.9420289855072</c:v>
                </c:pt>
                <c:pt idx="1148">
                  <c:v>1331.231884057971</c:v>
                </c:pt>
                <c:pt idx="1149">
                  <c:v>1332.5217391304348</c:v>
                </c:pt>
                <c:pt idx="1150">
                  <c:v>1333.8115942028985</c:v>
                </c:pt>
                <c:pt idx="1151">
                  <c:v>1335.1014492753623</c:v>
                </c:pt>
                <c:pt idx="1152">
                  <c:v>1336.391304347826</c:v>
                </c:pt>
                <c:pt idx="1153">
                  <c:v>1337.6811594202898</c:v>
                </c:pt>
                <c:pt idx="1154">
                  <c:v>1338.9710144927535</c:v>
                </c:pt>
                <c:pt idx="1155">
                  <c:v>1340.2608695652173</c:v>
                </c:pt>
                <c:pt idx="1156">
                  <c:v>1341.5507246376812</c:v>
                </c:pt>
                <c:pt idx="1157">
                  <c:v>1342.840579710145</c:v>
                </c:pt>
                <c:pt idx="1158">
                  <c:v>1344.1304347826087</c:v>
                </c:pt>
                <c:pt idx="1159">
                  <c:v>1345.4202898550725</c:v>
                </c:pt>
                <c:pt idx="1160">
                  <c:v>1346.7101449275362</c:v>
                </c:pt>
                <c:pt idx="1161">
                  <c:v>1348</c:v>
                </c:pt>
                <c:pt idx="1162">
                  <c:v>1349.2898550724638</c:v>
                </c:pt>
                <c:pt idx="1163">
                  <c:v>1350.5797101449275</c:v>
                </c:pt>
                <c:pt idx="1164">
                  <c:v>1351.8695652173913</c:v>
                </c:pt>
                <c:pt idx="1165">
                  <c:v>1353.159420289855</c:v>
                </c:pt>
                <c:pt idx="1166">
                  <c:v>1354.4492753623188</c:v>
                </c:pt>
                <c:pt idx="1167">
                  <c:v>1355.7391304347825</c:v>
                </c:pt>
                <c:pt idx="1168">
                  <c:v>1357.0289855072463</c:v>
                </c:pt>
                <c:pt idx="1169">
                  <c:v>1358.31884057971</c:v>
                </c:pt>
                <c:pt idx="1170">
                  <c:v>1359.608695652174</c:v>
                </c:pt>
                <c:pt idx="1171">
                  <c:v>1360.8985507246377</c:v>
                </c:pt>
                <c:pt idx="1172">
                  <c:v>1362.1884057971015</c:v>
                </c:pt>
                <c:pt idx="1173">
                  <c:v>1363.4782608695652</c:v>
                </c:pt>
                <c:pt idx="1174">
                  <c:v>1364.768115942029</c:v>
                </c:pt>
                <c:pt idx="1175">
                  <c:v>1366.0579710144928</c:v>
                </c:pt>
                <c:pt idx="1176">
                  <c:v>1367.3478260869565</c:v>
                </c:pt>
                <c:pt idx="1177">
                  <c:v>1368.6376811594203</c:v>
                </c:pt>
                <c:pt idx="1178">
                  <c:v>1369.927536231884</c:v>
                </c:pt>
                <c:pt idx="1179">
                  <c:v>1371.2173913043478</c:v>
                </c:pt>
                <c:pt idx="1180">
                  <c:v>1372.5072463768115</c:v>
                </c:pt>
                <c:pt idx="1181">
                  <c:v>1373.7971014492753</c:v>
                </c:pt>
                <c:pt idx="1182">
                  <c:v>1375.086956521739</c:v>
                </c:pt>
                <c:pt idx="1183">
                  <c:v>1376.3768115942028</c:v>
                </c:pt>
                <c:pt idx="1184">
                  <c:v>1377.6666666666667</c:v>
                </c:pt>
                <c:pt idx="1185">
                  <c:v>1378.9565217391305</c:v>
                </c:pt>
                <c:pt idx="1186">
                  <c:v>1380.2463768115942</c:v>
                </c:pt>
                <c:pt idx="1187">
                  <c:v>1381.536231884058</c:v>
                </c:pt>
                <c:pt idx="1188">
                  <c:v>1382.8260869565217</c:v>
                </c:pt>
                <c:pt idx="1189">
                  <c:v>1384.1159420289855</c:v>
                </c:pt>
                <c:pt idx="1190">
                  <c:v>1385.4057971014493</c:v>
                </c:pt>
                <c:pt idx="1191">
                  <c:v>1386.695652173913</c:v>
                </c:pt>
                <c:pt idx="1192">
                  <c:v>1387.9855072463768</c:v>
                </c:pt>
                <c:pt idx="1193">
                  <c:v>1389.2753623188405</c:v>
                </c:pt>
                <c:pt idx="1194">
                  <c:v>1390.5652173913043</c:v>
                </c:pt>
                <c:pt idx="1195">
                  <c:v>1391.855072463768</c:v>
                </c:pt>
                <c:pt idx="1196">
                  <c:v>1393.1449275362318</c:v>
                </c:pt>
                <c:pt idx="1197">
                  <c:v>1394.4347826086957</c:v>
                </c:pt>
                <c:pt idx="1198">
                  <c:v>1395.7246376811595</c:v>
                </c:pt>
                <c:pt idx="1199">
                  <c:v>1397.0144927536232</c:v>
                </c:pt>
                <c:pt idx="1200">
                  <c:v>1398.304347826087</c:v>
                </c:pt>
                <c:pt idx="1201">
                  <c:v>1399.5942028985507</c:v>
                </c:pt>
                <c:pt idx="1202">
                  <c:v>1400.8840579710145</c:v>
                </c:pt>
                <c:pt idx="1203">
                  <c:v>1402.1739130434783</c:v>
                </c:pt>
                <c:pt idx="1204">
                  <c:v>1403.463768115942</c:v>
                </c:pt>
                <c:pt idx="1205">
                  <c:v>1404.7536231884058</c:v>
                </c:pt>
                <c:pt idx="1206">
                  <c:v>1406.0434782608695</c:v>
                </c:pt>
                <c:pt idx="1207">
                  <c:v>1407.3333333333333</c:v>
                </c:pt>
                <c:pt idx="1208">
                  <c:v>1408.623188405797</c:v>
                </c:pt>
                <c:pt idx="1209">
                  <c:v>1409.9130434782608</c:v>
                </c:pt>
                <c:pt idx="1210">
                  <c:v>1411.2028985507245</c:v>
                </c:pt>
                <c:pt idx="1211">
                  <c:v>1412.4927536231885</c:v>
                </c:pt>
                <c:pt idx="1212">
                  <c:v>1413.7826086956522</c:v>
                </c:pt>
                <c:pt idx="1213">
                  <c:v>1415.072463768116</c:v>
                </c:pt>
                <c:pt idx="1214">
                  <c:v>1416.3623188405797</c:v>
                </c:pt>
                <c:pt idx="1215">
                  <c:v>1417.6521739130435</c:v>
                </c:pt>
                <c:pt idx="1216">
                  <c:v>1418.9420289855072</c:v>
                </c:pt>
                <c:pt idx="1217">
                  <c:v>1420.231884057971</c:v>
                </c:pt>
                <c:pt idx="1218">
                  <c:v>1421.5217391304348</c:v>
                </c:pt>
                <c:pt idx="1219">
                  <c:v>1422.8115942028985</c:v>
                </c:pt>
              </c:numCache>
            </c:numRef>
          </c:xVal>
          <c:yVal>
            <c:numRef>
              <c:f>'1427 90cm 58Mohm'!$V$3:$V$1222</c:f>
              <c:numCache>
                <c:formatCode>General</c:formatCode>
                <c:ptCount val="1220"/>
                <c:pt idx="0">
                  <c:v>8.3181818181818218E-3</c:v>
                </c:pt>
                <c:pt idx="1">
                  <c:v>9.3181818181818227E-3</c:v>
                </c:pt>
                <c:pt idx="2">
                  <c:v>7.8181818181818213E-3</c:v>
                </c:pt>
                <c:pt idx="3">
                  <c:v>1.1818181818181818E-2</c:v>
                </c:pt>
                <c:pt idx="4">
                  <c:v>1.0818181818181817E-2</c:v>
                </c:pt>
                <c:pt idx="5">
                  <c:v>1.0318181818181824E-2</c:v>
                </c:pt>
                <c:pt idx="6">
                  <c:v>2.3181818181818234E-3</c:v>
                </c:pt>
                <c:pt idx="7">
                  <c:v>-1.8181818181817883E-4</c:v>
                </c:pt>
                <c:pt idx="8">
                  <c:v>1.9318181818181818E-2</c:v>
                </c:pt>
                <c:pt idx="9">
                  <c:v>-2.7181818181818182E-2</c:v>
                </c:pt>
                <c:pt idx="10">
                  <c:v>2.3181818181818234E-3</c:v>
                </c:pt>
                <c:pt idx="11">
                  <c:v>-3.4181818181818174E-2</c:v>
                </c:pt>
                <c:pt idx="12">
                  <c:v>9.8181818181818231E-3</c:v>
                </c:pt>
                <c:pt idx="13">
                  <c:v>8.8181818181818222E-3</c:v>
                </c:pt>
                <c:pt idx="14">
                  <c:v>-5.2681818181818177E-2</c:v>
                </c:pt>
                <c:pt idx="15">
                  <c:v>-8.2181818181818189E-2</c:v>
                </c:pt>
                <c:pt idx="16">
                  <c:v>1.2318181818181818E-2</c:v>
                </c:pt>
                <c:pt idx="17">
                  <c:v>8.3181818181818218E-3</c:v>
                </c:pt>
                <c:pt idx="18">
                  <c:v>6.31818181818182E-3</c:v>
                </c:pt>
                <c:pt idx="19">
                  <c:v>4.3181818181818182E-3</c:v>
                </c:pt>
                <c:pt idx="20">
                  <c:v>4.1818181818181824E-2</c:v>
                </c:pt>
                <c:pt idx="21">
                  <c:v>1.2318181818181818E-2</c:v>
                </c:pt>
                <c:pt idx="22">
                  <c:v>4.8181818181818187E-3</c:v>
                </c:pt>
                <c:pt idx="23">
                  <c:v>6.31818181818182E-3</c:v>
                </c:pt>
                <c:pt idx="24">
                  <c:v>7.8181818181818213E-3</c:v>
                </c:pt>
                <c:pt idx="25">
                  <c:v>-2.1181818181818177E-2</c:v>
                </c:pt>
                <c:pt idx="26">
                  <c:v>5.8181818181818196E-3</c:v>
                </c:pt>
                <c:pt idx="27">
                  <c:v>-6.8181818181817927E-4</c:v>
                </c:pt>
                <c:pt idx="28">
                  <c:v>7.7318181818181814E-2</c:v>
                </c:pt>
                <c:pt idx="29">
                  <c:v>2.8181818181818169E-3</c:v>
                </c:pt>
                <c:pt idx="30">
                  <c:v>1.6818181818181822E-2</c:v>
                </c:pt>
                <c:pt idx="31">
                  <c:v>9.3181818181818227E-3</c:v>
                </c:pt>
                <c:pt idx="32">
                  <c:v>8.3181818181818218E-3</c:v>
                </c:pt>
                <c:pt idx="33">
                  <c:v>9.3181818181818227E-3</c:v>
                </c:pt>
                <c:pt idx="34">
                  <c:v>5.3181818181818191E-3</c:v>
                </c:pt>
                <c:pt idx="35">
                  <c:v>5.281818181818182E-2</c:v>
                </c:pt>
                <c:pt idx="36">
                  <c:v>1.1318181818181818E-2</c:v>
                </c:pt>
                <c:pt idx="37">
                  <c:v>7.9318181818181815E-2</c:v>
                </c:pt>
                <c:pt idx="38">
                  <c:v>1.9318181818181818E-2</c:v>
                </c:pt>
                <c:pt idx="39">
                  <c:v>1.7818181818181823E-2</c:v>
                </c:pt>
                <c:pt idx="40">
                  <c:v>1.0318181818181824E-2</c:v>
                </c:pt>
                <c:pt idx="41">
                  <c:v>1.431818181818182E-2</c:v>
                </c:pt>
                <c:pt idx="42">
                  <c:v>6.31818181818182E-3</c:v>
                </c:pt>
                <c:pt idx="43">
                  <c:v>-3.6818181818181819E-3</c:v>
                </c:pt>
                <c:pt idx="44">
                  <c:v>1.1818181818181818E-2</c:v>
                </c:pt>
                <c:pt idx="45">
                  <c:v>8.8181818181818222E-3</c:v>
                </c:pt>
                <c:pt idx="46">
                  <c:v>3.8181818181818178E-3</c:v>
                </c:pt>
                <c:pt idx="47">
                  <c:v>9.8181818181818231E-3</c:v>
                </c:pt>
                <c:pt idx="48">
                  <c:v>9.8181818181818231E-3</c:v>
                </c:pt>
                <c:pt idx="49">
                  <c:v>6.31818181818182E-3</c:v>
                </c:pt>
                <c:pt idx="50">
                  <c:v>1.0818181818181817E-2</c:v>
                </c:pt>
                <c:pt idx="51">
                  <c:v>6.31818181818182E-3</c:v>
                </c:pt>
                <c:pt idx="52">
                  <c:v>1.2818181818181819E-2</c:v>
                </c:pt>
                <c:pt idx="53">
                  <c:v>7.3181818181818209E-3</c:v>
                </c:pt>
                <c:pt idx="54">
                  <c:v>9.8181818181818231E-3</c:v>
                </c:pt>
                <c:pt idx="55">
                  <c:v>9.8181818181818231E-3</c:v>
                </c:pt>
                <c:pt idx="56">
                  <c:v>7.8181818181818213E-3</c:v>
                </c:pt>
                <c:pt idx="57">
                  <c:v>8.8181818181818222E-3</c:v>
                </c:pt>
                <c:pt idx="58">
                  <c:v>1.2318181818181818E-2</c:v>
                </c:pt>
                <c:pt idx="59">
                  <c:v>1.0318181818181824E-2</c:v>
                </c:pt>
                <c:pt idx="60">
                  <c:v>1.0318181818181824E-2</c:v>
                </c:pt>
                <c:pt idx="61">
                  <c:v>7.8181818181818213E-3</c:v>
                </c:pt>
                <c:pt idx="62">
                  <c:v>1.0818181818181817E-2</c:v>
                </c:pt>
                <c:pt idx="63">
                  <c:v>5.8181818181818196E-3</c:v>
                </c:pt>
                <c:pt idx="64">
                  <c:v>1.2318181818181818E-2</c:v>
                </c:pt>
                <c:pt idx="65">
                  <c:v>6.31818181818182E-3</c:v>
                </c:pt>
                <c:pt idx="66">
                  <c:v>1.3318181818181819E-2</c:v>
                </c:pt>
                <c:pt idx="67">
                  <c:v>2.4818181818181819E-2</c:v>
                </c:pt>
                <c:pt idx="68">
                  <c:v>5.8318181818181818E-2</c:v>
                </c:pt>
                <c:pt idx="69">
                  <c:v>2.631818181818182E-2</c:v>
                </c:pt>
                <c:pt idx="70">
                  <c:v>1.0318181818181824E-2</c:v>
                </c:pt>
                <c:pt idx="71">
                  <c:v>-3.1818181818181815E-3</c:v>
                </c:pt>
                <c:pt idx="72">
                  <c:v>9.3181818181818227E-3</c:v>
                </c:pt>
                <c:pt idx="73">
                  <c:v>6.8181818181818205E-3</c:v>
                </c:pt>
                <c:pt idx="74">
                  <c:v>8.8181818181818222E-3</c:v>
                </c:pt>
                <c:pt idx="75">
                  <c:v>9.3181818181818227E-3</c:v>
                </c:pt>
                <c:pt idx="76">
                  <c:v>1.1818181818181818E-2</c:v>
                </c:pt>
                <c:pt idx="77">
                  <c:v>1.0318181818181824E-2</c:v>
                </c:pt>
                <c:pt idx="78">
                  <c:v>7.8181818181818213E-3</c:v>
                </c:pt>
                <c:pt idx="79">
                  <c:v>7.8181818181818213E-3</c:v>
                </c:pt>
                <c:pt idx="80">
                  <c:v>9.8181818181818231E-3</c:v>
                </c:pt>
                <c:pt idx="81">
                  <c:v>1.1318181818181818E-2</c:v>
                </c:pt>
                <c:pt idx="82">
                  <c:v>1.2318181818181818E-2</c:v>
                </c:pt>
                <c:pt idx="83">
                  <c:v>1.1318181818181818E-2</c:v>
                </c:pt>
                <c:pt idx="84">
                  <c:v>4.3181818181818182E-3</c:v>
                </c:pt>
                <c:pt idx="85">
                  <c:v>4.8181818181818187E-3</c:v>
                </c:pt>
                <c:pt idx="86">
                  <c:v>1.1818181818181818E-2</c:v>
                </c:pt>
                <c:pt idx="87">
                  <c:v>1.381818181818182E-2</c:v>
                </c:pt>
                <c:pt idx="88">
                  <c:v>1.818181818181823E-3</c:v>
                </c:pt>
                <c:pt idx="89">
                  <c:v>1.1818181818181818E-2</c:v>
                </c:pt>
                <c:pt idx="90">
                  <c:v>1.381818181818182E-2</c:v>
                </c:pt>
                <c:pt idx="91">
                  <c:v>9.3181818181818227E-3</c:v>
                </c:pt>
                <c:pt idx="92">
                  <c:v>1.2818181818181819E-2</c:v>
                </c:pt>
                <c:pt idx="93">
                  <c:v>1.5818181818181822E-2</c:v>
                </c:pt>
                <c:pt idx="94">
                  <c:v>1.0818181818181817E-2</c:v>
                </c:pt>
                <c:pt idx="95">
                  <c:v>1.3318181818181819E-2</c:v>
                </c:pt>
                <c:pt idx="96">
                  <c:v>2.231818181818182E-2</c:v>
                </c:pt>
                <c:pt idx="97">
                  <c:v>1.381818181818182E-2</c:v>
                </c:pt>
                <c:pt idx="98">
                  <c:v>7.8181818181818213E-3</c:v>
                </c:pt>
                <c:pt idx="99">
                  <c:v>1.3181818181818225E-3</c:v>
                </c:pt>
                <c:pt idx="100">
                  <c:v>9.3181818181818227E-3</c:v>
                </c:pt>
                <c:pt idx="101">
                  <c:v>6.31818181818182E-3</c:v>
                </c:pt>
                <c:pt idx="102">
                  <c:v>5.3181818181818191E-3</c:v>
                </c:pt>
                <c:pt idx="103">
                  <c:v>1.0318181818181824E-2</c:v>
                </c:pt>
                <c:pt idx="104">
                  <c:v>1.6318181818181822E-2</c:v>
                </c:pt>
                <c:pt idx="105">
                  <c:v>1.0818181818181817E-2</c:v>
                </c:pt>
                <c:pt idx="106">
                  <c:v>1.4818181818181821E-2</c:v>
                </c:pt>
                <c:pt idx="107">
                  <c:v>2.0818181818181819E-2</c:v>
                </c:pt>
                <c:pt idx="108">
                  <c:v>8.8181818181818222E-3</c:v>
                </c:pt>
                <c:pt idx="109">
                  <c:v>9.8181818181818231E-3</c:v>
                </c:pt>
                <c:pt idx="110">
                  <c:v>1.2318181818181818E-2</c:v>
                </c:pt>
                <c:pt idx="111">
                  <c:v>9.8181818181818231E-3</c:v>
                </c:pt>
                <c:pt idx="112">
                  <c:v>1.0818181818181817E-2</c:v>
                </c:pt>
                <c:pt idx="113">
                  <c:v>1.3318181818181819E-2</c:v>
                </c:pt>
                <c:pt idx="114">
                  <c:v>9.8181818181818231E-3</c:v>
                </c:pt>
                <c:pt idx="115">
                  <c:v>1.5318181818181821E-2</c:v>
                </c:pt>
                <c:pt idx="116">
                  <c:v>9.8181818181818231E-3</c:v>
                </c:pt>
                <c:pt idx="117">
                  <c:v>8.3181818181818218E-3</c:v>
                </c:pt>
                <c:pt idx="118">
                  <c:v>9.8181818181818231E-3</c:v>
                </c:pt>
                <c:pt idx="119">
                  <c:v>6.31818181818182E-3</c:v>
                </c:pt>
                <c:pt idx="120">
                  <c:v>-2.7181818181818182E-2</c:v>
                </c:pt>
                <c:pt idx="121">
                  <c:v>5.9818181818181819E-2</c:v>
                </c:pt>
                <c:pt idx="122">
                  <c:v>4.3181818181818182E-3</c:v>
                </c:pt>
                <c:pt idx="123">
                  <c:v>1.1318181818181818E-2</c:v>
                </c:pt>
                <c:pt idx="124">
                  <c:v>1.9818181818181818E-2</c:v>
                </c:pt>
                <c:pt idx="125">
                  <c:v>6.31818181818182E-3</c:v>
                </c:pt>
                <c:pt idx="126">
                  <c:v>2.033818181818182</c:v>
                </c:pt>
                <c:pt idx="127">
                  <c:v>1.8633181818181819</c:v>
                </c:pt>
                <c:pt idx="128">
                  <c:v>1.2368181818181818</c:v>
                </c:pt>
                <c:pt idx="129">
                  <c:v>1.0988181818181819</c:v>
                </c:pt>
                <c:pt idx="130">
                  <c:v>0.98181818181818181</c:v>
                </c:pt>
                <c:pt idx="131">
                  <c:v>0.88031818181818178</c:v>
                </c:pt>
                <c:pt idx="132">
                  <c:v>0.86981818181818182</c:v>
                </c:pt>
                <c:pt idx="133">
                  <c:v>0.86581818181818182</c:v>
                </c:pt>
                <c:pt idx="134">
                  <c:v>0.88181818181818183</c:v>
                </c:pt>
                <c:pt idx="135">
                  <c:v>0.89431818181818179</c:v>
                </c:pt>
                <c:pt idx="136">
                  <c:v>0.93681818181818177</c:v>
                </c:pt>
                <c:pt idx="137">
                  <c:v>0.92081818181818187</c:v>
                </c:pt>
                <c:pt idx="138">
                  <c:v>0.90881818181818186</c:v>
                </c:pt>
                <c:pt idx="139">
                  <c:v>0.92531818181818182</c:v>
                </c:pt>
                <c:pt idx="140">
                  <c:v>0.92681818181818187</c:v>
                </c:pt>
                <c:pt idx="141">
                  <c:v>0.90881818181818186</c:v>
                </c:pt>
                <c:pt idx="142">
                  <c:v>0.93781818181818177</c:v>
                </c:pt>
                <c:pt idx="143">
                  <c:v>0.97531818181818186</c:v>
                </c:pt>
                <c:pt idx="144">
                  <c:v>0.96431818181818185</c:v>
                </c:pt>
                <c:pt idx="145">
                  <c:v>0.99331818181818177</c:v>
                </c:pt>
                <c:pt idx="146">
                  <c:v>1.0108181818181818</c:v>
                </c:pt>
                <c:pt idx="147">
                  <c:v>1.0173181818181818</c:v>
                </c:pt>
                <c:pt idx="148">
                  <c:v>1.0368181818181819</c:v>
                </c:pt>
                <c:pt idx="149">
                  <c:v>1.033818181818182</c:v>
                </c:pt>
                <c:pt idx="150">
                  <c:v>1.0503181818181817</c:v>
                </c:pt>
                <c:pt idx="151">
                  <c:v>1.0228181818181818</c:v>
                </c:pt>
                <c:pt idx="152">
                  <c:v>1.0358181818181817</c:v>
                </c:pt>
                <c:pt idx="153">
                  <c:v>1.0088181818181818</c:v>
                </c:pt>
                <c:pt idx="154">
                  <c:v>1.0343181818181817</c:v>
                </c:pt>
                <c:pt idx="155">
                  <c:v>1.0203181818181819</c:v>
                </c:pt>
                <c:pt idx="156">
                  <c:v>1.0308181818181819</c:v>
                </c:pt>
                <c:pt idx="157">
                  <c:v>1.0333181818181818</c:v>
                </c:pt>
                <c:pt idx="158">
                  <c:v>1.0213181818181818</c:v>
                </c:pt>
                <c:pt idx="159">
                  <c:v>1.0408181818181819</c:v>
                </c:pt>
                <c:pt idx="160">
                  <c:v>1.0173181818181818</c:v>
                </c:pt>
                <c:pt idx="161">
                  <c:v>1.0388181818181819</c:v>
                </c:pt>
                <c:pt idx="162">
                  <c:v>1.0533181818181818</c:v>
                </c:pt>
                <c:pt idx="163">
                  <c:v>1.0148181818181818</c:v>
                </c:pt>
                <c:pt idx="164">
                  <c:v>1.0428181818181819</c:v>
                </c:pt>
                <c:pt idx="165">
                  <c:v>1.0143181818181817</c:v>
                </c:pt>
                <c:pt idx="166">
                  <c:v>1.0243181818181819</c:v>
                </c:pt>
                <c:pt idx="167">
                  <c:v>1.0563181818181817</c:v>
                </c:pt>
                <c:pt idx="168">
                  <c:v>1.0478181818181818</c:v>
                </c:pt>
                <c:pt idx="169">
                  <c:v>1.0033181818181818</c:v>
                </c:pt>
                <c:pt idx="170">
                  <c:v>1.0318181818181817</c:v>
                </c:pt>
                <c:pt idx="171">
                  <c:v>1.0283181818181819</c:v>
                </c:pt>
                <c:pt idx="172">
                  <c:v>1.0493181818181818</c:v>
                </c:pt>
                <c:pt idx="173">
                  <c:v>1.0568181818181819</c:v>
                </c:pt>
                <c:pt idx="174">
                  <c:v>1.0443181818181819</c:v>
                </c:pt>
                <c:pt idx="175">
                  <c:v>1.0493181818181818</c:v>
                </c:pt>
                <c:pt idx="176">
                  <c:v>1.0648181818181819</c:v>
                </c:pt>
                <c:pt idx="177">
                  <c:v>1.0603181818181817</c:v>
                </c:pt>
                <c:pt idx="178">
                  <c:v>1.0793181818181818</c:v>
                </c:pt>
                <c:pt idx="179">
                  <c:v>1.0563181818181817</c:v>
                </c:pt>
                <c:pt idx="180">
                  <c:v>1.0613181818181818</c:v>
                </c:pt>
                <c:pt idx="181">
                  <c:v>1.1148181818181819</c:v>
                </c:pt>
                <c:pt idx="182">
                  <c:v>1.1458181818181818</c:v>
                </c:pt>
                <c:pt idx="183">
                  <c:v>1.1623181818181818</c:v>
                </c:pt>
                <c:pt idx="184">
                  <c:v>1.1148181818181819</c:v>
                </c:pt>
                <c:pt idx="185">
                  <c:v>1.1258181818181818</c:v>
                </c:pt>
                <c:pt idx="186">
                  <c:v>1.1073181818181819</c:v>
                </c:pt>
                <c:pt idx="187">
                  <c:v>1.0963181818181817</c:v>
                </c:pt>
                <c:pt idx="188">
                  <c:v>1.1178181818181818</c:v>
                </c:pt>
                <c:pt idx="189">
                  <c:v>1.1253181818181819</c:v>
                </c:pt>
                <c:pt idx="190">
                  <c:v>1.0983181818181817</c:v>
                </c:pt>
                <c:pt idx="191">
                  <c:v>1.1023181818181818</c:v>
                </c:pt>
                <c:pt idx="192">
                  <c:v>1.1193181818181819</c:v>
                </c:pt>
                <c:pt idx="193">
                  <c:v>1.1198181818181818</c:v>
                </c:pt>
                <c:pt idx="194">
                  <c:v>1.1378181818181818</c:v>
                </c:pt>
                <c:pt idx="195">
                  <c:v>1.1583181818181818</c:v>
                </c:pt>
                <c:pt idx="196">
                  <c:v>1.1988181818181818</c:v>
                </c:pt>
                <c:pt idx="197">
                  <c:v>1.1803181818181818</c:v>
                </c:pt>
                <c:pt idx="198">
                  <c:v>1.1678181818181819</c:v>
                </c:pt>
                <c:pt idx="199">
                  <c:v>1.1613181818181819</c:v>
                </c:pt>
                <c:pt idx="200">
                  <c:v>1.1573181818181819</c:v>
                </c:pt>
                <c:pt idx="201">
                  <c:v>1.1298181818181818</c:v>
                </c:pt>
                <c:pt idx="202">
                  <c:v>1.1578181818181819</c:v>
                </c:pt>
                <c:pt idx="203">
                  <c:v>1.1553181818181819</c:v>
                </c:pt>
                <c:pt idx="204">
                  <c:v>1.1533181818181819</c:v>
                </c:pt>
                <c:pt idx="205">
                  <c:v>1.1553181818181819</c:v>
                </c:pt>
                <c:pt idx="206">
                  <c:v>1.1518181818181819</c:v>
                </c:pt>
                <c:pt idx="207">
                  <c:v>1.1588181818181817</c:v>
                </c:pt>
                <c:pt idx="208">
                  <c:v>1.1558181818181819</c:v>
                </c:pt>
                <c:pt idx="209">
                  <c:v>1.2008181818181818</c:v>
                </c:pt>
                <c:pt idx="210">
                  <c:v>1.2273181818181818</c:v>
                </c:pt>
                <c:pt idx="211">
                  <c:v>1.2218181818181819</c:v>
                </c:pt>
                <c:pt idx="212">
                  <c:v>1.2218181818181819</c:v>
                </c:pt>
                <c:pt idx="213">
                  <c:v>1.1443181818181818</c:v>
                </c:pt>
                <c:pt idx="214">
                  <c:v>1.2228181818181818</c:v>
                </c:pt>
                <c:pt idx="215">
                  <c:v>1.9838181818181819</c:v>
                </c:pt>
                <c:pt idx="216">
                  <c:v>2.6558181818181819</c:v>
                </c:pt>
                <c:pt idx="217">
                  <c:v>2.7303181818181819</c:v>
                </c:pt>
                <c:pt idx="218">
                  <c:v>2.7283181818181816</c:v>
                </c:pt>
                <c:pt idx="219">
                  <c:v>2.819818181818182</c:v>
                </c:pt>
                <c:pt idx="220">
                  <c:v>3.092318181818182</c:v>
                </c:pt>
                <c:pt idx="221">
                  <c:v>2.777318181818182</c:v>
                </c:pt>
                <c:pt idx="222">
                  <c:v>2.6923181818181816</c:v>
                </c:pt>
                <c:pt idx="223">
                  <c:v>2.8683181818181818</c:v>
                </c:pt>
                <c:pt idx="224">
                  <c:v>3.2198181818181819</c:v>
                </c:pt>
                <c:pt idx="225">
                  <c:v>3.0248181818181816</c:v>
                </c:pt>
                <c:pt idx="226">
                  <c:v>3.0243181818181819</c:v>
                </c:pt>
                <c:pt idx="227">
                  <c:v>2.7753181818181818</c:v>
                </c:pt>
                <c:pt idx="228">
                  <c:v>2.8988181818181817</c:v>
                </c:pt>
                <c:pt idx="229">
                  <c:v>2.8293181818181816</c:v>
                </c:pt>
                <c:pt idx="230">
                  <c:v>3.0753181818181816</c:v>
                </c:pt>
                <c:pt idx="231">
                  <c:v>3.218818181818182</c:v>
                </c:pt>
                <c:pt idx="232">
                  <c:v>1.6453181818181819</c:v>
                </c:pt>
                <c:pt idx="233">
                  <c:v>1.1508181818181817</c:v>
                </c:pt>
                <c:pt idx="234">
                  <c:v>1.1108181818181819</c:v>
                </c:pt>
                <c:pt idx="235">
                  <c:v>1.1368181818181817</c:v>
                </c:pt>
                <c:pt idx="236">
                  <c:v>1.1538181818181819</c:v>
                </c:pt>
                <c:pt idx="237">
                  <c:v>1.3208181818181819</c:v>
                </c:pt>
                <c:pt idx="238">
                  <c:v>1.5018181818181817</c:v>
                </c:pt>
                <c:pt idx="239">
                  <c:v>1.5058181818181817</c:v>
                </c:pt>
                <c:pt idx="240">
                  <c:v>1.5273181818181818</c:v>
                </c:pt>
                <c:pt idx="241">
                  <c:v>1.4848181818181818</c:v>
                </c:pt>
                <c:pt idx="242">
                  <c:v>1.5063181818181819</c:v>
                </c:pt>
                <c:pt idx="243">
                  <c:v>1.5143181818181819</c:v>
                </c:pt>
                <c:pt idx="244">
                  <c:v>1.5123181818181819</c:v>
                </c:pt>
                <c:pt idx="245">
                  <c:v>1.4373181818181817</c:v>
                </c:pt>
                <c:pt idx="246">
                  <c:v>1.4033181818181819</c:v>
                </c:pt>
                <c:pt idx="247">
                  <c:v>1.4398181818181819</c:v>
                </c:pt>
                <c:pt idx="248">
                  <c:v>1.4693181818181817</c:v>
                </c:pt>
                <c:pt idx="249">
                  <c:v>1.4703181818181819</c:v>
                </c:pt>
                <c:pt idx="250">
                  <c:v>1.4598181818181819</c:v>
                </c:pt>
                <c:pt idx="251">
                  <c:v>1.4173181818181819</c:v>
                </c:pt>
                <c:pt idx="252">
                  <c:v>1.3978181818181818</c:v>
                </c:pt>
                <c:pt idx="253">
                  <c:v>2.7318181818181819</c:v>
                </c:pt>
                <c:pt idx="254">
                  <c:v>3.1688181818181818</c:v>
                </c:pt>
                <c:pt idx="255">
                  <c:v>3.1623181818181818</c:v>
                </c:pt>
                <c:pt idx="256">
                  <c:v>3.194818181818182</c:v>
                </c:pt>
                <c:pt idx="257">
                  <c:v>3.616318181818182</c:v>
                </c:pt>
                <c:pt idx="258">
                  <c:v>4.2403181818181821</c:v>
                </c:pt>
                <c:pt idx="259">
                  <c:v>4.253318181818182</c:v>
                </c:pt>
                <c:pt idx="260">
                  <c:v>4.2523181818181817</c:v>
                </c:pt>
                <c:pt idx="261">
                  <c:v>4.4363181818181818</c:v>
                </c:pt>
                <c:pt idx="262">
                  <c:v>4.2178181818181821</c:v>
                </c:pt>
                <c:pt idx="263">
                  <c:v>4.0863181818181822</c:v>
                </c:pt>
                <c:pt idx="264">
                  <c:v>4.0078181818181822</c:v>
                </c:pt>
                <c:pt idx="265">
                  <c:v>4.1063181818181818</c:v>
                </c:pt>
                <c:pt idx="266">
                  <c:v>3.9613181818181817</c:v>
                </c:pt>
                <c:pt idx="267">
                  <c:v>3.672318181818182</c:v>
                </c:pt>
                <c:pt idx="268">
                  <c:v>3.6538181818181816</c:v>
                </c:pt>
                <c:pt idx="269">
                  <c:v>3.858318181818182</c:v>
                </c:pt>
                <c:pt idx="270">
                  <c:v>3.9958181818181817</c:v>
                </c:pt>
                <c:pt idx="271">
                  <c:v>3.4918181818181817</c:v>
                </c:pt>
                <c:pt idx="272">
                  <c:v>3.464818181818182</c:v>
                </c:pt>
                <c:pt idx="273">
                  <c:v>3.5208181818181816</c:v>
                </c:pt>
                <c:pt idx="274">
                  <c:v>2.0293181818181818</c:v>
                </c:pt>
                <c:pt idx="275">
                  <c:v>1.5373181818181818</c:v>
                </c:pt>
                <c:pt idx="276">
                  <c:v>1.5183181818181819</c:v>
                </c:pt>
                <c:pt idx="277">
                  <c:v>1.5438181818181818</c:v>
                </c:pt>
                <c:pt idx="278">
                  <c:v>1.5808181818181819</c:v>
                </c:pt>
                <c:pt idx="279">
                  <c:v>1.5413181818181818</c:v>
                </c:pt>
                <c:pt idx="280">
                  <c:v>1.5043181818181819</c:v>
                </c:pt>
                <c:pt idx="281">
                  <c:v>1.5573181818181818</c:v>
                </c:pt>
                <c:pt idx="282">
                  <c:v>1.5868181818181819</c:v>
                </c:pt>
                <c:pt idx="283">
                  <c:v>1.6213181818181819</c:v>
                </c:pt>
                <c:pt idx="284">
                  <c:v>1.7193181818181817</c:v>
                </c:pt>
                <c:pt idx="285">
                  <c:v>1.9528181818181818</c:v>
                </c:pt>
                <c:pt idx="286">
                  <c:v>1.9798181818181819</c:v>
                </c:pt>
                <c:pt idx="287">
                  <c:v>1.9753181818181818</c:v>
                </c:pt>
                <c:pt idx="288">
                  <c:v>1.9303181818181818</c:v>
                </c:pt>
                <c:pt idx="289">
                  <c:v>1.8838181818181818</c:v>
                </c:pt>
                <c:pt idx="290">
                  <c:v>1.8963181818181818</c:v>
                </c:pt>
                <c:pt idx="291">
                  <c:v>1.8463181818181817</c:v>
                </c:pt>
                <c:pt idx="292">
                  <c:v>1.8473181818181819</c:v>
                </c:pt>
                <c:pt idx="293">
                  <c:v>1.8178181818181818</c:v>
                </c:pt>
                <c:pt idx="294">
                  <c:v>1.7943181818181819</c:v>
                </c:pt>
                <c:pt idx="295">
                  <c:v>1.8553181818181819</c:v>
                </c:pt>
                <c:pt idx="296">
                  <c:v>1.9028181818181817</c:v>
                </c:pt>
                <c:pt idx="297">
                  <c:v>1.8943181818181818</c:v>
                </c:pt>
                <c:pt idx="298">
                  <c:v>1.9683181818181819</c:v>
                </c:pt>
                <c:pt idx="299">
                  <c:v>2.003318181818182</c:v>
                </c:pt>
                <c:pt idx="300">
                  <c:v>1.9513181818181817</c:v>
                </c:pt>
                <c:pt idx="301">
                  <c:v>1.9333181818181817</c:v>
                </c:pt>
                <c:pt idx="302">
                  <c:v>1.9223181818181818</c:v>
                </c:pt>
                <c:pt idx="303">
                  <c:v>1.8998181818181819</c:v>
                </c:pt>
                <c:pt idx="304">
                  <c:v>1.8868181818181817</c:v>
                </c:pt>
                <c:pt idx="305">
                  <c:v>2.7038181818181819</c:v>
                </c:pt>
                <c:pt idx="306">
                  <c:v>4.2353181818181822</c:v>
                </c:pt>
                <c:pt idx="307">
                  <c:v>4.3973181818181821</c:v>
                </c:pt>
                <c:pt idx="308">
                  <c:v>4.2583181818181819</c:v>
                </c:pt>
                <c:pt idx="309">
                  <c:v>4.0853181818181818</c:v>
                </c:pt>
                <c:pt idx="310">
                  <c:v>4.6703181818181818</c:v>
                </c:pt>
                <c:pt idx="311">
                  <c:v>5.5993181818181821</c:v>
                </c:pt>
                <c:pt idx="312">
                  <c:v>5.4303181818181816</c:v>
                </c:pt>
                <c:pt idx="313">
                  <c:v>4.9958181818181817</c:v>
                </c:pt>
                <c:pt idx="314">
                  <c:v>4.9718181818181817</c:v>
                </c:pt>
                <c:pt idx="315">
                  <c:v>4.620318181818182</c:v>
                </c:pt>
                <c:pt idx="316">
                  <c:v>4.8138181818181822</c:v>
                </c:pt>
                <c:pt idx="317">
                  <c:v>4.775818181818182</c:v>
                </c:pt>
                <c:pt idx="318">
                  <c:v>4.402318181818182</c:v>
                </c:pt>
                <c:pt idx="319">
                  <c:v>4.4018181818181814</c:v>
                </c:pt>
                <c:pt idx="320">
                  <c:v>4.7438181818181819</c:v>
                </c:pt>
                <c:pt idx="321">
                  <c:v>4.7913181818181823</c:v>
                </c:pt>
                <c:pt idx="322">
                  <c:v>4.1233181818181821</c:v>
                </c:pt>
                <c:pt idx="323">
                  <c:v>4.3358181818181816</c:v>
                </c:pt>
                <c:pt idx="324">
                  <c:v>4.5168181818181816</c:v>
                </c:pt>
                <c:pt idx="325">
                  <c:v>4.434318181818182</c:v>
                </c:pt>
                <c:pt idx="326">
                  <c:v>3.2083181818181816</c:v>
                </c:pt>
                <c:pt idx="327">
                  <c:v>1.8533181818181819</c:v>
                </c:pt>
                <c:pt idx="328">
                  <c:v>1.8428181818181819</c:v>
                </c:pt>
                <c:pt idx="329">
                  <c:v>1.8678181818181818</c:v>
                </c:pt>
                <c:pt idx="330">
                  <c:v>1.8788181818181817</c:v>
                </c:pt>
                <c:pt idx="331">
                  <c:v>1.9093181818181819</c:v>
                </c:pt>
                <c:pt idx="332">
                  <c:v>2.0073181818181816</c:v>
                </c:pt>
                <c:pt idx="333">
                  <c:v>1.9843181818181819</c:v>
                </c:pt>
                <c:pt idx="334">
                  <c:v>2.051318181818182</c:v>
                </c:pt>
                <c:pt idx="335">
                  <c:v>2.327818181818182</c:v>
                </c:pt>
                <c:pt idx="336">
                  <c:v>2.4013181818181817</c:v>
                </c:pt>
                <c:pt idx="337">
                  <c:v>2.3443181818181817</c:v>
                </c:pt>
                <c:pt idx="338">
                  <c:v>2.3043181818181817</c:v>
                </c:pt>
                <c:pt idx="339">
                  <c:v>2.2988181818181816</c:v>
                </c:pt>
                <c:pt idx="340">
                  <c:v>2.2688181818181818</c:v>
                </c:pt>
                <c:pt idx="341">
                  <c:v>2.2498181818181817</c:v>
                </c:pt>
                <c:pt idx="342">
                  <c:v>2.281318181818182</c:v>
                </c:pt>
                <c:pt idx="343">
                  <c:v>2.2358181818181819</c:v>
                </c:pt>
                <c:pt idx="344">
                  <c:v>2.3243181818181817</c:v>
                </c:pt>
                <c:pt idx="345">
                  <c:v>2.3933181818181817</c:v>
                </c:pt>
                <c:pt idx="346">
                  <c:v>2.418318181818182</c:v>
                </c:pt>
                <c:pt idx="347">
                  <c:v>2.3668181818181817</c:v>
                </c:pt>
                <c:pt idx="348">
                  <c:v>2.3578181818181818</c:v>
                </c:pt>
                <c:pt idx="349">
                  <c:v>2.3188181818181817</c:v>
                </c:pt>
                <c:pt idx="350">
                  <c:v>2.2748181818181816</c:v>
                </c:pt>
                <c:pt idx="351">
                  <c:v>2.2888181818181819</c:v>
                </c:pt>
                <c:pt idx="352">
                  <c:v>2.2078181818181819</c:v>
                </c:pt>
                <c:pt idx="353">
                  <c:v>2.2043181818181816</c:v>
                </c:pt>
                <c:pt idx="354">
                  <c:v>6.2583181818181819</c:v>
                </c:pt>
                <c:pt idx="355">
                  <c:v>6.2458181818181817</c:v>
                </c:pt>
                <c:pt idx="356">
                  <c:v>5.9798181818181817</c:v>
                </c:pt>
                <c:pt idx="357">
                  <c:v>5.9608181818181816</c:v>
                </c:pt>
                <c:pt idx="358">
                  <c:v>6.0563181818181819</c:v>
                </c:pt>
                <c:pt idx="359">
                  <c:v>6.1153181818181821</c:v>
                </c:pt>
                <c:pt idx="360">
                  <c:v>6.5798181818181822</c:v>
                </c:pt>
                <c:pt idx="361">
                  <c:v>6.8053181818181816</c:v>
                </c:pt>
                <c:pt idx="362">
                  <c:v>5.6933181818181815</c:v>
                </c:pt>
                <c:pt idx="363">
                  <c:v>5.3893181818181821</c:v>
                </c:pt>
                <c:pt idx="364">
                  <c:v>5.3213181818181816</c:v>
                </c:pt>
                <c:pt idx="365">
                  <c:v>5.0698181818181816</c:v>
                </c:pt>
                <c:pt idx="366">
                  <c:v>5.0443181818181815</c:v>
                </c:pt>
                <c:pt idx="367">
                  <c:v>5.0713181818181816</c:v>
                </c:pt>
                <c:pt idx="368">
                  <c:v>5.1403181818181816</c:v>
                </c:pt>
                <c:pt idx="369">
                  <c:v>5.1753181818181817</c:v>
                </c:pt>
                <c:pt idx="370">
                  <c:v>5.0553181818181816</c:v>
                </c:pt>
                <c:pt idx="371">
                  <c:v>4.9158181818181816</c:v>
                </c:pt>
                <c:pt idx="372">
                  <c:v>4.9243181818181823</c:v>
                </c:pt>
                <c:pt idx="373">
                  <c:v>4.9993181818181816</c:v>
                </c:pt>
                <c:pt idx="374">
                  <c:v>4.926318181818182</c:v>
                </c:pt>
                <c:pt idx="375">
                  <c:v>5.0583181818181817</c:v>
                </c:pt>
                <c:pt idx="376">
                  <c:v>5.1808181818181822</c:v>
                </c:pt>
                <c:pt idx="377">
                  <c:v>4.4803181818181814</c:v>
                </c:pt>
                <c:pt idx="378">
                  <c:v>2.1758181818181819</c:v>
                </c:pt>
                <c:pt idx="379">
                  <c:v>2.1358181818181818</c:v>
                </c:pt>
                <c:pt idx="380">
                  <c:v>2.160318181818182</c:v>
                </c:pt>
                <c:pt idx="381">
                  <c:v>2.2033181818181817</c:v>
                </c:pt>
                <c:pt idx="382">
                  <c:v>2.3808181818181819</c:v>
                </c:pt>
                <c:pt idx="383">
                  <c:v>2.6178181818181816</c:v>
                </c:pt>
                <c:pt idx="384">
                  <c:v>2.6703181818181818</c:v>
                </c:pt>
                <c:pt idx="385">
                  <c:v>2.6488181818181817</c:v>
                </c:pt>
                <c:pt idx="386">
                  <c:v>2.6153181818181817</c:v>
                </c:pt>
                <c:pt idx="387">
                  <c:v>2.519318181818182</c:v>
                </c:pt>
                <c:pt idx="388">
                  <c:v>2.4958181818181817</c:v>
                </c:pt>
                <c:pt idx="389">
                  <c:v>2.4153181818181819</c:v>
                </c:pt>
                <c:pt idx="390">
                  <c:v>2.362318181818182</c:v>
                </c:pt>
                <c:pt idx="391">
                  <c:v>2.3538181818181818</c:v>
                </c:pt>
                <c:pt idx="392">
                  <c:v>2.358318181818182</c:v>
                </c:pt>
                <c:pt idx="393">
                  <c:v>2.3893181818181817</c:v>
                </c:pt>
                <c:pt idx="394">
                  <c:v>2.4003181818181818</c:v>
                </c:pt>
                <c:pt idx="395">
                  <c:v>2.4373181818181817</c:v>
                </c:pt>
                <c:pt idx="396">
                  <c:v>2.4748181818181818</c:v>
                </c:pt>
                <c:pt idx="397">
                  <c:v>2.4453181818181817</c:v>
                </c:pt>
                <c:pt idx="398">
                  <c:v>2.4868181818181818</c:v>
                </c:pt>
                <c:pt idx="399">
                  <c:v>2.4508181818181818</c:v>
                </c:pt>
                <c:pt idx="400">
                  <c:v>2.3913181818181819</c:v>
                </c:pt>
                <c:pt idx="401">
                  <c:v>2.3773181818181817</c:v>
                </c:pt>
                <c:pt idx="402">
                  <c:v>2.4078181818181816</c:v>
                </c:pt>
                <c:pt idx="403">
                  <c:v>4.636318181818182</c:v>
                </c:pt>
                <c:pt idx="404">
                  <c:v>6.0363181818181815</c:v>
                </c:pt>
                <c:pt idx="405">
                  <c:v>7.4858181818181819</c:v>
                </c:pt>
                <c:pt idx="406">
                  <c:v>7.059318181818182</c:v>
                </c:pt>
                <c:pt idx="407">
                  <c:v>7.0483181818181819</c:v>
                </c:pt>
                <c:pt idx="408">
                  <c:v>7.0158181818181822</c:v>
                </c:pt>
                <c:pt idx="409">
                  <c:v>7.480818181818182</c:v>
                </c:pt>
                <c:pt idx="410">
                  <c:v>7.3018181818181818</c:v>
                </c:pt>
                <c:pt idx="411">
                  <c:v>7.275818181818182</c:v>
                </c:pt>
                <c:pt idx="412">
                  <c:v>6.9048181818181815</c:v>
                </c:pt>
                <c:pt idx="413">
                  <c:v>6.1323181818181816</c:v>
                </c:pt>
                <c:pt idx="414">
                  <c:v>5.6733181818181819</c:v>
                </c:pt>
                <c:pt idx="415">
                  <c:v>5.9453181818181822</c:v>
                </c:pt>
                <c:pt idx="416">
                  <c:v>6.7958181818181815</c:v>
                </c:pt>
                <c:pt idx="417">
                  <c:v>7.331818181818182</c:v>
                </c:pt>
                <c:pt idx="418">
                  <c:v>7.1638181818181819</c:v>
                </c:pt>
                <c:pt idx="419">
                  <c:v>6.7768181818181814</c:v>
                </c:pt>
                <c:pt idx="420">
                  <c:v>6.128318181818182</c:v>
                </c:pt>
                <c:pt idx="421">
                  <c:v>5.6453181818181815</c:v>
                </c:pt>
                <c:pt idx="422">
                  <c:v>5.8653181818181821</c:v>
                </c:pt>
                <c:pt idx="423">
                  <c:v>6.6838181818181814</c:v>
                </c:pt>
                <c:pt idx="424">
                  <c:v>7.3758181818181816</c:v>
                </c:pt>
                <c:pt idx="425">
                  <c:v>7.7988181818181816</c:v>
                </c:pt>
                <c:pt idx="426">
                  <c:v>7.6643181818181816</c:v>
                </c:pt>
                <c:pt idx="427">
                  <c:v>7.2973181818181816</c:v>
                </c:pt>
                <c:pt idx="428">
                  <c:v>7.4988181818181818</c:v>
                </c:pt>
                <c:pt idx="429">
                  <c:v>7.464818181818182</c:v>
                </c:pt>
                <c:pt idx="430">
                  <c:v>7.5248181818181816</c:v>
                </c:pt>
                <c:pt idx="431">
                  <c:v>7.4428181818181818</c:v>
                </c:pt>
                <c:pt idx="432">
                  <c:v>6.9708181818181822</c:v>
                </c:pt>
                <c:pt idx="433">
                  <c:v>3.0008181818181816</c:v>
                </c:pt>
                <c:pt idx="434">
                  <c:v>2.4738181818181819</c:v>
                </c:pt>
                <c:pt idx="435">
                  <c:v>2.4188181818181818</c:v>
                </c:pt>
                <c:pt idx="436">
                  <c:v>2.4133181818181817</c:v>
                </c:pt>
                <c:pt idx="437">
                  <c:v>2.432818181818182</c:v>
                </c:pt>
                <c:pt idx="438">
                  <c:v>2.2728181818181818</c:v>
                </c:pt>
                <c:pt idx="439">
                  <c:v>2.277318181818182</c:v>
                </c:pt>
                <c:pt idx="440">
                  <c:v>2.3188181818181817</c:v>
                </c:pt>
                <c:pt idx="441">
                  <c:v>2.2158181818181819</c:v>
                </c:pt>
                <c:pt idx="442">
                  <c:v>2.201318181818182</c:v>
                </c:pt>
                <c:pt idx="443">
                  <c:v>2.237318181818182</c:v>
                </c:pt>
                <c:pt idx="444">
                  <c:v>2.1418181818181816</c:v>
                </c:pt>
                <c:pt idx="445">
                  <c:v>2.1863181818181818</c:v>
                </c:pt>
                <c:pt idx="446">
                  <c:v>2.194818181818182</c:v>
                </c:pt>
                <c:pt idx="447">
                  <c:v>2.1928181818181818</c:v>
                </c:pt>
                <c:pt idx="448">
                  <c:v>2.1933181818181819</c:v>
                </c:pt>
                <c:pt idx="449">
                  <c:v>2.1438181818181818</c:v>
                </c:pt>
                <c:pt idx="450">
                  <c:v>2.205318181818182</c:v>
                </c:pt>
                <c:pt idx="451">
                  <c:v>2.2163181818181816</c:v>
                </c:pt>
                <c:pt idx="452">
                  <c:v>2.2178181818181817</c:v>
                </c:pt>
                <c:pt idx="453">
                  <c:v>2.273318181818182</c:v>
                </c:pt>
                <c:pt idx="454">
                  <c:v>2.2473181818181818</c:v>
                </c:pt>
                <c:pt idx="455">
                  <c:v>2.213318181818182</c:v>
                </c:pt>
                <c:pt idx="456">
                  <c:v>3.2728181818181818</c:v>
                </c:pt>
                <c:pt idx="457">
                  <c:v>6.6873181818181822</c:v>
                </c:pt>
                <c:pt idx="458">
                  <c:v>6.1503181818181822</c:v>
                </c:pt>
                <c:pt idx="459">
                  <c:v>5.5783181818181822</c:v>
                </c:pt>
                <c:pt idx="460">
                  <c:v>5.354318181818182</c:v>
                </c:pt>
                <c:pt idx="461">
                  <c:v>5.2378181818181817</c:v>
                </c:pt>
                <c:pt idx="462">
                  <c:v>5.1533181818181815</c:v>
                </c:pt>
                <c:pt idx="463">
                  <c:v>5.0588181818181814</c:v>
                </c:pt>
                <c:pt idx="464">
                  <c:v>5.0118181818181817</c:v>
                </c:pt>
                <c:pt idx="465">
                  <c:v>5.0663181818181817</c:v>
                </c:pt>
                <c:pt idx="466">
                  <c:v>5.0068181818181818</c:v>
                </c:pt>
                <c:pt idx="467">
                  <c:v>4.979318181818182</c:v>
                </c:pt>
                <c:pt idx="468">
                  <c:v>5.1863181818181818</c:v>
                </c:pt>
                <c:pt idx="469">
                  <c:v>5.3978181818181818</c:v>
                </c:pt>
                <c:pt idx="470">
                  <c:v>5.5403181818181819</c:v>
                </c:pt>
                <c:pt idx="471">
                  <c:v>5.7398181818181815</c:v>
                </c:pt>
                <c:pt idx="472">
                  <c:v>5.7828181818181816</c:v>
                </c:pt>
                <c:pt idx="473">
                  <c:v>5.6183181818181822</c:v>
                </c:pt>
                <c:pt idx="474">
                  <c:v>5.285318181818182</c:v>
                </c:pt>
                <c:pt idx="475">
                  <c:v>5.1193181818181817</c:v>
                </c:pt>
                <c:pt idx="476">
                  <c:v>5.3243181818181817</c:v>
                </c:pt>
                <c:pt idx="477">
                  <c:v>2.1893181818181819</c:v>
                </c:pt>
                <c:pt idx="478">
                  <c:v>2.100318181818182</c:v>
                </c:pt>
                <c:pt idx="479">
                  <c:v>2.0798181818181818</c:v>
                </c:pt>
                <c:pt idx="480">
                  <c:v>2.0673181818181816</c:v>
                </c:pt>
                <c:pt idx="481">
                  <c:v>2.0913181818181816</c:v>
                </c:pt>
                <c:pt idx="482">
                  <c:v>2.0753181818181816</c:v>
                </c:pt>
                <c:pt idx="483">
                  <c:v>2.0158181818181817</c:v>
                </c:pt>
                <c:pt idx="484">
                  <c:v>2.0058181818181815</c:v>
                </c:pt>
                <c:pt idx="485">
                  <c:v>1.9303181818181818</c:v>
                </c:pt>
                <c:pt idx="486">
                  <c:v>2.0203181818181819</c:v>
                </c:pt>
                <c:pt idx="487">
                  <c:v>2.043318181818182</c:v>
                </c:pt>
                <c:pt idx="488">
                  <c:v>2.0333181818181818</c:v>
                </c:pt>
                <c:pt idx="489">
                  <c:v>2.0823181818181817</c:v>
                </c:pt>
                <c:pt idx="490">
                  <c:v>2.0448181818181821</c:v>
                </c:pt>
                <c:pt idx="491">
                  <c:v>2.0398181818181818</c:v>
                </c:pt>
                <c:pt idx="492">
                  <c:v>2.0008181818181816</c:v>
                </c:pt>
                <c:pt idx="493">
                  <c:v>2.0043181818181819</c:v>
                </c:pt>
                <c:pt idx="494">
                  <c:v>2.0153181818181816</c:v>
                </c:pt>
                <c:pt idx="495">
                  <c:v>1.9728181818181818</c:v>
                </c:pt>
                <c:pt idx="496">
                  <c:v>1.9458181818181819</c:v>
                </c:pt>
                <c:pt idx="497">
                  <c:v>1.9473181818181817</c:v>
                </c:pt>
                <c:pt idx="498">
                  <c:v>1.9448181818181818</c:v>
                </c:pt>
                <c:pt idx="499">
                  <c:v>2.2808181818181819</c:v>
                </c:pt>
                <c:pt idx="500">
                  <c:v>5.1048181818181817</c:v>
                </c:pt>
                <c:pt idx="501">
                  <c:v>4.6803181818181816</c:v>
                </c:pt>
                <c:pt idx="502">
                  <c:v>4.4443181818181818</c:v>
                </c:pt>
                <c:pt idx="503">
                  <c:v>4.4603181818181818</c:v>
                </c:pt>
                <c:pt idx="504">
                  <c:v>4.1353181818181817</c:v>
                </c:pt>
                <c:pt idx="505">
                  <c:v>4.1288181818181817</c:v>
                </c:pt>
                <c:pt idx="506">
                  <c:v>4.2713181818181818</c:v>
                </c:pt>
                <c:pt idx="507">
                  <c:v>4.5383181818181821</c:v>
                </c:pt>
                <c:pt idx="508">
                  <c:v>5.1008181818181821</c:v>
                </c:pt>
                <c:pt idx="509">
                  <c:v>4.908818181818182</c:v>
                </c:pt>
                <c:pt idx="510">
                  <c:v>4.793318181818182</c:v>
                </c:pt>
                <c:pt idx="511">
                  <c:v>4.6528181818181817</c:v>
                </c:pt>
                <c:pt idx="512">
                  <c:v>4.4868181818181823</c:v>
                </c:pt>
                <c:pt idx="513">
                  <c:v>4.4773181818181822</c:v>
                </c:pt>
                <c:pt idx="514">
                  <c:v>4.5563181818181819</c:v>
                </c:pt>
                <c:pt idx="515">
                  <c:v>4.7273181818181822</c:v>
                </c:pt>
                <c:pt idx="516">
                  <c:v>4.6978181818181817</c:v>
                </c:pt>
                <c:pt idx="517">
                  <c:v>4.5058181818181815</c:v>
                </c:pt>
                <c:pt idx="518">
                  <c:v>4.1958181818181819</c:v>
                </c:pt>
                <c:pt idx="519">
                  <c:v>3.523318181818182</c:v>
                </c:pt>
                <c:pt idx="520">
                  <c:v>2.0068181818181818</c:v>
                </c:pt>
                <c:pt idx="521">
                  <c:v>2.0198181818181817</c:v>
                </c:pt>
                <c:pt idx="522">
                  <c:v>1.9718181818181819</c:v>
                </c:pt>
                <c:pt idx="523">
                  <c:v>1.9743181818181819</c:v>
                </c:pt>
                <c:pt idx="524">
                  <c:v>1.8813181818181819</c:v>
                </c:pt>
                <c:pt idx="525">
                  <c:v>1.6363181818181818</c:v>
                </c:pt>
                <c:pt idx="526">
                  <c:v>1.3873181818181819</c:v>
                </c:pt>
                <c:pt idx="527">
                  <c:v>1.3713181818181819</c:v>
                </c:pt>
                <c:pt idx="528">
                  <c:v>1.4603181818181818</c:v>
                </c:pt>
                <c:pt idx="529">
                  <c:v>1.5193181818181818</c:v>
                </c:pt>
                <c:pt idx="530">
                  <c:v>1.4618181818181819</c:v>
                </c:pt>
                <c:pt idx="531">
                  <c:v>1.4588181818181818</c:v>
                </c:pt>
                <c:pt idx="532">
                  <c:v>1.4458181818181819</c:v>
                </c:pt>
                <c:pt idx="533">
                  <c:v>1.4238181818181819</c:v>
                </c:pt>
                <c:pt idx="534">
                  <c:v>1.4023181818181818</c:v>
                </c:pt>
                <c:pt idx="535">
                  <c:v>1.3918181818181818</c:v>
                </c:pt>
                <c:pt idx="536">
                  <c:v>1.4093181818181819</c:v>
                </c:pt>
                <c:pt idx="537">
                  <c:v>1.6458181818181818</c:v>
                </c:pt>
                <c:pt idx="538">
                  <c:v>3.4928181818181816</c:v>
                </c:pt>
                <c:pt idx="539">
                  <c:v>3.2818181818181817</c:v>
                </c:pt>
                <c:pt idx="540">
                  <c:v>3.210818181818182</c:v>
                </c:pt>
                <c:pt idx="541">
                  <c:v>3.1598181818181819</c:v>
                </c:pt>
                <c:pt idx="542">
                  <c:v>3.1778181818181817</c:v>
                </c:pt>
                <c:pt idx="543">
                  <c:v>3.1753181818181817</c:v>
                </c:pt>
                <c:pt idx="544">
                  <c:v>3.1578181818181816</c:v>
                </c:pt>
                <c:pt idx="545">
                  <c:v>3.217318181818182</c:v>
                </c:pt>
                <c:pt idx="546">
                  <c:v>3.144318181818182</c:v>
                </c:pt>
                <c:pt idx="547">
                  <c:v>3.1823181818181818</c:v>
                </c:pt>
                <c:pt idx="548">
                  <c:v>3.0793181818181816</c:v>
                </c:pt>
                <c:pt idx="549">
                  <c:v>3.0268181818181819</c:v>
                </c:pt>
                <c:pt idx="550">
                  <c:v>1.4318181818181819</c:v>
                </c:pt>
                <c:pt idx="551">
                  <c:v>1.4078181818181819</c:v>
                </c:pt>
                <c:pt idx="552">
                  <c:v>1.3948181818181817</c:v>
                </c:pt>
                <c:pt idx="553">
                  <c:v>1.2353181818181818</c:v>
                </c:pt>
                <c:pt idx="554">
                  <c:v>1.1123181818181818</c:v>
                </c:pt>
                <c:pt idx="555">
                  <c:v>1.0463181818181817</c:v>
                </c:pt>
                <c:pt idx="556">
                  <c:v>0.97831818181818186</c:v>
                </c:pt>
                <c:pt idx="557">
                  <c:v>1.0283181818181819</c:v>
                </c:pt>
                <c:pt idx="558">
                  <c:v>1.0978181818181818</c:v>
                </c:pt>
                <c:pt idx="559">
                  <c:v>1.1073181818181819</c:v>
                </c:pt>
                <c:pt idx="560">
                  <c:v>1.1068181818181819</c:v>
                </c:pt>
                <c:pt idx="561">
                  <c:v>1.1313181818181819</c:v>
                </c:pt>
                <c:pt idx="562">
                  <c:v>1.1598181818181819</c:v>
                </c:pt>
                <c:pt idx="563">
                  <c:v>1.1358181818181818</c:v>
                </c:pt>
                <c:pt idx="564">
                  <c:v>0.95731818181818185</c:v>
                </c:pt>
                <c:pt idx="565">
                  <c:v>0.98131818181818187</c:v>
                </c:pt>
                <c:pt idx="566">
                  <c:v>2.3123181818181817</c:v>
                </c:pt>
                <c:pt idx="567">
                  <c:v>2.3748181818181817</c:v>
                </c:pt>
                <c:pt idx="568">
                  <c:v>2.297318181818182</c:v>
                </c:pt>
                <c:pt idx="569">
                  <c:v>2.315818181818182</c:v>
                </c:pt>
                <c:pt idx="570">
                  <c:v>2.2498181818181817</c:v>
                </c:pt>
                <c:pt idx="571">
                  <c:v>2.2633181818181818</c:v>
                </c:pt>
                <c:pt idx="572">
                  <c:v>2.2313181818181818</c:v>
                </c:pt>
                <c:pt idx="573">
                  <c:v>2.2593181818181818</c:v>
                </c:pt>
                <c:pt idx="574">
                  <c:v>2.2283181818181816</c:v>
                </c:pt>
                <c:pt idx="575">
                  <c:v>2.2848181818181819</c:v>
                </c:pt>
                <c:pt idx="576">
                  <c:v>2.3163181818181817</c:v>
                </c:pt>
                <c:pt idx="577">
                  <c:v>2.4843181818181819</c:v>
                </c:pt>
                <c:pt idx="578">
                  <c:v>2.6883181818181816</c:v>
                </c:pt>
                <c:pt idx="579">
                  <c:v>2.6178181818181816</c:v>
                </c:pt>
                <c:pt idx="580">
                  <c:v>2.5533181818181818</c:v>
                </c:pt>
                <c:pt idx="581">
                  <c:v>2.8448181818181819</c:v>
                </c:pt>
                <c:pt idx="582">
                  <c:v>2.7233181818181817</c:v>
                </c:pt>
                <c:pt idx="583">
                  <c:v>2.9033181818181819</c:v>
                </c:pt>
                <c:pt idx="584">
                  <c:v>3.0493181818181818</c:v>
                </c:pt>
                <c:pt idx="585">
                  <c:v>2.8328181818181819</c:v>
                </c:pt>
                <c:pt idx="586">
                  <c:v>2.9373181818181817</c:v>
                </c:pt>
                <c:pt idx="587">
                  <c:v>3.015318181818182</c:v>
                </c:pt>
                <c:pt idx="588">
                  <c:v>2.874318181818182</c:v>
                </c:pt>
                <c:pt idx="589">
                  <c:v>2.8993181818181819</c:v>
                </c:pt>
                <c:pt idx="590">
                  <c:v>2.8003181818181817</c:v>
                </c:pt>
                <c:pt idx="591">
                  <c:v>2.4478181818181817</c:v>
                </c:pt>
                <c:pt idx="592">
                  <c:v>2.1578181818181816</c:v>
                </c:pt>
                <c:pt idx="593">
                  <c:v>2.214818181818182</c:v>
                </c:pt>
                <c:pt idx="594">
                  <c:v>2.307818181818182</c:v>
                </c:pt>
                <c:pt idx="595">
                  <c:v>0.98131818181818187</c:v>
                </c:pt>
                <c:pt idx="596">
                  <c:v>0.94781818181818178</c:v>
                </c:pt>
                <c:pt idx="597">
                  <c:v>0.94231818181818183</c:v>
                </c:pt>
                <c:pt idx="598">
                  <c:v>0.93031818181818182</c:v>
                </c:pt>
                <c:pt idx="599">
                  <c:v>0.94781818181818178</c:v>
                </c:pt>
                <c:pt idx="600">
                  <c:v>0.92931818181818182</c:v>
                </c:pt>
                <c:pt idx="601">
                  <c:v>0.93531818181818183</c:v>
                </c:pt>
                <c:pt idx="602">
                  <c:v>0.9013181818181818</c:v>
                </c:pt>
                <c:pt idx="603">
                  <c:v>0.90581818181818186</c:v>
                </c:pt>
                <c:pt idx="604">
                  <c:v>0.89981818181818185</c:v>
                </c:pt>
                <c:pt idx="605">
                  <c:v>0.88531818181818178</c:v>
                </c:pt>
                <c:pt idx="606">
                  <c:v>0.91431818181818181</c:v>
                </c:pt>
                <c:pt idx="607">
                  <c:v>0.91181818181818186</c:v>
                </c:pt>
                <c:pt idx="608">
                  <c:v>0.90081818181818185</c:v>
                </c:pt>
                <c:pt idx="609">
                  <c:v>0.84981818181818181</c:v>
                </c:pt>
                <c:pt idx="610">
                  <c:v>6.7818181818181819E-2</c:v>
                </c:pt>
                <c:pt idx="611">
                  <c:v>1.2318181818181818E-2</c:v>
                </c:pt>
                <c:pt idx="612">
                  <c:v>6.8181818181818205E-3</c:v>
                </c:pt>
                <c:pt idx="613">
                  <c:v>1.2318181818181818E-2</c:v>
                </c:pt>
                <c:pt idx="614">
                  <c:v>9.3181818181818227E-3</c:v>
                </c:pt>
                <c:pt idx="615">
                  <c:v>1.1318181818181818E-2</c:v>
                </c:pt>
                <c:pt idx="616">
                  <c:v>6.31818181818182E-3</c:v>
                </c:pt>
                <c:pt idx="617">
                  <c:v>8.8181818181818222E-3</c:v>
                </c:pt>
                <c:pt idx="618">
                  <c:v>9.3181818181818227E-3</c:v>
                </c:pt>
                <c:pt idx="619">
                  <c:v>3.8181818181818178E-3</c:v>
                </c:pt>
                <c:pt idx="620">
                  <c:v>4.3181818181818182E-3</c:v>
                </c:pt>
                <c:pt idx="621">
                  <c:v>2.8181818181818169E-3</c:v>
                </c:pt>
                <c:pt idx="622">
                  <c:v>8.8181818181818222E-3</c:v>
                </c:pt>
                <c:pt idx="623">
                  <c:v>1.0818181818181817E-2</c:v>
                </c:pt>
                <c:pt idx="624">
                  <c:v>7.3181818181818209E-3</c:v>
                </c:pt>
                <c:pt idx="625">
                  <c:v>7.3181818181818209E-3</c:v>
                </c:pt>
                <c:pt idx="626">
                  <c:v>8.8181818181818222E-3</c:v>
                </c:pt>
                <c:pt idx="627">
                  <c:v>1.1818181818181818E-2</c:v>
                </c:pt>
                <c:pt idx="628">
                  <c:v>-5.1818181818181833E-3</c:v>
                </c:pt>
                <c:pt idx="629">
                  <c:v>5.8181818181818196E-3</c:v>
                </c:pt>
                <c:pt idx="630">
                  <c:v>7.3181818181818209E-3</c:v>
                </c:pt>
                <c:pt idx="631">
                  <c:v>9.3181818181818227E-3</c:v>
                </c:pt>
                <c:pt idx="632">
                  <c:v>3.3181818181818173E-3</c:v>
                </c:pt>
                <c:pt idx="633">
                  <c:v>2.8181818181818169E-3</c:v>
                </c:pt>
                <c:pt idx="634">
                  <c:v>9.8181818181818231E-3</c:v>
                </c:pt>
                <c:pt idx="635">
                  <c:v>1.2818181818181819E-2</c:v>
                </c:pt>
                <c:pt idx="636">
                  <c:v>1.0818181818181817E-2</c:v>
                </c:pt>
                <c:pt idx="637">
                  <c:v>9.3181818181818227E-3</c:v>
                </c:pt>
                <c:pt idx="638">
                  <c:v>1.2818181818181819E-2</c:v>
                </c:pt>
                <c:pt idx="639">
                  <c:v>7.8181818181818213E-3</c:v>
                </c:pt>
                <c:pt idx="640">
                  <c:v>5.331818181818182E-2</c:v>
                </c:pt>
                <c:pt idx="641">
                  <c:v>5.331818181818182E-2</c:v>
                </c:pt>
                <c:pt idx="642">
                  <c:v>5.331818181818182E-2</c:v>
                </c:pt>
                <c:pt idx="643">
                  <c:v>5.331818181818182E-2</c:v>
                </c:pt>
                <c:pt idx="644">
                  <c:v>5.331818181818182E-2</c:v>
                </c:pt>
                <c:pt idx="645">
                  <c:v>5.331818181818182E-2</c:v>
                </c:pt>
                <c:pt idx="646">
                  <c:v>5.331818181818182E-2</c:v>
                </c:pt>
                <c:pt idx="647">
                  <c:v>5.331818181818182E-2</c:v>
                </c:pt>
                <c:pt idx="648">
                  <c:v>5.331818181818182E-2</c:v>
                </c:pt>
                <c:pt idx="649">
                  <c:v>5.331818181818182E-2</c:v>
                </c:pt>
                <c:pt idx="650">
                  <c:v>5.331818181818182E-2</c:v>
                </c:pt>
                <c:pt idx="651">
                  <c:v>5.331818181818182E-2</c:v>
                </c:pt>
                <c:pt idx="652">
                  <c:v>5.331818181818182E-2</c:v>
                </c:pt>
                <c:pt idx="653">
                  <c:v>5.331818181818182E-2</c:v>
                </c:pt>
                <c:pt idx="654">
                  <c:v>5.331818181818182E-2</c:v>
                </c:pt>
                <c:pt idx="655">
                  <c:v>5.331818181818182E-2</c:v>
                </c:pt>
                <c:pt idx="656">
                  <c:v>5.331818181818182E-2</c:v>
                </c:pt>
                <c:pt idx="657">
                  <c:v>5.331818181818182E-2</c:v>
                </c:pt>
                <c:pt idx="658">
                  <c:v>5.331818181818182E-2</c:v>
                </c:pt>
                <c:pt idx="659">
                  <c:v>5.331818181818182E-2</c:v>
                </c:pt>
                <c:pt idx="660">
                  <c:v>5.331818181818182E-2</c:v>
                </c:pt>
                <c:pt idx="661">
                  <c:v>5.331818181818182E-2</c:v>
                </c:pt>
                <c:pt idx="662">
                  <c:v>5.331818181818182E-2</c:v>
                </c:pt>
                <c:pt idx="663">
                  <c:v>5.331818181818182E-2</c:v>
                </c:pt>
                <c:pt idx="664">
                  <c:v>5.331818181818182E-2</c:v>
                </c:pt>
                <c:pt idx="665">
                  <c:v>5.331818181818182E-2</c:v>
                </c:pt>
                <c:pt idx="666">
                  <c:v>5.331818181818182E-2</c:v>
                </c:pt>
                <c:pt idx="667">
                  <c:v>5.331818181818182E-2</c:v>
                </c:pt>
                <c:pt idx="668">
                  <c:v>5.331818181818182E-2</c:v>
                </c:pt>
                <c:pt idx="669">
                  <c:v>5.331818181818182E-2</c:v>
                </c:pt>
                <c:pt idx="670">
                  <c:v>5.331818181818182E-2</c:v>
                </c:pt>
                <c:pt idx="671">
                  <c:v>5.331818181818182E-2</c:v>
                </c:pt>
                <c:pt idx="672">
                  <c:v>5.331818181818182E-2</c:v>
                </c:pt>
                <c:pt idx="673">
                  <c:v>5.331818181818182E-2</c:v>
                </c:pt>
                <c:pt idx="674">
                  <c:v>5.331818181818182E-2</c:v>
                </c:pt>
                <c:pt idx="675">
                  <c:v>5.331818181818182E-2</c:v>
                </c:pt>
                <c:pt idx="676">
                  <c:v>5.331818181818182E-2</c:v>
                </c:pt>
                <c:pt idx="677">
                  <c:v>5.331818181818182E-2</c:v>
                </c:pt>
                <c:pt idx="678">
                  <c:v>5.331818181818182E-2</c:v>
                </c:pt>
                <c:pt idx="679">
                  <c:v>5.331818181818182E-2</c:v>
                </c:pt>
                <c:pt idx="680">
                  <c:v>5.331818181818182E-2</c:v>
                </c:pt>
                <c:pt idx="681">
                  <c:v>5.331818181818182E-2</c:v>
                </c:pt>
                <c:pt idx="682">
                  <c:v>5.331818181818182E-2</c:v>
                </c:pt>
                <c:pt idx="683">
                  <c:v>5.331818181818182E-2</c:v>
                </c:pt>
                <c:pt idx="684">
                  <c:v>5.331818181818182E-2</c:v>
                </c:pt>
                <c:pt idx="685">
                  <c:v>5.331818181818182E-2</c:v>
                </c:pt>
                <c:pt idx="686">
                  <c:v>5.331818181818182E-2</c:v>
                </c:pt>
                <c:pt idx="687">
                  <c:v>5.331818181818182E-2</c:v>
                </c:pt>
                <c:pt idx="688">
                  <c:v>5.331818181818182E-2</c:v>
                </c:pt>
                <c:pt idx="689">
                  <c:v>5.331818181818182E-2</c:v>
                </c:pt>
                <c:pt idx="690">
                  <c:v>5.331818181818182E-2</c:v>
                </c:pt>
                <c:pt idx="691">
                  <c:v>5.331818181818182E-2</c:v>
                </c:pt>
                <c:pt idx="692">
                  <c:v>5.331818181818182E-2</c:v>
                </c:pt>
                <c:pt idx="693">
                  <c:v>5.331818181818182E-2</c:v>
                </c:pt>
                <c:pt idx="694">
                  <c:v>5.331818181818182E-2</c:v>
                </c:pt>
                <c:pt idx="695">
                  <c:v>5.331818181818182E-2</c:v>
                </c:pt>
                <c:pt idx="696">
                  <c:v>5.331818181818182E-2</c:v>
                </c:pt>
                <c:pt idx="697">
                  <c:v>5.331818181818182E-2</c:v>
                </c:pt>
                <c:pt idx="698">
                  <c:v>5.331818181818182E-2</c:v>
                </c:pt>
                <c:pt idx="699">
                  <c:v>5.331818181818182E-2</c:v>
                </c:pt>
                <c:pt idx="700">
                  <c:v>5.331818181818182E-2</c:v>
                </c:pt>
                <c:pt idx="701">
                  <c:v>5.331818181818182E-2</c:v>
                </c:pt>
                <c:pt idx="702">
                  <c:v>5.331818181818182E-2</c:v>
                </c:pt>
                <c:pt idx="703">
                  <c:v>5.331818181818182E-2</c:v>
                </c:pt>
                <c:pt idx="704">
                  <c:v>5.331818181818182E-2</c:v>
                </c:pt>
                <c:pt idx="705">
                  <c:v>5.331818181818182E-2</c:v>
                </c:pt>
                <c:pt idx="706">
                  <c:v>5.331818181818182E-2</c:v>
                </c:pt>
                <c:pt idx="707">
                  <c:v>5.331818181818182E-2</c:v>
                </c:pt>
                <c:pt idx="708">
                  <c:v>5.331818181818182E-2</c:v>
                </c:pt>
                <c:pt idx="709">
                  <c:v>5.331818181818182E-2</c:v>
                </c:pt>
                <c:pt idx="710">
                  <c:v>5.331818181818182E-2</c:v>
                </c:pt>
                <c:pt idx="711">
                  <c:v>5.331818181818182E-2</c:v>
                </c:pt>
                <c:pt idx="712">
                  <c:v>5.331818181818182E-2</c:v>
                </c:pt>
                <c:pt idx="713">
                  <c:v>5.331818181818182E-2</c:v>
                </c:pt>
                <c:pt idx="714">
                  <c:v>5.331818181818182E-2</c:v>
                </c:pt>
                <c:pt idx="715">
                  <c:v>5.331818181818182E-2</c:v>
                </c:pt>
                <c:pt idx="716">
                  <c:v>5.331818181818182E-2</c:v>
                </c:pt>
                <c:pt idx="717">
                  <c:v>5.331818181818182E-2</c:v>
                </c:pt>
                <c:pt idx="718">
                  <c:v>5.331818181818182E-2</c:v>
                </c:pt>
                <c:pt idx="719">
                  <c:v>5.331818181818182E-2</c:v>
                </c:pt>
                <c:pt idx="720">
                  <c:v>5.331818181818182E-2</c:v>
                </c:pt>
                <c:pt idx="721">
                  <c:v>5.331818181818182E-2</c:v>
                </c:pt>
                <c:pt idx="722">
                  <c:v>5.331818181818182E-2</c:v>
                </c:pt>
                <c:pt idx="723">
                  <c:v>5.331818181818182E-2</c:v>
                </c:pt>
                <c:pt idx="724">
                  <c:v>5.331818181818182E-2</c:v>
                </c:pt>
                <c:pt idx="725">
                  <c:v>5.331818181818182E-2</c:v>
                </c:pt>
                <c:pt idx="726">
                  <c:v>5.331818181818182E-2</c:v>
                </c:pt>
                <c:pt idx="727">
                  <c:v>5.331818181818182E-2</c:v>
                </c:pt>
                <c:pt idx="728">
                  <c:v>5.331818181818182E-2</c:v>
                </c:pt>
                <c:pt idx="729">
                  <c:v>5.331818181818182E-2</c:v>
                </c:pt>
                <c:pt idx="730">
                  <c:v>5.331818181818182E-2</c:v>
                </c:pt>
                <c:pt idx="731">
                  <c:v>5.331818181818182E-2</c:v>
                </c:pt>
                <c:pt idx="732">
                  <c:v>5.331818181818182E-2</c:v>
                </c:pt>
                <c:pt idx="733">
                  <c:v>5.331818181818182E-2</c:v>
                </c:pt>
                <c:pt idx="734">
                  <c:v>5.331818181818182E-2</c:v>
                </c:pt>
                <c:pt idx="735">
                  <c:v>5.331818181818182E-2</c:v>
                </c:pt>
                <c:pt idx="736">
                  <c:v>5.331818181818182E-2</c:v>
                </c:pt>
                <c:pt idx="737">
                  <c:v>5.331818181818182E-2</c:v>
                </c:pt>
                <c:pt idx="738">
                  <c:v>5.331818181818182E-2</c:v>
                </c:pt>
                <c:pt idx="739">
                  <c:v>5.331818181818182E-2</c:v>
                </c:pt>
                <c:pt idx="740">
                  <c:v>5.331818181818182E-2</c:v>
                </c:pt>
                <c:pt idx="741">
                  <c:v>5.331818181818182E-2</c:v>
                </c:pt>
                <c:pt idx="742">
                  <c:v>5.331818181818182E-2</c:v>
                </c:pt>
                <c:pt idx="743">
                  <c:v>5.331818181818182E-2</c:v>
                </c:pt>
                <c:pt idx="744">
                  <c:v>5.331818181818182E-2</c:v>
                </c:pt>
                <c:pt idx="745">
                  <c:v>5.331818181818182E-2</c:v>
                </c:pt>
                <c:pt idx="746">
                  <c:v>5.331818181818182E-2</c:v>
                </c:pt>
                <c:pt idx="747">
                  <c:v>5.331818181818182E-2</c:v>
                </c:pt>
                <c:pt idx="748">
                  <c:v>5.331818181818182E-2</c:v>
                </c:pt>
                <c:pt idx="749">
                  <c:v>5.331818181818182E-2</c:v>
                </c:pt>
                <c:pt idx="750">
                  <c:v>5.331818181818182E-2</c:v>
                </c:pt>
                <c:pt idx="751">
                  <c:v>5.331818181818182E-2</c:v>
                </c:pt>
                <c:pt idx="752">
                  <c:v>5.331818181818182E-2</c:v>
                </c:pt>
                <c:pt idx="753">
                  <c:v>5.331818181818182E-2</c:v>
                </c:pt>
                <c:pt idx="754">
                  <c:v>5.331818181818182E-2</c:v>
                </c:pt>
                <c:pt idx="755">
                  <c:v>5.331818181818182E-2</c:v>
                </c:pt>
                <c:pt idx="756">
                  <c:v>5.331818181818182E-2</c:v>
                </c:pt>
                <c:pt idx="757">
                  <c:v>5.331818181818182E-2</c:v>
                </c:pt>
                <c:pt idx="758">
                  <c:v>5.331818181818182E-2</c:v>
                </c:pt>
                <c:pt idx="759">
                  <c:v>5.331818181818182E-2</c:v>
                </c:pt>
                <c:pt idx="760">
                  <c:v>5.331818181818182E-2</c:v>
                </c:pt>
                <c:pt idx="761">
                  <c:v>5.331818181818182E-2</c:v>
                </c:pt>
                <c:pt idx="762">
                  <c:v>5.331818181818182E-2</c:v>
                </c:pt>
                <c:pt idx="763">
                  <c:v>5.331818181818182E-2</c:v>
                </c:pt>
                <c:pt idx="764">
                  <c:v>5.331818181818182E-2</c:v>
                </c:pt>
                <c:pt idx="765">
                  <c:v>5.331818181818182E-2</c:v>
                </c:pt>
                <c:pt idx="766">
                  <c:v>5.331818181818182E-2</c:v>
                </c:pt>
                <c:pt idx="767">
                  <c:v>5.331818181818182E-2</c:v>
                </c:pt>
                <c:pt idx="768">
                  <c:v>5.331818181818182E-2</c:v>
                </c:pt>
                <c:pt idx="769">
                  <c:v>5.331818181818182E-2</c:v>
                </c:pt>
                <c:pt idx="770">
                  <c:v>5.331818181818182E-2</c:v>
                </c:pt>
                <c:pt idx="771">
                  <c:v>5.331818181818182E-2</c:v>
                </c:pt>
                <c:pt idx="772">
                  <c:v>5.331818181818182E-2</c:v>
                </c:pt>
                <c:pt idx="773">
                  <c:v>5.331818181818182E-2</c:v>
                </c:pt>
                <c:pt idx="774">
                  <c:v>5.331818181818182E-2</c:v>
                </c:pt>
                <c:pt idx="775">
                  <c:v>5.331818181818182E-2</c:v>
                </c:pt>
                <c:pt idx="776">
                  <c:v>5.331818181818182E-2</c:v>
                </c:pt>
                <c:pt idx="777">
                  <c:v>5.331818181818182E-2</c:v>
                </c:pt>
                <c:pt idx="778">
                  <c:v>5.331818181818182E-2</c:v>
                </c:pt>
                <c:pt idx="779">
                  <c:v>5.331818181818182E-2</c:v>
                </c:pt>
                <c:pt idx="780">
                  <c:v>5.331818181818182E-2</c:v>
                </c:pt>
                <c:pt idx="781">
                  <c:v>5.331818181818182E-2</c:v>
                </c:pt>
                <c:pt idx="782">
                  <c:v>5.331818181818182E-2</c:v>
                </c:pt>
                <c:pt idx="783">
                  <c:v>5.331818181818182E-2</c:v>
                </c:pt>
                <c:pt idx="784">
                  <c:v>5.331818181818182E-2</c:v>
                </c:pt>
                <c:pt idx="785">
                  <c:v>5.331818181818182E-2</c:v>
                </c:pt>
                <c:pt idx="786">
                  <c:v>5.331818181818182E-2</c:v>
                </c:pt>
                <c:pt idx="787">
                  <c:v>5.331818181818182E-2</c:v>
                </c:pt>
                <c:pt idx="788">
                  <c:v>5.331818181818182E-2</c:v>
                </c:pt>
                <c:pt idx="789">
                  <c:v>5.331818181818182E-2</c:v>
                </c:pt>
                <c:pt idx="790">
                  <c:v>5.331818181818182E-2</c:v>
                </c:pt>
                <c:pt idx="791">
                  <c:v>5.331818181818182E-2</c:v>
                </c:pt>
                <c:pt idx="792">
                  <c:v>5.331818181818182E-2</c:v>
                </c:pt>
                <c:pt idx="793">
                  <c:v>5.331818181818182E-2</c:v>
                </c:pt>
                <c:pt idx="794">
                  <c:v>5.331818181818182E-2</c:v>
                </c:pt>
                <c:pt idx="795">
                  <c:v>5.331818181818182E-2</c:v>
                </c:pt>
                <c:pt idx="796">
                  <c:v>5.331818181818182E-2</c:v>
                </c:pt>
                <c:pt idx="797">
                  <c:v>5.331818181818182E-2</c:v>
                </c:pt>
                <c:pt idx="798">
                  <c:v>5.331818181818182E-2</c:v>
                </c:pt>
                <c:pt idx="799">
                  <c:v>5.331818181818182E-2</c:v>
                </c:pt>
                <c:pt idx="800">
                  <c:v>5.331818181818182E-2</c:v>
                </c:pt>
                <c:pt idx="801">
                  <c:v>5.331818181818182E-2</c:v>
                </c:pt>
                <c:pt idx="802">
                  <c:v>5.331818181818182E-2</c:v>
                </c:pt>
                <c:pt idx="803">
                  <c:v>5.331818181818182E-2</c:v>
                </c:pt>
                <c:pt idx="804">
                  <c:v>5.331818181818182E-2</c:v>
                </c:pt>
                <c:pt idx="805">
                  <c:v>5.331818181818182E-2</c:v>
                </c:pt>
                <c:pt idx="806">
                  <c:v>5.331818181818182E-2</c:v>
                </c:pt>
                <c:pt idx="807">
                  <c:v>5.331818181818182E-2</c:v>
                </c:pt>
                <c:pt idx="808">
                  <c:v>5.331818181818182E-2</c:v>
                </c:pt>
                <c:pt idx="809">
                  <c:v>5.331818181818182E-2</c:v>
                </c:pt>
                <c:pt idx="810">
                  <c:v>5.331818181818182E-2</c:v>
                </c:pt>
                <c:pt idx="811">
                  <c:v>5.331818181818182E-2</c:v>
                </c:pt>
                <c:pt idx="812">
                  <c:v>5.331818181818182E-2</c:v>
                </c:pt>
                <c:pt idx="813">
                  <c:v>5.331818181818182E-2</c:v>
                </c:pt>
                <c:pt idx="814">
                  <c:v>5.331818181818182E-2</c:v>
                </c:pt>
                <c:pt idx="815">
                  <c:v>5.331818181818182E-2</c:v>
                </c:pt>
                <c:pt idx="816">
                  <c:v>5.331818181818182E-2</c:v>
                </c:pt>
                <c:pt idx="817">
                  <c:v>5.331818181818182E-2</c:v>
                </c:pt>
                <c:pt idx="818">
                  <c:v>5.331818181818182E-2</c:v>
                </c:pt>
                <c:pt idx="819">
                  <c:v>5.331818181818182E-2</c:v>
                </c:pt>
                <c:pt idx="820">
                  <c:v>5.331818181818182E-2</c:v>
                </c:pt>
                <c:pt idx="821">
                  <c:v>5.331818181818182E-2</c:v>
                </c:pt>
                <c:pt idx="822">
                  <c:v>5.331818181818182E-2</c:v>
                </c:pt>
                <c:pt idx="823">
                  <c:v>5.331818181818182E-2</c:v>
                </c:pt>
                <c:pt idx="824">
                  <c:v>5.331818181818182E-2</c:v>
                </c:pt>
                <c:pt idx="825">
                  <c:v>5.331818181818182E-2</c:v>
                </c:pt>
                <c:pt idx="826">
                  <c:v>5.331818181818182E-2</c:v>
                </c:pt>
                <c:pt idx="827">
                  <c:v>5.331818181818182E-2</c:v>
                </c:pt>
                <c:pt idx="828">
                  <c:v>5.331818181818182E-2</c:v>
                </c:pt>
                <c:pt idx="829">
                  <c:v>5.331818181818182E-2</c:v>
                </c:pt>
                <c:pt idx="830">
                  <c:v>5.331818181818182E-2</c:v>
                </c:pt>
                <c:pt idx="831">
                  <c:v>5.331818181818182E-2</c:v>
                </c:pt>
                <c:pt idx="832">
                  <c:v>5.331818181818182E-2</c:v>
                </c:pt>
                <c:pt idx="833">
                  <c:v>5.331818181818182E-2</c:v>
                </c:pt>
                <c:pt idx="834">
                  <c:v>5.331818181818182E-2</c:v>
                </c:pt>
                <c:pt idx="835">
                  <c:v>5.331818181818182E-2</c:v>
                </c:pt>
                <c:pt idx="836">
                  <c:v>5.331818181818182E-2</c:v>
                </c:pt>
                <c:pt idx="837">
                  <c:v>5.331818181818182E-2</c:v>
                </c:pt>
                <c:pt idx="838">
                  <c:v>5.331818181818182E-2</c:v>
                </c:pt>
                <c:pt idx="839">
                  <c:v>5.331818181818182E-2</c:v>
                </c:pt>
                <c:pt idx="840">
                  <c:v>5.331818181818182E-2</c:v>
                </c:pt>
                <c:pt idx="841">
                  <c:v>5.331818181818182E-2</c:v>
                </c:pt>
                <c:pt idx="842">
                  <c:v>5.331818181818182E-2</c:v>
                </c:pt>
                <c:pt idx="843">
                  <c:v>5.331818181818182E-2</c:v>
                </c:pt>
                <c:pt idx="844">
                  <c:v>5.331818181818182E-2</c:v>
                </c:pt>
                <c:pt idx="845">
                  <c:v>5.331818181818182E-2</c:v>
                </c:pt>
                <c:pt idx="846">
                  <c:v>5.331818181818182E-2</c:v>
                </c:pt>
                <c:pt idx="847">
                  <c:v>5.331818181818182E-2</c:v>
                </c:pt>
                <c:pt idx="848">
                  <c:v>5.331818181818182E-2</c:v>
                </c:pt>
                <c:pt idx="849">
                  <c:v>5.331818181818182E-2</c:v>
                </c:pt>
                <c:pt idx="850">
                  <c:v>5.331818181818182E-2</c:v>
                </c:pt>
                <c:pt idx="851">
                  <c:v>5.331818181818182E-2</c:v>
                </c:pt>
                <c:pt idx="852">
                  <c:v>5.331818181818182E-2</c:v>
                </c:pt>
                <c:pt idx="853">
                  <c:v>5.331818181818182E-2</c:v>
                </c:pt>
                <c:pt idx="854">
                  <c:v>5.331818181818182E-2</c:v>
                </c:pt>
                <c:pt idx="855">
                  <c:v>5.331818181818182E-2</c:v>
                </c:pt>
                <c:pt idx="856">
                  <c:v>5.331818181818182E-2</c:v>
                </c:pt>
                <c:pt idx="857">
                  <c:v>5.331818181818182E-2</c:v>
                </c:pt>
                <c:pt idx="858">
                  <c:v>5.331818181818182E-2</c:v>
                </c:pt>
                <c:pt idx="859">
                  <c:v>5.331818181818182E-2</c:v>
                </c:pt>
                <c:pt idx="860">
                  <c:v>5.331818181818182E-2</c:v>
                </c:pt>
                <c:pt idx="861">
                  <c:v>5.331818181818182E-2</c:v>
                </c:pt>
                <c:pt idx="862">
                  <c:v>5.331818181818182E-2</c:v>
                </c:pt>
                <c:pt idx="863">
                  <c:v>5.331818181818182E-2</c:v>
                </c:pt>
                <c:pt idx="864">
                  <c:v>5.331818181818182E-2</c:v>
                </c:pt>
                <c:pt idx="865">
                  <c:v>5.331818181818182E-2</c:v>
                </c:pt>
                <c:pt idx="866">
                  <c:v>5.331818181818182E-2</c:v>
                </c:pt>
                <c:pt idx="867">
                  <c:v>5.331818181818182E-2</c:v>
                </c:pt>
                <c:pt idx="868">
                  <c:v>5.331818181818182E-2</c:v>
                </c:pt>
                <c:pt idx="869">
                  <c:v>5.331818181818182E-2</c:v>
                </c:pt>
                <c:pt idx="870">
                  <c:v>5.331818181818182E-2</c:v>
                </c:pt>
                <c:pt idx="871">
                  <c:v>5.331818181818182E-2</c:v>
                </c:pt>
                <c:pt idx="872">
                  <c:v>5.331818181818182E-2</c:v>
                </c:pt>
                <c:pt idx="873">
                  <c:v>5.331818181818182E-2</c:v>
                </c:pt>
                <c:pt idx="874">
                  <c:v>5.331818181818182E-2</c:v>
                </c:pt>
                <c:pt idx="875">
                  <c:v>5.331818181818182E-2</c:v>
                </c:pt>
                <c:pt idx="876">
                  <c:v>5.331818181818182E-2</c:v>
                </c:pt>
                <c:pt idx="877">
                  <c:v>5.331818181818182E-2</c:v>
                </c:pt>
                <c:pt idx="878">
                  <c:v>5.331818181818182E-2</c:v>
                </c:pt>
                <c:pt idx="879">
                  <c:v>5.331818181818182E-2</c:v>
                </c:pt>
                <c:pt idx="880">
                  <c:v>5.331818181818182E-2</c:v>
                </c:pt>
                <c:pt idx="881">
                  <c:v>5.331818181818182E-2</c:v>
                </c:pt>
                <c:pt idx="882">
                  <c:v>5.331818181818182E-2</c:v>
                </c:pt>
                <c:pt idx="883">
                  <c:v>5.331818181818182E-2</c:v>
                </c:pt>
                <c:pt idx="884">
                  <c:v>5.331818181818182E-2</c:v>
                </c:pt>
                <c:pt idx="885">
                  <c:v>5.331818181818182E-2</c:v>
                </c:pt>
                <c:pt idx="886">
                  <c:v>5.331818181818182E-2</c:v>
                </c:pt>
                <c:pt idx="887">
                  <c:v>5.331818181818182E-2</c:v>
                </c:pt>
                <c:pt idx="888">
                  <c:v>5.331818181818182E-2</c:v>
                </c:pt>
                <c:pt idx="889">
                  <c:v>5.331818181818182E-2</c:v>
                </c:pt>
                <c:pt idx="890">
                  <c:v>5.331818181818182E-2</c:v>
                </c:pt>
                <c:pt idx="891">
                  <c:v>5.331818181818182E-2</c:v>
                </c:pt>
                <c:pt idx="892">
                  <c:v>5.331818181818182E-2</c:v>
                </c:pt>
                <c:pt idx="893">
                  <c:v>5.331818181818182E-2</c:v>
                </c:pt>
                <c:pt idx="894">
                  <c:v>5.331818181818182E-2</c:v>
                </c:pt>
                <c:pt idx="895">
                  <c:v>5.331818181818182E-2</c:v>
                </c:pt>
                <c:pt idx="896">
                  <c:v>5.331818181818182E-2</c:v>
                </c:pt>
                <c:pt idx="897">
                  <c:v>5.331818181818182E-2</c:v>
                </c:pt>
                <c:pt idx="898">
                  <c:v>5.331818181818182E-2</c:v>
                </c:pt>
                <c:pt idx="899">
                  <c:v>5.331818181818182E-2</c:v>
                </c:pt>
                <c:pt idx="900">
                  <c:v>5.331818181818182E-2</c:v>
                </c:pt>
                <c:pt idx="901">
                  <c:v>5.331818181818182E-2</c:v>
                </c:pt>
                <c:pt idx="902">
                  <c:v>5.331818181818182E-2</c:v>
                </c:pt>
                <c:pt idx="903">
                  <c:v>5.331818181818182E-2</c:v>
                </c:pt>
                <c:pt idx="904">
                  <c:v>5.331818181818182E-2</c:v>
                </c:pt>
                <c:pt idx="905">
                  <c:v>5.331818181818182E-2</c:v>
                </c:pt>
                <c:pt idx="906">
                  <c:v>5.331818181818182E-2</c:v>
                </c:pt>
                <c:pt idx="907">
                  <c:v>5.331818181818182E-2</c:v>
                </c:pt>
                <c:pt idx="908">
                  <c:v>5.331818181818182E-2</c:v>
                </c:pt>
                <c:pt idx="909">
                  <c:v>5.331818181818182E-2</c:v>
                </c:pt>
                <c:pt idx="910">
                  <c:v>5.331818181818182E-2</c:v>
                </c:pt>
                <c:pt idx="911">
                  <c:v>5.331818181818182E-2</c:v>
                </c:pt>
                <c:pt idx="912">
                  <c:v>5.331818181818182E-2</c:v>
                </c:pt>
                <c:pt idx="913">
                  <c:v>5.331818181818182E-2</c:v>
                </c:pt>
                <c:pt idx="914">
                  <c:v>5.331818181818182E-2</c:v>
                </c:pt>
                <c:pt idx="915">
                  <c:v>5.331818181818182E-2</c:v>
                </c:pt>
                <c:pt idx="916">
                  <c:v>5.331818181818182E-2</c:v>
                </c:pt>
                <c:pt idx="917">
                  <c:v>5.331818181818182E-2</c:v>
                </c:pt>
                <c:pt idx="918">
                  <c:v>5.331818181818182E-2</c:v>
                </c:pt>
                <c:pt idx="919">
                  <c:v>5.331818181818182E-2</c:v>
                </c:pt>
                <c:pt idx="920">
                  <c:v>5.331818181818182E-2</c:v>
                </c:pt>
                <c:pt idx="921">
                  <c:v>5.331818181818182E-2</c:v>
                </c:pt>
                <c:pt idx="922">
                  <c:v>5.331818181818182E-2</c:v>
                </c:pt>
                <c:pt idx="923">
                  <c:v>5.331818181818182E-2</c:v>
                </c:pt>
                <c:pt idx="924">
                  <c:v>5.331818181818182E-2</c:v>
                </c:pt>
                <c:pt idx="925">
                  <c:v>5.331818181818182E-2</c:v>
                </c:pt>
                <c:pt idx="926">
                  <c:v>5.331818181818182E-2</c:v>
                </c:pt>
                <c:pt idx="927">
                  <c:v>5.331818181818182E-2</c:v>
                </c:pt>
                <c:pt idx="928">
                  <c:v>5.331818181818182E-2</c:v>
                </c:pt>
                <c:pt idx="929">
                  <c:v>5.331818181818182E-2</c:v>
                </c:pt>
                <c:pt idx="930">
                  <c:v>5.331818181818182E-2</c:v>
                </c:pt>
                <c:pt idx="931">
                  <c:v>5.331818181818182E-2</c:v>
                </c:pt>
                <c:pt idx="932">
                  <c:v>5.331818181818182E-2</c:v>
                </c:pt>
                <c:pt idx="933">
                  <c:v>5.331818181818182E-2</c:v>
                </c:pt>
                <c:pt idx="934">
                  <c:v>5.331818181818182E-2</c:v>
                </c:pt>
                <c:pt idx="935">
                  <c:v>5.331818181818182E-2</c:v>
                </c:pt>
                <c:pt idx="936">
                  <c:v>5.331818181818182E-2</c:v>
                </c:pt>
                <c:pt idx="937">
                  <c:v>5.331818181818182E-2</c:v>
                </c:pt>
                <c:pt idx="938">
                  <c:v>5.331818181818182E-2</c:v>
                </c:pt>
                <c:pt idx="939">
                  <c:v>5.331818181818182E-2</c:v>
                </c:pt>
                <c:pt idx="940">
                  <c:v>5.331818181818182E-2</c:v>
                </c:pt>
                <c:pt idx="941">
                  <c:v>5.331818181818182E-2</c:v>
                </c:pt>
                <c:pt idx="942">
                  <c:v>5.331818181818182E-2</c:v>
                </c:pt>
                <c:pt idx="943">
                  <c:v>5.331818181818182E-2</c:v>
                </c:pt>
                <c:pt idx="944">
                  <c:v>5.331818181818182E-2</c:v>
                </c:pt>
                <c:pt idx="945">
                  <c:v>5.331818181818182E-2</c:v>
                </c:pt>
                <c:pt idx="946">
                  <c:v>5.331818181818182E-2</c:v>
                </c:pt>
                <c:pt idx="947">
                  <c:v>5.331818181818182E-2</c:v>
                </c:pt>
                <c:pt idx="948">
                  <c:v>5.331818181818182E-2</c:v>
                </c:pt>
                <c:pt idx="949">
                  <c:v>5.331818181818182E-2</c:v>
                </c:pt>
                <c:pt idx="950">
                  <c:v>5.331818181818182E-2</c:v>
                </c:pt>
                <c:pt idx="951">
                  <c:v>5.331818181818182E-2</c:v>
                </c:pt>
                <c:pt idx="952">
                  <c:v>5.331818181818182E-2</c:v>
                </c:pt>
                <c:pt idx="953">
                  <c:v>5.331818181818182E-2</c:v>
                </c:pt>
                <c:pt idx="954">
                  <c:v>5.331818181818182E-2</c:v>
                </c:pt>
                <c:pt idx="955">
                  <c:v>5.331818181818182E-2</c:v>
                </c:pt>
                <c:pt idx="956">
                  <c:v>5.331818181818182E-2</c:v>
                </c:pt>
                <c:pt idx="957">
                  <c:v>5.331818181818182E-2</c:v>
                </c:pt>
                <c:pt idx="958">
                  <c:v>5.331818181818182E-2</c:v>
                </c:pt>
                <c:pt idx="959">
                  <c:v>5.331818181818182E-2</c:v>
                </c:pt>
                <c:pt idx="960">
                  <c:v>5.331818181818182E-2</c:v>
                </c:pt>
                <c:pt idx="961">
                  <c:v>5.331818181818182E-2</c:v>
                </c:pt>
                <c:pt idx="962">
                  <c:v>5.331818181818182E-2</c:v>
                </c:pt>
                <c:pt idx="963">
                  <c:v>5.331818181818182E-2</c:v>
                </c:pt>
                <c:pt idx="964">
                  <c:v>5.331818181818182E-2</c:v>
                </c:pt>
                <c:pt idx="965">
                  <c:v>5.331818181818182E-2</c:v>
                </c:pt>
                <c:pt idx="966">
                  <c:v>5.331818181818182E-2</c:v>
                </c:pt>
                <c:pt idx="967">
                  <c:v>5.331818181818182E-2</c:v>
                </c:pt>
                <c:pt idx="968">
                  <c:v>5.331818181818182E-2</c:v>
                </c:pt>
                <c:pt idx="969">
                  <c:v>5.331818181818182E-2</c:v>
                </c:pt>
                <c:pt idx="970">
                  <c:v>5.331818181818182E-2</c:v>
                </c:pt>
                <c:pt idx="971">
                  <c:v>5.331818181818182E-2</c:v>
                </c:pt>
                <c:pt idx="972">
                  <c:v>5.331818181818182E-2</c:v>
                </c:pt>
                <c:pt idx="973">
                  <c:v>5.331818181818182E-2</c:v>
                </c:pt>
                <c:pt idx="974">
                  <c:v>5.331818181818182E-2</c:v>
                </c:pt>
                <c:pt idx="975">
                  <c:v>5.331818181818182E-2</c:v>
                </c:pt>
                <c:pt idx="976">
                  <c:v>5.331818181818182E-2</c:v>
                </c:pt>
                <c:pt idx="977">
                  <c:v>5.331818181818182E-2</c:v>
                </c:pt>
                <c:pt idx="978">
                  <c:v>5.331818181818182E-2</c:v>
                </c:pt>
                <c:pt idx="979">
                  <c:v>5.331818181818182E-2</c:v>
                </c:pt>
                <c:pt idx="980">
                  <c:v>5.331818181818182E-2</c:v>
                </c:pt>
                <c:pt idx="981">
                  <c:v>5.331818181818182E-2</c:v>
                </c:pt>
                <c:pt idx="982">
                  <c:v>5.331818181818182E-2</c:v>
                </c:pt>
                <c:pt idx="983">
                  <c:v>5.331818181818182E-2</c:v>
                </c:pt>
                <c:pt idx="984">
                  <c:v>5.331818181818182E-2</c:v>
                </c:pt>
                <c:pt idx="985">
                  <c:v>5.331818181818182E-2</c:v>
                </c:pt>
                <c:pt idx="986">
                  <c:v>5.331818181818182E-2</c:v>
                </c:pt>
                <c:pt idx="987">
                  <c:v>5.331818181818182E-2</c:v>
                </c:pt>
                <c:pt idx="988">
                  <c:v>5.331818181818182E-2</c:v>
                </c:pt>
                <c:pt idx="989">
                  <c:v>5.331818181818182E-2</c:v>
                </c:pt>
                <c:pt idx="990">
                  <c:v>5.331818181818182E-2</c:v>
                </c:pt>
                <c:pt idx="991">
                  <c:v>5.331818181818182E-2</c:v>
                </c:pt>
                <c:pt idx="992">
                  <c:v>5.331818181818182E-2</c:v>
                </c:pt>
                <c:pt idx="993">
                  <c:v>5.331818181818182E-2</c:v>
                </c:pt>
                <c:pt idx="994">
                  <c:v>5.331818181818182E-2</c:v>
                </c:pt>
                <c:pt idx="995">
                  <c:v>5.331818181818182E-2</c:v>
                </c:pt>
                <c:pt idx="996">
                  <c:v>5.331818181818182E-2</c:v>
                </c:pt>
                <c:pt idx="997">
                  <c:v>5.331818181818182E-2</c:v>
                </c:pt>
                <c:pt idx="998">
                  <c:v>5.331818181818182E-2</c:v>
                </c:pt>
                <c:pt idx="999">
                  <c:v>5.331818181818182E-2</c:v>
                </c:pt>
                <c:pt idx="1000">
                  <c:v>5.331818181818182E-2</c:v>
                </c:pt>
                <c:pt idx="1001">
                  <c:v>5.331818181818182E-2</c:v>
                </c:pt>
                <c:pt idx="1002">
                  <c:v>5.331818181818182E-2</c:v>
                </c:pt>
                <c:pt idx="1003">
                  <c:v>5.331818181818182E-2</c:v>
                </c:pt>
                <c:pt idx="1004">
                  <c:v>5.331818181818182E-2</c:v>
                </c:pt>
                <c:pt idx="1005">
                  <c:v>5.331818181818182E-2</c:v>
                </c:pt>
                <c:pt idx="1006">
                  <c:v>5.331818181818182E-2</c:v>
                </c:pt>
                <c:pt idx="1007">
                  <c:v>5.331818181818182E-2</c:v>
                </c:pt>
                <c:pt idx="1008">
                  <c:v>5.331818181818182E-2</c:v>
                </c:pt>
                <c:pt idx="1009">
                  <c:v>5.331818181818182E-2</c:v>
                </c:pt>
                <c:pt idx="1010">
                  <c:v>5.331818181818182E-2</c:v>
                </c:pt>
                <c:pt idx="1011">
                  <c:v>5.331818181818182E-2</c:v>
                </c:pt>
                <c:pt idx="1012">
                  <c:v>5.331818181818182E-2</c:v>
                </c:pt>
                <c:pt idx="1013">
                  <c:v>5.331818181818182E-2</c:v>
                </c:pt>
                <c:pt idx="1014">
                  <c:v>5.331818181818182E-2</c:v>
                </c:pt>
                <c:pt idx="1015">
                  <c:v>5.331818181818182E-2</c:v>
                </c:pt>
                <c:pt idx="1016">
                  <c:v>5.331818181818182E-2</c:v>
                </c:pt>
                <c:pt idx="1017">
                  <c:v>5.331818181818182E-2</c:v>
                </c:pt>
                <c:pt idx="1018">
                  <c:v>5.331818181818182E-2</c:v>
                </c:pt>
                <c:pt idx="1019">
                  <c:v>5.331818181818182E-2</c:v>
                </c:pt>
                <c:pt idx="1020">
                  <c:v>5.331818181818182E-2</c:v>
                </c:pt>
                <c:pt idx="1021">
                  <c:v>5.331818181818182E-2</c:v>
                </c:pt>
                <c:pt idx="1022">
                  <c:v>5.331818181818182E-2</c:v>
                </c:pt>
                <c:pt idx="1023">
                  <c:v>5.331818181818182E-2</c:v>
                </c:pt>
                <c:pt idx="1024">
                  <c:v>5.331818181818182E-2</c:v>
                </c:pt>
                <c:pt idx="1025">
                  <c:v>5.331818181818182E-2</c:v>
                </c:pt>
                <c:pt idx="1026">
                  <c:v>5.331818181818182E-2</c:v>
                </c:pt>
                <c:pt idx="1027">
                  <c:v>5.331818181818182E-2</c:v>
                </c:pt>
                <c:pt idx="1028">
                  <c:v>5.331818181818182E-2</c:v>
                </c:pt>
                <c:pt idx="1029">
                  <c:v>5.331818181818182E-2</c:v>
                </c:pt>
                <c:pt idx="1030">
                  <c:v>5.331818181818182E-2</c:v>
                </c:pt>
                <c:pt idx="1031">
                  <c:v>5.331818181818182E-2</c:v>
                </c:pt>
                <c:pt idx="1032">
                  <c:v>5.331818181818182E-2</c:v>
                </c:pt>
                <c:pt idx="1033">
                  <c:v>5.331818181818182E-2</c:v>
                </c:pt>
                <c:pt idx="1034">
                  <c:v>5.331818181818182E-2</c:v>
                </c:pt>
                <c:pt idx="1035">
                  <c:v>5.331818181818182E-2</c:v>
                </c:pt>
                <c:pt idx="1036">
                  <c:v>5.331818181818182E-2</c:v>
                </c:pt>
                <c:pt idx="1037">
                  <c:v>5.331818181818182E-2</c:v>
                </c:pt>
                <c:pt idx="1038">
                  <c:v>5.331818181818182E-2</c:v>
                </c:pt>
                <c:pt idx="1039">
                  <c:v>5.331818181818182E-2</c:v>
                </c:pt>
                <c:pt idx="1040">
                  <c:v>5.331818181818182E-2</c:v>
                </c:pt>
                <c:pt idx="1041">
                  <c:v>5.331818181818182E-2</c:v>
                </c:pt>
                <c:pt idx="1042">
                  <c:v>5.331818181818182E-2</c:v>
                </c:pt>
                <c:pt idx="1043">
                  <c:v>5.331818181818182E-2</c:v>
                </c:pt>
                <c:pt idx="1044">
                  <c:v>5.331818181818182E-2</c:v>
                </c:pt>
                <c:pt idx="1045">
                  <c:v>5.331818181818182E-2</c:v>
                </c:pt>
                <c:pt idx="1046">
                  <c:v>5.331818181818182E-2</c:v>
                </c:pt>
                <c:pt idx="1047">
                  <c:v>5.331818181818182E-2</c:v>
                </c:pt>
                <c:pt idx="1048">
                  <c:v>5.331818181818182E-2</c:v>
                </c:pt>
                <c:pt idx="1049">
                  <c:v>5.331818181818182E-2</c:v>
                </c:pt>
                <c:pt idx="1050">
                  <c:v>5.331818181818182E-2</c:v>
                </c:pt>
                <c:pt idx="1051">
                  <c:v>5.331818181818182E-2</c:v>
                </c:pt>
                <c:pt idx="1052">
                  <c:v>5.331818181818182E-2</c:v>
                </c:pt>
                <c:pt idx="1053">
                  <c:v>5.331818181818182E-2</c:v>
                </c:pt>
                <c:pt idx="1054">
                  <c:v>5.331818181818182E-2</c:v>
                </c:pt>
                <c:pt idx="1055">
                  <c:v>5.331818181818182E-2</c:v>
                </c:pt>
                <c:pt idx="1056">
                  <c:v>5.331818181818182E-2</c:v>
                </c:pt>
                <c:pt idx="1057">
                  <c:v>5.331818181818182E-2</c:v>
                </c:pt>
                <c:pt idx="1058">
                  <c:v>5.331818181818182E-2</c:v>
                </c:pt>
                <c:pt idx="1059">
                  <c:v>5.331818181818182E-2</c:v>
                </c:pt>
                <c:pt idx="1060">
                  <c:v>5.331818181818182E-2</c:v>
                </c:pt>
                <c:pt idx="1061">
                  <c:v>5.331818181818182E-2</c:v>
                </c:pt>
                <c:pt idx="1062">
                  <c:v>5.331818181818182E-2</c:v>
                </c:pt>
                <c:pt idx="1063">
                  <c:v>5.331818181818182E-2</c:v>
                </c:pt>
                <c:pt idx="1064">
                  <c:v>5.331818181818182E-2</c:v>
                </c:pt>
                <c:pt idx="1065">
                  <c:v>5.331818181818182E-2</c:v>
                </c:pt>
                <c:pt idx="1066">
                  <c:v>5.331818181818182E-2</c:v>
                </c:pt>
                <c:pt idx="1067">
                  <c:v>5.331818181818182E-2</c:v>
                </c:pt>
                <c:pt idx="1068">
                  <c:v>5.331818181818182E-2</c:v>
                </c:pt>
                <c:pt idx="1069">
                  <c:v>5.331818181818182E-2</c:v>
                </c:pt>
                <c:pt idx="1070">
                  <c:v>5.331818181818182E-2</c:v>
                </c:pt>
                <c:pt idx="1071">
                  <c:v>5.331818181818182E-2</c:v>
                </c:pt>
                <c:pt idx="1072">
                  <c:v>5.331818181818182E-2</c:v>
                </c:pt>
                <c:pt idx="1073">
                  <c:v>5.331818181818182E-2</c:v>
                </c:pt>
                <c:pt idx="1074">
                  <c:v>5.331818181818182E-2</c:v>
                </c:pt>
                <c:pt idx="1075">
                  <c:v>5.331818181818182E-2</c:v>
                </c:pt>
                <c:pt idx="1076">
                  <c:v>5.331818181818182E-2</c:v>
                </c:pt>
                <c:pt idx="1077">
                  <c:v>5.331818181818182E-2</c:v>
                </c:pt>
                <c:pt idx="1078">
                  <c:v>5.331818181818182E-2</c:v>
                </c:pt>
                <c:pt idx="1079">
                  <c:v>5.331818181818182E-2</c:v>
                </c:pt>
                <c:pt idx="1080">
                  <c:v>5.331818181818182E-2</c:v>
                </c:pt>
                <c:pt idx="1081">
                  <c:v>5.331818181818182E-2</c:v>
                </c:pt>
                <c:pt idx="1082">
                  <c:v>5.331818181818182E-2</c:v>
                </c:pt>
                <c:pt idx="1083">
                  <c:v>5.331818181818182E-2</c:v>
                </c:pt>
                <c:pt idx="1084">
                  <c:v>5.331818181818182E-2</c:v>
                </c:pt>
                <c:pt idx="1085">
                  <c:v>5.331818181818182E-2</c:v>
                </c:pt>
                <c:pt idx="1086">
                  <c:v>5.331818181818182E-2</c:v>
                </c:pt>
                <c:pt idx="1087">
                  <c:v>5.331818181818182E-2</c:v>
                </c:pt>
                <c:pt idx="1088">
                  <c:v>5.331818181818182E-2</c:v>
                </c:pt>
                <c:pt idx="1089">
                  <c:v>5.331818181818182E-2</c:v>
                </c:pt>
                <c:pt idx="1090">
                  <c:v>5.331818181818182E-2</c:v>
                </c:pt>
                <c:pt idx="1091">
                  <c:v>5.331818181818182E-2</c:v>
                </c:pt>
                <c:pt idx="1092">
                  <c:v>5.331818181818182E-2</c:v>
                </c:pt>
                <c:pt idx="1093">
                  <c:v>5.331818181818182E-2</c:v>
                </c:pt>
                <c:pt idx="1094">
                  <c:v>5.331818181818182E-2</c:v>
                </c:pt>
                <c:pt idx="1095">
                  <c:v>5.331818181818182E-2</c:v>
                </c:pt>
                <c:pt idx="1096">
                  <c:v>5.331818181818182E-2</c:v>
                </c:pt>
                <c:pt idx="1097">
                  <c:v>5.331818181818182E-2</c:v>
                </c:pt>
                <c:pt idx="1098">
                  <c:v>5.331818181818182E-2</c:v>
                </c:pt>
                <c:pt idx="1099">
                  <c:v>5.331818181818182E-2</c:v>
                </c:pt>
                <c:pt idx="1100">
                  <c:v>5.331818181818182E-2</c:v>
                </c:pt>
                <c:pt idx="1101">
                  <c:v>5.331818181818182E-2</c:v>
                </c:pt>
                <c:pt idx="1102">
                  <c:v>5.331818181818182E-2</c:v>
                </c:pt>
                <c:pt idx="1103">
                  <c:v>5.331818181818182E-2</c:v>
                </c:pt>
                <c:pt idx="1104">
                  <c:v>5.331818181818182E-2</c:v>
                </c:pt>
                <c:pt idx="1105">
                  <c:v>5.331818181818182E-2</c:v>
                </c:pt>
                <c:pt idx="1106">
                  <c:v>5.331818181818182E-2</c:v>
                </c:pt>
                <c:pt idx="1107">
                  <c:v>5.331818181818182E-2</c:v>
                </c:pt>
                <c:pt idx="1108">
                  <c:v>5.331818181818182E-2</c:v>
                </c:pt>
                <c:pt idx="1109">
                  <c:v>5.331818181818182E-2</c:v>
                </c:pt>
                <c:pt idx="1110">
                  <c:v>5.331818181818182E-2</c:v>
                </c:pt>
                <c:pt idx="1111">
                  <c:v>5.331818181818182E-2</c:v>
                </c:pt>
                <c:pt idx="1112">
                  <c:v>5.331818181818182E-2</c:v>
                </c:pt>
                <c:pt idx="1113">
                  <c:v>5.331818181818182E-2</c:v>
                </c:pt>
                <c:pt idx="1114">
                  <c:v>5.331818181818182E-2</c:v>
                </c:pt>
                <c:pt idx="1115">
                  <c:v>5.331818181818182E-2</c:v>
                </c:pt>
                <c:pt idx="1116">
                  <c:v>5.331818181818182E-2</c:v>
                </c:pt>
                <c:pt idx="1117">
                  <c:v>5.331818181818182E-2</c:v>
                </c:pt>
                <c:pt idx="1118">
                  <c:v>5.331818181818182E-2</c:v>
                </c:pt>
                <c:pt idx="1119">
                  <c:v>5.331818181818182E-2</c:v>
                </c:pt>
                <c:pt idx="1120">
                  <c:v>5.331818181818182E-2</c:v>
                </c:pt>
                <c:pt idx="1121">
                  <c:v>5.331818181818182E-2</c:v>
                </c:pt>
                <c:pt idx="1122">
                  <c:v>5.331818181818182E-2</c:v>
                </c:pt>
                <c:pt idx="1123">
                  <c:v>5.331818181818182E-2</c:v>
                </c:pt>
                <c:pt idx="1124">
                  <c:v>5.331818181818182E-2</c:v>
                </c:pt>
                <c:pt idx="1125">
                  <c:v>5.331818181818182E-2</c:v>
                </c:pt>
                <c:pt idx="1126">
                  <c:v>5.331818181818182E-2</c:v>
                </c:pt>
                <c:pt idx="1127">
                  <c:v>5.331818181818182E-2</c:v>
                </c:pt>
                <c:pt idx="1128">
                  <c:v>5.331818181818182E-2</c:v>
                </c:pt>
                <c:pt idx="1129">
                  <c:v>5.331818181818182E-2</c:v>
                </c:pt>
                <c:pt idx="1130">
                  <c:v>5.331818181818182E-2</c:v>
                </c:pt>
                <c:pt idx="1131">
                  <c:v>5.331818181818182E-2</c:v>
                </c:pt>
                <c:pt idx="1132">
                  <c:v>5.331818181818182E-2</c:v>
                </c:pt>
                <c:pt idx="1133">
                  <c:v>5.331818181818182E-2</c:v>
                </c:pt>
                <c:pt idx="1134">
                  <c:v>5.331818181818182E-2</c:v>
                </c:pt>
                <c:pt idx="1135">
                  <c:v>5.331818181818182E-2</c:v>
                </c:pt>
                <c:pt idx="1136">
                  <c:v>5.331818181818182E-2</c:v>
                </c:pt>
                <c:pt idx="1137">
                  <c:v>5.331818181818182E-2</c:v>
                </c:pt>
                <c:pt idx="1138">
                  <c:v>5.331818181818182E-2</c:v>
                </c:pt>
                <c:pt idx="1139">
                  <c:v>5.331818181818182E-2</c:v>
                </c:pt>
                <c:pt idx="1140">
                  <c:v>5.331818181818182E-2</c:v>
                </c:pt>
                <c:pt idx="1141">
                  <c:v>5.331818181818182E-2</c:v>
                </c:pt>
                <c:pt idx="1142">
                  <c:v>5.331818181818182E-2</c:v>
                </c:pt>
                <c:pt idx="1143">
                  <c:v>5.331818181818182E-2</c:v>
                </c:pt>
                <c:pt idx="1144">
                  <c:v>5.331818181818182E-2</c:v>
                </c:pt>
                <c:pt idx="1145">
                  <c:v>5.331818181818182E-2</c:v>
                </c:pt>
                <c:pt idx="1146">
                  <c:v>5.331818181818182E-2</c:v>
                </c:pt>
                <c:pt idx="1147">
                  <c:v>5.331818181818182E-2</c:v>
                </c:pt>
                <c:pt idx="1148">
                  <c:v>5.331818181818182E-2</c:v>
                </c:pt>
                <c:pt idx="1149">
                  <c:v>5.331818181818182E-2</c:v>
                </c:pt>
                <c:pt idx="1150">
                  <c:v>5.331818181818182E-2</c:v>
                </c:pt>
                <c:pt idx="1151">
                  <c:v>5.331818181818182E-2</c:v>
                </c:pt>
                <c:pt idx="1152">
                  <c:v>5.331818181818182E-2</c:v>
                </c:pt>
                <c:pt idx="1153">
                  <c:v>5.331818181818182E-2</c:v>
                </c:pt>
                <c:pt idx="1154">
                  <c:v>5.331818181818182E-2</c:v>
                </c:pt>
                <c:pt idx="1155">
                  <c:v>5.331818181818182E-2</c:v>
                </c:pt>
                <c:pt idx="1156">
                  <c:v>5.331818181818182E-2</c:v>
                </c:pt>
                <c:pt idx="1157">
                  <c:v>5.331818181818182E-2</c:v>
                </c:pt>
                <c:pt idx="1158">
                  <c:v>5.331818181818182E-2</c:v>
                </c:pt>
                <c:pt idx="1159">
                  <c:v>5.331818181818182E-2</c:v>
                </c:pt>
                <c:pt idx="1160">
                  <c:v>5.331818181818182E-2</c:v>
                </c:pt>
                <c:pt idx="1161">
                  <c:v>5.331818181818182E-2</c:v>
                </c:pt>
                <c:pt idx="1162">
                  <c:v>5.331818181818182E-2</c:v>
                </c:pt>
                <c:pt idx="1163">
                  <c:v>5.331818181818182E-2</c:v>
                </c:pt>
                <c:pt idx="1164">
                  <c:v>5.331818181818182E-2</c:v>
                </c:pt>
                <c:pt idx="1165">
                  <c:v>5.331818181818182E-2</c:v>
                </c:pt>
                <c:pt idx="1166">
                  <c:v>5.331818181818182E-2</c:v>
                </c:pt>
                <c:pt idx="1167">
                  <c:v>5.331818181818182E-2</c:v>
                </c:pt>
                <c:pt idx="1168">
                  <c:v>5.331818181818182E-2</c:v>
                </c:pt>
                <c:pt idx="1169">
                  <c:v>5.331818181818182E-2</c:v>
                </c:pt>
                <c:pt idx="1170">
                  <c:v>5.331818181818182E-2</c:v>
                </c:pt>
                <c:pt idx="1171">
                  <c:v>5.331818181818182E-2</c:v>
                </c:pt>
                <c:pt idx="1172">
                  <c:v>5.331818181818182E-2</c:v>
                </c:pt>
                <c:pt idx="1173">
                  <c:v>5.331818181818182E-2</c:v>
                </c:pt>
                <c:pt idx="1174">
                  <c:v>5.331818181818182E-2</c:v>
                </c:pt>
                <c:pt idx="1175">
                  <c:v>5.331818181818182E-2</c:v>
                </c:pt>
                <c:pt idx="1176">
                  <c:v>5.331818181818182E-2</c:v>
                </c:pt>
                <c:pt idx="1177">
                  <c:v>5.331818181818182E-2</c:v>
                </c:pt>
                <c:pt idx="1178">
                  <c:v>5.331818181818182E-2</c:v>
                </c:pt>
                <c:pt idx="1179">
                  <c:v>5.331818181818182E-2</c:v>
                </c:pt>
                <c:pt idx="1180">
                  <c:v>5.331818181818182E-2</c:v>
                </c:pt>
                <c:pt idx="1181">
                  <c:v>5.331818181818182E-2</c:v>
                </c:pt>
                <c:pt idx="1182">
                  <c:v>5.331818181818182E-2</c:v>
                </c:pt>
                <c:pt idx="1183">
                  <c:v>5.331818181818182E-2</c:v>
                </c:pt>
                <c:pt idx="1184">
                  <c:v>5.331818181818182E-2</c:v>
                </c:pt>
                <c:pt idx="1185">
                  <c:v>5.331818181818182E-2</c:v>
                </c:pt>
                <c:pt idx="1186">
                  <c:v>5.331818181818182E-2</c:v>
                </c:pt>
                <c:pt idx="1187">
                  <c:v>5.331818181818182E-2</c:v>
                </c:pt>
                <c:pt idx="1188">
                  <c:v>5.331818181818182E-2</c:v>
                </c:pt>
                <c:pt idx="1189">
                  <c:v>5.331818181818182E-2</c:v>
                </c:pt>
                <c:pt idx="1190">
                  <c:v>5.331818181818182E-2</c:v>
                </c:pt>
                <c:pt idx="1191">
                  <c:v>5.331818181818182E-2</c:v>
                </c:pt>
                <c:pt idx="1192">
                  <c:v>5.331818181818182E-2</c:v>
                </c:pt>
                <c:pt idx="1193">
                  <c:v>5.331818181818182E-2</c:v>
                </c:pt>
                <c:pt idx="1194">
                  <c:v>5.331818181818182E-2</c:v>
                </c:pt>
                <c:pt idx="1195">
                  <c:v>5.331818181818182E-2</c:v>
                </c:pt>
                <c:pt idx="1196">
                  <c:v>5.331818181818182E-2</c:v>
                </c:pt>
                <c:pt idx="1197">
                  <c:v>5.331818181818182E-2</c:v>
                </c:pt>
                <c:pt idx="1198">
                  <c:v>5.331818181818182E-2</c:v>
                </c:pt>
                <c:pt idx="1199">
                  <c:v>5.331818181818182E-2</c:v>
                </c:pt>
                <c:pt idx="1200">
                  <c:v>5.331818181818182E-2</c:v>
                </c:pt>
                <c:pt idx="1201">
                  <c:v>5.331818181818182E-2</c:v>
                </c:pt>
                <c:pt idx="1202">
                  <c:v>5.331818181818182E-2</c:v>
                </c:pt>
                <c:pt idx="1203">
                  <c:v>5.331818181818182E-2</c:v>
                </c:pt>
                <c:pt idx="1204">
                  <c:v>5.331818181818182E-2</c:v>
                </c:pt>
                <c:pt idx="1205">
                  <c:v>5.331818181818182E-2</c:v>
                </c:pt>
                <c:pt idx="1206">
                  <c:v>5.331818181818182E-2</c:v>
                </c:pt>
                <c:pt idx="1207">
                  <c:v>5.331818181818182E-2</c:v>
                </c:pt>
                <c:pt idx="1208">
                  <c:v>5.331818181818182E-2</c:v>
                </c:pt>
                <c:pt idx="1209">
                  <c:v>5.331818181818182E-2</c:v>
                </c:pt>
                <c:pt idx="1210">
                  <c:v>5.331818181818182E-2</c:v>
                </c:pt>
                <c:pt idx="1211">
                  <c:v>5.331818181818182E-2</c:v>
                </c:pt>
                <c:pt idx="1212">
                  <c:v>5.331818181818182E-2</c:v>
                </c:pt>
                <c:pt idx="1213">
                  <c:v>5.331818181818182E-2</c:v>
                </c:pt>
                <c:pt idx="1214">
                  <c:v>5.331818181818182E-2</c:v>
                </c:pt>
                <c:pt idx="1215">
                  <c:v>5.331818181818182E-2</c:v>
                </c:pt>
                <c:pt idx="1216">
                  <c:v>5.331818181818182E-2</c:v>
                </c:pt>
                <c:pt idx="1217">
                  <c:v>5.331818181818182E-2</c:v>
                </c:pt>
                <c:pt idx="1218">
                  <c:v>5.331818181818182E-2</c:v>
                </c:pt>
                <c:pt idx="1219">
                  <c:v>5.331818181818182E-2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2119640"/>
        <c:axId val="492119248"/>
      </c:scatterChart>
      <c:valAx>
        <c:axId val="492118464"/>
        <c:scaling>
          <c:orientation val="minMax"/>
          <c:max val="72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/ 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92118856"/>
        <c:crosses val="autoZero"/>
        <c:crossBetween val="midCat"/>
      </c:valAx>
      <c:valAx>
        <c:axId val="492118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Voltage / kV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92118464"/>
        <c:crosses val="autoZero"/>
        <c:crossBetween val="midCat"/>
      </c:valAx>
      <c:valAx>
        <c:axId val="492119248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/ mA &amp; Signal / nA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92119640"/>
        <c:crosses val="max"/>
        <c:crossBetween val="midCat"/>
      </c:valAx>
      <c:valAx>
        <c:axId val="492119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2119248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Supply Voltage</c:v>
          </c:tx>
          <c:spPr>
            <a:ln w="12700">
              <a:solidFill>
                <a:schemeClr val="accent3"/>
              </a:solidFill>
              <a:tailEnd type="arrow"/>
            </a:ln>
          </c:spPr>
          <c:marker>
            <c:symbol val="none"/>
          </c:marker>
          <c:xVal>
            <c:numRef>
              <c:f>'1451 90cm 58Mohm'!$K$3:$K$837</c:f>
              <c:numCache>
                <c:formatCode>General</c:formatCode>
                <c:ptCount val="835"/>
                <c:pt idx="0">
                  <c:v>0</c:v>
                </c:pt>
                <c:pt idx="1">
                  <c:v>0</c:v>
                </c:pt>
                <c:pt idx="2">
                  <c:v>11.48</c:v>
                </c:pt>
                <c:pt idx="3">
                  <c:v>25.95</c:v>
                </c:pt>
                <c:pt idx="4">
                  <c:v>29.32</c:v>
                </c:pt>
                <c:pt idx="5">
                  <c:v>34.57</c:v>
                </c:pt>
                <c:pt idx="6">
                  <c:v>35.21</c:v>
                </c:pt>
                <c:pt idx="7">
                  <c:v>33.53</c:v>
                </c:pt>
                <c:pt idx="8">
                  <c:v>32.43</c:v>
                </c:pt>
                <c:pt idx="9">
                  <c:v>31.57</c:v>
                </c:pt>
                <c:pt idx="10">
                  <c:v>31.19</c:v>
                </c:pt>
                <c:pt idx="11">
                  <c:v>30.54</c:v>
                </c:pt>
                <c:pt idx="12">
                  <c:v>30.17</c:v>
                </c:pt>
                <c:pt idx="13">
                  <c:v>29.97</c:v>
                </c:pt>
                <c:pt idx="14">
                  <c:v>29.78</c:v>
                </c:pt>
                <c:pt idx="15">
                  <c:v>29.45</c:v>
                </c:pt>
                <c:pt idx="16">
                  <c:v>28.44</c:v>
                </c:pt>
                <c:pt idx="17">
                  <c:v>28.23</c:v>
                </c:pt>
                <c:pt idx="18">
                  <c:v>28.22</c:v>
                </c:pt>
                <c:pt idx="19">
                  <c:v>28.37</c:v>
                </c:pt>
                <c:pt idx="20">
                  <c:v>29.08</c:v>
                </c:pt>
                <c:pt idx="21">
                  <c:v>29.11</c:v>
                </c:pt>
                <c:pt idx="22">
                  <c:v>29.11</c:v>
                </c:pt>
                <c:pt idx="23">
                  <c:v>29.09</c:v>
                </c:pt>
                <c:pt idx="24">
                  <c:v>29.1</c:v>
                </c:pt>
                <c:pt idx="25">
                  <c:v>29.1</c:v>
                </c:pt>
                <c:pt idx="26">
                  <c:v>29.1</c:v>
                </c:pt>
                <c:pt idx="27">
                  <c:v>29.09</c:v>
                </c:pt>
                <c:pt idx="28">
                  <c:v>29.1</c:v>
                </c:pt>
                <c:pt idx="29">
                  <c:v>29.09</c:v>
                </c:pt>
                <c:pt idx="30">
                  <c:v>29.09</c:v>
                </c:pt>
                <c:pt idx="31">
                  <c:v>29.1</c:v>
                </c:pt>
                <c:pt idx="32">
                  <c:v>29.1</c:v>
                </c:pt>
                <c:pt idx="33">
                  <c:v>29.09</c:v>
                </c:pt>
                <c:pt idx="34">
                  <c:v>29.09</c:v>
                </c:pt>
                <c:pt idx="35">
                  <c:v>29.09</c:v>
                </c:pt>
                <c:pt idx="36">
                  <c:v>29.09</c:v>
                </c:pt>
                <c:pt idx="37">
                  <c:v>29.09</c:v>
                </c:pt>
                <c:pt idx="38">
                  <c:v>29.09</c:v>
                </c:pt>
                <c:pt idx="39">
                  <c:v>29.09</c:v>
                </c:pt>
                <c:pt idx="40">
                  <c:v>29.1</c:v>
                </c:pt>
                <c:pt idx="41">
                  <c:v>29.1</c:v>
                </c:pt>
                <c:pt idx="42">
                  <c:v>29.1</c:v>
                </c:pt>
                <c:pt idx="43">
                  <c:v>29.1</c:v>
                </c:pt>
                <c:pt idx="44">
                  <c:v>29.09</c:v>
                </c:pt>
                <c:pt idx="45">
                  <c:v>29.09</c:v>
                </c:pt>
                <c:pt idx="46">
                  <c:v>29.09</c:v>
                </c:pt>
                <c:pt idx="47">
                  <c:v>29.09</c:v>
                </c:pt>
                <c:pt idx="48">
                  <c:v>29.09</c:v>
                </c:pt>
                <c:pt idx="49">
                  <c:v>29.09</c:v>
                </c:pt>
                <c:pt idx="50">
                  <c:v>29.09</c:v>
                </c:pt>
                <c:pt idx="51">
                  <c:v>29.1</c:v>
                </c:pt>
                <c:pt idx="52">
                  <c:v>29.1</c:v>
                </c:pt>
                <c:pt idx="53">
                  <c:v>29.1</c:v>
                </c:pt>
                <c:pt idx="54">
                  <c:v>29.1</c:v>
                </c:pt>
                <c:pt idx="55">
                  <c:v>29.1</c:v>
                </c:pt>
                <c:pt idx="56">
                  <c:v>29.09</c:v>
                </c:pt>
                <c:pt idx="57">
                  <c:v>29.1</c:v>
                </c:pt>
                <c:pt idx="58">
                  <c:v>29.09</c:v>
                </c:pt>
                <c:pt idx="59">
                  <c:v>29.09</c:v>
                </c:pt>
                <c:pt idx="60">
                  <c:v>29.1</c:v>
                </c:pt>
                <c:pt idx="61">
                  <c:v>29.1</c:v>
                </c:pt>
                <c:pt idx="62">
                  <c:v>29.09</c:v>
                </c:pt>
                <c:pt idx="63">
                  <c:v>29.09</c:v>
                </c:pt>
                <c:pt idx="64">
                  <c:v>29.09</c:v>
                </c:pt>
                <c:pt idx="65">
                  <c:v>29.1</c:v>
                </c:pt>
                <c:pt idx="66">
                  <c:v>29.09</c:v>
                </c:pt>
                <c:pt idx="67">
                  <c:v>29.09</c:v>
                </c:pt>
                <c:pt idx="68">
                  <c:v>29.09</c:v>
                </c:pt>
                <c:pt idx="69">
                  <c:v>29.09</c:v>
                </c:pt>
                <c:pt idx="70">
                  <c:v>29.08</c:v>
                </c:pt>
                <c:pt idx="71">
                  <c:v>29.08</c:v>
                </c:pt>
                <c:pt idx="72">
                  <c:v>29.08</c:v>
                </c:pt>
                <c:pt idx="73">
                  <c:v>29.09</c:v>
                </c:pt>
                <c:pt idx="74">
                  <c:v>29.09</c:v>
                </c:pt>
                <c:pt idx="75">
                  <c:v>29.09</c:v>
                </c:pt>
                <c:pt idx="76">
                  <c:v>29.09</c:v>
                </c:pt>
                <c:pt idx="77">
                  <c:v>29.09</c:v>
                </c:pt>
                <c:pt idx="78">
                  <c:v>29.09</c:v>
                </c:pt>
                <c:pt idx="79">
                  <c:v>29.09</c:v>
                </c:pt>
                <c:pt idx="80">
                  <c:v>29.09</c:v>
                </c:pt>
                <c:pt idx="81">
                  <c:v>29.09</c:v>
                </c:pt>
                <c:pt idx="82">
                  <c:v>29.09</c:v>
                </c:pt>
                <c:pt idx="83">
                  <c:v>29.09</c:v>
                </c:pt>
                <c:pt idx="84">
                  <c:v>29.09</c:v>
                </c:pt>
                <c:pt idx="85">
                  <c:v>29.09</c:v>
                </c:pt>
                <c:pt idx="86">
                  <c:v>29.09</c:v>
                </c:pt>
                <c:pt idx="87">
                  <c:v>29.09</c:v>
                </c:pt>
                <c:pt idx="88">
                  <c:v>29.09</c:v>
                </c:pt>
                <c:pt idx="89">
                  <c:v>29.09</c:v>
                </c:pt>
                <c:pt idx="90">
                  <c:v>29.1</c:v>
                </c:pt>
                <c:pt idx="91">
                  <c:v>29.09</c:v>
                </c:pt>
                <c:pt idx="92">
                  <c:v>29.09</c:v>
                </c:pt>
                <c:pt idx="93">
                  <c:v>29.1</c:v>
                </c:pt>
                <c:pt idx="94">
                  <c:v>29.1</c:v>
                </c:pt>
                <c:pt idx="95">
                  <c:v>29.1</c:v>
                </c:pt>
                <c:pt idx="96">
                  <c:v>29.1</c:v>
                </c:pt>
                <c:pt idx="97">
                  <c:v>29.09</c:v>
                </c:pt>
                <c:pt idx="98">
                  <c:v>29.09</c:v>
                </c:pt>
                <c:pt idx="99">
                  <c:v>29.09</c:v>
                </c:pt>
                <c:pt idx="100">
                  <c:v>29.1</c:v>
                </c:pt>
                <c:pt idx="101">
                  <c:v>29.1</c:v>
                </c:pt>
                <c:pt idx="102">
                  <c:v>29.1</c:v>
                </c:pt>
                <c:pt idx="103">
                  <c:v>29.1</c:v>
                </c:pt>
                <c:pt idx="104">
                  <c:v>29.1</c:v>
                </c:pt>
                <c:pt idx="105">
                  <c:v>29.1</c:v>
                </c:pt>
                <c:pt idx="106">
                  <c:v>29.1</c:v>
                </c:pt>
                <c:pt idx="107">
                  <c:v>29.1</c:v>
                </c:pt>
                <c:pt idx="108">
                  <c:v>29.1</c:v>
                </c:pt>
                <c:pt idx="109">
                  <c:v>29</c:v>
                </c:pt>
                <c:pt idx="110">
                  <c:v>28.9</c:v>
                </c:pt>
                <c:pt idx="111">
                  <c:v>28.83</c:v>
                </c:pt>
                <c:pt idx="112">
                  <c:v>28.7</c:v>
                </c:pt>
                <c:pt idx="113">
                  <c:v>28.81</c:v>
                </c:pt>
                <c:pt idx="114">
                  <c:v>28.85</c:v>
                </c:pt>
                <c:pt idx="115">
                  <c:v>28.85</c:v>
                </c:pt>
                <c:pt idx="116">
                  <c:v>28.85</c:v>
                </c:pt>
                <c:pt idx="117">
                  <c:v>28.85</c:v>
                </c:pt>
                <c:pt idx="118">
                  <c:v>28.85</c:v>
                </c:pt>
                <c:pt idx="119">
                  <c:v>28.85</c:v>
                </c:pt>
                <c:pt idx="120">
                  <c:v>28.85</c:v>
                </c:pt>
                <c:pt idx="121">
                  <c:v>28.85</c:v>
                </c:pt>
                <c:pt idx="122">
                  <c:v>28.85</c:v>
                </c:pt>
                <c:pt idx="123">
                  <c:v>28.84</c:v>
                </c:pt>
                <c:pt idx="124">
                  <c:v>28.84</c:v>
                </c:pt>
                <c:pt idx="125">
                  <c:v>28.84</c:v>
                </c:pt>
                <c:pt idx="126">
                  <c:v>28.84</c:v>
                </c:pt>
                <c:pt idx="127">
                  <c:v>28.85</c:v>
                </c:pt>
                <c:pt idx="128">
                  <c:v>28.85</c:v>
                </c:pt>
                <c:pt idx="129">
                  <c:v>28.85</c:v>
                </c:pt>
                <c:pt idx="130">
                  <c:v>28.85</c:v>
                </c:pt>
                <c:pt idx="131">
                  <c:v>28.85</c:v>
                </c:pt>
                <c:pt idx="132">
                  <c:v>28.85</c:v>
                </c:pt>
                <c:pt idx="133">
                  <c:v>28.85</c:v>
                </c:pt>
                <c:pt idx="134">
                  <c:v>28.85</c:v>
                </c:pt>
                <c:pt idx="135">
                  <c:v>28.85</c:v>
                </c:pt>
                <c:pt idx="136">
                  <c:v>28.86</c:v>
                </c:pt>
                <c:pt idx="137">
                  <c:v>28.85</c:v>
                </c:pt>
                <c:pt idx="138">
                  <c:v>28.85</c:v>
                </c:pt>
                <c:pt idx="139">
                  <c:v>30.6</c:v>
                </c:pt>
                <c:pt idx="140">
                  <c:v>31.17</c:v>
                </c:pt>
                <c:pt idx="141">
                  <c:v>31.7</c:v>
                </c:pt>
                <c:pt idx="142">
                  <c:v>31.62</c:v>
                </c:pt>
                <c:pt idx="143">
                  <c:v>31.29</c:v>
                </c:pt>
                <c:pt idx="144">
                  <c:v>31.32</c:v>
                </c:pt>
                <c:pt idx="145">
                  <c:v>31.27</c:v>
                </c:pt>
                <c:pt idx="146">
                  <c:v>31.24</c:v>
                </c:pt>
                <c:pt idx="147">
                  <c:v>31.25</c:v>
                </c:pt>
                <c:pt idx="148">
                  <c:v>31.25</c:v>
                </c:pt>
                <c:pt idx="149">
                  <c:v>31.24</c:v>
                </c:pt>
                <c:pt idx="150">
                  <c:v>31.25</c:v>
                </c:pt>
                <c:pt idx="151">
                  <c:v>31.27</c:v>
                </c:pt>
                <c:pt idx="152">
                  <c:v>31.27</c:v>
                </c:pt>
                <c:pt idx="153">
                  <c:v>31.25</c:v>
                </c:pt>
                <c:pt idx="154">
                  <c:v>31.25</c:v>
                </c:pt>
                <c:pt idx="155">
                  <c:v>31.25</c:v>
                </c:pt>
                <c:pt idx="156">
                  <c:v>31.26</c:v>
                </c:pt>
                <c:pt idx="157">
                  <c:v>31.25</c:v>
                </c:pt>
                <c:pt idx="158">
                  <c:v>31.25</c:v>
                </c:pt>
                <c:pt idx="159">
                  <c:v>31.25</c:v>
                </c:pt>
                <c:pt idx="160">
                  <c:v>31.25</c:v>
                </c:pt>
                <c:pt idx="161">
                  <c:v>31.26</c:v>
                </c:pt>
                <c:pt idx="162">
                  <c:v>31.25</c:v>
                </c:pt>
                <c:pt idx="163">
                  <c:v>31.26</c:v>
                </c:pt>
                <c:pt idx="164">
                  <c:v>31.27</c:v>
                </c:pt>
                <c:pt idx="165">
                  <c:v>31.27</c:v>
                </c:pt>
                <c:pt idx="166">
                  <c:v>31.27</c:v>
                </c:pt>
                <c:pt idx="167">
                  <c:v>31.27</c:v>
                </c:pt>
                <c:pt idx="168">
                  <c:v>31.27</c:v>
                </c:pt>
                <c:pt idx="169">
                  <c:v>31.26</c:v>
                </c:pt>
                <c:pt idx="170">
                  <c:v>31.27</c:v>
                </c:pt>
                <c:pt idx="171">
                  <c:v>31.27</c:v>
                </c:pt>
                <c:pt idx="172">
                  <c:v>31.95</c:v>
                </c:pt>
                <c:pt idx="173">
                  <c:v>31.94</c:v>
                </c:pt>
                <c:pt idx="174">
                  <c:v>32.99</c:v>
                </c:pt>
                <c:pt idx="175">
                  <c:v>33.39</c:v>
                </c:pt>
                <c:pt idx="176">
                  <c:v>33.549999999999997</c:v>
                </c:pt>
                <c:pt idx="177">
                  <c:v>33.83</c:v>
                </c:pt>
                <c:pt idx="178">
                  <c:v>33.83</c:v>
                </c:pt>
                <c:pt idx="179">
                  <c:v>33.840000000000003</c:v>
                </c:pt>
                <c:pt idx="180">
                  <c:v>33.840000000000003</c:v>
                </c:pt>
                <c:pt idx="181">
                  <c:v>33.840000000000003</c:v>
                </c:pt>
                <c:pt idx="182">
                  <c:v>33.83</c:v>
                </c:pt>
                <c:pt idx="183">
                  <c:v>33.83</c:v>
                </c:pt>
                <c:pt idx="184">
                  <c:v>33.83</c:v>
                </c:pt>
                <c:pt idx="185">
                  <c:v>33.83</c:v>
                </c:pt>
                <c:pt idx="186">
                  <c:v>33.83</c:v>
                </c:pt>
                <c:pt idx="187">
                  <c:v>33.83</c:v>
                </c:pt>
                <c:pt idx="188">
                  <c:v>33.83</c:v>
                </c:pt>
                <c:pt idx="189">
                  <c:v>33.83</c:v>
                </c:pt>
                <c:pt idx="190">
                  <c:v>33.840000000000003</c:v>
                </c:pt>
                <c:pt idx="191">
                  <c:v>33.840000000000003</c:v>
                </c:pt>
                <c:pt idx="192">
                  <c:v>33.83</c:v>
                </c:pt>
                <c:pt idx="193">
                  <c:v>33.83</c:v>
                </c:pt>
                <c:pt idx="194">
                  <c:v>33.83</c:v>
                </c:pt>
                <c:pt idx="195">
                  <c:v>33.83</c:v>
                </c:pt>
                <c:pt idx="196">
                  <c:v>33.83</c:v>
                </c:pt>
                <c:pt idx="197">
                  <c:v>33.83</c:v>
                </c:pt>
                <c:pt idx="198">
                  <c:v>33.83</c:v>
                </c:pt>
                <c:pt idx="199">
                  <c:v>33.83</c:v>
                </c:pt>
                <c:pt idx="200">
                  <c:v>33.83</c:v>
                </c:pt>
                <c:pt idx="201">
                  <c:v>33.83</c:v>
                </c:pt>
                <c:pt idx="202">
                  <c:v>33.83</c:v>
                </c:pt>
                <c:pt idx="203">
                  <c:v>34.479999999999997</c:v>
                </c:pt>
                <c:pt idx="204">
                  <c:v>34.56</c:v>
                </c:pt>
                <c:pt idx="205">
                  <c:v>35.1</c:v>
                </c:pt>
                <c:pt idx="206">
                  <c:v>35.47</c:v>
                </c:pt>
                <c:pt idx="207">
                  <c:v>35.69</c:v>
                </c:pt>
                <c:pt idx="208">
                  <c:v>35.700000000000003</c:v>
                </c:pt>
                <c:pt idx="209">
                  <c:v>36.200000000000003</c:v>
                </c:pt>
                <c:pt idx="210">
                  <c:v>36.47</c:v>
                </c:pt>
                <c:pt idx="211">
                  <c:v>36.49</c:v>
                </c:pt>
                <c:pt idx="212">
                  <c:v>36.5</c:v>
                </c:pt>
                <c:pt idx="213">
                  <c:v>36.49</c:v>
                </c:pt>
                <c:pt idx="214">
                  <c:v>36.479999999999997</c:v>
                </c:pt>
                <c:pt idx="215">
                  <c:v>36.479999999999997</c:v>
                </c:pt>
                <c:pt idx="216">
                  <c:v>36.479999999999997</c:v>
                </c:pt>
                <c:pt idx="217">
                  <c:v>36.49</c:v>
                </c:pt>
                <c:pt idx="218">
                  <c:v>36.49</c:v>
                </c:pt>
                <c:pt idx="219">
                  <c:v>36.49</c:v>
                </c:pt>
                <c:pt idx="220">
                  <c:v>36.49</c:v>
                </c:pt>
                <c:pt idx="221">
                  <c:v>36.479999999999997</c:v>
                </c:pt>
                <c:pt idx="222">
                  <c:v>36.46</c:v>
                </c:pt>
                <c:pt idx="223">
                  <c:v>36.46</c:v>
                </c:pt>
                <c:pt idx="224">
                  <c:v>36.47</c:v>
                </c:pt>
                <c:pt idx="225">
                  <c:v>36.479999999999997</c:v>
                </c:pt>
                <c:pt idx="226">
                  <c:v>36.479999999999997</c:v>
                </c:pt>
                <c:pt idx="227">
                  <c:v>36.47</c:v>
                </c:pt>
                <c:pt idx="228">
                  <c:v>36.450000000000003</c:v>
                </c:pt>
                <c:pt idx="229">
                  <c:v>36.450000000000003</c:v>
                </c:pt>
                <c:pt idx="230">
                  <c:v>36.450000000000003</c:v>
                </c:pt>
                <c:pt idx="231">
                  <c:v>36.450000000000003</c:v>
                </c:pt>
                <c:pt idx="232">
                  <c:v>36.450000000000003</c:v>
                </c:pt>
                <c:pt idx="233">
                  <c:v>36.450000000000003</c:v>
                </c:pt>
                <c:pt idx="234">
                  <c:v>36.450000000000003</c:v>
                </c:pt>
                <c:pt idx="235">
                  <c:v>36.450000000000003</c:v>
                </c:pt>
                <c:pt idx="236">
                  <c:v>36.450000000000003</c:v>
                </c:pt>
                <c:pt idx="237">
                  <c:v>36.450000000000003</c:v>
                </c:pt>
                <c:pt idx="238">
                  <c:v>36.44</c:v>
                </c:pt>
                <c:pt idx="239">
                  <c:v>36.44</c:v>
                </c:pt>
                <c:pt idx="240">
                  <c:v>36.450000000000003</c:v>
                </c:pt>
                <c:pt idx="241">
                  <c:v>36.44</c:v>
                </c:pt>
                <c:pt idx="242">
                  <c:v>36.44</c:v>
                </c:pt>
                <c:pt idx="243">
                  <c:v>36.44</c:v>
                </c:pt>
                <c:pt idx="244">
                  <c:v>36.44</c:v>
                </c:pt>
                <c:pt idx="245">
                  <c:v>37.46</c:v>
                </c:pt>
                <c:pt idx="246">
                  <c:v>37.450000000000003</c:v>
                </c:pt>
                <c:pt idx="247">
                  <c:v>38.17</c:v>
                </c:pt>
                <c:pt idx="248">
                  <c:v>38.76</c:v>
                </c:pt>
                <c:pt idx="249">
                  <c:v>39.159999999999997</c:v>
                </c:pt>
                <c:pt idx="250">
                  <c:v>39.33</c:v>
                </c:pt>
                <c:pt idx="251">
                  <c:v>39.47</c:v>
                </c:pt>
                <c:pt idx="252">
                  <c:v>39.36</c:v>
                </c:pt>
                <c:pt idx="253">
                  <c:v>39.26</c:v>
                </c:pt>
                <c:pt idx="254">
                  <c:v>39.26</c:v>
                </c:pt>
                <c:pt idx="255">
                  <c:v>39.26</c:v>
                </c:pt>
                <c:pt idx="256">
                  <c:v>39.26</c:v>
                </c:pt>
                <c:pt idx="257">
                  <c:v>39.26</c:v>
                </c:pt>
                <c:pt idx="258">
                  <c:v>39.270000000000003</c:v>
                </c:pt>
                <c:pt idx="259">
                  <c:v>39.270000000000003</c:v>
                </c:pt>
                <c:pt idx="260">
                  <c:v>39.270000000000003</c:v>
                </c:pt>
                <c:pt idx="261">
                  <c:v>39.270000000000003</c:v>
                </c:pt>
                <c:pt idx="262">
                  <c:v>39.270000000000003</c:v>
                </c:pt>
                <c:pt idx="263">
                  <c:v>39.270000000000003</c:v>
                </c:pt>
                <c:pt idx="264">
                  <c:v>39.26</c:v>
                </c:pt>
                <c:pt idx="265">
                  <c:v>39.26</c:v>
                </c:pt>
                <c:pt idx="266">
                  <c:v>39.270000000000003</c:v>
                </c:pt>
                <c:pt idx="267">
                  <c:v>39.270000000000003</c:v>
                </c:pt>
                <c:pt idx="268">
                  <c:v>39.270000000000003</c:v>
                </c:pt>
                <c:pt idx="269">
                  <c:v>39.270000000000003</c:v>
                </c:pt>
                <c:pt idx="270">
                  <c:v>39.270000000000003</c:v>
                </c:pt>
                <c:pt idx="271">
                  <c:v>39.270000000000003</c:v>
                </c:pt>
                <c:pt idx="272">
                  <c:v>39.270000000000003</c:v>
                </c:pt>
                <c:pt idx="273">
                  <c:v>39.270000000000003</c:v>
                </c:pt>
                <c:pt idx="274">
                  <c:v>39.270000000000003</c:v>
                </c:pt>
                <c:pt idx="275">
                  <c:v>39.28</c:v>
                </c:pt>
                <c:pt idx="276">
                  <c:v>39.28</c:v>
                </c:pt>
                <c:pt idx="277">
                  <c:v>39.270000000000003</c:v>
                </c:pt>
                <c:pt idx="278">
                  <c:v>39.270000000000003</c:v>
                </c:pt>
                <c:pt idx="279">
                  <c:v>39.270000000000003</c:v>
                </c:pt>
                <c:pt idx="280">
                  <c:v>39.26</c:v>
                </c:pt>
                <c:pt idx="281">
                  <c:v>39.26</c:v>
                </c:pt>
                <c:pt idx="282">
                  <c:v>39.26</c:v>
                </c:pt>
                <c:pt idx="283">
                  <c:v>39.26</c:v>
                </c:pt>
                <c:pt idx="284">
                  <c:v>38.78</c:v>
                </c:pt>
                <c:pt idx="285">
                  <c:v>38.35</c:v>
                </c:pt>
                <c:pt idx="286">
                  <c:v>38.19</c:v>
                </c:pt>
                <c:pt idx="287">
                  <c:v>37.770000000000003</c:v>
                </c:pt>
                <c:pt idx="288">
                  <c:v>36.880000000000003</c:v>
                </c:pt>
                <c:pt idx="289">
                  <c:v>36.71</c:v>
                </c:pt>
                <c:pt idx="290">
                  <c:v>36.68</c:v>
                </c:pt>
                <c:pt idx="291">
                  <c:v>36.72</c:v>
                </c:pt>
                <c:pt idx="292">
                  <c:v>36.72</c:v>
                </c:pt>
                <c:pt idx="293">
                  <c:v>36.72</c:v>
                </c:pt>
                <c:pt idx="294">
                  <c:v>36.72</c:v>
                </c:pt>
                <c:pt idx="295">
                  <c:v>36.72</c:v>
                </c:pt>
                <c:pt idx="296">
                  <c:v>36.72</c:v>
                </c:pt>
                <c:pt idx="297">
                  <c:v>36.72</c:v>
                </c:pt>
                <c:pt idx="298">
                  <c:v>36.72</c:v>
                </c:pt>
                <c:pt idx="299">
                  <c:v>36.72</c:v>
                </c:pt>
                <c:pt idx="300">
                  <c:v>36.72</c:v>
                </c:pt>
                <c:pt idx="301">
                  <c:v>36.72</c:v>
                </c:pt>
                <c:pt idx="302">
                  <c:v>36.72</c:v>
                </c:pt>
                <c:pt idx="303">
                  <c:v>36.72</c:v>
                </c:pt>
                <c:pt idx="304">
                  <c:v>36.72</c:v>
                </c:pt>
                <c:pt idx="305">
                  <c:v>36.72</c:v>
                </c:pt>
                <c:pt idx="306">
                  <c:v>36.72</c:v>
                </c:pt>
                <c:pt idx="307">
                  <c:v>36.72</c:v>
                </c:pt>
                <c:pt idx="308">
                  <c:v>36.72</c:v>
                </c:pt>
                <c:pt idx="309">
                  <c:v>36.72</c:v>
                </c:pt>
                <c:pt idx="310">
                  <c:v>36.72</c:v>
                </c:pt>
                <c:pt idx="311">
                  <c:v>36.72</c:v>
                </c:pt>
                <c:pt idx="312">
                  <c:v>36.72</c:v>
                </c:pt>
                <c:pt idx="313">
                  <c:v>36.72</c:v>
                </c:pt>
                <c:pt idx="314">
                  <c:v>36.72</c:v>
                </c:pt>
                <c:pt idx="315">
                  <c:v>36.700000000000003</c:v>
                </c:pt>
                <c:pt idx="316">
                  <c:v>36.200000000000003</c:v>
                </c:pt>
                <c:pt idx="317">
                  <c:v>35.799999999999997</c:v>
                </c:pt>
                <c:pt idx="318">
                  <c:v>35.700000000000003</c:v>
                </c:pt>
                <c:pt idx="319">
                  <c:v>35.39</c:v>
                </c:pt>
                <c:pt idx="320">
                  <c:v>35.03</c:v>
                </c:pt>
                <c:pt idx="321">
                  <c:v>34.479999999999997</c:v>
                </c:pt>
                <c:pt idx="322">
                  <c:v>34.340000000000003</c:v>
                </c:pt>
                <c:pt idx="323">
                  <c:v>34.159999999999997</c:v>
                </c:pt>
                <c:pt idx="324">
                  <c:v>34.130000000000003</c:v>
                </c:pt>
                <c:pt idx="325">
                  <c:v>34.130000000000003</c:v>
                </c:pt>
                <c:pt idx="326">
                  <c:v>34.130000000000003</c:v>
                </c:pt>
                <c:pt idx="327">
                  <c:v>34.130000000000003</c:v>
                </c:pt>
                <c:pt idx="328">
                  <c:v>34.130000000000003</c:v>
                </c:pt>
                <c:pt idx="329">
                  <c:v>34.130000000000003</c:v>
                </c:pt>
                <c:pt idx="330">
                  <c:v>34.130000000000003</c:v>
                </c:pt>
                <c:pt idx="331">
                  <c:v>34.130000000000003</c:v>
                </c:pt>
                <c:pt idx="332">
                  <c:v>34.130000000000003</c:v>
                </c:pt>
                <c:pt idx="333">
                  <c:v>34.130000000000003</c:v>
                </c:pt>
                <c:pt idx="334">
                  <c:v>34.130000000000003</c:v>
                </c:pt>
                <c:pt idx="335">
                  <c:v>34.130000000000003</c:v>
                </c:pt>
                <c:pt idx="336">
                  <c:v>34.130000000000003</c:v>
                </c:pt>
                <c:pt idx="337">
                  <c:v>34.130000000000003</c:v>
                </c:pt>
                <c:pt idx="338">
                  <c:v>34.130000000000003</c:v>
                </c:pt>
                <c:pt idx="339">
                  <c:v>34.130000000000003</c:v>
                </c:pt>
                <c:pt idx="340">
                  <c:v>34.130000000000003</c:v>
                </c:pt>
                <c:pt idx="341">
                  <c:v>34.130000000000003</c:v>
                </c:pt>
                <c:pt idx="342">
                  <c:v>34.130000000000003</c:v>
                </c:pt>
                <c:pt idx="343">
                  <c:v>34.130000000000003</c:v>
                </c:pt>
                <c:pt idx="344">
                  <c:v>34.130000000000003</c:v>
                </c:pt>
                <c:pt idx="345">
                  <c:v>34.130000000000003</c:v>
                </c:pt>
                <c:pt idx="346">
                  <c:v>34.130000000000003</c:v>
                </c:pt>
                <c:pt idx="347">
                  <c:v>34.130000000000003</c:v>
                </c:pt>
                <c:pt idx="348">
                  <c:v>34.14</c:v>
                </c:pt>
                <c:pt idx="349">
                  <c:v>33.119999999999997</c:v>
                </c:pt>
                <c:pt idx="350">
                  <c:v>32.380000000000003</c:v>
                </c:pt>
                <c:pt idx="351">
                  <c:v>32.299999999999997</c:v>
                </c:pt>
                <c:pt idx="352">
                  <c:v>31.8</c:v>
                </c:pt>
                <c:pt idx="353">
                  <c:v>31.74</c:v>
                </c:pt>
                <c:pt idx="354">
                  <c:v>31.62</c:v>
                </c:pt>
                <c:pt idx="355">
                  <c:v>31.66</c:v>
                </c:pt>
                <c:pt idx="356">
                  <c:v>31.66</c:v>
                </c:pt>
                <c:pt idx="357">
                  <c:v>31.66</c:v>
                </c:pt>
                <c:pt idx="358">
                  <c:v>31.66</c:v>
                </c:pt>
                <c:pt idx="359">
                  <c:v>31.66</c:v>
                </c:pt>
                <c:pt idx="360">
                  <c:v>31.66</c:v>
                </c:pt>
                <c:pt idx="361">
                  <c:v>31.66</c:v>
                </c:pt>
                <c:pt idx="362">
                  <c:v>31.66</c:v>
                </c:pt>
                <c:pt idx="363">
                  <c:v>31.66</c:v>
                </c:pt>
                <c:pt idx="364">
                  <c:v>31.66</c:v>
                </c:pt>
                <c:pt idx="365">
                  <c:v>31.66</c:v>
                </c:pt>
                <c:pt idx="366">
                  <c:v>31.66</c:v>
                </c:pt>
                <c:pt idx="367">
                  <c:v>31.66</c:v>
                </c:pt>
                <c:pt idx="368">
                  <c:v>31.66</c:v>
                </c:pt>
                <c:pt idx="369">
                  <c:v>31.66</c:v>
                </c:pt>
                <c:pt idx="370">
                  <c:v>31.66</c:v>
                </c:pt>
                <c:pt idx="371">
                  <c:v>31.66</c:v>
                </c:pt>
                <c:pt idx="372">
                  <c:v>31.66</c:v>
                </c:pt>
                <c:pt idx="373">
                  <c:v>31.66</c:v>
                </c:pt>
                <c:pt idx="374">
                  <c:v>31.66</c:v>
                </c:pt>
                <c:pt idx="375">
                  <c:v>31.65</c:v>
                </c:pt>
                <c:pt idx="376">
                  <c:v>31.66</c:v>
                </c:pt>
                <c:pt idx="377">
                  <c:v>31.66</c:v>
                </c:pt>
                <c:pt idx="378">
                  <c:v>31.65</c:v>
                </c:pt>
                <c:pt idx="379">
                  <c:v>31.19</c:v>
                </c:pt>
                <c:pt idx="380">
                  <c:v>30.95</c:v>
                </c:pt>
                <c:pt idx="381">
                  <c:v>30.55</c:v>
                </c:pt>
                <c:pt idx="382">
                  <c:v>30.14</c:v>
                </c:pt>
                <c:pt idx="383">
                  <c:v>29.74</c:v>
                </c:pt>
                <c:pt idx="384">
                  <c:v>29.32</c:v>
                </c:pt>
                <c:pt idx="385">
                  <c:v>29.23</c:v>
                </c:pt>
                <c:pt idx="386">
                  <c:v>29.14</c:v>
                </c:pt>
                <c:pt idx="387">
                  <c:v>29.15</c:v>
                </c:pt>
                <c:pt idx="388">
                  <c:v>29.16</c:v>
                </c:pt>
                <c:pt idx="389">
                  <c:v>29.15</c:v>
                </c:pt>
                <c:pt idx="390">
                  <c:v>29.15</c:v>
                </c:pt>
                <c:pt idx="391">
                  <c:v>29.15</c:v>
                </c:pt>
                <c:pt idx="392">
                  <c:v>29.15</c:v>
                </c:pt>
                <c:pt idx="393">
                  <c:v>29.15</c:v>
                </c:pt>
                <c:pt idx="394">
                  <c:v>29.15</c:v>
                </c:pt>
                <c:pt idx="395">
                  <c:v>29.14</c:v>
                </c:pt>
                <c:pt idx="396">
                  <c:v>29.14</c:v>
                </c:pt>
                <c:pt idx="397">
                  <c:v>29.14</c:v>
                </c:pt>
                <c:pt idx="398">
                  <c:v>29.14</c:v>
                </c:pt>
                <c:pt idx="399">
                  <c:v>29.14</c:v>
                </c:pt>
                <c:pt idx="400">
                  <c:v>29.15</c:v>
                </c:pt>
                <c:pt idx="401">
                  <c:v>29.15</c:v>
                </c:pt>
                <c:pt idx="402">
                  <c:v>29.15</c:v>
                </c:pt>
                <c:pt idx="403">
                  <c:v>29.15</c:v>
                </c:pt>
                <c:pt idx="404">
                  <c:v>29.15</c:v>
                </c:pt>
                <c:pt idx="405">
                  <c:v>29.15</c:v>
                </c:pt>
                <c:pt idx="406">
                  <c:v>29.15</c:v>
                </c:pt>
                <c:pt idx="407">
                  <c:v>29.15</c:v>
                </c:pt>
                <c:pt idx="408">
                  <c:v>29.15</c:v>
                </c:pt>
                <c:pt idx="409">
                  <c:v>29.15</c:v>
                </c:pt>
                <c:pt idx="410">
                  <c:v>29.15</c:v>
                </c:pt>
                <c:pt idx="411">
                  <c:v>29.15</c:v>
                </c:pt>
                <c:pt idx="412">
                  <c:v>29.15</c:v>
                </c:pt>
                <c:pt idx="413">
                  <c:v>29.15</c:v>
                </c:pt>
                <c:pt idx="414">
                  <c:v>29.15</c:v>
                </c:pt>
                <c:pt idx="415">
                  <c:v>29.15</c:v>
                </c:pt>
                <c:pt idx="416">
                  <c:v>29.15</c:v>
                </c:pt>
                <c:pt idx="417">
                  <c:v>29.15</c:v>
                </c:pt>
                <c:pt idx="418">
                  <c:v>29.58</c:v>
                </c:pt>
                <c:pt idx="419">
                  <c:v>30.03</c:v>
                </c:pt>
                <c:pt idx="420">
                  <c:v>30.75</c:v>
                </c:pt>
                <c:pt idx="421">
                  <c:v>30.78</c:v>
                </c:pt>
                <c:pt idx="422">
                  <c:v>30.92</c:v>
                </c:pt>
                <c:pt idx="423">
                  <c:v>31.11</c:v>
                </c:pt>
                <c:pt idx="424">
                  <c:v>31.45</c:v>
                </c:pt>
                <c:pt idx="425">
                  <c:v>31.47</c:v>
                </c:pt>
                <c:pt idx="426">
                  <c:v>31.48</c:v>
                </c:pt>
                <c:pt idx="427">
                  <c:v>31.49</c:v>
                </c:pt>
                <c:pt idx="428">
                  <c:v>31.49</c:v>
                </c:pt>
                <c:pt idx="429">
                  <c:v>31.49</c:v>
                </c:pt>
                <c:pt idx="430">
                  <c:v>31.49</c:v>
                </c:pt>
                <c:pt idx="431">
                  <c:v>31.48</c:v>
                </c:pt>
                <c:pt idx="432">
                  <c:v>31.48</c:v>
                </c:pt>
                <c:pt idx="433">
                  <c:v>31.48</c:v>
                </c:pt>
                <c:pt idx="434">
                  <c:v>31.48</c:v>
                </c:pt>
                <c:pt idx="435">
                  <c:v>31.48</c:v>
                </c:pt>
                <c:pt idx="436">
                  <c:v>31.48</c:v>
                </c:pt>
                <c:pt idx="437">
                  <c:v>31.48</c:v>
                </c:pt>
                <c:pt idx="438">
                  <c:v>31.49</c:v>
                </c:pt>
                <c:pt idx="439">
                  <c:v>31.48</c:v>
                </c:pt>
                <c:pt idx="440">
                  <c:v>31.48</c:v>
                </c:pt>
                <c:pt idx="441">
                  <c:v>31.49</c:v>
                </c:pt>
                <c:pt idx="442">
                  <c:v>31.48</c:v>
                </c:pt>
                <c:pt idx="443">
                  <c:v>31.49</c:v>
                </c:pt>
                <c:pt idx="444">
                  <c:v>31.49</c:v>
                </c:pt>
                <c:pt idx="445">
                  <c:v>31.49</c:v>
                </c:pt>
                <c:pt idx="446">
                  <c:v>31.48</c:v>
                </c:pt>
                <c:pt idx="447">
                  <c:v>31.48</c:v>
                </c:pt>
                <c:pt idx="448">
                  <c:v>31.48</c:v>
                </c:pt>
                <c:pt idx="449">
                  <c:v>31.51</c:v>
                </c:pt>
                <c:pt idx="450">
                  <c:v>31.96</c:v>
                </c:pt>
                <c:pt idx="451">
                  <c:v>32.1</c:v>
                </c:pt>
                <c:pt idx="452">
                  <c:v>32.92</c:v>
                </c:pt>
                <c:pt idx="453">
                  <c:v>33.119999999999997</c:v>
                </c:pt>
                <c:pt idx="454">
                  <c:v>33.44</c:v>
                </c:pt>
                <c:pt idx="455">
                  <c:v>33.869999999999997</c:v>
                </c:pt>
                <c:pt idx="456">
                  <c:v>34.119999999999997</c:v>
                </c:pt>
                <c:pt idx="457">
                  <c:v>34.19</c:v>
                </c:pt>
                <c:pt idx="458">
                  <c:v>34.15</c:v>
                </c:pt>
                <c:pt idx="459">
                  <c:v>34.130000000000003</c:v>
                </c:pt>
                <c:pt idx="460">
                  <c:v>34.119999999999997</c:v>
                </c:pt>
                <c:pt idx="461">
                  <c:v>34.130000000000003</c:v>
                </c:pt>
                <c:pt idx="462">
                  <c:v>34.119999999999997</c:v>
                </c:pt>
                <c:pt idx="463">
                  <c:v>34.119999999999997</c:v>
                </c:pt>
                <c:pt idx="464">
                  <c:v>34.119999999999997</c:v>
                </c:pt>
                <c:pt idx="465">
                  <c:v>34.130000000000003</c:v>
                </c:pt>
                <c:pt idx="466">
                  <c:v>34.119999999999997</c:v>
                </c:pt>
                <c:pt idx="467">
                  <c:v>34.130000000000003</c:v>
                </c:pt>
                <c:pt idx="468">
                  <c:v>34.119999999999997</c:v>
                </c:pt>
                <c:pt idx="469">
                  <c:v>34.119999999999997</c:v>
                </c:pt>
                <c:pt idx="470">
                  <c:v>34.119999999999997</c:v>
                </c:pt>
                <c:pt idx="471">
                  <c:v>34.119999999999997</c:v>
                </c:pt>
                <c:pt idx="472">
                  <c:v>34.11</c:v>
                </c:pt>
                <c:pt idx="473">
                  <c:v>34.11</c:v>
                </c:pt>
                <c:pt idx="474">
                  <c:v>34.11</c:v>
                </c:pt>
                <c:pt idx="475">
                  <c:v>34.11</c:v>
                </c:pt>
                <c:pt idx="476">
                  <c:v>34.11</c:v>
                </c:pt>
                <c:pt idx="477">
                  <c:v>34.11</c:v>
                </c:pt>
                <c:pt idx="478">
                  <c:v>34.11</c:v>
                </c:pt>
                <c:pt idx="479">
                  <c:v>34.11</c:v>
                </c:pt>
                <c:pt idx="480">
                  <c:v>34.119999999999997</c:v>
                </c:pt>
                <c:pt idx="481">
                  <c:v>34.119999999999997</c:v>
                </c:pt>
                <c:pt idx="482">
                  <c:v>34.119999999999997</c:v>
                </c:pt>
                <c:pt idx="483">
                  <c:v>34.119999999999997</c:v>
                </c:pt>
                <c:pt idx="484">
                  <c:v>34.119999999999997</c:v>
                </c:pt>
                <c:pt idx="485">
                  <c:v>34.119999999999997</c:v>
                </c:pt>
                <c:pt idx="486">
                  <c:v>34.130000000000003</c:v>
                </c:pt>
                <c:pt idx="487">
                  <c:v>34.130000000000003</c:v>
                </c:pt>
                <c:pt idx="488">
                  <c:v>34.130000000000003</c:v>
                </c:pt>
                <c:pt idx="489">
                  <c:v>34.979999999999997</c:v>
                </c:pt>
                <c:pt idx="490">
                  <c:v>36.049999999999997</c:v>
                </c:pt>
                <c:pt idx="491">
                  <c:v>36.22</c:v>
                </c:pt>
                <c:pt idx="492">
                  <c:v>36.58</c:v>
                </c:pt>
                <c:pt idx="493">
                  <c:v>36.799999999999997</c:v>
                </c:pt>
                <c:pt idx="494">
                  <c:v>36.85</c:v>
                </c:pt>
                <c:pt idx="495">
                  <c:v>36.840000000000003</c:v>
                </c:pt>
                <c:pt idx="496">
                  <c:v>36.85</c:v>
                </c:pt>
                <c:pt idx="497">
                  <c:v>36.85</c:v>
                </c:pt>
                <c:pt idx="498">
                  <c:v>36.85</c:v>
                </c:pt>
                <c:pt idx="499">
                  <c:v>36.85</c:v>
                </c:pt>
                <c:pt idx="500">
                  <c:v>36.85</c:v>
                </c:pt>
                <c:pt idx="501">
                  <c:v>36.85</c:v>
                </c:pt>
                <c:pt idx="502">
                  <c:v>36.85</c:v>
                </c:pt>
                <c:pt idx="503">
                  <c:v>36.840000000000003</c:v>
                </c:pt>
                <c:pt idx="504">
                  <c:v>36.86</c:v>
                </c:pt>
                <c:pt idx="505">
                  <c:v>36.86</c:v>
                </c:pt>
                <c:pt idx="506">
                  <c:v>36.86</c:v>
                </c:pt>
                <c:pt idx="507">
                  <c:v>36.86</c:v>
                </c:pt>
                <c:pt idx="508">
                  <c:v>36.86</c:v>
                </c:pt>
                <c:pt idx="509">
                  <c:v>36.86</c:v>
                </c:pt>
                <c:pt idx="510">
                  <c:v>36.869999999999997</c:v>
                </c:pt>
                <c:pt idx="511">
                  <c:v>36.869999999999997</c:v>
                </c:pt>
                <c:pt idx="512">
                  <c:v>36.869999999999997</c:v>
                </c:pt>
                <c:pt idx="513">
                  <c:v>36.869999999999997</c:v>
                </c:pt>
                <c:pt idx="514">
                  <c:v>36.869999999999997</c:v>
                </c:pt>
                <c:pt idx="515">
                  <c:v>36.869999999999997</c:v>
                </c:pt>
                <c:pt idx="516">
                  <c:v>36.869999999999997</c:v>
                </c:pt>
                <c:pt idx="517">
                  <c:v>36.869999999999997</c:v>
                </c:pt>
                <c:pt idx="518">
                  <c:v>36.86</c:v>
                </c:pt>
                <c:pt idx="519">
                  <c:v>36.86</c:v>
                </c:pt>
                <c:pt idx="520">
                  <c:v>37.65</c:v>
                </c:pt>
                <c:pt idx="521">
                  <c:v>38.65</c:v>
                </c:pt>
                <c:pt idx="522">
                  <c:v>39.159999999999997</c:v>
                </c:pt>
                <c:pt idx="523">
                  <c:v>39.79</c:v>
                </c:pt>
                <c:pt idx="524">
                  <c:v>39.92</c:v>
                </c:pt>
                <c:pt idx="525">
                  <c:v>39.93</c:v>
                </c:pt>
                <c:pt idx="526">
                  <c:v>39.86</c:v>
                </c:pt>
                <c:pt idx="527">
                  <c:v>39.75</c:v>
                </c:pt>
                <c:pt idx="528">
                  <c:v>39.69</c:v>
                </c:pt>
                <c:pt idx="529">
                  <c:v>39.590000000000003</c:v>
                </c:pt>
                <c:pt idx="530">
                  <c:v>39.56</c:v>
                </c:pt>
                <c:pt idx="531">
                  <c:v>39.56</c:v>
                </c:pt>
                <c:pt idx="532">
                  <c:v>39.56</c:v>
                </c:pt>
                <c:pt idx="533">
                  <c:v>39.57</c:v>
                </c:pt>
                <c:pt idx="534">
                  <c:v>39.57</c:v>
                </c:pt>
                <c:pt idx="535">
                  <c:v>39.56</c:v>
                </c:pt>
                <c:pt idx="536">
                  <c:v>39.57</c:v>
                </c:pt>
                <c:pt idx="537">
                  <c:v>39.56</c:v>
                </c:pt>
                <c:pt idx="538">
                  <c:v>39.56</c:v>
                </c:pt>
                <c:pt idx="539">
                  <c:v>39.56</c:v>
                </c:pt>
                <c:pt idx="540">
                  <c:v>39.56</c:v>
                </c:pt>
                <c:pt idx="541">
                  <c:v>39.549999999999997</c:v>
                </c:pt>
                <c:pt idx="542">
                  <c:v>39.549999999999997</c:v>
                </c:pt>
                <c:pt idx="543">
                  <c:v>39.549999999999997</c:v>
                </c:pt>
                <c:pt idx="544">
                  <c:v>39.549999999999997</c:v>
                </c:pt>
                <c:pt idx="545">
                  <c:v>39.549999999999997</c:v>
                </c:pt>
                <c:pt idx="546">
                  <c:v>39.549999999999997</c:v>
                </c:pt>
                <c:pt idx="547">
                  <c:v>39.549999999999997</c:v>
                </c:pt>
                <c:pt idx="548">
                  <c:v>39.549999999999997</c:v>
                </c:pt>
                <c:pt idx="549">
                  <c:v>39.549999999999997</c:v>
                </c:pt>
                <c:pt idx="550">
                  <c:v>39.549999999999997</c:v>
                </c:pt>
                <c:pt idx="551">
                  <c:v>39.549999999999997</c:v>
                </c:pt>
                <c:pt idx="552">
                  <c:v>39.549999999999997</c:v>
                </c:pt>
                <c:pt idx="553">
                  <c:v>39.549999999999997</c:v>
                </c:pt>
                <c:pt idx="554">
                  <c:v>39.549999999999997</c:v>
                </c:pt>
                <c:pt idx="555">
                  <c:v>39.549999999999997</c:v>
                </c:pt>
                <c:pt idx="556">
                  <c:v>39.549999999999997</c:v>
                </c:pt>
                <c:pt idx="557">
                  <c:v>39.549999999999997</c:v>
                </c:pt>
                <c:pt idx="558">
                  <c:v>39.549999999999997</c:v>
                </c:pt>
                <c:pt idx="559">
                  <c:v>38.700000000000003</c:v>
                </c:pt>
                <c:pt idx="560">
                  <c:v>37.65</c:v>
                </c:pt>
                <c:pt idx="561">
                  <c:v>37.409999999999997</c:v>
                </c:pt>
                <c:pt idx="562">
                  <c:v>37.200000000000003</c:v>
                </c:pt>
                <c:pt idx="563">
                  <c:v>37.18</c:v>
                </c:pt>
                <c:pt idx="564">
                  <c:v>37.14</c:v>
                </c:pt>
                <c:pt idx="565">
                  <c:v>37.14</c:v>
                </c:pt>
                <c:pt idx="566">
                  <c:v>37.1</c:v>
                </c:pt>
                <c:pt idx="567">
                  <c:v>36.979999999999997</c:v>
                </c:pt>
                <c:pt idx="568">
                  <c:v>36.950000000000003</c:v>
                </c:pt>
                <c:pt idx="569">
                  <c:v>36.950000000000003</c:v>
                </c:pt>
                <c:pt idx="570">
                  <c:v>36.950000000000003</c:v>
                </c:pt>
                <c:pt idx="571">
                  <c:v>36.950000000000003</c:v>
                </c:pt>
                <c:pt idx="572">
                  <c:v>36.94</c:v>
                </c:pt>
                <c:pt idx="573">
                  <c:v>36.94</c:v>
                </c:pt>
                <c:pt idx="574">
                  <c:v>36.94</c:v>
                </c:pt>
                <c:pt idx="575">
                  <c:v>36.950000000000003</c:v>
                </c:pt>
                <c:pt idx="576">
                  <c:v>36.950000000000003</c:v>
                </c:pt>
                <c:pt idx="577">
                  <c:v>36.950000000000003</c:v>
                </c:pt>
                <c:pt idx="578">
                  <c:v>36.950000000000003</c:v>
                </c:pt>
                <c:pt idx="579">
                  <c:v>36.950000000000003</c:v>
                </c:pt>
                <c:pt idx="580">
                  <c:v>36.950000000000003</c:v>
                </c:pt>
                <c:pt idx="581">
                  <c:v>36.950000000000003</c:v>
                </c:pt>
                <c:pt idx="582">
                  <c:v>36.950000000000003</c:v>
                </c:pt>
                <c:pt idx="583">
                  <c:v>36.96</c:v>
                </c:pt>
                <c:pt idx="584">
                  <c:v>36.950000000000003</c:v>
                </c:pt>
                <c:pt idx="585">
                  <c:v>36.94</c:v>
                </c:pt>
                <c:pt idx="586">
                  <c:v>36.94</c:v>
                </c:pt>
                <c:pt idx="587">
                  <c:v>36.93</c:v>
                </c:pt>
                <c:pt idx="588">
                  <c:v>35.81</c:v>
                </c:pt>
                <c:pt idx="589">
                  <c:v>35.340000000000003</c:v>
                </c:pt>
                <c:pt idx="590">
                  <c:v>35.03</c:v>
                </c:pt>
                <c:pt idx="591">
                  <c:v>34.729999999999997</c:v>
                </c:pt>
                <c:pt idx="592">
                  <c:v>34.53</c:v>
                </c:pt>
                <c:pt idx="593">
                  <c:v>34.42</c:v>
                </c:pt>
                <c:pt idx="594">
                  <c:v>34.450000000000003</c:v>
                </c:pt>
                <c:pt idx="595">
                  <c:v>34.450000000000003</c:v>
                </c:pt>
                <c:pt idx="596">
                  <c:v>34.46</c:v>
                </c:pt>
                <c:pt idx="597">
                  <c:v>34.450000000000003</c:v>
                </c:pt>
                <c:pt idx="598">
                  <c:v>34.450000000000003</c:v>
                </c:pt>
                <c:pt idx="599">
                  <c:v>34.450000000000003</c:v>
                </c:pt>
                <c:pt idx="600">
                  <c:v>34.450000000000003</c:v>
                </c:pt>
                <c:pt idx="601">
                  <c:v>34.450000000000003</c:v>
                </c:pt>
                <c:pt idx="602">
                  <c:v>34.450000000000003</c:v>
                </c:pt>
                <c:pt idx="603">
                  <c:v>34.450000000000003</c:v>
                </c:pt>
                <c:pt idx="604">
                  <c:v>34.450000000000003</c:v>
                </c:pt>
                <c:pt idx="605">
                  <c:v>34.46</c:v>
                </c:pt>
                <c:pt idx="606">
                  <c:v>34.46</c:v>
                </c:pt>
                <c:pt idx="607">
                  <c:v>34.46</c:v>
                </c:pt>
                <c:pt idx="608">
                  <c:v>34.46</c:v>
                </c:pt>
                <c:pt idx="609">
                  <c:v>34.46</c:v>
                </c:pt>
                <c:pt idx="610">
                  <c:v>34.46</c:v>
                </c:pt>
                <c:pt idx="611">
                  <c:v>34.46</c:v>
                </c:pt>
                <c:pt idx="612">
                  <c:v>34.46</c:v>
                </c:pt>
                <c:pt idx="613">
                  <c:v>34.46</c:v>
                </c:pt>
                <c:pt idx="614">
                  <c:v>34.46</c:v>
                </c:pt>
                <c:pt idx="615">
                  <c:v>34.46</c:v>
                </c:pt>
                <c:pt idx="616">
                  <c:v>34.46</c:v>
                </c:pt>
                <c:pt idx="617">
                  <c:v>34.46</c:v>
                </c:pt>
                <c:pt idx="618">
                  <c:v>34.43</c:v>
                </c:pt>
                <c:pt idx="619">
                  <c:v>33.68</c:v>
                </c:pt>
                <c:pt idx="620">
                  <c:v>32.86</c:v>
                </c:pt>
                <c:pt idx="621">
                  <c:v>32.64</c:v>
                </c:pt>
                <c:pt idx="622">
                  <c:v>32.21</c:v>
                </c:pt>
                <c:pt idx="623">
                  <c:v>32.06</c:v>
                </c:pt>
                <c:pt idx="624">
                  <c:v>31.91</c:v>
                </c:pt>
                <c:pt idx="625">
                  <c:v>31.75</c:v>
                </c:pt>
                <c:pt idx="626">
                  <c:v>31.71</c:v>
                </c:pt>
                <c:pt idx="627">
                  <c:v>31.7</c:v>
                </c:pt>
                <c:pt idx="628">
                  <c:v>31.7</c:v>
                </c:pt>
                <c:pt idx="629">
                  <c:v>31.7</c:v>
                </c:pt>
                <c:pt idx="630">
                  <c:v>31.71</c:v>
                </c:pt>
                <c:pt idx="631">
                  <c:v>31.7</c:v>
                </c:pt>
                <c:pt idx="632">
                  <c:v>31.7</c:v>
                </c:pt>
                <c:pt idx="633">
                  <c:v>31.7</c:v>
                </c:pt>
                <c:pt idx="634">
                  <c:v>31.71</c:v>
                </c:pt>
                <c:pt idx="635">
                  <c:v>31.71</c:v>
                </c:pt>
                <c:pt idx="636">
                  <c:v>31.71</c:v>
                </c:pt>
                <c:pt idx="637">
                  <c:v>31.71</c:v>
                </c:pt>
                <c:pt idx="638">
                  <c:v>31.71</c:v>
                </c:pt>
                <c:pt idx="639">
                  <c:v>31.71</c:v>
                </c:pt>
                <c:pt idx="640">
                  <c:v>31.71</c:v>
                </c:pt>
                <c:pt idx="641">
                  <c:v>31.71</c:v>
                </c:pt>
                <c:pt idx="642">
                  <c:v>31.71</c:v>
                </c:pt>
                <c:pt idx="643">
                  <c:v>31.71</c:v>
                </c:pt>
                <c:pt idx="644">
                  <c:v>31.71</c:v>
                </c:pt>
                <c:pt idx="645">
                  <c:v>31.71</c:v>
                </c:pt>
                <c:pt idx="646">
                  <c:v>31.72</c:v>
                </c:pt>
                <c:pt idx="647">
                  <c:v>31.72</c:v>
                </c:pt>
                <c:pt idx="648">
                  <c:v>31.72</c:v>
                </c:pt>
                <c:pt idx="649">
                  <c:v>31.72</c:v>
                </c:pt>
                <c:pt idx="650">
                  <c:v>31.72</c:v>
                </c:pt>
                <c:pt idx="651">
                  <c:v>31.51</c:v>
                </c:pt>
                <c:pt idx="652">
                  <c:v>31.02</c:v>
                </c:pt>
                <c:pt idx="653">
                  <c:v>30.31</c:v>
                </c:pt>
                <c:pt idx="654">
                  <c:v>30.12</c:v>
                </c:pt>
                <c:pt idx="655">
                  <c:v>29.99</c:v>
                </c:pt>
                <c:pt idx="656">
                  <c:v>29.76</c:v>
                </c:pt>
                <c:pt idx="657">
                  <c:v>29.47</c:v>
                </c:pt>
                <c:pt idx="658">
                  <c:v>29.4</c:v>
                </c:pt>
                <c:pt idx="659">
                  <c:v>29.45</c:v>
                </c:pt>
                <c:pt idx="660">
                  <c:v>29.44</c:v>
                </c:pt>
                <c:pt idx="661">
                  <c:v>29.44</c:v>
                </c:pt>
                <c:pt idx="662">
                  <c:v>29.44</c:v>
                </c:pt>
                <c:pt idx="663">
                  <c:v>29.44</c:v>
                </c:pt>
                <c:pt idx="664">
                  <c:v>29.43</c:v>
                </c:pt>
                <c:pt idx="665">
                  <c:v>29.44</c:v>
                </c:pt>
                <c:pt idx="666">
                  <c:v>29.44</c:v>
                </c:pt>
                <c:pt idx="667">
                  <c:v>29.44</c:v>
                </c:pt>
                <c:pt idx="668">
                  <c:v>29.44</c:v>
                </c:pt>
                <c:pt idx="669">
                  <c:v>29.44</c:v>
                </c:pt>
                <c:pt idx="670">
                  <c:v>29.44</c:v>
                </c:pt>
                <c:pt idx="671">
                  <c:v>29.44</c:v>
                </c:pt>
                <c:pt idx="672">
                  <c:v>29.44</c:v>
                </c:pt>
                <c:pt idx="673">
                  <c:v>29.44</c:v>
                </c:pt>
                <c:pt idx="674">
                  <c:v>29.44</c:v>
                </c:pt>
                <c:pt idx="675">
                  <c:v>29.44</c:v>
                </c:pt>
                <c:pt idx="676">
                  <c:v>29.44</c:v>
                </c:pt>
                <c:pt idx="677">
                  <c:v>29.44</c:v>
                </c:pt>
                <c:pt idx="678">
                  <c:v>29.43</c:v>
                </c:pt>
                <c:pt idx="679">
                  <c:v>29.43</c:v>
                </c:pt>
                <c:pt idx="680">
                  <c:v>29.44</c:v>
                </c:pt>
                <c:pt idx="681">
                  <c:v>29.44</c:v>
                </c:pt>
                <c:pt idx="682">
                  <c:v>29.44</c:v>
                </c:pt>
                <c:pt idx="683">
                  <c:v>29.43</c:v>
                </c:pt>
                <c:pt idx="684">
                  <c:v>29.44</c:v>
                </c:pt>
                <c:pt idx="685">
                  <c:v>29.44</c:v>
                </c:pt>
                <c:pt idx="686">
                  <c:v>29.44</c:v>
                </c:pt>
                <c:pt idx="687">
                  <c:v>29.44</c:v>
                </c:pt>
                <c:pt idx="688">
                  <c:v>29.44</c:v>
                </c:pt>
                <c:pt idx="689">
                  <c:v>29.44</c:v>
                </c:pt>
                <c:pt idx="690">
                  <c:v>29.44</c:v>
                </c:pt>
                <c:pt idx="691">
                  <c:v>29.44</c:v>
                </c:pt>
                <c:pt idx="692">
                  <c:v>29.44</c:v>
                </c:pt>
                <c:pt idx="693">
                  <c:v>29.44</c:v>
                </c:pt>
                <c:pt idx="694">
                  <c:v>29.44</c:v>
                </c:pt>
                <c:pt idx="695">
                  <c:v>29.44</c:v>
                </c:pt>
                <c:pt idx="696">
                  <c:v>29.44</c:v>
                </c:pt>
                <c:pt idx="697">
                  <c:v>29.44</c:v>
                </c:pt>
                <c:pt idx="698">
                  <c:v>29.44</c:v>
                </c:pt>
                <c:pt idx="699">
                  <c:v>29.44</c:v>
                </c:pt>
                <c:pt idx="700">
                  <c:v>25.63</c:v>
                </c:pt>
                <c:pt idx="701">
                  <c:v>6.98</c:v>
                </c:pt>
                <c:pt idx="702">
                  <c:v>0.99</c:v>
                </c:pt>
                <c:pt idx="703">
                  <c:v>0.39</c:v>
                </c:pt>
                <c:pt idx="704">
                  <c:v>0.28000000000000003</c:v>
                </c:pt>
                <c:pt idx="705">
                  <c:v>0.15</c:v>
                </c:pt>
                <c:pt idx="706">
                  <c:v>0.11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</c:numCache>
            </c:numRef>
          </c:xVal>
          <c:yVal>
            <c:numRef>
              <c:f>'1451 90cm 58Mohm'!$E$3:$E$859</c:f>
              <c:numCache>
                <c:formatCode>General</c:formatCode>
                <c:ptCount val="8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9.2000000000000003E-4</c:v>
                </c:pt>
                <c:pt idx="4">
                  <c:v>2.0240000000000001E-2</c:v>
                </c:pt>
                <c:pt idx="5">
                  <c:v>3.5880000000000002E-2</c:v>
                </c:pt>
                <c:pt idx="6">
                  <c:v>0.33488000000000001</c:v>
                </c:pt>
                <c:pt idx="7">
                  <c:v>0.33672000000000002</c:v>
                </c:pt>
                <c:pt idx="8">
                  <c:v>0.30543999999999999</c:v>
                </c:pt>
                <c:pt idx="9">
                  <c:v>0.29715999999999998</c:v>
                </c:pt>
                <c:pt idx="10">
                  <c:v>0.27600000000000002</c:v>
                </c:pt>
                <c:pt idx="11">
                  <c:v>0.26219999999999999</c:v>
                </c:pt>
                <c:pt idx="12">
                  <c:v>0.24840000000000001</c:v>
                </c:pt>
                <c:pt idx="13">
                  <c:v>0.23459999999999998</c:v>
                </c:pt>
                <c:pt idx="14">
                  <c:v>0.22908000000000001</c:v>
                </c:pt>
                <c:pt idx="15">
                  <c:v>0.22540000000000002</c:v>
                </c:pt>
                <c:pt idx="16">
                  <c:v>0.2208</c:v>
                </c:pt>
                <c:pt idx="17">
                  <c:v>0.20884</c:v>
                </c:pt>
                <c:pt idx="18">
                  <c:v>0.19596</c:v>
                </c:pt>
                <c:pt idx="19">
                  <c:v>0.19411999999999999</c:v>
                </c:pt>
                <c:pt idx="20">
                  <c:v>0.19779999999999998</c:v>
                </c:pt>
                <c:pt idx="21">
                  <c:v>0.20884</c:v>
                </c:pt>
                <c:pt idx="22">
                  <c:v>0.21252000000000001</c:v>
                </c:pt>
                <c:pt idx="23">
                  <c:v>0.21252000000000001</c:v>
                </c:pt>
                <c:pt idx="24">
                  <c:v>0.21252000000000001</c:v>
                </c:pt>
                <c:pt idx="25">
                  <c:v>0.21252000000000001</c:v>
                </c:pt>
                <c:pt idx="26">
                  <c:v>0.21252000000000001</c:v>
                </c:pt>
                <c:pt idx="27">
                  <c:v>0.21343999999999999</c:v>
                </c:pt>
                <c:pt idx="28">
                  <c:v>0.21252000000000001</c:v>
                </c:pt>
                <c:pt idx="29">
                  <c:v>0.21159999999999998</c:v>
                </c:pt>
                <c:pt idx="30">
                  <c:v>0.21343999999999999</c:v>
                </c:pt>
                <c:pt idx="31">
                  <c:v>0.21252000000000001</c:v>
                </c:pt>
                <c:pt idx="32">
                  <c:v>0.21343999999999999</c:v>
                </c:pt>
                <c:pt idx="33">
                  <c:v>0.21343999999999999</c:v>
                </c:pt>
                <c:pt idx="34">
                  <c:v>0.21252000000000001</c:v>
                </c:pt>
                <c:pt idx="35">
                  <c:v>0.21252000000000001</c:v>
                </c:pt>
                <c:pt idx="36">
                  <c:v>0.21252000000000001</c:v>
                </c:pt>
                <c:pt idx="37">
                  <c:v>0.21343999999999999</c:v>
                </c:pt>
                <c:pt idx="38">
                  <c:v>0.21252000000000001</c:v>
                </c:pt>
                <c:pt idx="39">
                  <c:v>0.21252000000000001</c:v>
                </c:pt>
                <c:pt idx="40">
                  <c:v>0.21343999999999999</c:v>
                </c:pt>
                <c:pt idx="41">
                  <c:v>0.21252000000000001</c:v>
                </c:pt>
                <c:pt idx="42">
                  <c:v>0.21252000000000001</c:v>
                </c:pt>
                <c:pt idx="43">
                  <c:v>0.21252000000000001</c:v>
                </c:pt>
                <c:pt idx="44">
                  <c:v>0.21252000000000001</c:v>
                </c:pt>
                <c:pt idx="45">
                  <c:v>0.21252000000000001</c:v>
                </c:pt>
                <c:pt idx="46">
                  <c:v>0.21252000000000001</c:v>
                </c:pt>
                <c:pt idx="47">
                  <c:v>0.21252000000000001</c:v>
                </c:pt>
                <c:pt idx="48">
                  <c:v>0.21343999999999999</c:v>
                </c:pt>
                <c:pt idx="49">
                  <c:v>0.21252000000000001</c:v>
                </c:pt>
                <c:pt idx="50">
                  <c:v>0.21252000000000001</c:v>
                </c:pt>
                <c:pt idx="51">
                  <c:v>0.21252000000000001</c:v>
                </c:pt>
                <c:pt idx="52">
                  <c:v>0.21252000000000001</c:v>
                </c:pt>
                <c:pt idx="53">
                  <c:v>0.21252000000000001</c:v>
                </c:pt>
                <c:pt idx="54">
                  <c:v>0.21343999999999999</c:v>
                </c:pt>
                <c:pt idx="55">
                  <c:v>0.21252000000000001</c:v>
                </c:pt>
                <c:pt idx="56">
                  <c:v>0.21252000000000001</c:v>
                </c:pt>
                <c:pt idx="57">
                  <c:v>0.21159999999999998</c:v>
                </c:pt>
                <c:pt idx="58">
                  <c:v>0.21252000000000001</c:v>
                </c:pt>
                <c:pt idx="59">
                  <c:v>0.21252000000000001</c:v>
                </c:pt>
                <c:pt idx="60">
                  <c:v>0.21159999999999998</c:v>
                </c:pt>
                <c:pt idx="61">
                  <c:v>0.21159999999999998</c:v>
                </c:pt>
                <c:pt idx="62">
                  <c:v>0.21252000000000001</c:v>
                </c:pt>
                <c:pt idx="63">
                  <c:v>0.21159999999999998</c:v>
                </c:pt>
                <c:pt idx="64">
                  <c:v>0.21159999999999998</c:v>
                </c:pt>
                <c:pt idx="65">
                  <c:v>0.21159999999999998</c:v>
                </c:pt>
                <c:pt idx="66">
                  <c:v>0.21068000000000001</c:v>
                </c:pt>
                <c:pt idx="67">
                  <c:v>0.21068000000000001</c:v>
                </c:pt>
                <c:pt idx="68">
                  <c:v>0.21068000000000001</c:v>
                </c:pt>
                <c:pt idx="69">
                  <c:v>0.21159999999999998</c:v>
                </c:pt>
                <c:pt idx="70">
                  <c:v>0.21159999999999998</c:v>
                </c:pt>
                <c:pt idx="71">
                  <c:v>0.21068000000000001</c:v>
                </c:pt>
                <c:pt idx="72">
                  <c:v>0.21159999999999998</c:v>
                </c:pt>
                <c:pt idx="73">
                  <c:v>0.21068000000000001</c:v>
                </c:pt>
                <c:pt idx="74">
                  <c:v>0.20975999999999997</c:v>
                </c:pt>
                <c:pt idx="75">
                  <c:v>0.20975999999999997</c:v>
                </c:pt>
                <c:pt idx="76">
                  <c:v>0.20975999999999997</c:v>
                </c:pt>
                <c:pt idx="77">
                  <c:v>0.20975999999999997</c:v>
                </c:pt>
                <c:pt idx="78">
                  <c:v>0.21159999999999998</c:v>
                </c:pt>
                <c:pt idx="79">
                  <c:v>0.21159999999999998</c:v>
                </c:pt>
                <c:pt idx="80">
                  <c:v>0.21068000000000001</c:v>
                </c:pt>
                <c:pt idx="81">
                  <c:v>0.21159999999999998</c:v>
                </c:pt>
                <c:pt idx="82">
                  <c:v>0.20975999999999997</c:v>
                </c:pt>
                <c:pt idx="83">
                  <c:v>0.20975999999999997</c:v>
                </c:pt>
                <c:pt idx="84">
                  <c:v>0.20975999999999997</c:v>
                </c:pt>
                <c:pt idx="85">
                  <c:v>0.20884</c:v>
                </c:pt>
                <c:pt idx="86">
                  <c:v>0.20791999999999997</c:v>
                </c:pt>
                <c:pt idx="87">
                  <c:v>0.20699999999999999</c:v>
                </c:pt>
                <c:pt idx="88">
                  <c:v>0.20791999999999997</c:v>
                </c:pt>
                <c:pt idx="89">
                  <c:v>0.20884</c:v>
                </c:pt>
                <c:pt idx="90">
                  <c:v>0.20884</c:v>
                </c:pt>
                <c:pt idx="91">
                  <c:v>0.20884</c:v>
                </c:pt>
                <c:pt idx="92">
                  <c:v>0.20791999999999997</c:v>
                </c:pt>
                <c:pt idx="93">
                  <c:v>0.20791999999999997</c:v>
                </c:pt>
                <c:pt idx="94">
                  <c:v>0.20699999999999999</c:v>
                </c:pt>
                <c:pt idx="95">
                  <c:v>0.20699999999999999</c:v>
                </c:pt>
                <c:pt idx="96">
                  <c:v>0.20791999999999997</c:v>
                </c:pt>
                <c:pt idx="97">
                  <c:v>0.20699999999999999</c:v>
                </c:pt>
                <c:pt idx="98">
                  <c:v>0.20699999999999999</c:v>
                </c:pt>
                <c:pt idx="99">
                  <c:v>0.20699999999999999</c:v>
                </c:pt>
                <c:pt idx="100">
                  <c:v>0.20699999999999999</c:v>
                </c:pt>
                <c:pt idx="101">
                  <c:v>0.20608000000000001</c:v>
                </c:pt>
                <c:pt idx="102">
                  <c:v>0.20699999999999999</c:v>
                </c:pt>
                <c:pt idx="103">
                  <c:v>0.20791999999999997</c:v>
                </c:pt>
                <c:pt idx="104">
                  <c:v>0.20699999999999999</c:v>
                </c:pt>
                <c:pt idx="105">
                  <c:v>0.20699999999999999</c:v>
                </c:pt>
                <c:pt idx="106">
                  <c:v>0.20699999999999999</c:v>
                </c:pt>
                <c:pt idx="107">
                  <c:v>0.20699999999999999</c:v>
                </c:pt>
                <c:pt idx="108">
                  <c:v>0.20515999999999998</c:v>
                </c:pt>
                <c:pt idx="109">
                  <c:v>0.20608000000000001</c:v>
                </c:pt>
                <c:pt idx="110">
                  <c:v>0.20424</c:v>
                </c:pt>
                <c:pt idx="111">
                  <c:v>0.20240000000000002</c:v>
                </c:pt>
                <c:pt idx="112">
                  <c:v>0.19872000000000001</c:v>
                </c:pt>
                <c:pt idx="113">
                  <c:v>0.19779999999999998</c:v>
                </c:pt>
                <c:pt idx="114">
                  <c:v>0.20056000000000002</c:v>
                </c:pt>
                <c:pt idx="115">
                  <c:v>0.20147999999999999</c:v>
                </c:pt>
                <c:pt idx="116">
                  <c:v>0.20056000000000002</c:v>
                </c:pt>
                <c:pt idx="117">
                  <c:v>0.19963999999999998</c:v>
                </c:pt>
                <c:pt idx="118">
                  <c:v>0.19872000000000001</c:v>
                </c:pt>
                <c:pt idx="119">
                  <c:v>0.19963999999999998</c:v>
                </c:pt>
                <c:pt idx="120">
                  <c:v>0.19963999999999998</c:v>
                </c:pt>
                <c:pt idx="121">
                  <c:v>0.19963999999999998</c:v>
                </c:pt>
                <c:pt idx="122">
                  <c:v>0.20147999999999999</c:v>
                </c:pt>
                <c:pt idx="123">
                  <c:v>0.20147999999999999</c:v>
                </c:pt>
                <c:pt idx="124">
                  <c:v>0.20240000000000002</c:v>
                </c:pt>
                <c:pt idx="125">
                  <c:v>0.19963999999999998</c:v>
                </c:pt>
                <c:pt idx="126">
                  <c:v>0.19963999999999998</c:v>
                </c:pt>
                <c:pt idx="127">
                  <c:v>0.20147999999999999</c:v>
                </c:pt>
                <c:pt idx="128">
                  <c:v>0.19963999999999998</c:v>
                </c:pt>
                <c:pt idx="129">
                  <c:v>0.19872000000000001</c:v>
                </c:pt>
                <c:pt idx="130">
                  <c:v>0.19963999999999998</c:v>
                </c:pt>
                <c:pt idx="131">
                  <c:v>0.19963999999999998</c:v>
                </c:pt>
                <c:pt idx="132">
                  <c:v>0.19963999999999998</c:v>
                </c:pt>
                <c:pt idx="133">
                  <c:v>0.19779999999999998</c:v>
                </c:pt>
                <c:pt idx="134">
                  <c:v>0.19872000000000001</c:v>
                </c:pt>
                <c:pt idx="135">
                  <c:v>0.19963999999999998</c:v>
                </c:pt>
                <c:pt idx="136">
                  <c:v>0.20056000000000002</c:v>
                </c:pt>
                <c:pt idx="137">
                  <c:v>0.19963999999999998</c:v>
                </c:pt>
                <c:pt idx="138">
                  <c:v>0.19872000000000001</c:v>
                </c:pt>
                <c:pt idx="139">
                  <c:v>0.19872000000000001</c:v>
                </c:pt>
                <c:pt idx="140">
                  <c:v>0.23368</c:v>
                </c:pt>
                <c:pt idx="141">
                  <c:v>0.24564</c:v>
                </c:pt>
                <c:pt idx="142">
                  <c:v>0.25391999999999998</c:v>
                </c:pt>
                <c:pt idx="143">
                  <c:v>0.26127999999999996</c:v>
                </c:pt>
                <c:pt idx="144">
                  <c:v>0.2576</c:v>
                </c:pt>
                <c:pt idx="145">
                  <c:v>0.25391999999999998</c:v>
                </c:pt>
                <c:pt idx="146">
                  <c:v>0.25208000000000003</c:v>
                </c:pt>
                <c:pt idx="147">
                  <c:v>0.25115999999999999</c:v>
                </c:pt>
                <c:pt idx="148">
                  <c:v>0.25024000000000002</c:v>
                </c:pt>
                <c:pt idx="149">
                  <c:v>0.25024000000000002</c:v>
                </c:pt>
                <c:pt idx="150">
                  <c:v>0.25024000000000002</c:v>
                </c:pt>
                <c:pt idx="151">
                  <c:v>0.25115999999999999</c:v>
                </c:pt>
                <c:pt idx="152">
                  <c:v>0.253</c:v>
                </c:pt>
                <c:pt idx="153">
                  <c:v>0.25115999999999999</c:v>
                </c:pt>
                <c:pt idx="154">
                  <c:v>0.25115999999999999</c:v>
                </c:pt>
                <c:pt idx="155">
                  <c:v>0.25115999999999999</c:v>
                </c:pt>
                <c:pt idx="156">
                  <c:v>0.25208000000000003</c:v>
                </c:pt>
                <c:pt idx="157">
                  <c:v>0.25115999999999999</c:v>
                </c:pt>
                <c:pt idx="158">
                  <c:v>0.25115999999999999</c:v>
                </c:pt>
                <c:pt idx="159">
                  <c:v>0.25115999999999999</c:v>
                </c:pt>
                <c:pt idx="160">
                  <c:v>0.25024000000000002</c:v>
                </c:pt>
                <c:pt idx="161">
                  <c:v>0.25115999999999999</c:v>
                </c:pt>
                <c:pt idx="162">
                  <c:v>0.25115999999999999</c:v>
                </c:pt>
                <c:pt idx="163">
                  <c:v>0.25115999999999999</c:v>
                </c:pt>
                <c:pt idx="164">
                  <c:v>0.25115999999999999</c:v>
                </c:pt>
                <c:pt idx="165">
                  <c:v>0.25115999999999999</c:v>
                </c:pt>
                <c:pt idx="166">
                  <c:v>0.25208000000000003</c:v>
                </c:pt>
                <c:pt idx="167">
                  <c:v>0.25208000000000003</c:v>
                </c:pt>
                <c:pt idx="168">
                  <c:v>0.25208000000000003</c:v>
                </c:pt>
                <c:pt idx="169">
                  <c:v>0.25024000000000002</c:v>
                </c:pt>
                <c:pt idx="170">
                  <c:v>0.25024000000000002</c:v>
                </c:pt>
                <c:pt idx="171">
                  <c:v>0.25208000000000003</c:v>
                </c:pt>
                <c:pt idx="172">
                  <c:v>0.25024000000000002</c:v>
                </c:pt>
                <c:pt idx="173">
                  <c:v>0.25484000000000001</c:v>
                </c:pt>
                <c:pt idx="174">
                  <c:v>0.26404</c:v>
                </c:pt>
                <c:pt idx="175">
                  <c:v>0.27600000000000002</c:v>
                </c:pt>
                <c:pt idx="176">
                  <c:v>0.29255999999999999</c:v>
                </c:pt>
                <c:pt idx="177">
                  <c:v>0.29715999999999998</c:v>
                </c:pt>
                <c:pt idx="178">
                  <c:v>0.29899999999999999</c:v>
                </c:pt>
                <c:pt idx="179">
                  <c:v>0.30175999999999997</c:v>
                </c:pt>
                <c:pt idx="180">
                  <c:v>0.30268</c:v>
                </c:pt>
                <c:pt idx="181">
                  <c:v>0.30175999999999997</c:v>
                </c:pt>
                <c:pt idx="182">
                  <c:v>0.30268</c:v>
                </c:pt>
                <c:pt idx="183">
                  <c:v>0.30268</c:v>
                </c:pt>
                <c:pt idx="184">
                  <c:v>0.30268</c:v>
                </c:pt>
                <c:pt idx="185">
                  <c:v>0.30268</c:v>
                </c:pt>
                <c:pt idx="186">
                  <c:v>0.30268</c:v>
                </c:pt>
                <c:pt idx="187">
                  <c:v>0.30359999999999998</c:v>
                </c:pt>
                <c:pt idx="188">
                  <c:v>0.30359999999999998</c:v>
                </c:pt>
                <c:pt idx="189">
                  <c:v>0.30268</c:v>
                </c:pt>
                <c:pt idx="190">
                  <c:v>0.30268</c:v>
                </c:pt>
                <c:pt idx="191">
                  <c:v>0.30268</c:v>
                </c:pt>
                <c:pt idx="192">
                  <c:v>0.30175999999999997</c:v>
                </c:pt>
                <c:pt idx="193">
                  <c:v>0.30175999999999997</c:v>
                </c:pt>
                <c:pt idx="194">
                  <c:v>0.30084</c:v>
                </c:pt>
                <c:pt idx="195">
                  <c:v>0.30084</c:v>
                </c:pt>
                <c:pt idx="196">
                  <c:v>0.30175999999999997</c:v>
                </c:pt>
                <c:pt idx="197">
                  <c:v>0.30175999999999997</c:v>
                </c:pt>
                <c:pt idx="198">
                  <c:v>0.30084</c:v>
                </c:pt>
                <c:pt idx="199">
                  <c:v>0.30175999999999997</c:v>
                </c:pt>
                <c:pt idx="200">
                  <c:v>0.30084</c:v>
                </c:pt>
                <c:pt idx="201">
                  <c:v>0.30175999999999997</c:v>
                </c:pt>
                <c:pt idx="202">
                  <c:v>0.30084</c:v>
                </c:pt>
                <c:pt idx="203">
                  <c:v>0.30084</c:v>
                </c:pt>
                <c:pt idx="204">
                  <c:v>0.30543999999999999</c:v>
                </c:pt>
                <c:pt idx="205">
                  <c:v>0.31463999999999998</c:v>
                </c:pt>
                <c:pt idx="206">
                  <c:v>0.31647999999999998</c:v>
                </c:pt>
                <c:pt idx="207">
                  <c:v>0.32475999999999999</c:v>
                </c:pt>
                <c:pt idx="208">
                  <c:v>0.33119999999999999</c:v>
                </c:pt>
                <c:pt idx="209">
                  <c:v>0.33579999999999999</c:v>
                </c:pt>
                <c:pt idx="210">
                  <c:v>0.34223999999999999</c:v>
                </c:pt>
                <c:pt idx="211">
                  <c:v>0.34775999999999996</c:v>
                </c:pt>
                <c:pt idx="212">
                  <c:v>0.35052</c:v>
                </c:pt>
                <c:pt idx="213">
                  <c:v>0.35052</c:v>
                </c:pt>
                <c:pt idx="214">
                  <c:v>0.35052</c:v>
                </c:pt>
                <c:pt idx="215">
                  <c:v>0.35052</c:v>
                </c:pt>
                <c:pt idx="216">
                  <c:v>0.35052</c:v>
                </c:pt>
                <c:pt idx="217">
                  <c:v>0.34959999999999997</c:v>
                </c:pt>
                <c:pt idx="218">
                  <c:v>0.35052</c:v>
                </c:pt>
                <c:pt idx="219">
                  <c:v>0.35052</c:v>
                </c:pt>
                <c:pt idx="220">
                  <c:v>0.34959999999999997</c:v>
                </c:pt>
                <c:pt idx="221">
                  <c:v>0.34959999999999997</c:v>
                </c:pt>
                <c:pt idx="222">
                  <c:v>0.34959999999999997</c:v>
                </c:pt>
                <c:pt idx="223">
                  <c:v>0.34959999999999997</c:v>
                </c:pt>
                <c:pt idx="224">
                  <c:v>0.34867999999999999</c:v>
                </c:pt>
                <c:pt idx="225">
                  <c:v>0.34959999999999997</c:v>
                </c:pt>
                <c:pt idx="226">
                  <c:v>0.34959999999999997</c:v>
                </c:pt>
                <c:pt idx="227">
                  <c:v>0.34959999999999997</c:v>
                </c:pt>
                <c:pt idx="228">
                  <c:v>0.34867999999999999</c:v>
                </c:pt>
                <c:pt idx="229">
                  <c:v>0.34867999999999999</c:v>
                </c:pt>
                <c:pt idx="230">
                  <c:v>0.34867999999999999</c:v>
                </c:pt>
                <c:pt idx="231">
                  <c:v>0.34867999999999999</c:v>
                </c:pt>
                <c:pt idx="232">
                  <c:v>0.34867999999999999</c:v>
                </c:pt>
                <c:pt idx="233">
                  <c:v>0.34775999999999996</c:v>
                </c:pt>
                <c:pt idx="234">
                  <c:v>0.34775999999999996</c:v>
                </c:pt>
                <c:pt idx="235">
                  <c:v>0.34775999999999996</c:v>
                </c:pt>
                <c:pt idx="236">
                  <c:v>0.34775999999999996</c:v>
                </c:pt>
                <c:pt idx="237">
                  <c:v>0.34775999999999996</c:v>
                </c:pt>
                <c:pt idx="238">
                  <c:v>0.34775999999999996</c:v>
                </c:pt>
                <c:pt idx="239">
                  <c:v>0.34775999999999996</c:v>
                </c:pt>
                <c:pt idx="240">
                  <c:v>0.34867999999999999</c:v>
                </c:pt>
                <c:pt idx="241">
                  <c:v>0.34867999999999999</c:v>
                </c:pt>
                <c:pt idx="242">
                  <c:v>0.34775999999999996</c:v>
                </c:pt>
                <c:pt idx="243">
                  <c:v>0.34775999999999996</c:v>
                </c:pt>
                <c:pt idx="244">
                  <c:v>0.34775999999999996</c:v>
                </c:pt>
                <c:pt idx="245">
                  <c:v>0.34775999999999996</c:v>
                </c:pt>
                <c:pt idx="246">
                  <c:v>0.35788000000000003</c:v>
                </c:pt>
                <c:pt idx="247">
                  <c:v>0.36615999999999999</c:v>
                </c:pt>
                <c:pt idx="248">
                  <c:v>0.36891999999999997</c:v>
                </c:pt>
                <c:pt idx="249">
                  <c:v>0.38363999999999998</c:v>
                </c:pt>
                <c:pt idx="250">
                  <c:v>0.39376</c:v>
                </c:pt>
                <c:pt idx="251">
                  <c:v>0.40112000000000003</c:v>
                </c:pt>
                <c:pt idx="252">
                  <c:v>0.40295999999999998</c:v>
                </c:pt>
                <c:pt idx="253">
                  <c:v>0.40019999999999994</c:v>
                </c:pt>
                <c:pt idx="254">
                  <c:v>0.39927999999999997</c:v>
                </c:pt>
                <c:pt idx="255">
                  <c:v>0.39927999999999997</c:v>
                </c:pt>
                <c:pt idx="256">
                  <c:v>0.39927999999999997</c:v>
                </c:pt>
                <c:pt idx="257">
                  <c:v>0.39927999999999997</c:v>
                </c:pt>
                <c:pt idx="258">
                  <c:v>0.39927999999999997</c:v>
                </c:pt>
                <c:pt idx="259">
                  <c:v>0.40019999999999994</c:v>
                </c:pt>
                <c:pt idx="260">
                  <c:v>0.39927999999999997</c:v>
                </c:pt>
                <c:pt idx="261">
                  <c:v>0.39927999999999997</c:v>
                </c:pt>
                <c:pt idx="262">
                  <c:v>0.39835999999999999</c:v>
                </c:pt>
                <c:pt idx="263">
                  <c:v>0.39835999999999999</c:v>
                </c:pt>
                <c:pt idx="264">
                  <c:v>0.39835999999999999</c:v>
                </c:pt>
                <c:pt idx="265">
                  <c:v>0.39927999999999997</c:v>
                </c:pt>
                <c:pt idx="266">
                  <c:v>0.39835999999999999</c:v>
                </c:pt>
                <c:pt idx="267">
                  <c:v>0.39835999999999999</c:v>
                </c:pt>
                <c:pt idx="268">
                  <c:v>0.39835999999999999</c:v>
                </c:pt>
                <c:pt idx="269">
                  <c:v>0.39835999999999999</c:v>
                </c:pt>
                <c:pt idx="270">
                  <c:v>0.39835999999999999</c:v>
                </c:pt>
                <c:pt idx="271">
                  <c:v>0.39835999999999999</c:v>
                </c:pt>
                <c:pt idx="272">
                  <c:v>0.39835999999999999</c:v>
                </c:pt>
                <c:pt idx="273">
                  <c:v>0.39835999999999999</c:v>
                </c:pt>
                <c:pt idx="274">
                  <c:v>0.39835999999999999</c:v>
                </c:pt>
                <c:pt idx="275">
                  <c:v>0.39744000000000002</c:v>
                </c:pt>
                <c:pt idx="276">
                  <c:v>0.39744000000000002</c:v>
                </c:pt>
                <c:pt idx="277">
                  <c:v>0.39835999999999999</c:v>
                </c:pt>
                <c:pt idx="278">
                  <c:v>0.39744000000000002</c:v>
                </c:pt>
                <c:pt idx="279">
                  <c:v>0.39835999999999999</c:v>
                </c:pt>
                <c:pt idx="280">
                  <c:v>0.39835999999999999</c:v>
                </c:pt>
                <c:pt idx="281">
                  <c:v>0.39835999999999999</c:v>
                </c:pt>
                <c:pt idx="282">
                  <c:v>0.39835999999999999</c:v>
                </c:pt>
                <c:pt idx="283">
                  <c:v>0.39744000000000002</c:v>
                </c:pt>
                <c:pt idx="284">
                  <c:v>0.39744000000000002</c:v>
                </c:pt>
                <c:pt idx="285">
                  <c:v>0.39376</c:v>
                </c:pt>
                <c:pt idx="286">
                  <c:v>0.38272</c:v>
                </c:pt>
                <c:pt idx="287">
                  <c:v>0.37628</c:v>
                </c:pt>
                <c:pt idx="288">
                  <c:v>0.36799999999999999</c:v>
                </c:pt>
                <c:pt idx="289">
                  <c:v>0.35788000000000003</c:v>
                </c:pt>
                <c:pt idx="290">
                  <c:v>0.34959999999999997</c:v>
                </c:pt>
                <c:pt idx="291">
                  <c:v>0.34683999999999998</c:v>
                </c:pt>
                <c:pt idx="292">
                  <c:v>0.34775999999999996</c:v>
                </c:pt>
                <c:pt idx="293">
                  <c:v>0.34775999999999996</c:v>
                </c:pt>
                <c:pt idx="294">
                  <c:v>0.34775999999999996</c:v>
                </c:pt>
                <c:pt idx="295">
                  <c:v>0.34683999999999998</c:v>
                </c:pt>
                <c:pt idx="296">
                  <c:v>0.34775999999999996</c:v>
                </c:pt>
                <c:pt idx="297">
                  <c:v>0.34867999999999999</c:v>
                </c:pt>
                <c:pt idx="298">
                  <c:v>0.34867999999999999</c:v>
                </c:pt>
                <c:pt idx="299">
                  <c:v>0.34775999999999996</c:v>
                </c:pt>
                <c:pt idx="300">
                  <c:v>0.34775999999999996</c:v>
                </c:pt>
                <c:pt idx="301">
                  <c:v>0.34775999999999996</c:v>
                </c:pt>
                <c:pt idx="302">
                  <c:v>0.34775999999999996</c:v>
                </c:pt>
                <c:pt idx="303">
                  <c:v>0.34775999999999996</c:v>
                </c:pt>
                <c:pt idx="304">
                  <c:v>0.34775999999999996</c:v>
                </c:pt>
                <c:pt idx="305">
                  <c:v>0.34683999999999998</c:v>
                </c:pt>
                <c:pt idx="306">
                  <c:v>0.34775999999999996</c:v>
                </c:pt>
                <c:pt idx="307">
                  <c:v>0.34775999999999996</c:v>
                </c:pt>
                <c:pt idx="308">
                  <c:v>0.34775999999999996</c:v>
                </c:pt>
                <c:pt idx="309">
                  <c:v>0.34775999999999996</c:v>
                </c:pt>
                <c:pt idx="310">
                  <c:v>0.34867999999999999</c:v>
                </c:pt>
                <c:pt idx="311">
                  <c:v>0.34775999999999996</c:v>
                </c:pt>
                <c:pt idx="312">
                  <c:v>0.34867999999999999</c:v>
                </c:pt>
                <c:pt idx="313">
                  <c:v>0.34775999999999996</c:v>
                </c:pt>
                <c:pt idx="314">
                  <c:v>0.34867999999999999</c:v>
                </c:pt>
                <c:pt idx="315">
                  <c:v>0.34775999999999996</c:v>
                </c:pt>
                <c:pt idx="316">
                  <c:v>0.34775999999999996</c:v>
                </c:pt>
                <c:pt idx="317">
                  <c:v>0.34315999999999997</c:v>
                </c:pt>
                <c:pt idx="318">
                  <c:v>0.33304</c:v>
                </c:pt>
                <c:pt idx="319">
                  <c:v>0.32843999999999995</c:v>
                </c:pt>
                <c:pt idx="320">
                  <c:v>0.32200000000000001</c:v>
                </c:pt>
                <c:pt idx="321">
                  <c:v>0.31556000000000001</c:v>
                </c:pt>
                <c:pt idx="322">
                  <c:v>0.31003999999999998</c:v>
                </c:pt>
                <c:pt idx="323">
                  <c:v>0.30452000000000001</c:v>
                </c:pt>
                <c:pt idx="324">
                  <c:v>0.29991999999999996</c:v>
                </c:pt>
                <c:pt idx="325">
                  <c:v>0.29899999999999999</c:v>
                </c:pt>
                <c:pt idx="326">
                  <c:v>0.29899999999999999</c:v>
                </c:pt>
                <c:pt idx="327">
                  <c:v>0.29899999999999999</c:v>
                </c:pt>
                <c:pt idx="328">
                  <c:v>0.29899999999999999</c:v>
                </c:pt>
                <c:pt idx="329">
                  <c:v>0.29899999999999999</c:v>
                </c:pt>
                <c:pt idx="330">
                  <c:v>0.29899999999999999</c:v>
                </c:pt>
                <c:pt idx="331">
                  <c:v>0.29991999999999996</c:v>
                </c:pt>
                <c:pt idx="332">
                  <c:v>0.29899999999999999</c:v>
                </c:pt>
                <c:pt idx="333">
                  <c:v>0.29991999999999996</c:v>
                </c:pt>
                <c:pt idx="334">
                  <c:v>0.29899999999999999</c:v>
                </c:pt>
                <c:pt idx="335">
                  <c:v>0.29899999999999999</c:v>
                </c:pt>
                <c:pt idx="336">
                  <c:v>0.29899999999999999</c:v>
                </c:pt>
                <c:pt idx="337">
                  <c:v>0.29991999999999996</c:v>
                </c:pt>
                <c:pt idx="338">
                  <c:v>0.29899999999999999</c:v>
                </c:pt>
                <c:pt idx="339">
                  <c:v>0.29808000000000001</c:v>
                </c:pt>
                <c:pt idx="340">
                  <c:v>0.29808000000000001</c:v>
                </c:pt>
                <c:pt idx="341">
                  <c:v>0.29899999999999999</c:v>
                </c:pt>
                <c:pt idx="342">
                  <c:v>0.29808000000000001</c:v>
                </c:pt>
                <c:pt idx="343">
                  <c:v>0.29899999999999999</c:v>
                </c:pt>
                <c:pt idx="344">
                  <c:v>0.29991999999999996</c:v>
                </c:pt>
                <c:pt idx="345">
                  <c:v>0.29899999999999999</c:v>
                </c:pt>
                <c:pt idx="346">
                  <c:v>0.29899999999999999</c:v>
                </c:pt>
                <c:pt idx="347">
                  <c:v>0.29991999999999996</c:v>
                </c:pt>
                <c:pt idx="348">
                  <c:v>0.29991999999999996</c:v>
                </c:pt>
                <c:pt idx="349">
                  <c:v>0.29991999999999996</c:v>
                </c:pt>
                <c:pt idx="350">
                  <c:v>0.2898</c:v>
                </c:pt>
                <c:pt idx="351">
                  <c:v>0.27600000000000002</c:v>
                </c:pt>
                <c:pt idx="352">
                  <c:v>0.26495999999999997</c:v>
                </c:pt>
                <c:pt idx="353">
                  <c:v>0.25944</c:v>
                </c:pt>
                <c:pt idx="354">
                  <c:v>0.25024000000000002</c:v>
                </c:pt>
                <c:pt idx="355">
                  <c:v>0.24747999999999998</c:v>
                </c:pt>
                <c:pt idx="356">
                  <c:v>0.25024000000000002</c:v>
                </c:pt>
                <c:pt idx="357">
                  <c:v>0.25024000000000002</c:v>
                </c:pt>
                <c:pt idx="358">
                  <c:v>0.25024000000000002</c:v>
                </c:pt>
                <c:pt idx="359">
                  <c:v>0.24931999999999999</c:v>
                </c:pt>
                <c:pt idx="360">
                  <c:v>0.25115999999999999</c:v>
                </c:pt>
                <c:pt idx="361">
                  <c:v>0.25024000000000002</c:v>
                </c:pt>
                <c:pt idx="362">
                  <c:v>0.25115999999999999</c:v>
                </c:pt>
                <c:pt idx="363">
                  <c:v>0.25024000000000002</c:v>
                </c:pt>
                <c:pt idx="364">
                  <c:v>0.25024000000000002</c:v>
                </c:pt>
                <c:pt idx="365">
                  <c:v>0.24931999999999999</c:v>
                </c:pt>
                <c:pt idx="366">
                  <c:v>0.25024000000000002</c:v>
                </c:pt>
                <c:pt idx="367">
                  <c:v>0.25024000000000002</c:v>
                </c:pt>
                <c:pt idx="368">
                  <c:v>0.25024000000000002</c:v>
                </c:pt>
                <c:pt idx="369">
                  <c:v>0.24931999999999999</c:v>
                </c:pt>
                <c:pt idx="370">
                  <c:v>0.25024000000000002</c:v>
                </c:pt>
                <c:pt idx="371">
                  <c:v>0.25024000000000002</c:v>
                </c:pt>
                <c:pt idx="372">
                  <c:v>0.24931999999999999</c:v>
                </c:pt>
                <c:pt idx="373">
                  <c:v>0.25024000000000002</c:v>
                </c:pt>
                <c:pt idx="374">
                  <c:v>0.25115999999999999</c:v>
                </c:pt>
                <c:pt idx="375">
                  <c:v>0.25024000000000002</c:v>
                </c:pt>
                <c:pt idx="376">
                  <c:v>0.24931999999999999</c:v>
                </c:pt>
                <c:pt idx="377">
                  <c:v>0.25024000000000002</c:v>
                </c:pt>
                <c:pt idx="378">
                  <c:v>0.24931999999999999</c:v>
                </c:pt>
                <c:pt idx="379">
                  <c:v>0.24931999999999999</c:v>
                </c:pt>
                <c:pt idx="380">
                  <c:v>0.24656</c:v>
                </c:pt>
                <c:pt idx="381">
                  <c:v>0.23736000000000002</c:v>
                </c:pt>
                <c:pt idx="382">
                  <c:v>0.22999999999999998</c:v>
                </c:pt>
                <c:pt idx="383">
                  <c:v>0.21804000000000001</c:v>
                </c:pt>
                <c:pt idx="384">
                  <c:v>0.21068000000000001</c:v>
                </c:pt>
                <c:pt idx="385">
                  <c:v>0.20515999999999998</c:v>
                </c:pt>
                <c:pt idx="386">
                  <c:v>0.20056000000000002</c:v>
                </c:pt>
                <c:pt idx="387">
                  <c:v>0.19596</c:v>
                </c:pt>
                <c:pt idx="388">
                  <c:v>0.19779999999999998</c:v>
                </c:pt>
                <c:pt idx="389">
                  <c:v>0.19688</c:v>
                </c:pt>
                <c:pt idx="390">
                  <c:v>0.19688</c:v>
                </c:pt>
                <c:pt idx="391">
                  <c:v>0.19779999999999998</c:v>
                </c:pt>
                <c:pt idx="392">
                  <c:v>0.19872000000000001</c:v>
                </c:pt>
                <c:pt idx="393">
                  <c:v>0.19779999999999998</c:v>
                </c:pt>
                <c:pt idx="394">
                  <c:v>0.19963999999999998</c:v>
                </c:pt>
                <c:pt idx="395">
                  <c:v>0.19779999999999998</c:v>
                </c:pt>
                <c:pt idx="396">
                  <c:v>0.19688</c:v>
                </c:pt>
                <c:pt idx="397">
                  <c:v>0.19779999999999998</c:v>
                </c:pt>
                <c:pt idx="398">
                  <c:v>0.19779999999999998</c:v>
                </c:pt>
                <c:pt idx="399">
                  <c:v>0.19688</c:v>
                </c:pt>
                <c:pt idx="400">
                  <c:v>0.19596</c:v>
                </c:pt>
                <c:pt idx="401">
                  <c:v>0.19688</c:v>
                </c:pt>
                <c:pt idx="402">
                  <c:v>0.19872000000000001</c:v>
                </c:pt>
                <c:pt idx="403">
                  <c:v>0.19779999999999998</c:v>
                </c:pt>
                <c:pt idx="404">
                  <c:v>0.19779999999999998</c:v>
                </c:pt>
                <c:pt idx="405">
                  <c:v>0.19779999999999998</c:v>
                </c:pt>
                <c:pt idx="406">
                  <c:v>0.19872000000000001</c:v>
                </c:pt>
                <c:pt idx="407">
                  <c:v>0.19872000000000001</c:v>
                </c:pt>
                <c:pt idx="408">
                  <c:v>0.19872000000000001</c:v>
                </c:pt>
                <c:pt idx="409">
                  <c:v>0.19963999999999998</c:v>
                </c:pt>
                <c:pt idx="410">
                  <c:v>0.19779999999999998</c:v>
                </c:pt>
                <c:pt idx="411">
                  <c:v>0.19779999999999998</c:v>
                </c:pt>
                <c:pt idx="412">
                  <c:v>0.19963999999999998</c:v>
                </c:pt>
                <c:pt idx="413">
                  <c:v>0.20056000000000002</c:v>
                </c:pt>
                <c:pt idx="414">
                  <c:v>0.20056000000000002</c:v>
                </c:pt>
                <c:pt idx="415">
                  <c:v>0.19963999999999998</c:v>
                </c:pt>
                <c:pt idx="416">
                  <c:v>0.19872000000000001</c:v>
                </c:pt>
                <c:pt idx="417">
                  <c:v>0.19963999999999998</c:v>
                </c:pt>
                <c:pt idx="418">
                  <c:v>0.19963999999999998</c:v>
                </c:pt>
                <c:pt idx="419">
                  <c:v>0.20332</c:v>
                </c:pt>
                <c:pt idx="420">
                  <c:v>0.21804000000000001</c:v>
                </c:pt>
                <c:pt idx="421">
                  <c:v>0.22540000000000002</c:v>
                </c:pt>
                <c:pt idx="422">
                  <c:v>0.23459999999999998</c:v>
                </c:pt>
                <c:pt idx="423">
                  <c:v>0.23643999999999998</c:v>
                </c:pt>
                <c:pt idx="424">
                  <c:v>0.24195999999999998</c:v>
                </c:pt>
                <c:pt idx="425">
                  <c:v>0.24747999999999998</c:v>
                </c:pt>
                <c:pt idx="426">
                  <c:v>0.25024000000000002</c:v>
                </c:pt>
                <c:pt idx="427">
                  <c:v>0.25024000000000002</c:v>
                </c:pt>
                <c:pt idx="428">
                  <c:v>0.25024000000000002</c:v>
                </c:pt>
                <c:pt idx="429">
                  <c:v>0.24931999999999999</c:v>
                </c:pt>
                <c:pt idx="430">
                  <c:v>0.24931999999999999</c:v>
                </c:pt>
                <c:pt idx="431">
                  <c:v>0.25024000000000002</c:v>
                </c:pt>
                <c:pt idx="432">
                  <c:v>0.25024000000000002</c:v>
                </c:pt>
                <c:pt idx="433">
                  <c:v>0.25024000000000002</c:v>
                </c:pt>
                <c:pt idx="434">
                  <c:v>0.25115999999999999</c:v>
                </c:pt>
                <c:pt idx="435">
                  <c:v>0.25024000000000002</c:v>
                </c:pt>
                <c:pt idx="436">
                  <c:v>0.25024000000000002</c:v>
                </c:pt>
                <c:pt idx="437">
                  <c:v>0.25115999999999999</c:v>
                </c:pt>
                <c:pt idx="438">
                  <c:v>0.25115999999999999</c:v>
                </c:pt>
                <c:pt idx="439">
                  <c:v>0.25115999999999999</c:v>
                </c:pt>
                <c:pt idx="440">
                  <c:v>0.25115999999999999</c:v>
                </c:pt>
                <c:pt idx="441">
                  <c:v>0.24931999999999999</c:v>
                </c:pt>
                <c:pt idx="442">
                  <c:v>0.24931999999999999</c:v>
                </c:pt>
                <c:pt idx="443">
                  <c:v>0.24840000000000001</c:v>
                </c:pt>
                <c:pt idx="444">
                  <c:v>0.24840000000000001</c:v>
                </c:pt>
                <c:pt idx="445">
                  <c:v>0.24931999999999999</c:v>
                </c:pt>
                <c:pt idx="446">
                  <c:v>0.24931999999999999</c:v>
                </c:pt>
                <c:pt idx="447">
                  <c:v>0.24931999999999999</c:v>
                </c:pt>
                <c:pt idx="448">
                  <c:v>0.24931999999999999</c:v>
                </c:pt>
                <c:pt idx="449">
                  <c:v>0.24931999999999999</c:v>
                </c:pt>
                <c:pt idx="450">
                  <c:v>0.24931999999999999</c:v>
                </c:pt>
                <c:pt idx="451">
                  <c:v>0.253</c:v>
                </c:pt>
                <c:pt idx="452">
                  <c:v>0.26219999999999999</c:v>
                </c:pt>
                <c:pt idx="453">
                  <c:v>0.27232000000000001</c:v>
                </c:pt>
                <c:pt idx="454">
                  <c:v>0.28243999999999997</c:v>
                </c:pt>
                <c:pt idx="455">
                  <c:v>0.28795999999999999</c:v>
                </c:pt>
                <c:pt idx="456">
                  <c:v>0.29255999999999999</c:v>
                </c:pt>
                <c:pt idx="457">
                  <c:v>0.29991999999999996</c:v>
                </c:pt>
                <c:pt idx="458">
                  <c:v>0.30268</c:v>
                </c:pt>
                <c:pt idx="459">
                  <c:v>0.30268</c:v>
                </c:pt>
                <c:pt idx="460">
                  <c:v>0.30175999999999997</c:v>
                </c:pt>
                <c:pt idx="461">
                  <c:v>0.30175999999999997</c:v>
                </c:pt>
                <c:pt idx="462">
                  <c:v>0.30175999999999997</c:v>
                </c:pt>
                <c:pt idx="463">
                  <c:v>0.30175999999999997</c:v>
                </c:pt>
                <c:pt idx="464">
                  <c:v>0.30175999999999997</c:v>
                </c:pt>
                <c:pt idx="465">
                  <c:v>0.30268</c:v>
                </c:pt>
                <c:pt idx="466">
                  <c:v>0.30084</c:v>
                </c:pt>
                <c:pt idx="467">
                  <c:v>0.30084</c:v>
                </c:pt>
                <c:pt idx="468">
                  <c:v>0.30084</c:v>
                </c:pt>
                <c:pt idx="469">
                  <c:v>0.30084</c:v>
                </c:pt>
                <c:pt idx="470">
                  <c:v>0.30084</c:v>
                </c:pt>
                <c:pt idx="471">
                  <c:v>0.30084</c:v>
                </c:pt>
                <c:pt idx="472">
                  <c:v>0.29991999999999996</c:v>
                </c:pt>
                <c:pt idx="473">
                  <c:v>0.29991999999999996</c:v>
                </c:pt>
                <c:pt idx="474">
                  <c:v>0.29991999999999996</c:v>
                </c:pt>
                <c:pt idx="475">
                  <c:v>0.30084</c:v>
                </c:pt>
                <c:pt idx="476">
                  <c:v>0.29991999999999996</c:v>
                </c:pt>
                <c:pt idx="477">
                  <c:v>0.29991999999999996</c:v>
                </c:pt>
                <c:pt idx="478">
                  <c:v>0.29899999999999999</c:v>
                </c:pt>
                <c:pt idx="479">
                  <c:v>0.29899999999999999</c:v>
                </c:pt>
                <c:pt idx="480">
                  <c:v>0.29899999999999999</c:v>
                </c:pt>
                <c:pt idx="481">
                  <c:v>0.29991999999999996</c:v>
                </c:pt>
                <c:pt idx="482">
                  <c:v>0.29899999999999999</c:v>
                </c:pt>
                <c:pt idx="483">
                  <c:v>0.29991999999999996</c:v>
                </c:pt>
                <c:pt idx="484">
                  <c:v>0.29991999999999996</c:v>
                </c:pt>
                <c:pt idx="485">
                  <c:v>0.29991999999999996</c:v>
                </c:pt>
                <c:pt idx="486">
                  <c:v>0.29991999999999996</c:v>
                </c:pt>
                <c:pt idx="487">
                  <c:v>0.29991999999999996</c:v>
                </c:pt>
                <c:pt idx="488">
                  <c:v>0.29899999999999999</c:v>
                </c:pt>
                <c:pt idx="489">
                  <c:v>0.29899999999999999</c:v>
                </c:pt>
                <c:pt idx="490">
                  <c:v>0.30728</c:v>
                </c:pt>
                <c:pt idx="491">
                  <c:v>0.32935999999999999</c:v>
                </c:pt>
                <c:pt idx="492">
                  <c:v>0.33672000000000002</c:v>
                </c:pt>
                <c:pt idx="493">
                  <c:v>0.34499999999999997</c:v>
                </c:pt>
                <c:pt idx="494">
                  <c:v>0.34959999999999997</c:v>
                </c:pt>
                <c:pt idx="495">
                  <c:v>0.35052</c:v>
                </c:pt>
                <c:pt idx="496">
                  <c:v>0.35052</c:v>
                </c:pt>
                <c:pt idx="497">
                  <c:v>0.35143999999999997</c:v>
                </c:pt>
                <c:pt idx="498">
                  <c:v>0.34959999999999997</c:v>
                </c:pt>
                <c:pt idx="499">
                  <c:v>0.35052</c:v>
                </c:pt>
                <c:pt idx="500">
                  <c:v>0.35143999999999997</c:v>
                </c:pt>
                <c:pt idx="501">
                  <c:v>0.34959999999999997</c:v>
                </c:pt>
                <c:pt idx="502">
                  <c:v>0.34959999999999997</c:v>
                </c:pt>
                <c:pt idx="503">
                  <c:v>0.34959999999999997</c:v>
                </c:pt>
                <c:pt idx="504">
                  <c:v>0.34959999999999997</c:v>
                </c:pt>
                <c:pt idx="505">
                  <c:v>0.34959999999999997</c:v>
                </c:pt>
                <c:pt idx="506">
                  <c:v>0.35052</c:v>
                </c:pt>
                <c:pt idx="507">
                  <c:v>0.34959999999999997</c:v>
                </c:pt>
                <c:pt idx="508">
                  <c:v>0.34959999999999997</c:v>
                </c:pt>
                <c:pt idx="509">
                  <c:v>0.34959999999999997</c:v>
                </c:pt>
                <c:pt idx="510">
                  <c:v>0.34959999999999997</c:v>
                </c:pt>
                <c:pt idx="511">
                  <c:v>0.34959999999999997</c:v>
                </c:pt>
                <c:pt idx="512">
                  <c:v>0.34959999999999997</c:v>
                </c:pt>
                <c:pt idx="513">
                  <c:v>0.34867999999999999</c:v>
                </c:pt>
                <c:pt idx="514">
                  <c:v>0.34959999999999997</c:v>
                </c:pt>
                <c:pt idx="515">
                  <c:v>0.34959999999999997</c:v>
                </c:pt>
                <c:pt idx="516">
                  <c:v>0.34867999999999999</c:v>
                </c:pt>
                <c:pt idx="517">
                  <c:v>0.34959999999999997</c:v>
                </c:pt>
                <c:pt idx="518">
                  <c:v>0.35052</c:v>
                </c:pt>
                <c:pt idx="519">
                  <c:v>0.34959999999999997</c:v>
                </c:pt>
                <c:pt idx="520">
                  <c:v>0.34959999999999997</c:v>
                </c:pt>
                <c:pt idx="521">
                  <c:v>0.35143999999999997</c:v>
                </c:pt>
                <c:pt idx="522">
                  <c:v>0.37076000000000003</c:v>
                </c:pt>
                <c:pt idx="523">
                  <c:v>0.38640000000000002</c:v>
                </c:pt>
                <c:pt idx="524">
                  <c:v>0.40112000000000003</c:v>
                </c:pt>
                <c:pt idx="525">
                  <c:v>0.40755999999999998</c:v>
                </c:pt>
                <c:pt idx="526">
                  <c:v>0.40664</c:v>
                </c:pt>
                <c:pt idx="527">
                  <c:v>0.40572000000000003</c:v>
                </c:pt>
                <c:pt idx="528">
                  <c:v>0.40387999999999996</c:v>
                </c:pt>
                <c:pt idx="529">
                  <c:v>0.40204000000000001</c:v>
                </c:pt>
                <c:pt idx="530">
                  <c:v>0.39927999999999997</c:v>
                </c:pt>
                <c:pt idx="531">
                  <c:v>0.39835999999999999</c:v>
                </c:pt>
                <c:pt idx="532">
                  <c:v>0.39835999999999999</c:v>
                </c:pt>
                <c:pt idx="533">
                  <c:v>0.39927999999999997</c:v>
                </c:pt>
                <c:pt idx="534">
                  <c:v>0.39835999999999999</c:v>
                </c:pt>
                <c:pt idx="535">
                  <c:v>0.39927999999999997</c:v>
                </c:pt>
                <c:pt idx="536">
                  <c:v>0.40019999999999994</c:v>
                </c:pt>
                <c:pt idx="537">
                  <c:v>0.39927999999999997</c:v>
                </c:pt>
                <c:pt idx="538">
                  <c:v>0.39927999999999997</c:v>
                </c:pt>
                <c:pt idx="539">
                  <c:v>0.39927999999999997</c:v>
                </c:pt>
                <c:pt idx="540">
                  <c:v>0.39835999999999999</c:v>
                </c:pt>
                <c:pt idx="541">
                  <c:v>0.39835999999999999</c:v>
                </c:pt>
                <c:pt idx="542">
                  <c:v>0.39835999999999999</c:v>
                </c:pt>
                <c:pt idx="543">
                  <c:v>0.39927999999999997</c:v>
                </c:pt>
                <c:pt idx="544">
                  <c:v>0.39835999999999999</c:v>
                </c:pt>
                <c:pt idx="545">
                  <c:v>0.39835999999999999</c:v>
                </c:pt>
                <c:pt idx="546">
                  <c:v>0.39927999999999997</c:v>
                </c:pt>
                <c:pt idx="547">
                  <c:v>0.39835999999999999</c:v>
                </c:pt>
                <c:pt idx="548">
                  <c:v>0.39835999999999999</c:v>
                </c:pt>
                <c:pt idx="549">
                  <c:v>0.39835999999999999</c:v>
                </c:pt>
                <c:pt idx="550">
                  <c:v>0.39835999999999999</c:v>
                </c:pt>
                <c:pt idx="551">
                  <c:v>0.39835999999999999</c:v>
                </c:pt>
                <c:pt idx="552">
                  <c:v>0.39835999999999999</c:v>
                </c:pt>
                <c:pt idx="553">
                  <c:v>0.39835999999999999</c:v>
                </c:pt>
                <c:pt idx="554">
                  <c:v>0.39927999999999997</c:v>
                </c:pt>
                <c:pt idx="555">
                  <c:v>0.39835999999999999</c:v>
                </c:pt>
                <c:pt idx="556">
                  <c:v>0.39744000000000002</c:v>
                </c:pt>
                <c:pt idx="557">
                  <c:v>0.39744000000000002</c:v>
                </c:pt>
                <c:pt idx="558">
                  <c:v>0.39744000000000002</c:v>
                </c:pt>
                <c:pt idx="559">
                  <c:v>0.39835999999999999</c:v>
                </c:pt>
                <c:pt idx="560">
                  <c:v>0.39100000000000001</c:v>
                </c:pt>
                <c:pt idx="561">
                  <c:v>0.37076000000000003</c:v>
                </c:pt>
                <c:pt idx="562">
                  <c:v>0.36063999999999996</c:v>
                </c:pt>
                <c:pt idx="563">
                  <c:v>0.35420000000000001</c:v>
                </c:pt>
                <c:pt idx="564">
                  <c:v>0.35236000000000001</c:v>
                </c:pt>
                <c:pt idx="565">
                  <c:v>0.35143999999999997</c:v>
                </c:pt>
                <c:pt idx="566">
                  <c:v>0.35236000000000001</c:v>
                </c:pt>
                <c:pt idx="567">
                  <c:v>0.35052</c:v>
                </c:pt>
                <c:pt idx="568">
                  <c:v>0.34775999999999996</c:v>
                </c:pt>
                <c:pt idx="569">
                  <c:v>0.34775999999999996</c:v>
                </c:pt>
                <c:pt idx="570">
                  <c:v>0.34775999999999996</c:v>
                </c:pt>
                <c:pt idx="571">
                  <c:v>0.34775999999999996</c:v>
                </c:pt>
                <c:pt idx="572">
                  <c:v>0.34775999999999996</c:v>
                </c:pt>
                <c:pt idx="573">
                  <c:v>0.34775999999999996</c:v>
                </c:pt>
                <c:pt idx="574">
                  <c:v>0.34775999999999996</c:v>
                </c:pt>
                <c:pt idx="575">
                  <c:v>0.34775999999999996</c:v>
                </c:pt>
                <c:pt idx="576">
                  <c:v>0.34867999999999999</c:v>
                </c:pt>
                <c:pt idx="577">
                  <c:v>0.34775999999999996</c:v>
                </c:pt>
                <c:pt idx="578">
                  <c:v>0.34775999999999996</c:v>
                </c:pt>
                <c:pt idx="579">
                  <c:v>0.34775999999999996</c:v>
                </c:pt>
                <c:pt idx="580">
                  <c:v>0.34867999999999999</c:v>
                </c:pt>
                <c:pt idx="581">
                  <c:v>0.34867999999999999</c:v>
                </c:pt>
                <c:pt idx="582">
                  <c:v>0.34867999999999999</c:v>
                </c:pt>
                <c:pt idx="583">
                  <c:v>0.34775999999999996</c:v>
                </c:pt>
                <c:pt idx="584">
                  <c:v>0.34775999999999996</c:v>
                </c:pt>
                <c:pt idx="585">
                  <c:v>0.34867999999999999</c:v>
                </c:pt>
                <c:pt idx="586">
                  <c:v>0.34959999999999997</c:v>
                </c:pt>
                <c:pt idx="587">
                  <c:v>0.34867999999999999</c:v>
                </c:pt>
                <c:pt idx="588">
                  <c:v>0.34867999999999999</c:v>
                </c:pt>
                <c:pt idx="589">
                  <c:v>0.33488000000000001</c:v>
                </c:pt>
                <c:pt idx="590">
                  <c:v>0.32568000000000003</c:v>
                </c:pt>
                <c:pt idx="591">
                  <c:v>0.31372</c:v>
                </c:pt>
                <c:pt idx="592">
                  <c:v>0.30728</c:v>
                </c:pt>
                <c:pt idx="593">
                  <c:v>0.30175999999999997</c:v>
                </c:pt>
                <c:pt idx="594">
                  <c:v>0.30084</c:v>
                </c:pt>
                <c:pt idx="595">
                  <c:v>0.30084</c:v>
                </c:pt>
                <c:pt idx="596">
                  <c:v>0.30084</c:v>
                </c:pt>
                <c:pt idx="597">
                  <c:v>0.30175999999999997</c:v>
                </c:pt>
                <c:pt idx="598">
                  <c:v>0.30175999999999997</c:v>
                </c:pt>
                <c:pt idx="599">
                  <c:v>0.30175999999999997</c:v>
                </c:pt>
                <c:pt idx="600">
                  <c:v>0.30084</c:v>
                </c:pt>
                <c:pt idx="601">
                  <c:v>0.30175999999999997</c:v>
                </c:pt>
                <c:pt idx="602">
                  <c:v>0.30175999999999997</c:v>
                </c:pt>
                <c:pt idx="603">
                  <c:v>0.30175999999999997</c:v>
                </c:pt>
                <c:pt idx="604">
                  <c:v>0.30084</c:v>
                </c:pt>
                <c:pt idx="605">
                  <c:v>0.30175999999999997</c:v>
                </c:pt>
                <c:pt idx="606">
                  <c:v>0.30268</c:v>
                </c:pt>
                <c:pt idx="607">
                  <c:v>0.30175999999999997</c:v>
                </c:pt>
                <c:pt idx="608">
                  <c:v>0.30175999999999997</c:v>
                </c:pt>
                <c:pt idx="609">
                  <c:v>0.30175999999999997</c:v>
                </c:pt>
                <c:pt idx="610">
                  <c:v>0.30175999999999997</c:v>
                </c:pt>
                <c:pt idx="611">
                  <c:v>0.30175999999999997</c:v>
                </c:pt>
                <c:pt idx="612">
                  <c:v>0.30175999999999997</c:v>
                </c:pt>
                <c:pt idx="613">
                  <c:v>0.30175999999999997</c:v>
                </c:pt>
                <c:pt idx="614">
                  <c:v>0.30268</c:v>
                </c:pt>
                <c:pt idx="615">
                  <c:v>0.30268</c:v>
                </c:pt>
                <c:pt idx="616">
                  <c:v>0.30268</c:v>
                </c:pt>
                <c:pt idx="617">
                  <c:v>0.30268</c:v>
                </c:pt>
                <c:pt idx="618">
                  <c:v>0.30268</c:v>
                </c:pt>
                <c:pt idx="619">
                  <c:v>0.30268</c:v>
                </c:pt>
                <c:pt idx="620">
                  <c:v>0.29347999999999996</c:v>
                </c:pt>
                <c:pt idx="621">
                  <c:v>0.27783999999999998</c:v>
                </c:pt>
                <c:pt idx="622">
                  <c:v>0.26495999999999997</c:v>
                </c:pt>
                <c:pt idx="623">
                  <c:v>0.2576</c:v>
                </c:pt>
                <c:pt idx="624">
                  <c:v>0.25484000000000001</c:v>
                </c:pt>
                <c:pt idx="625">
                  <c:v>0.253</c:v>
                </c:pt>
                <c:pt idx="626">
                  <c:v>0.25024000000000002</c:v>
                </c:pt>
                <c:pt idx="627">
                  <c:v>0.24840000000000001</c:v>
                </c:pt>
                <c:pt idx="628">
                  <c:v>0.24747999999999998</c:v>
                </c:pt>
                <c:pt idx="629">
                  <c:v>0.24747999999999998</c:v>
                </c:pt>
                <c:pt idx="630">
                  <c:v>0.24747999999999998</c:v>
                </c:pt>
                <c:pt idx="631">
                  <c:v>0.24840000000000001</c:v>
                </c:pt>
                <c:pt idx="632">
                  <c:v>0.24840000000000001</c:v>
                </c:pt>
                <c:pt idx="633">
                  <c:v>0.24840000000000001</c:v>
                </c:pt>
                <c:pt idx="634">
                  <c:v>0.25024000000000002</c:v>
                </c:pt>
                <c:pt idx="635">
                  <c:v>0.24931999999999999</c:v>
                </c:pt>
                <c:pt idx="636">
                  <c:v>0.24840000000000001</c:v>
                </c:pt>
                <c:pt idx="637">
                  <c:v>0.24840000000000001</c:v>
                </c:pt>
                <c:pt idx="638">
                  <c:v>0.24747999999999998</c:v>
                </c:pt>
                <c:pt idx="639">
                  <c:v>0.24840000000000001</c:v>
                </c:pt>
                <c:pt idx="640">
                  <c:v>0.24840000000000001</c:v>
                </c:pt>
                <c:pt idx="641">
                  <c:v>0.24840000000000001</c:v>
                </c:pt>
                <c:pt idx="642">
                  <c:v>0.24840000000000001</c:v>
                </c:pt>
                <c:pt idx="643">
                  <c:v>0.24931999999999999</c:v>
                </c:pt>
                <c:pt idx="644">
                  <c:v>0.24931999999999999</c:v>
                </c:pt>
                <c:pt idx="645">
                  <c:v>0.24931999999999999</c:v>
                </c:pt>
                <c:pt idx="646">
                  <c:v>0.25024000000000002</c:v>
                </c:pt>
                <c:pt idx="647">
                  <c:v>0.24931999999999999</c:v>
                </c:pt>
                <c:pt idx="648">
                  <c:v>0.25115999999999999</c:v>
                </c:pt>
                <c:pt idx="649">
                  <c:v>0.25024000000000002</c:v>
                </c:pt>
                <c:pt idx="650">
                  <c:v>0.24931999999999999</c:v>
                </c:pt>
                <c:pt idx="651">
                  <c:v>0.24931999999999999</c:v>
                </c:pt>
                <c:pt idx="652">
                  <c:v>0.24747999999999998</c:v>
                </c:pt>
                <c:pt idx="653">
                  <c:v>0.24104</c:v>
                </c:pt>
                <c:pt idx="654">
                  <c:v>0.22816</c:v>
                </c:pt>
                <c:pt idx="655">
                  <c:v>0.21711999999999998</c:v>
                </c:pt>
                <c:pt idx="656">
                  <c:v>0.21159999999999998</c:v>
                </c:pt>
                <c:pt idx="657">
                  <c:v>0.20608000000000001</c:v>
                </c:pt>
                <c:pt idx="658">
                  <c:v>0.19963999999999998</c:v>
                </c:pt>
                <c:pt idx="659">
                  <c:v>0.19963999999999998</c:v>
                </c:pt>
                <c:pt idx="660">
                  <c:v>0.20056000000000002</c:v>
                </c:pt>
                <c:pt idx="661">
                  <c:v>0.19872000000000001</c:v>
                </c:pt>
                <c:pt idx="662">
                  <c:v>0.19872000000000001</c:v>
                </c:pt>
                <c:pt idx="663">
                  <c:v>0.19779999999999998</c:v>
                </c:pt>
                <c:pt idx="664">
                  <c:v>0.20056000000000002</c:v>
                </c:pt>
                <c:pt idx="665">
                  <c:v>0.20240000000000002</c:v>
                </c:pt>
                <c:pt idx="666">
                  <c:v>0.20147999999999999</c:v>
                </c:pt>
                <c:pt idx="667">
                  <c:v>0.20056000000000002</c:v>
                </c:pt>
                <c:pt idx="668">
                  <c:v>0.19872000000000001</c:v>
                </c:pt>
                <c:pt idx="669">
                  <c:v>0.19872000000000001</c:v>
                </c:pt>
                <c:pt idx="670">
                  <c:v>0.19963999999999998</c:v>
                </c:pt>
                <c:pt idx="671">
                  <c:v>0.19963999999999998</c:v>
                </c:pt>
                <c:pt idx="672">
                  <c:v>0.19963999999999998</c:v>
                </c:pt>
                <c:pt idx="673">
                  <c:v>0.19963999999999998</c:v>
                </c:pt>
                <c:pt idx="674">
                  <c:v>0.20056000000000002</c:v>
                </c:pt>
                <c:pt idx="675">
                  <c:v>0.20056000000000002</c:v>
                </c:pt>
                <c:pt idx="676">
                  <c:v>0.19963999999999998</c:v>
                </c:pt>
                <c:pt idx="677">
                  <c:v>0.20056000000000002</c:v>
                </c:pt>
                <c:pt idx="678">
                  <c:v>0.20056000000000002</c:v>
                </c:pt>
                <c:pt idx="679">
                  <c:v>0.20056000000000002</c:v>
                </c:pt>
                <c:pt idx="680">
                  <c:v>0.20056000000000002</c:v>
                </c:pt>
                <c:pt idx="681">
                  <c:v>0.20056000000000002</c:v>
                </c:pt>
                <c:pt idx="682">
                  <c:v>0.20147999999999999</c:v>
                </c:pt>
                <c:pt idx="683">
                  <c:v>0.20147999999999999</c:v>
                </c:pt>
                <c:pt idx="684">
                  <c:v>0.20147999999999999</c:v>
                </c:pt>
                <c:pt idx="685">
                  <c:v>0.20147999999999999</c:v>
                </c:pt>
                <c:pt idx="686">
                  <c:v>0.20147999999999999</c:v>
                </c:pt>
                <c:pt idx="687">
                  <c:v>0.20240000000000002</c:v>
                </c:pt>
                <c:pt idx="688">
                  <c:v>0.20147999999999999</c:v>
                </c:pt>
                <c:pt idx="689">
                  <c:v>0.20147999999999999</c:v>
                </c:pt>
                <c:pt idx="690">
                  <c:v>0.20240000000000002</c:v>
                </c:pt>
                <c:pt idx="691">
                  <c:v>0.20332</c:v>
                </c:pt>
                <c:pt idx="692">
                  <c:v>0.20240000000000002</c:v>
                </c:pt>
                <c:pt idx="693">
                  <c:v>0.20147999999999999</c:v>
                </c:pt>
                <c:pt idx="694">
                  <c:v>0.20240000000000002</c:v>
                </c:pt>
                <c:pt idx="695">
                  <c:v>0.20240000000000002</c:v>
                </c:pt>
                <c:pt idx="696">
                  <c:v>0.20332</c:v>
                </c:pt>
                <c:pt idx="697">
                  <c:v>0.20240000000000002</c:v>
                </c:pt>
                <c:pt idx="698">
                  <c:v>0.20332</c:v>
                </c:pt>
                <c:pt idx="699">
                  <c:v>0.20240000000000002</c:v>
                </c:pt>
                <c:pt idx="700">
                  <c:v>0.20515999999999998</c:v>
                </c:pt>
                <c:pt idx="701">
                  <c:v>3.1280000000000002E-2</c:v>
                </c:pt>
                <c:pt idx="702">
                  <c:v>2.392E-2</c:v>
                </c:pt>
                <c:pt idx="703">
                  <c:v>5.5199999999999997E-3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Discharge Voltage</c:v>
          </c:tx>
          <c:spPr>
            <a:ln w="12700">
              <a:solidFill>
                <a:schemeClr val="accent5"/>
              </a:solidFill>
              <a:tailEnd type="arrow"/>
            </a:ln>
          </c:spPr>
          <c:marker>
            <c:symbol val="none"/>
          </c:marker>
          <c:xVal>
            <c:numRef>
              <c:f>'1451 90cm 58Mohm'!$P$3:$P$852</c:f>
              <c:numCache>
                <c:formatCode>General</c:formatCode>
                <c:ptCount val="850"/>
                <c:pt idx="0">
                  <c:v>0</c:v>
                </c:pt>
                <c:pt idx="1">
                  <c:v>0</c:v>
                </c:pt>
                <c:pt idx="2">
                  <c:v>11.8</c:v>
                </c:pt>
                <c:pt idx="3">
                  <c:v>20.47</c:v>
                </c:pt>
                <c:pt idx="4">
                  <c:v>28.09</c:v>
                </c:pt>
                <c:pt idx="5">
                  <c:v>15.59</c:v>
                </c:pt>
                <c:pt idx="6">
                  <c:v>15.69</c:v>
                </c:pt>
                <c:pt idx="7">
                  <c:v>15.93</c:v>
                </c:pt>
                <c:pt idx="8">
                  <c:v>16.23</c:v>
                </c:pt>
                <c:pt idx="9">
                  <c:v>16.38</c:v>
                </c:pt>
                <c:pt idx="10">
                  <c:v>16.52</c:v>
                </c:pt>
                <c:pt idx="11">
                  <c:v>16.61</c:v>
                </c:pt>
                <c:pt idx="12">
                  <c:v>16.75</c:v>
                </c:pt>
                <c:pt idx="13">
                  <c:v>17.010000000000002</c:v>
                </c:pt>
                <c:pt idx="14">
                  <c:v>16.91</c:v>
                </c:pt>
                <c:pt idx="15">
                  <c:v>16.96</c:v>
                </c:pt>
                <c:pt idx="16">
                  <c:v>17.27</c:v>
                </c:pt>
                <c:pt idx="17">
                  <c:v>17.25</c:v>
                </c:pt>
                <c:pt idx="18">
                  <c:v>17.23</c:v>
                </c:pt>
                <c:pt idx="19">
                  <c:v>17.21</c:v>
                </c:pt>
                <c:pt idx="20">
                  <c:v>16.88</c:v>
                </c:pt>
                <c:pt idx="21">
                  <c:v>16.98</c:v>
                </c:pt>
                <c:pt idx="22">
                  <c:v>16.989999999999998</c:v>
                </c:pt>
                <c:pt idx="23">
                  <c:v>16.98</c:v>
                </c:pt>
                <c:pt idx="24">
                  <c:v>17.02</c:v>
                </c:pt>
                <c:pt idx="25">
                  <c:v>17.079999999999998</c:v>
                </c:pt>
                <c:pt idx="26">
                  <c:v>16.98</c:v>
                </c:pt>
                <c:pt idx="27">
                  <c:v>16.86</c:v>
                </c:pt>
                <c:pt idx="28">
                  <c:v>17.05</c:v>
                </c:pt>
                <c:pt idx="29">
                  <c:v>16.98</c:v>
                </c:pt>
                <c:pt idx="30">
                  <c:v>16.989999999999998</c:v>
                </c:pt>
                <c:pt idx="31">
                  <c:v>16.95</c:v>
                </c:pt>
                <c:pt idx="32">
                  <c:v>16.940000000000001</c:v>
                </c:pt>
                <c:pt idx="33">
                  <c:v>17.02</c:v>
                </c:pt>
                <c:pt idx="34">
                  <c:v>16.989999999999998</c:v>
                </c:pt>
                <c:pt idx="35">
                  <c:v>16.93</c:v>
                </c:pt>
                <c:pt idx="36">
                  <c:v>17.04</c:v>
                </c:pt>
                <c:pt idx="37">
                  <c:v>16.940000000000001</c:v>
                </c:pt>
                <c:pt idx="38">
                  <c:v>16.920000000000002</c:v>
                </c:pt>
                <c:pt idx="39">
                  <c:v>16.93</c:v>
                </c:pt>
                <c:pt idx="40">
                  <c:v>16.989999999999998</c:v>
                </c:pt>
                <c:pt idx="41">
                  <c:v>16.989999999999998</c:v>
                </c:pt>
                <c:pt idx="42">
                  <c:v>16.97</c:v>
                </c:pt>
                <c:pt idx="43">
                  <c:v>17.09</c:v>
                </c:pt>
                <c:pt idx="44">
                  <c:v>16.95</c:v>
                </c:pt>
                <c:pt idx="45">
                  <c:v>16.93</c:v>
                </c:pt>
                <c:pt idx="46">
                  <c:v>16.96</c:v>
                </c:pt>
                <c:pt idx="47">
                  <c:v>16.91</c:v>
                </c:pt>
                <c:pt idx="48">
                  <c:v>17</c:v>
                </c:pt>
                <c:pt idx="49">
                  <c:v>16.989999999999998</c:v>
                </c:pt>
                <c:pt idx="50">
                  <c:v>17.05</c:v>
                </c:pt>
                <c:pt idx="51">
                  <c:v>16.93</c:v>
                </c:pt>
                <c:pt idx="52">
                  <c:v>16.97</c:v>
                </c:pt>
                <c:pt idx="53">
                  <c:v>17.100000000000001</c:v>
                </c:pt>
                <c:pt idx="54">
                  <c:v>16.93</c:v>
                </c:pt>
                <c:pt idx="55">
                  <c:v>17.02</c:v>
                </c:pt>
                <c:pt idx="56">
                  <c:v>17.04</c:v>
                </c:pt>
                <c:pt idx="57">
                  <c:v>16.97</c:v>
                </c:pt>
                <c:pt idx="58">
                  <c:v>17</c:v>
                </c:pt>
                <c:pt idx="59">
                  <c:v>16.989999999999998</c:v>
                </c:pt>
                <c:pt idx="60">
                  <c:v>17.05</c:v>
                </c:pt>
                <c:pt idx="61">
                  <c:v>17.07</c:v>
                </c:pt>
                <c:pt idx="62">
                  <c:v>17.11</c:v>
                </c:pt>
                <c:pt idx="63">
                  <c:v>17.02</c:v>
                </c:pt>
                <c:pt idx="64">
                  <c:v>17.05</c:v>
                </c:pt>
                <c:pt idx="65">
                  <c:v>17.13</c:v>
                </c:pt>
                <c:pt idx="66">
                  <c:v>17.149999999999999</c:v>
                </c:pt>
                <c:pt idx="67">
                  <c:v>17</c:v>
                </c:pt>
                <c:pt idx="68">
                  <c:v>17.079999999999998</c:v>
                </c:pt>
                <c:pt idx="69">
                  <c:v>17.05</c:v>
                </c:pt>
                <c:pt idx="70">
                  <c:v>17.02</c:v>
                </c:pt>
                <c:pt idx="71">
                  <c:v>17.09</c:v>
                </c:pt>
                <c:pt idx="72">
                  <c:v>17.07</c:v>
                </c:pt>
                <c:pt idx="73">
                  <c:v>17.14</c:v>
                </c:pt>
                <c:pt idx="74">
                  <c:v>17.09</c:v>
                </c:pt>
                <c:pt idx="75">
                  <c:v>17.100000000000001</c:v>
                </c:pt>
                <c:pt idx="76">
                  <c:v>17.12</c:v>
                </c:pt>
                <c:pt idx="77">
                  <c:v>17.27</c:v>
                </c:pt>
                <c:pt idx="78">
                  <c:v>17.18</c:v>
                </c:pt>
                <c:pt idx="79">
                  <c:v>17.12</c:v>
                </c:pt>
                <c:pt idx="80">
                  <c:v>17.12</c:v>
                </c:pt>
                <c:pt idx="81">
                  <c:v>17.149999999999999</c:v>
                </c:pt>
                <c:pt idx="82">
                  <c:v>17.16</c:v>
                </c:pt>
                <c:pt idx="83">
                  <c:v>17.2</c:v>
                </c:pt>
                <c:pt idx="84">
                  <c:v>17.2</c:v>
                </c:pt>
                <c:pt idx="85">
                  <c:v>17.25</c:v>
                </c:pt>
                <c:pt idx="86">
                  <c:v>17.36</c:v>
                </c:pt>
                <c:pt idx="87">
                  <c:v>17.34</c:v>
                </c:pt>
                <c:pt idx="88">
                  <c:v>17.28</c:v>
                </c:pt>
                <c:pt idx="89">
                  <c:v>17.190000000000001</c:v>
                </c:pt>
                <c:pt idx="90">
                  <c:v>17.239999999999998</c:v>
                </c:pt>
                <c:pt idx="91">
                  <c:v>17.21</c:v>
                </c:pt>
                <c:pt idx="92">
                  <c:v>17.38</c:v>
                </c:pt>
                <c:pt idx="93">
                  <c:v>17.29</c:v>
                </c:pt>
                <c:pt idx="94">
                  <c:v>17.3</c:v>
                </c:pt>
                <c:pt idx="95">
                  <c:v>17.27</c:v>
                </c:pt>
                <c:pt idx="96">
                  <c:v>17.3</c:v>
                </c:pt>
                <c:pt idx="97">
                  <c:v>17.440000000000001</c:v>
                </c:pt>
                <c:pt idx="98">
                  <c:v>17.39</c:v>
                </c:pt>
                <c:pt idx="99">
                  <c:v>17.38</c:v>
                </c:pt>
                <c:pt idx="100">
                  <c:v>17.37</c:v>
                </c:pt>
                <c:pt idx="101">
                  <c:v>17.3</c:v>
                </c:pt>
                <c:pt idx="102">
                  <c:v>17.37</c:v>
                </c:pt>
                <c:pt idx="103">
                  <c:v>17.420000000000002</c:v>
                </c:pt>
                <c:pt idx="104">
                  <c:v>17.3</c:v>
                </c:pt>
                <c:pt idx="105">
                  <c:v>17.420000000000002</c:v>
                </c:pt>
                <c:pt idx="106">
                  <c:v>17.38</c:v>
                </c:pt>
                <c:pt idx="107">
                  <c:v>17.36</c:v>
                </c:pt>
                <c:pt idx="108">
                  <c:v>17.36</c:v>
                </c:pt>
                <c:pt idx="109">
                  <c:v>17.53</c:v>
                </c:pt>
                <c:pt idx="110">
                  <c:v>17.47</c:v>
                </c:pt>
                <c:pt idx="111">
                  <c:v>17.5</c:v>
                </c:pt>
                <c:pt idx="112">
                  <c:v>17.53</c:v>
                </c:pt>
                <c:pt idx="113">
                  <c:v>17.440000000000001</c:v>
                </c:pt>
                <c:pt idx="114">
                  <c:v>17.510000000000002</c:v>
                </c:pt>
                <c:pt idx="115">
                  <c:v>17.46</c:v>
                </c:pt>
                <c:pt idx="116">
                  <c:v>17.440000000000001</c:v>
                </c:pt>
                <c:pt idx="117">
                  <c:v>17.48</c:v>
                </c:pt>
                <c:pt idx="118">
                  <c:v>17.52</c:v>
                </c:pt>
                <c:pt idx="119">
                  <c:v>17.510000000000002</c:v>
                </c:pt>
                <c:pt idx="120">
                  <c:v>17.489999999999998</c:v>
                </c:pt>
                <c:pt idx="121">
                  <c:v>17.47</c:v>
                </c:pt>
                <c:pt idx="122">
                  <c:v>17.5</c:v>
                </c:pt>
                <c:pt idx="123">
                  <c:v>17.46</c:v>
                </c:pt>
                <c:pt idx="124">
                  <c:v>17.5</c:v>
                </c:pt>
                <c:pt idx="125">
                  <c:v>17.5</c:v>
                </c:pt>
                <c:pt idx="126">
                  <c:v>17.59</c:v>
                </c:pt>
                <c:pt idx="127">
                  <c:v>17.54</c:v>
                </c:pt>
                <c:pt idx="128">
                  <c:v>17.559999999999999</c:v>
                </c:pt>
                <c:pt idx="129">
                  <c:v>17.63</c:v>
                </c:pt>
                <c:pt idx="130">
                  <c:v>17.63</c:v>
                </c:pt>
                <c:pt idx="131">
                  <c:v>17.57</c:v>
                </c:pt>
                <c:pt idx="132">
                  <c:v>17.55</c:v>
                </c:pt>
                <c:pt idx="133">
                  <c:v>17.52</c:v>
                </c:pt>
                <c:pt idx="134">
                  <c:v>17.48</c:v>
                </c:pt>
                <c:pt idx="135">
                  <c:v>17.47</c:v>
                </c:pt>
                <c:pt idx="136">
                  <c:v>17.670000000000002</c:v>
                </c:pt>
                <c:pt idx="137">
                  <c:v>17.600000000000001</c:v>
                </c:pt>
                <c:pt idx="138">
                  <c:v>17.54</c:v>
                </c:pt>
                <c:pt idx="139">
                  <c:v>17.059999999999999</c:v>
                </c:pt>
                <c:pt idx="140">
                  <c:v>16.809999999999999</c:v>
                </c:pt>
                <c:pt idx="141">
                  <c:v>16.68</c:v>
                </c:pt>
                <c:pt idx="142">
                  <c:v>16.739999999999998</c:v>
                </c:pt>
                <c:pt idx="143">
                  <c:v>16.8</c:v>
                </c:pt>
                <c:pt idx="144">
                  <c:v>16.79</c:v>
                </c:pt>
                <c:pt idx="145">
                  <c:v>16.829999999999998</c:v>
                </c:pt>
                <c:pt idx="146">
                  <c:v>16.8</c:v>
                </c:pt>
                <c:pt idx="147">
                  <c:v>16.86</c:v>
                </c:pt>
                <c:pt idx="148">
                  <c:v>16.82</c:v>
                </c:pt>
                <c:pt idx="149">
                  <c:v>16.829999999999998</c:v>
                </c:pt>
                <c:pt idx="150">
                  <c:v>16.829999999999998</c:v>
                </c:pt>
                <c:pt idx="151">
                  <c:v>16.79</c:v>
                </c:pt>
                <c:pt idx="152">
                  <c:v>16.829999999999998</c:v>
                </c:pt>
                <c:pt idx="153">
                  <c:v>16.89</c:v>
                </c:pt>
                <c:pt idx="154">
                  <c:v>16.89</c:v>
                </c:pt>
                <c:pt idx="155">
                  <c:v>16.93</c:v>
                </c:pt>
                <c:pt idx="156">
                  <c:v>16.899999999999999</c:v>
                </c:pt>
                <c:pt idx="157">
                  <c:v>16.88</c:v>
                </c:pt>
                <c:pt idx="158">
                  <c:v>16.89</c:v>
                </c:pt>
                <c:pt idx="159">
                  <c:v>16.8</c:v>
                </c:pt>
                <c:pt idx="160">
                  <c:v>16.87</c:v>
                </c:pt>
                <c:pt idx="161">
                  <c:v>16.96</c:v>
                </c:pt>
                <c:pt idx="162">
                  <c:v>16.89</c:v>
                </c:pt>
                <c:pt idx="163">
                  <c:v>16.86</c:v>
                </c:pt>
                <c:pt idx="164">
                  <c:v>16.8</c:v>
                </c:pt>
                <c:pt idx="165">
                  <c:v>16.809999999999999</c:v>
                </c:pt>
                <c:pt idx="166">
                  <c:v>16.96</c:v>
                </c:pt>
                <c:pt idx="167">
                  <c:v>16.850000000000001</c:v>
                </c:pt>
                <c:pt idx="168">
                  <c:v>16.93</c:v>
                </c:pt>
                <c:pt idx="169">
                  <c:v>16.96</c:v>
                </c:pt>
                <c:pt idx="170">
                  <c:v>16.93</c:v>
                </c:pt>
                <c:pt idx="171">
                  <c:v>16.760000000000002</c:v>
                </c:pt>
                <c:pt idx="172">
                  <c:v>16.93</c:v>
                </c:pt>
                <c:pt idx="173">
                  <c:v>16.75</c:v>
                </c:pt>
                <c:pt idx="174">
                  <c:v>16.399999999999999</c:v>
                </c:pt>
                <c:pt idx="175">
                  <c:v>16.45</c:v>
                </c:pt>
                <c:pt idx="176">
                  <c:v>16.45</c:v>
                </c:pt>
                <c:pt idx="177">
                  <c:v>16.46</c:v>
                </c:pt>
                <c:pt idx="178">
                  <c:v>16.420000000000002</c:v>
                </c:pt>
                <c:pt idx="179">
                  <c:v>16.399999999999999</c:v>
                </c:pt>
                <c:pt idx="180">
                  <c:v>16.38</c:v>
                </c:pt>
                <c:pt idx="181">
                  <c:v>16.440000000000001</c:v>
                </c:pt>
                <c:pt idx="182">
                  <c:v>16.41</c:v>
                </c:pt>
                <c:pt idx="183">
                  <c:v>16.46</c:v>
                </c:pt>
                <c:pt idx="184">
                  <c:v>16.440000000000001</c:v>
                </c:pt>
                <c:pt idx="185">
                  <c:v>16.41</c:v>
                </c:pt>
                <c:pt idx="186">
                  <c:v>16.38</c:v>
                </c:pt>
                <c:pt idx="187">
                  <c:v>16.45</c:v>
                </c:pt>
                <c:pt idx="188">
                  <c:v>16.440000000000001</c:v>
                </c:pt>
                <c:pt idx="189">
                  <c:v>16.43</c:v>
                </c:pt>
                <c:pt idx="190">
                  <c:v>16.47</c:v>
                </c:pt>
                <c:pt idx="191">
                  <c:v>16.47</c:v>
                </c:pt>
                <c:pt idx="192">
                  <c:v>16.46</c:v>
                </c:pt>
                <c:pt idx="193">
                  <c:v>16.5</c:v>
                </c:pt>
                <c:pt idx="194">
                  <c:v>16.54</c:v>
                </c:pt>
                <c:pt idx="195">
                  <c:v>16.510000000000002</c:v>
                </c:pt>
                <c:pt idx="196">
                  <c:v>16.48</c:v>
                </c:pt>
                <c:pt idx="197">
                  <c:v>16.510000000000002</c:v>
                </c:pt>
                <c:pt idx="198">
                  <c:v>16.440000000000001</c:v>
                </c:pt>
                <c:pt idx="199">
                  <c:v>16.45</c:v>
                </c:pt>
                <c:pt idx="200">
                  <c:v>16.46</c:v>
                </c:pt>
                <c:pt idx="201">
                  <c:v>16.46</c:v>
                </c:pt>
                <c:pt idx="202">
                  <c:v>16.510000000000002</c:v>
                </c:pt>
                <c:pt idx="203">
                  <c:v>16.48</c:v>
                </c:pt>
                <c:pt idx="204">
                  <c:v>16.48</c:v>
                </c:pt>
                <c:pt idx="205">
                  <c:v>16.47</c:v>
                </c:pt>
                <c:pt idx="206">
                  <c:v>16.399999999999999</c:v>
                </c:pt>
                <c:pt idx="207">
                  <c:v>16.350000000000001</c:v>
                </c:pt>
                <c:pt idx="208">
                  <c:v>16.329999999999998</c:v>
                </c:pt>
                <c:pt idx="209">
                  <c:v>16.34</c:v>
                </c:pt>
                <c:pt idx="210">
                  <c:v>16.29</c:v>
                </c:pt>
                <c:pt idx="211">
                  <c:v>16.260000000000002</c:v>
                </c:pt>
                <c:pt idx="212">
                  <c:v>16.28</c:v>
                </c:pt>
                <c:pt idx="213">
                  <c:v>16.3</c:v>
                </c:pt>
                <c:pt idx="214">
                  <c:v>16.3</c:v>
                </c:pt>
                <c:pt idx="215">
                  <c:v>16.3</c:v>
                </c:pt>
                <c:pt idx="216">
                  <c:v>16.28</c:v>
                </c:pt>
                <c:pt idx="217">
                  <c:v>16.27</c:v>
                </c:pt>
                <c:pt idx="218">
                  <c:v>16.260000000000002</c:v>
                </c:pt>
                <c:pt idx="219">
                  <c:v>16.32</c:v>
                </c:pt>
                <c:pt idx="220">
                  <c:v>16.3</c:v>
                </c:pt>
                <c:pt idx="221">
                  <c:v>16.3</c:v>
                </c:pt>
                <c:pt idx="222">
                  <c:v>16.32</c:v>
                </c:pt>
                <c:pt idx="223">
                  <c:v>16.350000000000001</c:v>
                </c:pt>
                <c:pt idx="224">
                  <c:v>16.34</c:v>
                </c:pt>
                <c:pt idx="225">
                  <c:v>16.350000000000001</c:v>
                </c:pt>
                <c:pt idx="226">
                  <c:v>16.37</c:v>
                </c:pt>
                <c:pt idx="227">
                  <c:v>16.39</c:v>
                </c:pt>
                <c:pt idx="228">
                  <c:v>16.38</c:v>
                </c:pt>
                <c:pt idx="229">
                  <c:v>16.37</c:v>
                </c:pt>
                <c:pt idx="230">
                  <c:v>16.329999999999998</c:v>
                </c:pt>
                <c:pt idx="231">
                  <c:v>16.36</c:v>
                </c:pt>
                <c:pt idx="232">
                  <c:v>16.36</c:v>
                </c:pt>
                <c:pt idx="233">
                  <c:v>16.38</c:v>
                </c:pt>
                <c:pt idx="234">
                  <c:v>16.38</c:v>
                </c:pt>
                <c:pt idx="235">
                  <c:v>16.39</c:v>
                </c:pt>
                <c:pt idx="236">
                  <c:v>16.399999999999999</c:v>
                </c:pt>
                <c:pt idx="237">
                  <c:v>16.41</c:v>
                </c:pt>
                <c:pt idx="238">
                  <c:v>16.39</c:v>
                </c:pt>
                <c:pt idx="239">
                  <c:v>16.37</c:v>
                </c:pt>
                <c:pt idx="240">
                  <c:v>16.38</c:v>
                </c:pt>
                <c:pt idx="241">
                  <c:v>16.37</c:v>
                </c:pt>
                <c:pt idx="242">
                  <c:v>16.420000000000002</c:v>
                </c:pt>
                <c:pt idx="243">
                  <c:v>16.45</c:v>
                </c:pt>
                <c:pt idx="244">
                  <c:v>16.45</c:v>
                </c:pt>
                <c:pt idx="245">
                  <c:v>16.420000000000002</c:v>
                </c:pt>
                <c:pt idx="246">
                  <c:v>16.36</c:v>
                </c:pt>
                <c:pt idx="247">
                  <c:v>16.3</c:v>
                </c:pt>
                <c:pt idx="248">
                  <c:v>16.28</c:v>
                </c:pt>
                <c:pt idx="249">
                  <c:v>16.22</c:v>
                </c:pt>
                <c:pt idx="250">
                  <c:v>16.21</c:v>
                </c:pt>
                <c:pt idx="251">
                  <c:v>16.18</c:v>
                </c:pt>
                <c:pt idx="252">
                  <c:v>16.2</c:v>
                </c:pt>
                <c:pt idx="253">
                  <c:v>16.22</c:v>
                </c:pt>
                <c:pt idx="254">
                  <c:v>16.2</c:v>
                </c:pt>
                <c:pt idx="255">
                  <c:v>16.18</c:v>
                </c:pt>
                <c:pt idx="256">
                  <c:v>16.190000000000001</c:v>
                </c:pt>
                <c:pt idx="257">
                  <c:v>16.21</c:v>
                </c:pt>
                <c:pt idx="258">
                  <c:v>16.149999999999999</c:v>
                </c:pt>
                <c:pt idx="259">
                  <c:v>16.149999999999999</c:v>
                </c:pt>
                <c:pt idx="260">
                  <c:v>16.239999999999998</c:v>
                </c:pt>
                <c:pt idx="261">
                  <c:v>16.23</c:v>
                </c:pt>
                <c:pt idx="262">
                  <c:v>16.239999999999998</c:v>
                </c:pt>
                <c:pt idx="263">
                  <c:v>16.22</c:v>
                </c:pt>
                <c:pt idx="264">
                  <c:v>16.21</c:v>
                </c:pt>
                <c:pt idx="265">
                  <c:v>16.23</c:v>
                </c:pt>
                <c:pt idx="266">
                  <c:v>16.239999999999998</c:v>
                </c:pt>
                <c:pt idx="267">
                  <c:v>16.239999999999998</c:v>
                </c:pt>
                <c:pt idx="268">
                  <c:v>16.27</c:v>
                </c:pt>
                <c:pt idx="269">
                  <c:v>16.21</c:v>
                </c:pt>
                <c:pt idx="270">
                  <c:v>16.239999999999998</c:v>
                </c:pt>
                <c:pt idx="271">
                  <c:v>16.27</c:v>
                </c:pt>
                <c:pt idx="272">
                  <c:v>16.239999999999998</c:v>
                </c:pt>
                <c:pt idx="273">
                  <c:v>16.25</c:v>
                </c:pt>
                <c:pt idx="274">
                  <c:v>16.260000000000002</c:v>
                </c:pt>
                <c:pt idx="275">
                  <c:v>16.25</c:v>
                </c:pt>
                <c:pt idx="276">
                  <c:v>16.28</c:v>
                </c:pt>
                <c:pt idx="277">
                  <c:v>16.23</c:v>
                </c:pt>
                <c:pt idx="278">
                  <c:v>16.239999999999998</c:v>
                </c:pt>
                <c:pt idx="279">
                  <c:v>16.22</c:v>
                </c:pt>
                <c:pt idx="280">
                  <c:v>16.23</c:v>
                </c:pt>
                <c:pt idx="281">
                  <c:v>16.28</c:v>
                </c:pt>
                <c:pt idx="282">
                  <c:v>16.29</c:v>
                </c:pt>
                <c:pt idx="283">
                  <c:v>16.3</c:v>
                </c:pt>
                <c:pt idx="284">
                  <c:v>16.36</c:v>
                </c:pt>
                <c:pt idx="285">
                  <c:v>16.420000000000002</c:v>
                </c:pt>
                <c:pt idx="286">
                  <c:v>16.440000000000001</c:v>
                </c:pt>
                <c:pt idx="287">
                  <c:v>16.47</c:v>
                </c:pt>
                <c:pt idx="288">
                  <c:v>16.55</c:v>
                </c:pt>
                <c:pt idx="289">
                  <c:v>16.64</c:v>
                </c:pt>
                <c:pt idx="290">
                  <c:v>16.63</c:v>
                </c:pt>
                <c:pt idx="291">
                  <c:v>16.61</c:v>
                </c:pt>
                <c:pt idx="292">
                  <c:v>16.63</c:v>
                </c:pt>
                <c:pt idx="293">
                  <c:v>16.690000000000001</c:v>
                </c:pt>
                <c:pt idx="294">
                  <c:v>16.670000000000002</c:v>
                </c:pt>
                <c:pt idx="295">
                  <c:v>16.68</c:v>
                </c:pt>
                <c:pt idx="296">
                  <c:v>16.63</c:v>
                </c:pt>
                <c:pt idx="297">
                  <c:v>16.670000000000002</c:v>
                </c:pt>
                <c:pt idx="298">
                  <c:v>16.73</c:v>
                </c:pt>
                <c:pt idx="299">
                  <c:v>16.72</c:v>
                </c:pt>
                <c:pt idx="300">
                  <c:v>16.71</c:v>
                </c:pt>
                <c:pt idx="301">
                  <c:v>16.68</c:v>
                </c:pt>
                <c:pt idx="302">
                  <c:v>16.649999999999999</c:v>
                </c:pt>
                <c:pt idx="303">
                  <c:v>16.63</c:v>
                </c:pt>
                <c:pt idx="304">
                  <c:v>16.66</c:v>
                </c:pt>
                <c:pt idx="305">
                  <c:v>16.670000000000002</c:v>
                </c:pt>
                <c:pt idx="306">
                  <c:v>16.66</c:v>
                </c:pt>
                <c:pt idx="307">
                  <c:v>16.7</c:v>
                </c:pt>
                <c:pt idx="308">
                  <c:v>16.71</c:v>
                </c:pt>
                <c:pt idx="309">
                  <c:v>16.649999999999999</c:v>
                </c:pt>
                <c:pt idx="310">
                  <c:v>16.66</c:v>
                </c:pt>
                <c:pt idx="311">
                  <c:v>16.63</c:v>
                </c:pt>
                <c:pt idx="312">
                  <c:v>16.690000000000001</c:v>
                </c:pt>
                <c:pt idx="313">
                  <c:v>16.71</c:v>
                </c:pt>
                <c:pt idx="314">
                  <c:v>16.670000000000002</c:v>
                </c:pt>
                <c:pt idx="315">
                  <c:v>16.690000000000001</c:v>
                </c:pt>
                <c:pt idx="316">
                  <c:v>16.690000000000001</c:v>
                </c:pt>
                <c:pt idx="317">
                  <c:v>16.7</c:v>
                </c:pt>
                <c:pt idx="318">
                  <c:v>16.79</c:v>
                </c:pt>
                <c:pt idx="319">
                  <c:v>16.829999999999998</c:v>
                </c:pt>
                <c:pt idx="320">
                  <c:v>16.850000000000001</c:v>
                </c:pt>
                <c:pt idx="321">
                  <c:v>16.920000000000002</c:v>
                </c:pt>
                <c:pt idx="322">
                  <c:v>16.920000000000002</c:v>
                </c:pt>
                <c:pt idx="323">
                  <c:v>16.940000000000001</c:v>
                </c:pt>
                <c:pt idx="324">
                  <c:v>16.95</c:v>
                </c:pt>
                <c:pt idx="325">
                  <c:v>16.96</c:v>
                </c:pt>
                <c:pt idx="326">
                  <c:v>17</c:v>
                </c:pt>
                <c:pt idx="327">
                  <c:v>16.98</c:v>
                </c:pt>
                <c:pt idx="328">
                  <c:v>16.98</c:v>
                </c:pt>
                <c:pt idx="329">
                  <c:v>17</c:v>
                </c:pt>
                <c:pt idx="330">
                  <c:v>16.91</c:v>
                </c:pt>
                <c:pt idx="331">
                  <c:v>16.93</c:v>
                </c:pt>
                <c:pt idx="332">
                  <c:v>16.940000000000001</c:v>
                </c:pt>
                <c:pt idx="333">
                  <c:v>16.989999999999998</c:v>
                </c:pt>
                <c:pt idx="334">
                  <c:v>16.95</c:v>
                </c:pt>
                <c:pt idx="335">
                  <c:v>16.97</c:v>
                </c:pt>
                <c:pt idx="336">
                  <c:v>16.96</c:v>
                </c:pt>
                <c:pt idx="337">
                  <c:v>16.96</c:v>
                </c:pt>
                <c:pt idx="338">
                  <c:v>16.97</c:v>
                </c:pt>
                <c:pt idx="339">
                  <c:v>16.97</c:v>
                </c:pt>
                <c:pt idx="340">
                  <c:v>16.96</c:v>
                </c:pt>
                <c:pt idx="341">
                  <c:v>17.010000000000002</c:v>
                </c:pt>
                <c:pt idx="342">
                  <c:v>16.95</c:v>
                </c:pt>
                <c:pt idx="343">
                  <c:v>16.91</c:v>
                </c:pt>
                <c:pt idx="344">
                  <c:v>16.940000000000001</c:v>
                </c:pt>
                <c:pt idx="345">
                  <c:v>16.96</c:v>
                </c:pt>
                <c:pt idx="346">
                  <c:v>16.940000000000001</c:v>
                </c:pt>
                <c:pt idx="347">
                  <c:v>16.93</c:v>
                </c:pt>
                <c:pt idx="348">
                  <c:v>16.91</c:v>
                </c:pt>
                <c:pt idx="349">
                  <c:v>16.96</c:v>
                </c:pt>
                <c:pt idx="350">
                  <c:v>17.21</c:v>
                </c:pt>
                <c:pt idx="351">
                  <c:v>17.21</c:v>
                </c:pt>
                <c:pt idx="352">
                  <c:v>17.27</c:v>
                </c:pt>
                <c:pt idx="353">
                  <c:v>17.43</c:v>
                </c:pt>
                <c:pt idx="354">
                  <c:v>17.43</c:v>
                </c:pt>
                <c:pt idx="355">
                  <c:v>17.39</c:v>
                </c:pt>
                <c:pt idx="356">
                  <c:v>17.37</c:v>
                </c:pt>
                <c:pt idx="357">
                  <c:v>17.43</c:v>
                </c:pt>
                <c:pt idx="358">
                  <c:v>17.399999999999999</c:v>
                </c:pt>
                <c:pt idx="359">
                  <c:v>17.38</c:v>
                </c:pt>
                <c:pt idx="360">
                  <c:v>17.34</c:v>
                </c:pt>
                <c:pt idx="361">
                  <c:v>17.52</c:v>
                </c:pt>
                <c:pt idx="362">
                  <c:v>17.399999999999999</c:v>
                </c:pt>
                <c:pt idx="363">
                  <c:v>17.39</c:v>
                </c:pt>
                <c:pt idx="364">
                  <c:v>17.399999999999999</c:v>
                </c:pt>
                <c:pt idx="365">
                  <c:v>17.399999999999999</c:v>
                </c:pt>
                <c:pt idx="366">
                  <c:v>17.38</c:v>
                </c:pt>
                <c:pt idx="367">
                  <c:v>17.38</c:v>
                </c:pt>
                <c:pt idx="368">
                  <c:v>17.32</c:v>
                </c:pt>
                <c:pt idx="369">
                  <c:v>17.420000000000002</c:v>
                </c:pt>
                <c:pt idx="370">
                  <c:v>17.37</c:v>
                </c:pt>
                <c:pt idx="371">
                  <c:v>17.420000000000002</c:v>
                </c:pt>
                <c:pt idx="372">
                  <c:v>17.37</c:v>
                </c:pt>
                <c:pt idx="373">
                  <c:v>17.34</c:v>
                </c:pt>
                <c:pt idx="374">
                  <c:v>17.38</c:v>
                </c:pt>
                <c:pt idx="375">
                  <c:v>17.34</c:v>
                </c:pt>
                <c:pt idx="376">
                  <c:v>17.350000000000001</c:v>
                </c:pt>
                <c:pt idx="377">
                  <c:v>17.34</c:v>
                </c:pt>
                <c:pt idx="378">
                  <c:v>17.38</c:v>
                </c:pt>
                <c:pt idx="379">
                  <c:v>17.53</c:v>
                </c:pt>
                <c:pt idx="380">
                  <c:v>17.52</c:v>
                </c:pt>
                <c:pt idx="381">
                  <c:v>17.559999999999999</c:v>
                </c:pt>
                <c:pt idx="382">
                  <c:v>17.690000000000001</c:v>
                </c:pt>
                <c:pt idx="383">
                  <c:v>17.89</c:v>
                </c:pt>
                <c:pt idx="384">
                  <c:v>17.850000000000001</c:v>
                </c:pt>
                <c:pt idx="385">
                  <c:v>18.05</c:v>
                </c:pt>
                <c:pt idx="386">
                  <c:v>17.93</c:v>
                </c:pt>
                <c:pt idx="387">
                  <c:v>17.89</c:v>
                </c:pt>
                <c:pt idx="388">
                  <c:v>18.04</c:v>
                </c:pt>
                <c:pt idx="389">
                  <c:v>17.91</c:v>
                </c:pt>
                <c:pt idx="390">
                  <c:v>17.88</c:v>
                </c:pt>
                <c:pt idx="391">
                  <c:v>17.899999999999999</c:v>
                </c:pt>
                <c:pt idx="392">
                  <c:v>17.79</c:v>
                </c:pt>
                <c:pt idx="393">
                  <c:v>17.77</c:v>
                </c:pt>
                <c:pt idx="394">
                  <c:v>17.91</c:v>
                </c:pt>
                <c:pt idx="395">
                  <c:v>17.8</c:v>
                </c:pt>
                <c:pt idx="396">
                  <c:v>18.05</c:v>
                </c:pt>
                <c:pt idx="397">
                  <c:v>18.010000000000002</c:v>
                </c:pt>
                <c:pt idx="398">
                  <c:v>17.86</c:v>
                </c:pt>
                <c:pt idx="399">
                  <c:v>17.989999999999998</c:v>
                </c:pt>
                <c:pt idx="400">
                  <c:v>18.100000000000001</c:v>
                </c:pt>
                <c:pt idx="401">
                  <c:v>18.010000000000002</c:v>
                </c:pt>
                <c:pt idx="402">
                  <c:v>17.89</c:v>
                </c:pt>
                <c:pt idx="403">
                  <c:v>17.829999999999998</c:v>
                </c:pt>
                <c:pt idx="404">
                  <c:v>17.66</c:v>
                </c:pt>
                <c:pt idx="405">
                  <c:v>18.010000000000002</c:v>
                </c:pt>
                <c:pt idx="406">
                  <c:v>17.82</c:v>
                </c:pt>
                <c:pt idx="407">
                  <c:v>17.850000000000001</c:v>
                </c:pt>
                <c:pt idx="408">
                  <c:v>17.88</c:v>
                </c:pt>
                <c:pt idx="409">
                  <c:v>17.95</c:v>
                </c:pt>
                <c:pt idx="410">
                  <c:v>17.7</c:v>
                </c:pt>
                <c:pt idx="411">
                  <c:v>17.809999999999999</c:v>
                </c:pt>
                <c:pt idx="412">
                  <c:v>17.89</c:v>
                </c:pt>
                <c:pt idx="413">
                  <c:v>17.86</c:v>
                </c:pt>
                <c:pt idx="414">
                  <c:v>17.87</c:v>
                </c:pt>
                <c:pt idx="415">
                  <c:v>17.87</c:v>
                </c:pt>
                <c:pt idx="416">
                  <c:v>17.75</c:v>
                </c:pt>
                <c:pt idx="417">
                  <c:v>17.88</c:v>
                </c:pt>
                <c:pt idx="418">
                  <c:v>17.63</c:v>
                </c:pt>
                <c:pt idx="419">
                  <c:v>17.62</c:v>
                </c:pt>
                <c:pt idx="420">
                  <c:v>17.43</c:v>
                </c:pt>
                <c:pt idx="421">
                  <c:v>17.329999999999998</c:v>
                </c:pt>
                <c:pt idx="422">
                  <c:v>17.29</c:v>
                </c:pt>
                <c:pt idx="423">
                  <c:v>17.309999999999999</c:v>
                </c:pt>
                <c:pt idx="424">
                  <c:v>17.13</c:v>
                </c:pt>
                <c:pt idx="425">
                  <c:v>17.22</c:v>
                </c:pt>
                <c:pt idx="426">
                  <c:v>17.170000000000002</c:v>
                </c:pt>
                <c:pt idx="427">
                  <c:v>17.21</c:v>
                </c:pt>
                <c:pt idx="428">
                  <c:v>17.3</c:v>
                </c:pt>
                <c:pt idx="429">
                  <c:v>17.2</c:v>
                </c:pt>
                <c:pt idx="430">
                  <c:v>17.13</c:v>
                </c:pt>
                <c:pt idx="431">
                  <c:v>17.18</c:v>
                </c:pt>
                <c:pt idx="432">
                  <c:v>17.170000000000002</c:v>
                </c:pt>
                <c:pt idx="433">
                  <c:v>17.149999999999999</c:v>
                </c:pt>
                <c:pt idx="434">
                  <c:v>17.170000000000002</c:v>
                </c:pt>
                <c:pt idx="435">
                  <c:v>17.059999999999999</c:v>
                </c:pt>
                <c:pt idx="436">
                  <c:v>17.13</c:v>
                </c:pt>
                <c:pt idx="437">
                  <c:v>17.2</c:v>
                </c:pt>
                <c:pt idx="438">
                  <c:v>17.3</c:v>
                </c:pt>
                <c:pt idx="439">
                  <c:v>17.170000000000002</c:v>
                </c:pt>
                <c:pt idx="440">
                  <c:v>17.190000000000001</c:v>
                </c:pt>
                <c:pt idx="441">
                  <c:v>17.2</c:v>
                </c:pt>
                <c:pt idx="442">
                  <c:v>17.239999999999998</c:v>
                </c:pt>
                <c:pt idx="443">
                  <c:v>17.28</c:v>
                </c:pt>
                <c:pt idx="444">
                  <c:v>17.28</c:v>
                </c:pt>
                <c:pt idx="445">
                  <c:v>17.309999999999999</c:v>
                </c:pt>
                <c:pt idx="446">
                  <c:v>17.27</c:v>
                </c:pt>
                <c:pt idx="447">
                  <c:v>17.12</c:v>
                </c:pt>
                <c:pt idx="448">
                  <c:v>17.239999999999998</c:v>
                </c:pt>
                <c:pt idx="449">
                  <c:v>17.350000000000001</c:v>
                </c:pt>
                <c:pt idx="450">
                  <c:v>17.27</c:v>
                </c:pt>
                <c:pt idx="451">
                  <c:v>17.170000000000002</c:v>
                </c:pt>
                <c:pt idx="452">
                  <c:v>17.07</c:v>
                </c:pt>
                <c:pt idx="453">
                  <c:v>16.940000000000001</c:v>
                </c:pt>
                <c:pt idx="454">
                  <c:v>16.899999999999999</c:v>
                </c:pt>
                <c:pt idx="455">
                  <c:v>16.91</c:v>
                </c:pt>
                <c:pt idx="456">
                  <c:v>16.809999999999999</c:v>
                </c:pt>
                <c:pt idx="457">
                  <c:v>16.79</c:v>
                </c:pt>
                <c:pt idx="458">
                  <c:v>16.8</c:v>
                </c:pt>
                <c:pt idx="459">
                  <c:v>16.78</c:v>
                </c:pt>
                <c:pt idx="460">
                  <c:v>16.829999999999998</c:v>
                </c:pt>
                <c:pt idx="461">
                  <c:v>16.829999999999998</c:v>
                </c:pt>
                <c:pt idx="462">
                  <c:v>16.8</c:v>
                </c:pt>
                <c:pt idx="463">
                  <c:v>16.850000000000001</c:v>
                </c:pt>
                <c:pt idx="464">
                  <c:v>16.78</c:v>
                </c:pt>
                <c:pt idx="465">
                  <c:v>16.78</c:v>
                </c:pt>
                <c:pt idx="466">
                  <c:v>16.829999999999998</c:v>
                </c:pt>
                <c:pt idx="467">
                  <c:v>16.850000000000001</c:v>
                </c:pt>
                <c:pt idx="468">
                  <c:v>16.87</c:v>
                </c:pt>
                <c:pt idx="469">
                  <c:v>16.88</c:v>
                </c:pt>
                <c:pt idx="470">
                  <c:v>16.88</c:v>
                </c:pt>
                <c:pt idx="471">
                  <c:v>16.91</c:v>
                </c:pt>
                <c:pt idx="472">
                  <c:v>16.95</c:v>
                </c:pt>
                <c:pt idx="473">
                  <c:v>16.940000000000001</c:v>
                </c:pt>
                <c:pt idx="474">
                  <c:v>16.88</c:v>
                </c:pt>
                <c:pt idx="475">
                  <c:v>16.88</c:v>
                </c:pt>
                <c:pt idx="476">
                  <c:v>16.91</c:v>
                </c:pt>
                <c:pt idx="477">
                  <c:v>16.920000000000002</c:v>
                </c:pt>
                <c:pt idx="478">
                  <c:v>16.940000000000001</c:v>
                </c:pt>
                <c:pt idx="479">
                  <c:v>16.97</c:v>
                </c:pt>
                <c:pt idx="480">
                  <c:v>16.97</c:v>
                </c:pt>
                <c:pt idx="481">
                  <c:v>16.95</c:v>
                </c:pt>
                <c:pt idx="482">
                  <c:v>16.96</c:v>
                </c:pt>
                <c:pt idx="483">
                  <c:v>16.93</c:v>
                </c:pt>
                <c:pt idx="484">
                  <c:v>16.920000000000002</c:v>
                </c:pt>
                <c:pt idx="485">
                  <c:v>16.88</c:v>
                </c:pt>
                <c:pt idx="486">
                  <c:v>16.89</c:v>
                </c:pt>
                <c:pt idx="487">
                  <c:v>16.96</c:v>
                </c:pt>
                <c:pt idx="488">
                  <c:v>16.95</c:v>
                </c:pt>
                <c:pt idx="489">
                  <c:v>16.8</c:v>
                </c:pt>
                <c:pt idx="490">
                  <c:v>16.8</c:v>
                </c:pt>
                <c:pt idx="491">
                  <c:v>16.690000000000001</c:v>
                </c:pt>
                <c:pt idx="492">
                  <c:v>16.600000000000001</c:v>
                </c:pt>
                <c:pt idx="493">
                  <c:v>16.62</c:v>
                </c:pt>
                <c:pt idx="494">
                  <c:v>16.649999999999999</c:v>
                </c:pt>
                <c:pt idx="495">
                  <c:v>16.63</c:v>
                </c:pt>
                <c:pt idx="496">
                  <c:v>16.66</c:v>
                </c:pt>
                <c:pt idx="497">
                  <c:v>16.63</c:v>
                </c:pt>
                <c:pt idx="498">
                  <c:v>16.649999999999999</c:v>
                </c:pt>
                <c:pt idx="499">
                  <c:v>16.579999999999998</c:v>
                </c:pt>
                <c:pt idx="500">
                  <c:v>16.64</c:v>
                </c:pt>
                <c:pt idx="501">
                  <c:v>16.670000000000002</c:v>
                </c:pt>
                <c:pt idx="502">
                  <c:v>16.7</c:v>
                </c:pt>
                <c:pt idx="503">
                  <c:v>16.7</c:v>
                </c:pt>
                <c:pt idx="504">
                  <c:v>16.75</c:v>
                </c:pt>
                <c:pt idx="505">
                  <c:v>16.71</c:v>
                </c:pt>
                <c:pt idx="506">
                  <c:v>16.670000000000002</c:v>
                </c:pt>
                <c:pt idx="507">
                  <c:v>16.68</c:v>
                </c:pt>
                <c:pt idx="508">
                  <c:v>16.73</c:v>
                </c:pt>
                <c:pt idx="509">
                  <c:v>16.71</c:v>
                </c:pt>
                <c:pt idx="510">
                  <c:v>16.72</c:v>
                </c:pt>
                <c:pt idx="511">
                  <c:v>16.71</c:v>
                </c:pt>
                <c:pt idx="512">
                  <c:v>16.75</c:v>
                </c:pt>
                <c:pt idx="513">
                  <c:v>16.760000000000002</c:v>
                </c:pt>
                <c:pt idx="514">
                  <c:v>16.75</c:v>
                </c:pt>
                <c:pt idx="515">
                  <c:v>16.77</c:v>
                </c:pt>
                <c:pt idx="516">
                  <c:v>16.71</c:v>
                </c:pt>
                <c:pt idx="517">
                  <c:v>16.7</c:v>
                </c:pt>
                <c:pt idx="518">
                  <c:v>16.7</c:v>
                </c:pt>
                <c:pt idx="519">
                  <c:v>16.75</c:v>
                </c:pt>
                <c:pt idx="520">
                  <c:v>16.7</c:v>
                </c:pt>
                <c:pt idx="521">
                  <c:v>16.649999999999999</c:v>
                </c:pt>
                <c:pt idx="522">
                  <c:v>16.559999999999999</c:v>
                </c:pt>
                <c:pt idx="523">
                  <c:v>16.47</c:v>
                </c:pt>
                <c:pt idx="524">
                  <c:v>16.420000000000002</c:v>
                </c:pt>
                <c:pt idx="525">
                  <c:v>16.420000000000002</c:v>
                </c:pt>
                <c:pt idx="526">
                  <c:v>16.420000000000002</c:v>
                </c:pt>
                <c:pt idx="527">
                  <c:v>16.39</c:v>
                </c:pt>
                <c:pt idx="528">
                  <c:v>16.43</c:v>
                </c:pt>
                <c:pt idx="529">
                  <c:v>16.47</c:v>
                </c:pt>
                <c:pt idx="530">
                  <c:v>16.48</c:v>
                </c:pt>
                <c:pt idx="531">
                  <c:v>16.510000000000002</c:v>
                </c:pt>
                <c:pt idx="532">
                  <c:v>16.52</c:v>
                </c:pt>
                <c:pt idx="533">
                  <c:v>16.46</c:v>
                </c:pt>
                <c:pt idx="534">
                  <c:v>16.47</c:v>
                </c:pt>
                <c:pt idx="535">
                  <c:v>16.420000000000002</c:v>
                </c:pt>
                <c:pt idx="536">
                  <c:v>16.43</c:v>
                </c:pt>
                <c:pt idx="537">
                  <c:v>16.5</c:v>
                </c:pt>
                <c:pt idx="538">
                  <c:v>16.5</c:v>
                </c:pt>
                <c:pt idx="539">
                  <c:v>16.48</c:v>
                </c:pt>
                <c:pt idx="540">
                  <c:v>16.489999999999998</c:v>
                </c:pt>
                <c:pt idx="541">
                  <c:v>16.5</c:v>
                </c:pt>
                <c:pt idx="542">
                  <c:v>16.489999999999998</c:v>
                </c:pt>
                <c:pt idx="543">
                  <c:v>16.489999999999998</c:v>
                </c:pt>
                <c:pt idx="544">
                  <c:v>16.53</c:v>
                </c:pt>
                <c:pt idx="545">
                  <c:v>16.5</c:v>
                </c:pt>
                <c:pt idx="546">
                  <c:v>16.52</c:v>
                </c:pt>
                <c:pt idx="547">
                  <c:v>16.55</c:v>
                </c:pt>
                <c:pt idx="548">
                  <c:v>16.52</c:v>
                </c:pt>
                <c:pt idx="549">
                  <c:v>16.53</c:v>
                </c:pt>
                <c:pt idx="550">
                  <c:v>16.55</c:v>
                </c:pt>
                <c:pt idx="551">
                  <c:v>16.57</c:v>
                </c:pt>
                <c:pt idx="552">
                  <c:v>16.510000000000002</c:v>
                </c:pt>
                <c:pt idx="553">
                  <c:v>16.48</c:v>
                </c:pt>
                <c:pt idx="554">
                  <c:v>16.510000000000002</c:v>
                </c:pt>
                <c:pt idx="555">
                  <c:v>16.54</c:v>
                </c:pt>
                <c:pt idx="556">
                  <c:v>16.55</c:v>
                </c:pt>
                <c:pt idx="557">
                  <c:v>16.579999999999998</c:v>
                </c:pt>
                <c:pt idx="558">
                  <c:v>16.559999999999999</c:v>
                </c:pt>
                <c:pt idx="559">
                  <c:v>16.62</c:v>
                </c:pt>
                <c:pt idx="560">
                  <c:v>16.690000000000001</c:v>
                </c:pt>
                <c:pt idx="561">
                  <c:v>16.829999999999998</c:v>
                </c:pt>
                <c:pt idx="562">
                  <c:v>16.82</c:v>
                </c:pt>
                <c:pt idx="563">
                  <c:v>16.850000000000001</c:v>
                </c:pt>
                <c:pt idx="564">
                  <c:v>16.87</c:v>
                </c:pt>
                <c:pt idx="565">
                  <c:v>16.86</c:v>
                </c:pt>
                <c:pt idx="566">
                  <c:v>16.86</c:v>
                </c:pt>
                <c:pt idx="567">
                  <c:v>16.93</c:v>
                </c:pt>
                <c:pt idx="568">
                  <c:v>16.899999999999999</c:v>
                </c:pt>
                <c:pt idx="569">
                  <c:v>16.89</c:v>
                </c:pt>
                <c:pt idx="570">
                  <c:v>16.809999999999999</c:v>
                </c:pt>
                <c:pt idx="571">
                  <c:v>16.850000000000001</c:v>
                </c:pt>
                <c:pt idx="572">
                  <c:v>16.920000000000002</c:v>
                </c:pt>
                <c:pt idx="573">
                  <c:v>16.940000000000001</c:v>
                </c:pt>
                <c:pt idx="574">
                  <c:v>16.95</c:v>
                </c:pt>
                <c:pt idx="575">
                  <c:v>16.940000000000001</c:v>
                </c:pt>
                <c:pt idx="576">
                  <c:v>16.920000000000002</c:v>
                </c:pt>
                <c:pt idx="577">
                  <c:v>16.899999999999999</c:v>
                </c:pt>
                <c:pt idx="578">
                  <c:v>16.899999999999999</c:v>
                </c:pt>
                <c:pt idx="579">
                  <c:v>16.899999999999999</c:v>
                </c:pt>
                <c:pt idx="580">
                  <c:v>16.86</c:v>
                </c:pt>
                <c:pt idx="581">
                  <c:v>16.89</c:v>
                </c:pt>
                <c:pt idx="582">
                  <c:v>16.899999999999999</c:v>
                </c:pt>
                <c:pt idx="583">
                  <c:v>16.93</c:v>
                </c:pt>
                <c:pt idx="584">
                  <c:v>16.88</c:v>
                </c:pt>
                <c:pt idx="585">
                  <c:v>16.82</c:v>
                </c:pt>
                <c:pt idx="586">
                  <c:v>16.84</c:v>
                </c:pt>
                <c:pt idx="587">
                  <c:v>16.809999999999999</c:v>
                </c:pt>
                <c:pt idx="588">
                  <c:v>16.91</c:v>
                </c:pt>
                <c:pt idx="589">
                  <c:v>17</c:v>
                </c:pt>
                <c:pt idx="590">
                  <c:v>17.07</c:v>
                </c:pt>
                <c:pt idx="591">
                  <c:v>17.059999999999999</c:v>
                </c:pt>
                <c:pt idx="592">
                  <c:v>17.12</c:v>
                </c:pt>
                <c:pt idx="593">
                  <c:v>17.14</c:v>
                </c:pt>
                <c:pt idx="594">
                  <c:v>17.16</c:v>
                </c:pt>
                <c:pt idx="595">
                  <c:v>17.2</c:v>
                </c:pt>
                <c:pt idx="596">
                  <c:v>17.18</c:v>
                </c:pt>
                <c:pt idx="597">
                  <c:v>17.16</c:v>
                </c:pt>
                <c:pt idx="598">
                  <c:v>17.16</c:v>
                </c:pt>
                <c:pt idx="599">
                  <c:v>17.12</c:v>
                </c:pt>
                <c:pt idx="600">
                  <c:v>17.149999999999999</c:v>
                </c:pt>
                <c:pt idx="601">
                  <c:v>17.14</c:v>
                </c:pt>
                <c:pt idx="602">
                  <c:v>17.149999999999999</c:v>
                </c:pt>
                <c:pt idx="603">
                  <c:v>17.12</c:v>
                </c:pt>
                <c:pt idx="604">
                  <c:v>17.02</c:v>
                </c:pt>
                <c:pt idx="605">
                  <c:v>17.079999999999998</c:v>
                </c:pt>
                <c:pt idx="606">
                  <c:v>17.16</c:v>
                </c:pt>
                <c:pt idx="607">
                  <c:v>17.16</c:v>
                </c:pt>
                <c:pt idx="608">
                  <c:v>17.13</c:v>
                </c:pt>
                <c:pt idx="609">
                  <c:v>17.079999999999998</c:v>
                </c:pt>
                <c:pt idx="610">
                  <c:v>17.14</c:v>
                </c:pt>
                <c:pt idx="611">
                  <c:v>17.16</c:v>
                </c:pt>
                <c:pt idx="612">
                  <c:v>17.14</c:v>
                </c:pt>
                <c:pt idx="613">
                  <c:v>17.100000000000001</c:v>
                </c:pt>
                <c:pt idx="614">
                  <c:v>17.100000000000001</c:v>
                </c:pt>
                <c:pt idx="615">
                  <c:v>17.09</c:v>
                </c:pt>
                <c:pt idx="616">
                  <c:v>17.05</c:v>
                </c:pt>
                <c:pt idx="617">
                  <c:v>17.079999999999998</c:v>
                </c:pt>
                <c:pt idx="618">
                  <c:v>17.12</c:v>
                </c:pt>
                <c:pt idx="619">
                  <c:v>17.16</c:v>
                </c:pt>
                <c:pt idx="620">
                  <c:v>17.23</c:v>
                </c:pt>
                <c:pt idx="621">
                  <c:v>17.34</c:v>
                </c:pt>
                <c:pt idx="622">
                  <c:v>17.45</c:v>
                </c:pt>
                <c:pt idx="623">
                  <c:v>17.54</c:v>
                </c:pt>
                <c:pt idx="624">
                  <c:v>17.57</c:v>
                </c:pt>
                <c:pt idx="625">
                  <c:v>17.53</c:v>
                </c:pt>
                <c:pt idx="626">
                  <c:v>17.54</c:v>
                </c:pt>
                <c:pt idx="627">
                  <c:v>17.579999999999998</c:v>
                </c:pt>
                <c:pt idx="628">
                  <c:v>17.649999999999999</c:v>
                </c:pt>
                <c:pt idx="629">
                  <c:v>17.579999999999998</c:v>
                </c:pt>
                <c:pt idx="630">
                  <c:v>17.54</c:v>
                </c:pt>
                <c:pt idx="631">
                  <c:v>17.55</c:v>
                </c:pt>
                <c:pt idx="632">
                  <c:v>17.59</c:v>
                </c:pt>
                <c:pt idx="633">
                  <c:v>17.57</c:v>
                </c:pt>
                <c:pt idx="634">
                  <c:v>17.559999999999999</c:v>
                </c:pt>
                <c:pt idx="635">
                  <c:v>17.52</c:v>
                </c:pt>
                <c:pt idx="636">
                  <c:v>17.52</c:v>
                </c:pt>
                <c:pt idx="637">
                  <c:v>17.59</c:v>
                </c:pt>
                <c:pt idx="638">
                  <c:v>17.54</c:v>
                </c:pt>
                <c:pt idx="639">
                  <c:v>17.52</c:v>
                </c:pt>
                <c:pt idx="640">
                  <c:v>17.559999999999999</c:v>
                </c:pt>
                <c:pt idx="641">
                  <c:v>17.52</c:v>
                </c:pt>
                <c:pt idx="642">
                  <c:v>17.52</c:v>
                </c:pt>
                <c:pt idx="643">
                  <c:v>17.52</c:v>
                </c:pt>
                <c:pt idx="644">
                  <c:v>17.54</c:v>
                </c:pt>
                <c:pt idx="645">
                  <c:v>17.38</c:v>
                </c:pt>
                <c:pt idx="646">
                  <c:v>17.3</c:v>
                </c:pt>
                <c:pt idx="647">
                  <c:v>17.420000000000002</c:v>
                </c:pt>
                <c:pt idx="648">
                  <c:v>17.43</c:v>
                </c:pt>
                <c:pt idx="649">
                  <c:v>17.45</c:v>
                </c:pt>
                <c:pt idx="650">
                  <c:v>17.59</c:v>
                </c:pt>
                <c:pt idx="651">
                  <c:v>17.54</c:v>
                </c:pt>
                <c:pt idx="652">
                  <c:v>17.55</c:v>
                </c:pt>
                <c:pt idx="653">
                  <c:v>17.809999999999999</c:v>
                </c:pt>
                <c:pt idx="654">
                  <c:v>17.86</c:v>
                </c:pt>
                <c:pt idx="655">
                  <c:v>17.920000000000002</c:v>
                </c:pt>
                <c:pt idx="656">
                  <c:v>17.97</c:v>
                </c:pt>
                <c:pt idx="657">
                  <c:v>18.12</c:v>
                </c:pt>
                <c:pt idx="658">
                  <c:v>18.190000000000001</c:v>
                </c:pt>
                <c:pt idx="659">
                  <c:v>18.11</c:v>
                </c:pt>
                <c:pt idx="660">
                  <c:v>18.09</c:v>
                </c:pt>
                <c:pt idx="661">
                  <c:v>18.14</c:v>
                </c:pt>
                <c:pt idx="662">
                  <c:v>18.170000000000002</c:v>
                </c:pt>
                <c:pt idx="663">
                  <c:v>18.14</c:v>
                </c:pt>
                <c:pt idx="664">
                  <c:v>17.98</c:v>
                </c:pt>
                <c:pt idx="665">
                  <c:v>18.05</c:v>
                </c:pt>
                <c:pt idx="666">
                  <c:v>18.2</c:v>
                </c:pt>
                <c:pt idx="667">
                  <c:v>18.28</c:v>
                </c:pt>
                <c:pt idx="668">
                  <c:v>18.07</c:v>
                </c:pt>
                <c:pt idx="669">
                  <c:v>18.09</c:v>
                </c:pt>
                <c:pt idx="670">
                  <c:v>18.059999999999999</c:v>
                </c:pt>
                <c:pt idx="671">
                  <c:v>18.07</c:v>
                </c:pt>
                <c:pt idx="672">
                  <c:v>18.07</c:v>
                </c:pt>
                <c:pt idx="673">
                  <c:v>18.07</c:v>
                </c:pt>
                <c:pt idx="674">
                  <c:v>18.059999999999999</c:v>
                </c:pt>
                <c:pt idx="675">
                  <c:v>18.07</c:v>
                </c:pt>
                <c:pt idx="676">
                  <c:v>18.09</c:v>
                </c:pt>
                <c:pt idx="677">
                  <c:v>18.100000000000001</c:v>
                </c:pt>
                <c:pt idx="678">
                  <c:v>18.04</c:v>
                </c:pt>
                <c:pt idx="679">
                  <c:v>17.95</c:v>
                </c:pt>
                <c:pt idx="680">
                  <c:v>17.97</c:v>
                </c:pt>
                <c:pt idx="681">
                  <c:v>18.18</c:v>
                </c:pt>
                <c:pt idx="682">
                  <c:v>18.09</c:v>
                </c:pt>
                <c:pt idx="683">
                  <c:v>18.03</c:v>
                </c:pt>
                <c:pt idx="684">
                  <c:v>18.05</c:v>
                </c:pt>
                <c:pt idx="685">
                  <c:v>17.95</c:v>
                </c:pt>
                <c:pt idx="686">
                  <c:v>18</c:v>
                </c:pt>
                <c:pt idx="687">
                  <c:v>18.149999999999999</c:v>
                </c:pt>
                <c:pt idx="688">
                  <c:v>18.09</c:v>
                </c:pt>
                <c:pt idx="689">
                  <c:v>18</c:v>
                </c:pt>
                <c:pt idx="690">
                  <c:v>17.78</c:v>
                </c:pt>
                <c:pt idx="691">
                  <c:v>17.91</c:v>
                </c:pt>
                <c:pt idx="692">
                  <c:v>18</c:v>
                </c:pt>
                <c:pt idx="693">
                  <c:v>17.98</c:v>
                </c:pt>
                <c:pt idx="694">
                  <c:v>18.02</c:v>
                </c:pt>
                <c:pt idx="695">
                  <c:v>17.93</c:v>
                </c:pt>
                <c:pt idx="696">
                  <c:v>17.920000000000002</c:v>
                </c:pt>
                <c:pt idx="697">
                  <c:v>17.95</c:v>
                </c:pt>
                <c:pt idx="698">
                  <c:v>18.059999999999999</c:v>
                </c:pt>
                <c:pt idx="699">
                  <c:v>17.670000000000002</c:v>
                </c:pt>
                <c:pt idx="700">
                  <c:v>23.91</c:v>
                </c:pt>
                <c:pt idx="701">
                  <c:v>6.03</c:v>
                </c:pt>
                <c:pt idx="702">
                  <c:v>0.88</c:v>
                </c:pt>
                <c:pt idx="703">
                  <c:v>0.44</c:v>
                </c:pt>
                <c:pt idx="704">
                  <c:v>0.26</c:v>
                </c:pt>
                <c:pt idx="705">
                  <c:v>0.14000000000000001</c:v>
                </c:pt>
                <c:pt idx="706">
                  <c:v>0.1</c:v>
                </c:pt>
                <c:pt idx="707">
                  <c:v>0.08</c:v>
                </c:pt>
                <c:pt idx="708">
                  <c:v>7.0000000000000007E-2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</c:numCache>
            </c:numRef>
          </c:xVal>
          <c:yVal>
            <c:numRef>
              <c:f>'1451 90cm 58Mohm'!$E$3:$E$859</c:f>
              <c:numCache>
                <c:formatCode>General</c:formatCode>
                <c:ptCount val="8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9.2000000000000003E-4</c:v>
                </c:pt>
                <c:pt idx="4">
                  <c:v>2.0240000000000001E-2</c:v>
                </c:pt>
                <c:pt idx="5">
                  <c:v>3.5880000000000002E-2</c:v>
                </c:pt>
                <c:pt idx="6">
                  <c:v>0.33488000000000001</c:v>
                </c:pt>
                <c:pt idx="7">
                  <c:v>0.33672000000000002</c:v>
                </c:pt>
                <c:pt idx="8">
                  <c:v>0.30543999999999999</c:v>
                </c:pt>
                <c:pt idx="9">
                  <c:v>0.29715999999999998</c:v>
                </c:pt>
                <c:pt idx="10">
                  <c:v>0.27600000000000002</c:v>
                </c:pt>
                <c:pt idx="11">
                  <c:v>0.26219999999999999</c:v>
                </c:pt>
                <c:pt idx="12">
                  <c:v>0.24840000000000001</c:v>
                </c:pt>
                <c:pt idx="13">
                  <c:v>0.23459999999999998</c:v>
                </c:pt>
                <c:pt idx="14">
                  <c:v>0.22908000000000001</c:v>
                </c:pt>
                <c:pt idx="15">
                  <c:v>0.22540000000000002</c:v>
                </c:pt>
                <c:pt idx="16">
                  <c:v>0.2208</c:v>
                </c:pt>
                <c:pt idx="17">
                  <c:v>0.20884</c:v>
                </c:pt>
                <c:pt idx="18">
                  <c:v>0.19596</c:v>
                </c:pt>
                <c:pt idx="19">
                  <c:v>0.19411999999999999</c:v>
                </c:pt>
                <c:pt idx="20">
                  <c:v>0.19779999999999998</c:v>
                </c:pt>
                <c:pt idx="21">
                  <c:v>0.20884</c:v>
                </c:pt>
                <c:pt idx="22">
                  <c:v>0.21252000000000001</c:v>
                </c:pt>
                <c:pt idx="23">
                  <c:v>0.21252000000000001</c:v>
                </c:pt>
                <c:pt idx="24">
                  <c:v>0.21252000000000001</c:v>
                </c:pt>
                <c:pt idx="25">
                  <c:v>0.21252000000000001</c:v>
                </c:pt>
                <c:pt idx="26">
                  <c:v>0.21252000000000001</c:v>
                </c:pt>
                <c:pt idx="27">
                  <c:v>0.21343999999999999</c:v>
                </c:pt>
                <c:pt idx="28">
                  <c:v>0.21252000000000001</c:v>
                </c:pt>
                <c:pt idx="29">
                  <c:v>0.21159999999999998</c:v>
                </c:pt>
                <c:pt idx="30">
                  <c:v>0.21343999999999999</c:v>
                </c:pt>
                <c:pt idx="31">
                  <c:v>0.21252000000000001</c:v>
                </c:pt>
                <c:pt idx="32">
                  <c:v>0.21343999999999999</c:v>
                </c:pt>
                <c:pt idx="33">
                  <c:v>0.21343999999999999</c:v>
                </c:pt>
                <c:pt idx="34">
                  <c:v>0.21252000000000001</c:v>
                </c:pt>
                <c:pt idx="35">
                  <c:v>0.21252000000000001</c:v>
                </c:pt>
                <c:pt idx="36">
                  <c:v>0.21252000000000001</c:v>
                </c:pt>
                <c:pt idx="37">
                  <c:v>0.21343999999999999</c:v>
                </c:pt>
                <c:pt idx="38">
                  <c:v>0.21252000000000001</c:v>
                </c:pt>
                <c:pt idx="39">
                  <c:v>0.21252000000000001</c:v>
                </c:pt>
                <c:pt idx="40">
                  <c:v>0.21343999999999999</c:v>
                </c:pt>
                <c:pt idx="41">
                  <c:v>0.21252000000000001</c:v>
                </c:pt>
                <c:pt idx="42">
                  <c:v>0.21252000000000001</c:v>
                </c:pt>
                <c:pt idx="43">
                  <c:v>0.21252000000000001</c:v>
                </c:pt>
                <c:pt idx="44">
                  <c:v>0.21252000000000001</c:v>
                </c:pt>
                <c:pt idx="45">
                  <c:v>0.21252000000000001</c:v>
                </c:pt>
                <c:pt idx="46">
                  <c:v>0.21252000000000001</c:v>
                </c:pt>
                <c:pt idx="47">
                  <c:v>0.21252000000000001</c:v>
                </c:pt>
                <c:pt idx="48">
                  <c:v>0.21343999999999999</c:v>
                </c:pt>
                <c:pt idx="49">
                  <c:v>0.21252000000000001</c:v>
                </c:pt>
                <c:pt idx="50">
                  <c:v>0.21252000000000001</c:v>
                </c:pt>
                <c:pt idx="51">
                  <c:v>0.21252000000000001</c:v>
                </c:pt>
                <c:pt idx="52">
                  <c:v>0.21252000000000001</c:v>
                </c:pt>
                <c:pt idx="53">
                  <c:v>0.21252000000000001</c:v>
                </c:pt>
                <c:pt idx="54">
                  <c:v>0.21343999999999999</c:v>
                </c:pt>
                <c:pt idx="55">
                  <c:v>0.21252000000000001</c:v>
                </c:pt>
                <c:pt idx="56">
                  <c:v>0.21252000000000001</c:v>
                </c:pt>
                <c:pt idx="57">
                  <c:v>0.21159999999999998</c:v>
                </c:pt>
                <c:pt idx="58">
                  <c:v>0.21252000000000001</c:v>
                </c:pt>
                <c:pt idx="59">
                  <c:v>0.21252000000000001</c:v>
                </c:pt>
                <c:pt idx="60">
                  <c:v>0.21159999999999998</c:v>
                </c:pt>
                <c:pt idx="61">
                  <c:v>0.21159999999999998</c:v>
                </c:pt>
                <c:pt idx="62">
                  <c:v>0.21252000000000001</c:v>
                </c:pt>
                <c:pt idx="63">
                  <c:v>0.21159999999999998</c:v>
                </c:pt>
                <c:pt idx="64">
                  <c:v>0.21159999999999998</c:v>
                </c:pt>
                <c:pt idx="65">
                  <c:v>0.21159999999999998</c:v>
                </c:pt>
                <c:pt idx="66">
                  <c:v>0.21068000000000001</c:v>
                </c:pt>
                <c:pt idx="67">
                  <c:v>0.21068000000000001</c:v>
                </c:pt>
                <c:pt idx="68">
                  <c:v>0.21068000000000001</c:v>
                </c:pt>
                <c:pt idx="69">
                  <c:v>0.21159999999999998</c:v>
                </c:pt>
                <c:pt idx="70">
                  <c:v>0.21159999999999998</c:v>
                </c:pt>
                <c:pt idx="71">
                  <c:v>0.21068000000000001</c:v>
                </c:pt>
                <c:pt idx="72">
                  <c:v>0.21159999999999998</c:v>
                </c:pt>
                <c:pt idx="73">
                  <c:v>0.21068000000000001</c:v>
                </c:pt>
                <c:pt idx="74">
                  <c:v>0.20975999999999997</c:v>
                </c:pt>
                <c:pt idx="75">
                  <c:v>0.20975999999999997</c:v>
                </c:pt>
                <c:pt idx="76">
                  <c:v>0.20975999999999997</c:v>
                </c:pt>
                <c:pt idx="77">
                  <c:v>0.20975999999999997</c:v>
                </c:pt>
                <c:pt idx="78">
                  <c:v>0.21159999999999998</c:v>
                </c:pt>
                <c:pt idx="79">
                  <c:v>0.21159999999999998</c:v>
                </c:pt>
                <c:pt idx="80">
                  <c:v>0.21068000000000001</c:v>
                </c:pt>
                <c:pt idx="81">
                  <c:v>0.21159999999999998</c:v>
                </c:pt>
                <c:pt idx="82">
                  <c:v>0.20975999999999997</c:v>
                </c:pt>
                <c:pt idx="83">
                  <c:v>0.20975999999999997</c:v>
                </c:pt>
                <c:pt idx="84">
                  <c:v>0.20975999999999997</c:v>
                </c:pt>
                <c:pt idx="85">
                  <c:v>0.20884</c:v>
                </c:pt>
                <c:pt idx="86">
                  <c:v>0.20791999999999997</c:v>
                </c:pt>
                <c:pt idx="87">
                  <c:v>0.20699999999999999</c:v>
                </c:pt>
                <c:pt idx="88">
                  <c:v>0.20791999999999997</c:v>
                </c:pt>
                <c:pt idx="89">
                  <c:v>0.20884</c:v>
                </c:pt>
                <c:pt idx="90">
                  <c:v>0.20884</c:v>
                </c:pt>
                <c:pt idx="91">
                  <c:v>0.20884</c:v>
                </c:pt>
                <c:pt idx="92">
                  <c:v>0.20791999999999997</c:v>
                </c:pt>
                <c:pt idx="93">
                  <c:v>0.20791999999999997</c:v>
                </c:pt>
                <c:pt idx="94">
                  <c:v>0.20699999999999999</c:v>
                </c:pt>
                <c:pt idx="95">
                  <c:v>0.20699999999999999</c:v>
                </c:pt>
                <c:pt idx="96">
                  <c:v>0.20791999999999997</c:v>
                </c:pt>
                <c:pt idx="97">
                  <c:v>0.20699999999999999</c:v>
                </c:pt>
                <c:pt idx="98">
                  <c:v>0.20699999999999999</c:v>
                </c:pt>
                <c:pt idx="99">
                  <c:v>0.20699999999999999</c:v>
                </c:pt>
                <c:pt idx="100">
                  <c:v>0.20699999999999999</c:v>
                </c:pt>
                <c:pt idx="101">
                  <c:v>0.20608000000000001</c:v>
                </c:pt>
                <c:pt idx="102">
                  <c:v>0.20699999999999999</c:v>
                </c:pt>
                <c:pt idx="103">
                  <c:v>0.20791999999999997</c:v>
                </c:pt>
                <c:pt idx="104">
                  <c:v>0.20699999999999999</c:v>
                </c:pt>
                <c:pt idx="105">
                  <c:v>0.20699999999999999</c:v>
                </c:pt>
                <c:pt idx="106">
                  <c:v>0.20699999999999999</c:v>
                </c:pt>
                <c:pt idx="107">
                  <c:v>0.20699999999999999</c:v>
                </c:pt>
                <c:pt idx="108">
                  <c:v>0.20515999999999998</c:v>
                </c:pt>
                <c:pt idx="109">
                  <c:v>0.20608000000000001</c:v>
                </c:pt>
                <c:pt idx="110">
                  <c:v>0.20424</c:v>
                </c:pt>
                <c:pt idx="111">
                  <c:v>0.20240000000000002</c:v>
                </c:pt>
                <c:pt idx="112">
                  <c:v>0.19872000000000001</c:v>
                </c:pt>
                <c:pt idx="113">
                  <c:v>0.19779999999999998</c:v>
                </c:pt>
                <c:pt idx="114">
                  <c:v>0.20056000000000002</c:v>
                </c:pt>
                <c:pt idx="115">
                  <c:v>0.20147999999999999</c:v>
                </c:pt>
                <c:pt idx="116">
                  <c:v>0.20056000000000002</c:v>
                </c:pt>
                <c:pt idx="117">
                  <c:v>0.19963999999999998</c:v>
                </c:pt>
                <c:pt idx="118">
                  <c:v>0.19872000000000001</c:v>
                </c:pt>
                <c:pt idx="119">
                  <c:v>0.19963999999999998</c:v>
                </c:pt>
                <c:pt idx="120">
                  <c:v>0.19963999999999998</c:v>
                </c:pt>
                <c:pt idx="121">
                  <c:v>0.19963999999999998</c:v>
                </c:pt>
                <c:pt idx="122">
                  <c:v>0.20147999999999999</c:v>
                </c:pt>
                <c:pt idx="123">
                  <c:v>0.20147999999999999</c:v>
                </c:pt>
                <c:pt idx="124">
                  <c:v>0.20240000000000002</c:v>
                </c:pt>
                <c:pt idx="125">
                  <c:v>0.19963999999999998</c:v>
                </c:pt>
                <c:pt idx="126">
                  <c:v>0.19963999999999998</c:v>
                </c:pt>
                <c:pt idx="127">
                  <c:v>0.20147999999999999</c:v>
                </c:pt>
                <c:pt idx="128">
                  <c:v>0.19963999999999998</c:v>
                </c:pt>
                <c:pt idx="129">
                  <c:v>0.19872000000000001</c:v>
                </c:pt>
                <c:pt idx="130">
                  <c:v>0.19963999999999998</c:v>
                </c:pt>
                <c:pt idx="131">
                  <c:v>0.19963999999999998</c:v>
                </c:pt>
                <c:pt idx="132">
                  <c:v>0.19963999999999998</c:v>
                </c:pt>
                <c:pt idx="133">
                  <c:v>0.19779999999999998</c:v>
                </c:pt>
                <c:pt idx="134">
                  <c:v>0.19872000000000001</c:v>
                </c:pt>
                <c:pt idx="135">
                  <c:v>0.19963999999999998</c:v>
                </c:pt>
                <c:pt idx="136">
                  <c:v>0.20056000000000002</c:v>
                </c:pt>
                <c:pt idx="137">
                  <c:v>0.19963999999999998</c:v>
                </c:pt>
                <c:pt idx="138">
                  <c:v>0.19872000000000001</c:v>
                </c:pt>
                <c:pt idx="139">
                  <c:v>0.19872000000000001</c:v>
                </c:pt>
                <c:pt idx="140">
                  <c:v>0.23368</c:v>
                </c:pt>
                <c:pt idx="141">
                  <c:v>0.24564</c:v>
                </c:pt>
                <c:pt idx="142">
                  <c:v>0.25391999999999998</c:v>
                </c:pt>
                <c:pt idx="143">
                  <c:v>0.26127999999999996</c:v>
                </c:pt>
                <c:pt idx="144">
                  <c:v>0.2576</c:v>
                </c:pt>
                <c:pt idx="145">
                  <c:v>0.25391999999999998</c:v>
                </c:pt>
                <c:pt idx="146">
                  <c:v>0.25208000000000003</c:v>
                </c:pt>
                <c:pt idx="147">
                  <c:v>0.25115999999999999</c:v>
                </c:pt>
                <c:pt idx="148">
                  <c:v>0.25024000000000002</c:v>
                </c:pt>
                <c:pt idx="149">
                  <c:v>0.25024000000000002</c:v>
                </c:pt>
                <c:pt idx="150">
                  <c:v>0.25024000000000002</c:v>
                </c:pt>
                <c:pt idx="151">
                  <c:v>0.25115999999999999</c:v>
                </c:pt>
                <c:pt idx="152">
                  <c:v>0.253</c:v>
                </c:pt>
                <c:pt idx="153">
                  <c:v>0.25115999999999999</c:v>
                </c:pt>
                <c:pt idx="154">
                  <c:v>0.25115999999999999</c:v>
                </c:pt>
                <c:pt idx="155">
                  <c:v>0.25115999999999999</c:v>
                </c:pt>
                <c:pt idx="156">
                  <c:v>0.25208000000000003</c:v>
                </c:pt>
                <c:pt idx="157">
                  <c:v>0.25115999999999999</c:v>
                </c:pt>
                <c:pt idx="158">
                  <c:v>0.25115999999999999</c:v>
                </c:pt>
                <c:pt idx="159">
                  <c:v>0.25115999999999999</c:v>
                </c:pt>
                <c:pt idx="160">
                  <c:v>0.25024000000000002</c:v>
                </c:pt>
                <c:pt idx="161">
                  <c:v>0.25115999999999999</c:v>
                </c:pt>
                <c:pt idx="162">
                  <c:v>0.25115999999999999</c:v>
                </c:pt>
                <c:pt idx="163">
                  <c:v>0.25115999999999999</c:v>
                </c:pt>
                <c:pt idx="164">
                  <c:v>0.25115999999999999</c:v>
                </c:pt>
                <c:pt idx="165">
                  <c:v>0.25115999999999999</c:v>
                </c:pt>
                <c:pt idx="166">
                  <c:v>0.25208000000000003</c:v>
                </c:pt>
                <c:pt idx="167">
                  <c:v>0.25208000000000003</c:v>
                </c:pt>
                <c:pt idx="168">
                  <c:v>0.25208000000000003</c:v>
                </c:pt>
                <c:pt idx="169">
                  <c:v>0.25024000000000002</c:v>
                </c:pt>
                <c:pt idx="170">
                  <c:v>0.25024000000000002</c:v>
                </c:pt>
                <c:pt idx="171">
                  <c:v>0.25208000000000003</c:v>
                </c:pt>
                <c:pt idx="172">
                  <c:v>0.25024000000000002</c:v>
                </c:pt>
                <c:pt idx="173">
                  <c:v>0.25484000000000001</c:v>
                </c:pt>
                <c:pt idx="174">
                  <c:v>0.26404</c:v>
                </c:pt>
                <c:pt idx="175">
                  <c:v>0.27600000000000002</c:v>
                </c:pt>
                <c:pt idx="176">
                  <c:v>0.29255999999999999</c:v>
                </c:pt>
                <c:pt idx="177">
                  <c:v>0.29715999999999998</c:v>
                </c:pt>
                <c:pt idx="178">
                  <c:v>0.29899999999999999</c:v>
                </c:pt>
                <c:pt idx="179">
                  <c:v>0.30175999999999997</c:v>
                </c:pt>
                <c:pt idx="180">
                  <c:v>0.30268</c:v>
                </c:pt>
                <c:pt idx="181">
                  <c:v>0.30175999999999997</c:v>
                </c:pt>
                <c:pt idx="182">
                  <c:v>0.30268</c:v>
                </c:pt>
                <c:pt idx="183">
                  <c:v>0.30268</c:v>
                </c:pt>
                <c:pt idx="184">
                  <c:v>0.30268</c:v>
                </c:pt>
                <c:pt idx="185">
                  <c:v>0.30268</c:v>
                </c:pt>
                <c:pt idx="186">
                  <c:v>0.30268</c:v>
                </c:pt>
                <c:pt idx="187">
                  <c:v>0.30359999999999998</c:v>
                </c:pt>
                <c:pt idx="188">
                  <c:v>0.30359999999999998</c:v>
                </c:pt>
                <c:pt idx="189">
                  <c:v>0.30268</c:v>
                </c:pt>
                <c:pt idx="190">
                  <c:v>0.30268</c:v>
                </c:pt>
                <c:pt idx="191">
                  <c:v>0.30268</c:v>
                </c:pt>
                <c:pt idx="192">
                  <c:v>0.30175999999999997</c:v>
                </c:pt>
                <c:pt idx="193">
                  <c:v>0.30175999999999997</c:v>
                </c:pt>
                <c:pt idx="194">
                  <c:v>0.30084</c:v>
                </c:pt>
                <c:pt idx="195">
                  <c:v>0.30084</c:v>
                </c:pt>
                <c:pt idx="196">
                  <c:v>0.30175999999999997</c:v>
                </c:pt>
                <c:pt idx="197">
                  <c:v>0.30175999999999997</c:v>
                </c:pt>
                <c:pt idx="198">
                  <c:v>0.30084</c:v>
                </c:pt>
                <c:pt idx="199">
                  <c:v>0.30175999999999997</c:v>
                </c:pt>
                <c:pt idx="200">
                  <c:v>0.30084</c:v>
                </c:pt>
                <c:pt idx="201">
                  <c:v>0.30175999999999997</c:v>
                </c:pt>
                <c:pt idx="202">
                  <c:v>0.30084</c:v>
                </c:pt>
                <c:pt idx="203">
                  <c:v>0.30084</c:v>
                </c:pt>
                <c:pt idx="204">
                  <c:v>0.30543999999999999</c:v>
                </c:pt>
                <c:pt idx="205">
                  <c:v>0.31463999999999998</c:v>
                </c:pt>
                <c:pt idx="206">
                  <c:v>0.31647999999999998</c:v>
                </c:pt>
                <c:pt idx="207">
                  <c:v>0.32475999999999999</c:v>
                </c:pt>
                <c:pt idx="208">
                  <c:v>0.33119999999999999</c:v>
                </c:pt>
                <c:pt idx="209">
                  <c:v>0.33579999999999999</c:v>
                </c:pt>
                <c:pt idx="210">
                  <c:v>0.34223999999999999</c:v>
                </c:pt>
                <c:pt idx="211">
                  <c:v>0.34775999999999996</c:v>
                </c:pt>
                <c:pt idx="212">
                  <c:v>0.35052</c:v>
                </c:pt>
                <c:pt idx="213">
                  <c:v>0.35052</c:v>
                </c:pt>
                <c:pt idx="214">
                  <c:v>0.35052</c:v>
                </c:pt>
                <c:pt idx="215">
                  <c:v>0.35052</c:v>
                </c:pt>
                <c:pt idx="216">
                  <c:v>0.35052</c:v>
                </c:pt>
                <c:pt idx="217">
                  <c:v>0.34959999999999997</c:v>
                </c:pt>
                <c:pt idx="218">
                  <c:v>0.35052</c:v>
                </c:pt>
                <c:pt idx="219">
                  <c:v>0.35052</c:v>
                </c:pt>
                <c:pt idx="220">
                  <c:v>0.34959999999999997</c:v>
                </c:pt>
                <c:pt idx="221">
                  <c:v>0.34959999999999997</c:v>
                </c:pt>
                <c:pt idx="222">
                  <c:v>0.34959999999999997</c:v>
                </c:pt>
                <c:pt idx="223">
                  <c:v>0.34959999999999997</c:v>
                </c:pt>
                <c:pt idx="224">
                  <c:v>0.34867999999999999</c:v>
                </c:pt>
                <c:pt idx="225">
                  <c:v>0.34959999999999997</c:v>
                </c:pt>
                <c:pt idx="226">
                  <c:v>0.34959999999999997</c:v>
                </c:pt>
                <c:pt idx="227">
                  <c:v>0.34959999999999997</c:v>
                </c:pt>
                <c:pt idx="228">
                  <c:v>0.34867999999999999</c:v>
                </c:pt>
                <c:pt idx="229">
                  <c:v>0.34867999999999999</c:v>
                </c:pt>
                <c:pt idx="230">
                  <c:v>0.34867999999999999</c:v>
                </c:pt>
                <c:pt idx="231">
                  <c:v>0.34867999999999999</c:v>
                </c:pt>
                <c:pt idx="232">
                  <c:v>0.34867999999999999</c:v>
                </c:pt>
                <c:pt idx="233">
                  <c:v>0.34775999999999996</c:v>
                </c:pt>
                <c:pt idx="234">
                  <c:v>0.34775999999999996</c:v>
                </c:pt>
                <c:pt idx="235">
                  <c:v>0.34775999999999996</c:v>
                </c:pt>
                <c:pt idx="236">
                  <c:v>0.34775999999999996</c:v>
                </c:pt>
                <c:pt idx="237">
                  <c:v>0.34775999999999996</c:v>
                </c:pt>
                <c:pt idx="238">
                  <c:v>0.34775999999999996</c:v>
                </c:pt>
                <c:pt idx="239">
                  <c:v>0.34775999999999996</c:v>
                </c:pt>
                <c:pt idx="240">
                  <c:v>0.34867999999999999</c:v>
                </c:pt>
                <c:pt idx="241">
                  <c:v>0.34867999999999999</c:v>
                </c:pt>
                <c:pt idx="242">
                  <c:v>0.34775999999999996</c:v>
                </c:pt>
                <c:pt idx="243">
                  <c:v>0.34775999999999996</c:v>
                </c:pt>
                <c:pt idx="244">
                  <c:v>0.34775999999999996</c:v>
                </c:pt>
                <c:pt idx="245">
                  <c:v>0.34775999999999996</c:v>
                </c:pt>
                <c:pt idx="246">
                  <c:v>0.35788000000000003</c:v>
                </c:pt>
                <c:pt idx="247">
                  <c:v>0.36615999999999999</c:v>
                </c:pt>
                <c:pt idx="248">
                  <c:v>0.36891999999999997</c:v>
                </c:pt>
                <c:pt idx="249">
                  <c:v>0.38363999999999998</c:v>
                </c:pt>
                <c:pt idx="250">
                  <c:v>0.39376</c:v>
                </c:pt>
                <c:pt idx="251">
                  <c:v>0.40112000000000003</c:v>
                </c:pt>
                <c:pt idx="252">
                  <c:v>0.40295999999999998</c:v>
                </c:pt>
                <c:pt idx="253">
                  <c:v>0.40019999999999994</c:v>
                </c:pt>
                <c:pt idx="254">
                  <c:v>0.39927999999999997</c:v>
                </c:pt>
                <c:pt idx="255">
                  <c:v>0.39927999999999997</c:v>
                </c:pt>
                <c:pt idx="256">
                  <c:v>0.39927999999999997</c:v>
                </c:pt>
                <c:pt idx="257">
                  <c:v>0.39927999999999997</c:v>
                </c:pt>
                <c:pt idx="258">
                  <c:v>0.39927999999999997</c:v>
                </c:pt>
                <c:pt idx="259">
                  <c:v>0.40019999999999994</c:v>
                </c:pt>
                <c:pt idx="260">
                  <c:v>0.39927999999999997</c:v>
                </c:pt>
                <c:pt idx="261">
                  <c:v>0.39927999999999997</c:v>
                </c:pt>
                <c:pt idx="262">
                  <c:v>0.39835999999999999</c:v>
                </c:pt>
                <c:pt idx="263">
                  <c:v>0.39835999999999999</c:v>
                </c:pt>
                <c:pt idx="264">
                  <c:v>0.39835999999999999</c:v>
                </c:pt>
                <c:pt idx="265">
                  <c:v>0.39927999999999997</c:v>
                </c:pt>
                <c:pt idx="266">
                  <c:v>0.39835999999999999</c:v>
                </c:pt>
                <c:pt idx="267">
                  <c:v>0.39835999999999999</c:v>
                </c:pt>
                <c:pt idx="268">
                  <c:v>0.39835999999999999</c:v>
                </c:pt>
                <c:pt idx="269">
                  <c:v>0.39835999999999999</c:v>
                </c:pt>
                <c:pt idx="270">
                  <c:v>0.39835999999999999</c:v>
                </c:pt>
                <c:pt idx="271">
                  <c:v>0.39835999999999999</c:v>
                </c:pt>
                <c:pt idx="272">
                  <c:v>0.39835999999999999</c:v>
                </c:pt>
                <c:pt idx="273">
                  <c:v>0.39835999999999999</c:v>
                </c:pt>
                <c:pt idx="274">
                  <c:v>0.39835999999999999</c:v>
                </c:pt>
                <c:pt idx="275">
                  <c:v>0.39744000000000002</c:v>
                </c:pt>
                <c:pt idx="276">
                  <c:v>0.39744000000000002</c:v>
                </c:pt>
                <c:pt idx="277">
                  <c:v>0.39835999999999999</c:v>
                </c:pt>
                <c:pt idx="278">
                  <c:v>0.39744000000000002</c:v>
                </c:pt>
                <c:pt idx="279">
                  <c:v>0.39835999999999999</c:v>
                </c:pt>
                <c:pt idx="280">
                  <c:v>0.39835999999999999</c:v>
                </c:pt>
                <c:pt idx="281">
                  <c:v>0.39835999999999999</c:v>
                </c:pt>
                <c:pt idx="282">
                  <c:v>0.39835999999999999</c:v>
                </c:pt>
                <c:pt idx="283">
                  <c:v>0.39744000000000002</c:v>
                </c:pt>
                <c:pt idx="284">
                  <c:v>0.39744000000000002</c:v>
                </c:pt>
                <c:pt idx="285">
                  <c:v>0.39376</c:v>
                </c:pt>
                <c:pt idx="286">
                  <c:v>0.38272</c:v>
                </c:pt>
                <c:pt idx="287">
                  <c:v>0.37628</c:v>
                </c:pt>
                <c:pt idx="288">
                  <c:v>0.36799999999999999</c:v>
                </c:pt>
                <c:pt idx="289">
                  <c:v>0.35788000000000003</c:v>
                </c:pt>
                <c:pt idx="290">
                  <c:v>0.34959999999999997</c:v>
                </c:pt>
                <c:pt idx="291">
                  <c:v>0.34683999999999998</c:v>
                </c:pt>
                <c:pt idx="292">
                  <c:v>0.34775999999999996</c:v>
                </c:pt>
                <c:pt idx="293">
                  <c:v>0.34775999999999996</c:v>
                </c:pt>
                <c:pt idx="294">
                  <c:v>0.34775999999999996</c:v>
                </c:pt>
                <c:pt idx="295">
                  <c:v>0.34683999999999998</c:v>
                </c:pt>
                <c:pt idx="296">
                  <c:v>0.34775999999999996</c:v>
                </c:pt>
                <c:pt idx="297">
                  <c:v>0.34867999999999999</c:v>
                </c:pt>
                <c:pt idx="298">
                  <c:v>0.34867999999999999</c:v>
                </c:pt>
                <c:pt idx="299">
                  <c:v>0.34775999999999996</c:v>
                </c:pt>
                <c:pt idx="300">
                  <c:v>0.34775999999999996</c:v>
                </c:pt>
                <c:pt idx="301">
                  <c:v>0.34775999999999996</c:v>
                </c:pt>
                <c:pt idx="302">
                  <c:v>0.34775999999999996</c:v>
                </c:pt>
                <c:pt idx="303">
                  <c:v>0.34775999999999996</c:v>
                </c:pt>
                <c:pt idx="304">
                  <c:v>0.34775999999999996</c:v>
                </c:pt>
                <c:pt idx="305">
                  <c:v>0.34683999999999998</c:v>
                </c:pt>
                <c:pt idx="306">
                  <c:v>0.34775999999999996</c:v>
                </c:pt>
                <c:pt idx="307">
                  <c:v>0.34775999999999996</c:v>
                </c:pt>
                <c:pt idx="308">
                  <c:v>0.34775999999999996</c:v>
                </c:pt>
                <c:pt idx="309">
                  <c:v>0.34775999999999996</c:v>
                </c:pt>
                <c:pt idx="310">
                  <c:v>0.34867999999999999</c:v>
                </c:pt>
                <c:pt idx="311">
                  <c:v>0.34775999999999996</c:v>
                </c:pt>
                <c:pt idx="312">
                  <c:v>0.34867999999999999</c:v>
                </c:pt>
                <c:pt idx="313">
                  <c:v>0.34775999999999996</c:v>
                </c:pt>
                <c:pt idx="314">
                  <c:v>0.34867999999999999</c:v>
                </c:pt>
                <c:pt idx="315">
                  <c:v>0.34775999999999996</c:v>
                </c:pt>
                <c:pt idx="316">
                  <c:v>0.34775999999999996</c:v>
                </c:pt>
                <c:pt idx="317">
                  <c:v>0.34315999999999997</c:v>
                </c:pt>
                <c:pt idx="318">
                  <c:v>0.33304</c:v>
                </c:pt>
                <c:pt idx="319">
                  <c:v>0.32843999999999995</c:v>
                </c:pt>
                <c:pt idx="320">
                  <c:v>0.32200000000000001</c:v>
                </c:pt>
                <c:pt idx="321">
                  <c:v>0.31556000000000001</c:v>
                </c:pt>
                <c:pt idx="322">
                  <c:v>0.31003999999999998</c:v>
                </c:pt>
                <c:pt idx="323">
                  <c:v>0.30452000000000001</c:v>
                </c:pt>
                <c:pt idx="324">
                  <c:v>0.29991999999999996</c:v>
                </c:pt>
                <c:pt idx="325">
                  <c:v>0.29899999999999999</c:v>
                </c:pt>
                <c:pt idx="326">
                  <c:v>0.29899999999999999</c:v>
                </c:pt>
                <c:pt idx="327">
                  <c:v>0.29899999999999999</c:v>
                </c:pt>
                <c:pt idx="328">
                  <c:v>0.29899999999999999</c:v>
                </c:pt>
                <c:pt idx="329">
                  <c:v>0.29899999999999999</c:v>
                </c:pt>
                <c:pt idx="330">
                  <c:v>0.29899999999999999</c:v>
                </c:pt>
                <c:pt idx="331">
                  <c:v>0.29991999999999996</c:v>
                </c:pt>
                <c:pt idx="332">
                  <c:v>0.29899999999999999</c:v>
                </c:pt>
                <c:pt idx="333">
                  <c:v>0.29991999999999996</c:v>
                </c:pt>
                <c:pt idx="334">
                  <c:v>0.29899999999999999</c:v>
                </c:pt>
                <c:pt idx="335">
                  <c:v>0.29899999999999999</c:v>
                </c:pt>
                <c:pt idx="336">
                  <c:v>0.29899999999999999</c:v>
                </c:pt>
                <c:pt idx="337">
                  <c:v>0.29991999999999996</c:v>
                </c:pt>
                <c:pt idx="338">
                  <c:v>0.29899999999999999</c:v>
                </c:pt>
                <c:pt idx="339">
                  <c:v>0.29808000000000001</c:v>
                </c:pt>
                <c:pt idx="340">
                  <c:v>0.29808000000000001</c:v>
                </c:pt>
                <c:pt idx="341">
                  <c:v>0.29899999999999999</c:v>
                </c:pt>
                <c:pt idx="342">
                  <c:v>0.29808000000000001</c:v>
                </c:pt>
                <c:pt idx="343">
                  <c:v>0.29899999999999999</c:v>
                </c:pt>
                <c:pt idx="344">
                  <c:v>0.29991999999999996</c:v>
                </c:pt>
                <c:pt idx="345">
                  <c:v>0.29899999999999999</c:v>
                </c:pt>
                <c:pt idx="346">
                  <c:v>0.29899999999999999</c:v>
                </c:pt>
                <c:pt idx="347">
                  <c:v>0.29991999999999996</c:v>
                </c:pt>
                <c:pt idx="348">
                  <c:v>0.29991999999999996</c:v>
                </c:pt>
                <c:pt idx="349">
                  <c:v>0.29991999999999996</c:v>
                </c:pt>
                <c:pt idx="350">
                  <c:v>0.2898</c:v>
                </c:pt>
                <c:pt idx="351">
                  <c:v>0.27600000000000002</c:v>
                </c:pt>
                <c:pt idx="352">
                  <c:v>0.26495999999999997</c:v>
                </c:pt>
                <c:pt idx="353">
                  <c:v>0.25944</c:v>
                </c:pt>
                <c:pt idx="354">
                  <c:v>0.25024000000000002</c:v>
                </c:pt>
                <c:pt idx="355">
                  <c:v>0.24747999999999998</c:v>
                </c:pt>
                <c:pt idx="356">
                  <c:v>0.25024000000000002</c:v>
                </c:pt>
                <c:pt idx="357">
                  <c:v>0.25024000000000002</c:v>
                </c:pt>
                <c:pt idx="358">
                  <c:v>0.25024000000000002</c:v>
                </c:pt>
                <c:pt idx="359">
                  <c:v>0.24931999999999999</c:v>
                </c:pt>
                <c:pt idx="360">
                  <c:v>0.25115999999999999</c:v>
                </c:pt>
                <c:pt idx="361">
                  <c:v>0.25024000000000002</c:v>
                </c:pt>
                <c:pt idx="362">
                  <c:v>0.25115999999999999</c:v>
                </c:pt>
                <c:pt idx="363">
                  <c:v>0.25024000000000002</c:v>
                </c:pt>
                <c:pt idx="364">
                  <c:v>0.25024000000000002</c:v>
                </c:pt>
                <c:pt idx="365">
                  <c:v>0.24931999999999999</c:v>
                </c:pt>
                <c:pt idx="366">
                  <c:v>0.25024000000000002</c:v>
                </c:pt>
                <c:pt idx="367">
                  <c:v>0.25024000000000002</c:v>
                </c:pt>
                <c:pt idx="368">
                  <c:v>0.25024000000000002</c:v>
                </c:pt>
                <c:pt idx="369">
                  <c:v>0.24931999999999999</c:v>
                </c:pt>
                <c:pt idx="370">
                  <c:v>0.25024000000000002</c:v>
                </c:pt>
                <c:pt idx="371">
                  <c:v>0.25024000000000002</c:v>
                </c:pt>
                <c:pt idx="372">
                  <c:v>0.24931999999999999</c:v>
                </c:pt>
                <c:pt idx="373">
                  <c:v>0.25024000000000002</c:v>
                </c:pt>
                <c:pt idx="374">
                  <c:v>0.25115999999999999</c:v>
                </c:pt>
                <c:pt idx="375">
                  <c:v>0.25024000000000002</c:v>
                </c:pt>
                <c:pt idx="376">
                  <c:v>0.24931999999999999</c:v>
                </c:pt>
                <c:pt idx="377">
                  <c:v>0.25024000000000002</c:v>
                </c:pt>
                <c:pt idx="378">
                  <c:v>0.24931999999999999</c:v>
                </c:pt>
                <c:pt idx="379">
                  <c:v>0.24931999999999999</c:v>
                </c:pt>
                <c:pt idx="380">
                  <c:v>0.24656</c:v>
                </c:pt>
                <c:pt idx="381">
                  <c:v>0.23736000000000002</c:v>
                </c:pt>
                <c:pt idx="382">
                  <c:v>0.22999999999999998</c:v>
                </c:pt>
                <c:pt idx="383">
                  <c:v>0.21804000000000001</c:v>
                </c:pt>
                <c:pt idx="384">
                  <c:v>0.21068000000000001</c:v>
                </c:pt>
                <c:pt idx="385">
                  <c:v>0.20515999999999998</c:v>
                </c:pt>
                <c:pt idx="386">
                  <c:v>0.20056000000000002</c:v>
                </c:pt>
                <c:pt idx="387">
                  <c:v>0.19596</c:v>
                </c:pt>
                <c:pt idx="388">
                  <c:v>0.19779999999999998</c:v>
                </c:pt>
                <c:pt idx="389">
                  <c:v>0.19688</c:v>
                </c:pt>
                <c:pt idx="390">
                  <c:v>0.19688</c:v>
                </c:pt>
                <c:pt idx="391">
                  <c:v>0.19779999999999998</c:v>
                </c:pt>
                <c:pt idx="392">
                  <c:v>0.19872000000000001</c:v>
                </c:pt>
                <c:pt idx="393">
                  <c:v>0.19779999999999998</c:v>
                </c:pt>
                <c:pt idx="394">
                  <c:v>0.19963999999999998</c:v>
                </c:pt>
                <c:pt idx="395">
                  <c:v>0.19779999999999998</c:v>
                </c:pt>
                <c:pt idx="396">
                  <c:v>0.19688</c:v>
                </c:pt>
                <c:pt idx="397">
                  <c:v>0.19779999999999998</c:v>
                </c:pt>
                <c:pt idx="398">
                  <c:v>0.19779999999999998</c:v>
                </c:pt>
                <c:pt idx="399">
                  <c:v>0.19688</c:v>
                </c:pt>
                <c:pt idx="400">
                  <c:v>0.19596</c:v>
                </c:pt>
                <c:pt idx="401">
                  <c:v>0.19688</c:v>
                </c:pt>
                <c:pt idx="402">
                  <c:v>0.19872000000000001</c:v>
                </c:pt>
                <c:pt idx="403">
                  <c:v>0.19779999999999998</c:v>
                </c:pt>
                <c:pt idx="404">
                  <c:v>0.19779999999999998</c:v>
                </c:pt>
                <c:pt idx="405">
                  <c:v>0.19779999999999998</c:v>
                </c:pt>
                <c:pt idx="406">
                  <c:v>0.19872000000000001</c:v>
                </c:pt>
                <c:pt idx="407">
                  <c:v>0.19872000000000001</c:v>
                </c:pt>
                <c:pt idx="408">
                  <c:v>0.19872000000000001</c:v>
                </c:pt>
                <c:pt idx="409">
                  <c:v>0.19963999999999998</c:v>
                </c:pt>
                <c:pt idx="410">
                  <c:v>0.19779999999999998</c:v>
                </c:pt>
                <c:pt idx="411">
                  <c:v>0.19779999999999998</c:v>
                </c:pt>
                <c:pt idx="412">
                  <c:v>0.19963999999999998</c:v>
                </c:pt>
                <c:pt idx="413">
                  <c:v>0.20056000000000002</c:v>
                </c:pt>
                <c:pt idx="414">
                  <c:v>0.20056000000000002</c:v>
                </c:pt>
                <c:pt idx="415">
                  <c:v>0.19963999999999998</c:v>
                </c:pt>
                <c:pt idx="416">
                  <c:v>0.19872000000000001</c:v>
                </c:pt>
                <c:pt idx="417">
                  <c:v>0.19963999999999998</c:v>
                </c:pt>
                <c:pt idx="418">
                  <c:v>0.19963999999999998</c:v>
                </c:pt>
                <c:pt idx="419">
                  <c:v>0.20332</c:v>
                </c:pt>
                <c:pt idx="420">
                  <c:v>0.21804000000000001</c:v>
                </c:pt>
                <c:pt idx="421">
                  <c:v>0.22540000000000002</c:v>
                </c:pt>
                <c:pt idx="422">
                  <c:v>0.23459999999999998</c:v>
                </c:pt>
                <c:pt idx="423">
                  <c:v>0.23643999999999998</c:v>
                </c:pt>
                <c:pt idx="424">
                  <c:v>0.24195999999999998</c:v>
                </c:pt>
                <c:pt idx="425">
                  <c:v>0.24747999999999998</c:v>
                </c:pt>
                <c:pt idx="426">
                  <c:v>0.25024000000000002</c:v>
                </c:pt>
                <c:pt idx="427">
                  <c:v>0.25024000000000002</c:v>
                </c:pt>
                <c:pt idx="428">
                  <c:v>0.25024000000000002</c:v>
                </c:pt>
                <c:pt idx="429">
                  <c:v>0.24931999999999999</c:v>
                </c:pt>
                <c:pt idx="430">
                  <c:v>0.24931999999999999</c:v>
                </c:pt>
                <c:pt idx="431">
                  <c:v>0.25024000000000002</c:v>
                </c:pt>
                <c:pt idx="432">
                  <c:v>0.25024000000000002</c:v>
                </c:pt>
                <c:pt idx="433">
                  <c:v>0.25024000000000002</c:v>
                </c:pt>
                <c:pt idx="434">
                  <c:v>0.25115999999999999</c:v>
                </c:pt>
                <c:pt idx="435">
                  <c:v>0.25024000000000002</c:v>
                </c:pt>
                <c:pt idx="436">
                  <c:v>0.25024000000000002</c:v>
                </c:pt>
                <c:pt idx="437">
                  <c:v>0.25115999999999999</c:v>
                </c:pt>
                <c:pt idx="438">
                  <c:v>0.25115999999999999</c:v>
                </c:pt>
                <c:pt idx="439">
                  <c:v>0.25115999999999999</c:v>
                </c:pt>
                <c:pt idx="440">
                  <c:v>0.25115999999999999</c:v>
                </c:pt>
                <c:pt idx="441">
                  <c:v>0.24931999999999999</c:v>
                </c:pt>
                <c:pt idx="442">
                  <c:v>0.24931999999999999</c:v>
                </c:pt>
                <c:pt idx="443">
                  <c:v>0.24840000000000001</c:v>
                </c:pt>
                <c:pt idx="444">
                  <c:v>0.24840000000000001</c:v>
                </c:pt>
                <c:pt idx="445">
                  <c:v>0.24931999999999999</c:v>
                </c:pt>
                <c:pt idx="446">
                  <c:v>0.24931999999999999</c:v>
                </c:pt>
                <c:pt idx="447">
                  <c:v>0.24931999999999999</c:v>
                </c:pt>
                <c:pt idx="448">
                  <c:v>0.24931999999999999</c:v>
                </c:pt>
                <c:pt idx="449">
                  <c:v>0.24931999999999999</c:v>
                </c:pt>
                <c:pt idx="450">
                  <c:v>0.24931999999999999</c:v>
                </c:pt>
                <c:pt idx="451">
                  <c:v>0.253</c:v>
                </c:pt>
                <c:pt idx="452">
                  <c:v>0.26219999999999999</c:v>
                </c:pt>
                <c:pt idx="453">
                  <c:v>0.27232000000000001</c:v>
                </c:pt>
                <c:pt idx="454">
                  <c:v>0.28243999999999997</c:v>
                </c:pt>
                <c:pt idx="455">
                  <c:v>0.28795999999999999</c:v>
                </c:pt>
                <c:pt idx="456">
                  <c:v>0.29255999999999999</c:v>
                </c:pt>
                <c:pt idx="457">
                  <c:v>0.29991999999999996</c:v>
                </c:pt>
                <c:pt idx="458">
                  <c:v>0.30268</c:v>
                </c:pt>
                <c:pt idx="459">
                  <c:v>0.30268</c:v>
                </c:pt>
                <c:pt idx="460">
                  <c:v>0.30175999999999997</c:v>
                </c:pt>
                <c:pt idx="461">
                  <c:v>0.30175999999999997</c:v>
                </c:pt>
                <c:pt idx="462">
                  <c:v>0.30175999999999997</c:v>
                </c:pt>
                <c:pt idx="463">
                  <c:v>0.30175999999999997</c:v>
                </c:pt>
                <c:pt idx="464">
                  <c:v>0.30175999999999997</c:v>
                </c:pt>
                <c:pt idx="465">
                  <c:v>0.30268</c:v>
                </c:pt>
                <c:pt idx="466">
                  <c:v>0.30084</c:v>
                </c:pt>
                <c:pt idx="467">
                  <c:v>0.30084</c:v>
                </c:pt>
                <c:pt idx="468">
                  <c:v>0.30084</c:v>
                </c:pt>
                <c:pt idx="469">
                  <c:v>0.30084</c:v>
                </c:pt>
                <c:pt idx="470">
                  <c:v>0.30084</c:v>
                </c:pt>
                <c:pt idx="471">
                  <c:v>0.30084</c:v>
                </c:pt>
                <c:pt idx="472">
                  <c:v>0.29991999999999996</c:v>
                </c:pt>
                <c:pt idx="473">
                  <c:v>0.29991999999999996</c:v>
                </c:pt>
                <c:pt idx="474">
                  <c:v>0.29991999999999996</c:v>
                </c:pt>
                <c:pt idx="475">
                  <c:v>0.30084</c:v>
                </c:pt>
                <c:pt idx="476">
                  <c:v>0.29991999999999996</c:v>
                </c:pt>
                <c:pt idx="477">
                  <c:v>0.29991999999999996</c:v>
                </c:pt>
                <c:pt idx="478">
                  <c:v>0.29899999999999999</c:v>
                </c:pt>
                <c:pt idx="479">
                  <c:v>0.29899999999999999</c:v>
                </c:pt>
                <c:pt idx="480">
                  <c:v>0.29899999999999999</c:v>
                </c:pt>
                <c:pt idx="481">
                  <c:v>0.29991999999999996</c:v>
                </c:pt>
                <c:pt idx="482">
                  <c:v>0.29899999999999999</c:v>
                </c:pt>
                <c:pt idx="483">
                  <c:v>0.29991999999999996</c:v>
                </c:pt>
                <c:pt idx="484">
                  <c:v>0.29991999999999996</c:v>
                </c:pt>
                <c:pt idx="485">
                  <c:v>0.29991999999999996</c:v>
                </c:pt>
                <c:pt idx="486">
                  <c:v>0.29991999999999996</c:v>
                </c:pt>
                <c:pt idx="487">
                  <c:v>0.29991999999999996</c:v>
                </c:pt>
                <c:pt idx="488">
                  <c:v>0.29899999999999999</c:v>
                </c:pt>
                <c:pt idx="489">
                  <c:v>0.29899999999999999</c:v>
                </c:pt>
                <c:pt idx="490">
                  <c:v>0.30728</c:v>
                </c:pt>
                <c:pt idx="491">
                  <c:v>0.32935999999999999</c:v>
                </c:pt>
                <c:pt idx="492">
                  <c:v>0.33672000000000002</c:v>
                </c:pt>
                <c:pt idx="493">
                  <c:v>0.34499999999999997</c:v>
                </c:pt>
                <c:pt idx="494">
                  <c:v>0.34959999999999997</c:v>
                </c:pt>
                <c:pt idx="495">
                  <c:v>0.35052</c:v>
                </c:pt>
                <c:pt idx="496">
                  <c:v>0.35052</c:v>
                </c:pt>
                <c:pt idx="497">
                  <c:v>0.35143999999999997</c:v>
                </c:pt>
                <c:pt idx="498">
                  <c:v>0.34959999999999997</c:v>
                </c:pt>
                <c:pt idx="499">
                  <c:v>0.35052</c:v>
                </c:pt>
                <c:pt idx="500">
                  <c:v>0.35143999999999997</c:v>
                </c:pt>
                <c:pt idx="501">
                  <c:v>0.34959999999999997</c:v>
                </c:pt>
                <c:pt idx="502">
                  <c:v>0.34959999999999997</c:v>
                </c:pt>
                <c:pt idx="503">
                  <c:v>0.34959999999999997</c:v>
                </c:pt>
                <c:pt idx="504">
                  <c:v>0.34959999999999997</c:v>
                </c:pt>
                <c:pt idx="505">
                  <c:v>0.34959999999999997</c:v>
                </c:pt>
                <c:pt idx="506">
                  <c:v>0.35052</c:v>
                </c:pt>
                <c:pt idx="507">
                  <c:v>0.34959999999999997</c:v>
                </c:pt>
                <c:pt idx="508">
                  <c:v>0.34959999999999997</c:v>
                </c:pt>
                <c:pt idx="509">
                  <c:v>0.34959999999999997</c:v>
                </c:pt>
                <c:pt idx="510">
                  <c:v>0.34959999999999997</c:v>
                </c:pt>
                <c:pt idx="511">
                  <c:v>0.34959999999999997</c:v>
                </c:pt>
                <c:pt idx="512">
                  <c:v>0.34959999999999997</c:v>
                </c:pt>
                <c:pt idx="513">
                  <c:v>0.34867999999999999</c:v>
                </c:pt>
                <c:pt idx="514">
                  <c:v>0.34959999999999997</c:v>
                </c:pt>
                <c:pt idx="515">
                  <c:v>0.34959999999999997</c:v>
                </c:pt>
                <c:pt idx="516">
                  <c:v>0.34867999999999999</c:v>
                </c:pt>
                <c:pt idx="517">
                  <c:v>0.34959999999999997</c:v>
                </c:pt>
                <c:pt idx="518">
                  <c:v>0.35052</c:v>
                </c:pt>
                <c:pt idx="519">
                  <c:v>0.34959999999999997</c:v>
                </c:pt>
                <c:pt idx="520">
                  <c:v>0.34959999999999997</c:v>
                </c:pt>
                <c:pt idx="521">
                  <c:v>0.35143999999999997</c:v>
                </c:pt>
                <c:pt idx="522">
                  <c:v>0.37076000000000003</c:v>
                </c:pt>
                <c:pt idx="523">
                  <c:v>0.38640000000000002</c:v>
                </c:pt>
                <c:pt idx="524">
                  <c:v>0.40112000000000003</c:v>
                </c:pt>
                <c:pt idx="525">
                  <c:v>0.40755999999999998</c:v>
                </c:pt>
                <c:pt idx="526">
                  <c:v>0.40664</c:v>
                </c:pt>
                <c:pt idx="527">
                  <c:v>0.40572000000000003</c:v>
                </c:pt>
                <c:pt idx="528">
                  <c:v>0.40387999999999996</c:v>
                </c:pt>
                <c:pt idx="529">
                  <c:v>0.40204000000000001</c:v>
                </c:pt>
                <c:pt idx="530">
                  <c:v>0.39927999999999997</c:v>
                </c:pt>
                <c:pt idx="531">
                  <c:v>0.39835999999999999</c:v>
                </c:pt>
                <c:pt idx="532">
                  <c:v>0.39835999999999999</c:v>
                </c:pt>
                <c:pt idx="533">
                  <c:v>0.39927999999999997</c:v>
                </c:pt>
                <c:pt idx="534">
                  <c:v>0.39835999999999999</c:v>
                </c:pt>
                <c:pt idx="535">
                  <c:v>0.39927999999999997</c:v>
                </c:pt>
                <c:pt idx="536">
                  <c:v>0.40019999999999994</c:v>
                </c:pt>
                <c:pt idx="537">
                  <c:v>0.39927999999999997</c:v>
                </c:pt>
                <c:pt idx="538">
                  <c:v>0.39927999999999997</c:v>
                </c:pt>
                <c:pt idx="539">
                  <c:v>0.39927999999999997</c:v>
                </c:pt>
                <c:pt idx="540">
                  <c:v>0.39835999999999999</c:v>
                </c:pt>
                <c:pt idx="541">
                  <c:v>0.39835999999999999</c:v>
                </c:pt>
                <c:pt idx="542">
                  <c:v>0.39835999999999999</c:v>
                </c:pt>
                <c:pt idx="543">
                  <c:v>0.39927999999999997</c:v>
                </c:pt>
                <c:pt idx="544">
                  <c:v>0.39835999999999999</c:v>
                </c:pt>
                <c:pt idx="545">
                  <c:v>0.39835999999999999</c:v>
                </c:pt>
                <c:pt idx="546">
                  <c:v>0.39927999999999997</c:v>
                </c:pt>
                <c:pt idx="547">
                  <c:v>0.39835999999999999</c:v>
                </c:pt>
                <c:pt idx="548">
                  <c:v>0.39835999999999999</c:v>
                </c:pt>
                <c:pt idx="549">
                  <c:v>0.39835999999999999</c:v>
                </c:pt>
                <c:pt idx="550">
                  <c:v>0.39835999999999999</c:v>
                </c:pt>
                <c:pt idx="551">
                  <c:v>0.39835999999999999</c:v>
                </c:pt>
                <c:pt idx="552">
                  <c:v>0.39835999999999999</c:v>
                </c:pt>
                <c:pt idx="553">
                  <c:v>0.39835999999999999</c:v>
                </c:pt>
                <c:pt idx="554">
                  <c:v>0.39927999999999997</c:v>
                </c:pt>
                <c:pt idx="555">
                  <c:v>0.39835999999999999</c:v>
                </c:pt>
                <c:pt idx="556">
                  <c:v>0.39744000000000002</c:v>
                </c:pt>
                <c:pt idx="557">
                  <c:v>0.39744000000000002</c:v>
                </c:pt>
                <c:pt idx="558">
                  <c:v>0.39744000000000002</c:v>
                </c:pt>
                <c:pt idx="559">
                  <c:v>0.39835999999999999</c:v>
                </c:pt>
                <c:pt idx="560">
                  <c:v>0.39100000000000001</c:v>
                </c:pt>
                <c:pt idx="561">
                  <c:v>0.37076000000000003</c:v>
                </c:pt>
                <c:pt idx="562">
                  <c:v>0.36063999999999996</c:v>
                </c:pt>
                <c:pt idx="563">
                  <c:v>0.35420000000000001</c:v>
                </c:pt>
                <c:pt idx="564">
                  <c:v>0.35236000000000001</c:v>
                </c:pt>
                <c:pt idx="565">
                  <c:v>0.35143999999999997</c:v>
                </c:pt>
                <c:pt idx="566">
                  <c:v>0.35236000000000001</c:v>
                </c:pt>
                <c:pt idx="567">
                  <c:v>0.35052</c:v>
                </c:pt>
                <c:pt idx="568">
                  <c:v>0.34775999999999996</c:v>
                </c:pt>
                <c:pt idx="569">
                  <c:v>0.34775999999999996</c:v>
                </c:pt>
                <c:pt idx="570">
                  <c:v>0.34775999999999996</c:v>
                </c:pt>
                <c:pt idx="571">
                  <c:v>0.34775999999999996</c:v>
                </c:pt>
                <c:pt idx="572">
                  <c:v>0.34775999999999996</c:v>
                </c:pt>
                <c:pt idx="573">
                  <c:v>0.34775999999999996</c:v>
                </c:pt>
                <c:pt idx="574">
                  <c:v>0.34775999999999996</c:v>
                </c:pt>
                <c:pt idx="575">
                  <c:v>0.34775999999999996</c:v>
                </c:pt>
                <c:pt idx="576">
                  <c:v>0.34867999999999999</c:v>
                </c:pt>
                <c:pt idx="577">
                  <c:v>0.34775999999999996</c:v>
                </c:pt>
                <c:pt idx="578">
                  <c:v>0.34775999999999996</c:v>
                </c:pt>
                <c:pt idx="579">
                  <c:v>0.34775999999999996</c:v>
                </c:pt>
                <c:pt idx="580">
                  <c:v>0.34867999999999999</c:v>
                </c:pt>
                <c:pt idx="581">
                  <c:v>0.34867999999999999</c:v>
                </c:pt>
                <c:pt idx="582">
                  <c:v>0.34867999999999999</c:v>
                </c:pt>
                <c:pt idx="583">
                  <c:v>0.34775999999999996</c:v>
                </c:pt>
                <c:pt idx="584">
                  <c:v>0.34775999999999996</c:v>
                </c:pt>
                <c:pt idx="585">
                  <c:v>0.34867999999999999</c:v>
                </c:pt>
                <c:pt idx="586">
                  <c:v>0.34959999999999997</c:v>
                </c:pt>
                <c:pt idx="587">
                  <c:v>0.34867999999999999</c:v>
                </c:pt>
                <c:pt idx="588">
                  <c:v>0.34867999999999999</c:v>
                </c:pt>
                <c:pt idx="589">
                  <c:v>0.33488000000000001</c:v>
                </c:pt>
                <c:pt idx="590">
                  <c:v>0.32568000000000003</c:v>
                </c:pt>
                <c:pt idx="591">
                  <c:v>0.31372</c:v>
                </c:pt>
                <c:pt idx="592">
                  <c:v>0.30728</c:v>
                </c:pt>
                <c:pt idx="593">
                  <c:v>0.30175999999999997</c:v>
                </c:pt>
                <c:pt idx="594">
                  <c:v>0.30084</c:v>
                </c:pt>
                <c:pt idx="595">
                  <c:v>0.30084</c:v>
                </c:pt>
                <c:pt idx="596">
                  <c:v>0.30084</c:v>
                </c:pt>
                <c:pt idx="597">
                  <c:v>0.30175999999999997</c:v>
                </c:pt>
                <c:pt idx="598">
                  <c:v>0.30175999999999997</c:v>
                </c:pt>
                <c:pt idx="599">
                  <c:v>0.30175999999999997</c:v>
                </c:pt>
                <c:pt idx="600">
                  <c:v>0.30084</c:v>
                </c:pt>
                <c:pt idx="601">
                  <c:v>0.30175999999999997</c:v>
                </c:pt>
                <c:pt idx="602">
                  <c:v>0.30175999999999997</c:v>
                </c:pt>
                <c:pt idx="603">
                  <c:v>0.30175999999999997</c:v>
                </c:pt>
                <c:pt idx="604">
                  <c:v>0.30084</c:v>
                </c:pt>
                <c:pt idx="605">
                  <c:v>0.30175999999999997</c:v>
                </c:pt>
                <c:pt idx="606">
                  <c:v>0.30268</c:v>
                </c:pt>
                <c:pt idx="607">
                  <c:v>0.30175999999999997</c:v>
                </c:pt>
                <c:pt idx="608">
                  <c:v>0.30175999999999997</c:v>
                </c:pt>
                <c:pt idx="609">
                  <c:v>0.30175999999999997</c:v>
                </c:pt>
                <c:pt idx="610">
                  <c:v>0.30175999999999997</c:v>
                </c:pt>
                <c:pt idx="611">
                  <c:v>0.30175999999999997</c:v>
                </c:pt>
                <c:pt idx="612">
                  <c:v>0.30175999999999997</c:v>
                </c:pt>
                <c:pt idx="613">
                  <c:v>0.30175999999999997</c:v>
                </c:pt>
                <c:pt idx="614">
                  <c:v>0.30268</c:v>
                </c:pt>
                <c:pt idx="615">
                  <c:v>0.30268</c:v>
                </c:pt>
                <c:pt idx="616">
                  <c:v>0.30268</c:v>
                </c:pt>
                <c:pt idx="617">
                  <c:v>0.30268</c:v>
                </c:pt>
                <c:pt idx="618">
                  <c:v>0.30268</c:v>
                </c:pt>
                <c:pt idx="619">
                  <c:v>0.30268</c:v>
                </c:pt>
                <c:pt idx="620">
                  <c:v>0.29347999999999996</c:v>
                </c:pt>
                <c:pt idx="621">
                  <c:v>0.27783999999999998</c:v>
                </c:pt>
                <c:pt idx="622">
                  <c:v>0.26495999999999997</c:v>
                </c:pt>
                <c:pt idx="623">
                  <c:v>0.2576</c:v>
                </c:pt>
                <c:pt idx="624">
                  <c:v>0.25484000000000001</c:v>
                </c:pt>
                <c:pt idx="625">
                  <c:v>0.253</c:v>
                </c:pt>
                <c:pt idx="626">
                  <c:v>0.25024000000000002</c:v>
                </c:pt>
                <c:pt idx="627">
                  <c:v>0.24840000000000001</c:v>
                </c:pt>
                <c:pt idx="628">
                  <c:v>0.24747999999999998</c:v>
                </c:pt>
                <c:pt idx="629">
                  <c:v>0.24747999999999998</c:v>
                </c:pt>
                <c:pt idx="630">
                  <c:v>0.24747999999999998</c:v>
                </c:pt>
                <c:pt idx="631">
                  <c:v>0.24840000000000001</c:v>
                </c:pt>
                <c:pt idx="632">
                  <c:v>0.24840000000000001</c:v>
                </c:pt>
                <c:pt idx="633">
                  <c:v>0.24840000000000001</c:v>
                </c:pt>
                <c:pt idx="634">
                  <c:v>0.25024000000000002</c:v>
                </c:pt>
                <c:pt idx="635">
                  <c:v>0.24931999999999999</c:v>
                </c:pt>
                <c:pt idx="636">
                  <c:v>0.24840000000000001</c:v>
                </c:pt>
                <c:pt idx="637">
                  <c:v>0.24840000000000001</c:v>
                </c:pt>
                <c:pt idx="638">
                  <c:v>0.24747999999999998</c:v>
                </c:pt>
                <c:pt idx="639">
                  <c:v>0.24840000000000001</c:v>
                </c:pt>
                <c:pt idx="640">
                  <c:v>0.24840000000000001</c:v>
                </c:pt>
                <c:pt idx="641">
                  <c:v>0.24840000000000001</c:v>
                </c:pt>
                <c:pt idx="642">
                  <c:v>0.24840000000000001</c:v>
                </c:pt>
                <c:pt idx="643">
                  <c:v>0.24931999999999999</c:v>
                </c:pt>
                <c:pt idx="644">
                  <c:v>0.24931999999999999</c:v>
                </c:pt>
                <c:pt idx="645">
                  <c:v>0.24931999999999999</c:v>
                </c:pt>
                <c:pt idx="646">
                  <c:v>0.25024000000000002</c:v>
                </c:pt>
                <c:pt idx="647">
                  <c:v>0.24931999999999999</c:v>
                </c:pt>
                <c:pt idx="648">
                  <c:v>0.25115999999999999</c:v>
                </c:pt>
                <c:pt idx="649">
                  <c:v>0.25024000000000002</c:v>
                </c:pt>
                <c:pt idx="650">
                  <c:v>0.24931999999999999</c:v>
                </c:pt>
                <c:pt idx="651">
                  <c:v>0.24931999999999999</c:v>
                </c:pt>
                <c:pt idx="652">
                  <c:v>0.24747999999999998</c:v>
                </c:pt>
                <c:pt idx="653">
                  <c:v>0.24104</c:v>
                </c:pt>
                <c:pt idx="654">
                  <c:v>0.22816</c:v>
                </c:pt>
                <c:pt idx="655">
                  <c:v>0.21711999999999998</c:v>
                </c:pt>
                <c:pt idx="656">
                  <c:v>0.21159999999999998</c:v>
                </c:pt>
                <c:pt idx="657">
                  <c:v>0.20608000000000001</c:v>
                </c:pt>
                <c:pt idx="658">
                  <c:v>0.19963999999999998</c:v>
                </c:pt>
                <c:pt idx="659">
                  <c:v>0.19963999999999998</c:v>
                </c:pt>
                <c:pt idx="660">
                  <c:v>0.20056000000000002</c:v>
                </c:pt>
                <c:pt idx="661">
                  <c:v>0.19872000000000001</c:v>
                </c:pt>
                <c:pt idx="662">
                  <c:v>0.19872000000000001</c:v>
                </c:pt>
                <c:pt idx="663">
                  <c:v>0.19779999999999998</c:v>
                </c:pt>
                <c:pt idx="664">
                  <c:v>0.20056000000000002</c:v>
                </c:pt>
                <c:pt idx="665">
                  <c:v>0.20240000000000002</c:v>
                </c:pt>
                <c:pt idx="666">
                  <c:v>0.20147999999999999</c:v>
                </c:pt>
                <c:pt idx="667">
                  <c:v>0.20056000000000002</c:v>
                </c:pt>
                <c:pt idx="668">
                  <c:v>0.19872000000000001</c:v>
                </c:pt>
                <c:pt idx="669">
                  <c:v>0.19872000000000001</c:v>
                </c:pt>
                <c:pt idx="670">
                  <c:v>0.19963999999999998</c:v>
                </c:pt>
                <c:pt idx="671">
                  <c:v>0.19963999999999998</c:v>
                </c:pt>
                <c:pt idx="672">
                  <c:v>0.19963999999999998</c:v>
                </c:pt>
                <c:pt idx="673">
                  <c:v>0.19963999999999998</c:v>
                </c:pt>
                <c:pt idx="674">
                  <c:v>0.20056000000000002</c:v>
                </c:pt>
                <c:pt idx="675">
                  <c:v>0.20056000000000002</c:v>
                </c:pt>
                <c:pt idx="676">
                  <c:v>0.19963999999999998</c:v>
                </c:pt>
                <c:pt idx="677">
                  <c:v>0.20056000000000002</c:v>
                </c:pt>
                <c:pt idx="678">
                  <c:v>0.20056000000000002</c:v>
                </c:pt>
                <c:pt idx="679">
                  <c:v>0.20056000000000002</c:v>
                </c:pt>
                <c:pt idx="680">
                  <c:v>0.20056000000000002</c:v>
                </c:pt>
                <c:pt idx="681">
                  <c:v>0.20056000000000002</c:v>
                </c:pt>
                <c:pt idx="682">
                  <c:v>0.20147999999999999</c:v>
                </c:pt>
                <c:pt idx="683">
                  <c:v>0.20147999999999999</c:v>
                </c:pt>
                <c:pt idx="684">
                  <c:v>0.20147999999999999</c:v>
                </c:pt>
                <c:pt idx="685">
                  <c:v>0.20147999999999999</c:v>
                </c:pt>
                <c:pt idx="686">
                  <c:v>0.20147999999999999</c:v>
                </c:pt>
                <c:pt idx="687">
                  <c:v>0.20240000000000002</c:v>
                </c:pt>
                <c:pt idx="688">
                  <c:v>0.20147999999999999</c:v>
                </c:pt>
                <c:pt idx="689">
                  <c:v>0.20147999999999999</c:v>
                </c:pt>
                <c:pt idx="690">
                  <c:v>0.20240000000000002</c:v>
                </c:pt>
                <c:pt idx="691">
                  <c:v>0.20332</c:v>
                </c:pt>
                <c:pt idx="692">
                  <c:v>0.20240000000000002</c:v>
                </c:pt>
                <c:pt idx="693">
                  <c:v>0.20147999999999999</c:v>
                </c:pt>
                <c:pt idx="694">
                  <c:v>0.20240000000000002</c:v>
                </c:pt>
                <c:pt idx="695">
                  <c:v>0.20240000000000002</c:v>
                </c:pt>
                <c:pt idx="696">
                  <c:v>0.20332</c:v>
                </c:pt>
                <c:pt idx="697">
                  <c:v>0.20240000000000002</c:v>
                </c:pt>
                <c:pt idx="698">
                  <c:v>0.20332</c:v>
                </c:pt>
                <c:pt idx="699">
                  <c:v>0.20240000000000002</c:v>
                </c:pt>
                <c:pt idx="700">
                  <c:v>0.20515999999999998</c:v>
                </c:pt>
                <c:pt idx="701">
                  <c:v>3.1280000000000002E-2</c:v>
                </c:pt>
                <c:pt idx="702">
                  <c:v>2.392E-2</c:v>
                </c:pt>
                <c:pt idx="703">
                  <c:v>5.5199999999999997E-3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5516096"/>
        <c:axId val="485517272"/>
      </c:scatterChart>
      <c:valAx>
        <c:axId val="485516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Voltage (kV)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85517272"/>
        <c:crosses val="autoZero"/>
        <c:crossBetween val="midCat"/>
      </c:valAx>
      <c:valAx>
        <c:axId val="485517272"/>
        <c:scaling>
          <c:orientation val="minMax"/>
          <c:max val="0.3000000000000000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Current (mA)</a:t>
                </a:r>
              </a:p>
            </c:rich>
          </c:tx>
          <c:layout>
            <c:manualLayout>
              <c:xMode val="edge"/>
              <c:yMode val="edge"/>
              <c:x val="2.0808727650074757E-2"/>
              <c:y val="0.392506044477153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85516096"/>
        <c:crosses val="autoZero"/>
        <c:crossBetween val="midCat"/>
        <c:majorUnit val="2.5000000000000005E-2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1"/>
          <c:tx>
            <c:v>Supply Voltage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'1451 90cm 58Mohm'!$G$3:$G$1002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'1451 90cm 58Mohm'!$K$3:$K$837</c:f>
              <c:numCache>
                <c:formatCode>General</c:formatCode>
                <c:ptCount val="835"/>
                <c:pt idx="0">
                  <c:v>0</c:v>
                </c:pt>
                <c:pt idx="1">
                  <c:v>0</c:v>
                </c:pt>
                <c:pt idx="2">
                  <c:v>11.48</c:v>
                </c:pt>
                <c:pt idx="3">
                  <c:v>25.95</c:v>
                </c:pt>
                <c:pt idx="4">
                  <c:v>29.32</c:v>
                </c:pt>
                <c:pt idx="5">
                  <c:v>34.57</c:v>
                </c:pt>
                <c:pt idx="6">
                  <c:v>35.21</c:v>
                </c:pt>
                <c:pt idx="7">
                  <c:v>33.53</c:v>
                </c:pt>
                <c:pt idx="8">
                  <c:v>32.43</c:v>
                </c:pt>
                <c:pt idx="9">
                  <c:v>31.57</c:v>
                </c:pt>
                <c:pt idx="10">
                  <c:v>31.19</c:v>
                </c:pt>
                <c:pt idx="11">
                  <c:v>30.54</c:v>
                </c:pt>
                <c:pt idx="12">
                  <c:v>30.17</c:v>
                </c:pt>
                <c:pt idx="13">
                  <c:v>29.97</c:v>
                </c:pt>
                <c:pt idx="14">
                  <c:v>29.78</c:v>
                </c:pt>
                <c:pt idx="15">
                  <c:v>29.45</c:v>
                </c:pt>
                <c:pt idx="16">
                  <c:v>28.44</c:v>
                </c:pt>
                <c:pt idx="17">
                  <c:v>28.23</c:v>
                </c:pt>
                <c:pt idx="18">
                  <c:v>28.22</c:v>
                </c:pt>
                <c:pt idx="19">
                  <c:v>28.37</c:v>
                </c:pt>
                <c:pt idx="20">
                  <c:v>29.08</c:v>
                </c:pt>
                <c:pt idx="21">
                  <c:v>29.11</c:v>
                </c:pt>
                <c:pt idx="22">
                  <c:v>29.11</c:v>
                </c:pt>
                <c:pt idx="23">
                  <c:v>29.09</c:v>
                </c:pt>
                <c:pt idx="24">
                  <c:v>29.1</c:v>
                </c:pt>
                <c:pt idx="25">
                  <c:v>29.1</c:v>
                </c:pt>
                <c:pt idx="26">
                  <c:v>29.1</c:v>
                </c:pt>
                <c:pt idx="27">
                  <c:v>29.09</c:v>
                </c:pt>
                <c:pt idx="28">
                  <c:v>29.1</c:v>
                </c:pt>
                <c:pt idx="29">
                  <c:v>29.09</c:v>
                </c:pt>
                <c:pt idx="30">
                  <c:v>29.09</c:v>
                </c:pt>
                <c:pt idx="31">
                  <c:v>29.1</c:v>
                </c:pt>
                <c:pt idx="32">
                  <c:v>29.1</c:v>
                </c:pt>
                <c:pt idx="33">
                  <c:v>29.09</c:v>
                </c:pt>
                <c:pt idx="34">
                  <c:v>29.09</c:v>
                </c:pt>
                <c:pt idx="35">
                  <c:v>29.09</c:v>
                </c:pt>
                <c:pt idx="36">
                  <c:v>29.09</c:v>
                </c:pt>
                <c:pt idx="37">
                  <c:v>29.09</c:v>
                </c:pt>
                <c:pt idx="38">
                  <c:v>29.09</c:v>
                </c:pt>
                <c:pt idx="39">
                  <c:v>29.09</c:v>
                </c:pt>
                <c:pt idx="40">
                  <c:v>29.1</c:v>
                </c:pt>
                <c:pt idx="41">
                  <c:v>29.1</c:v>
                </c:pt>
                <c:pt idx="42">
                  <c:v>29.1</c:v>
                </c:pt>
                <c:pt idx="43">
                  <c:v>29.1</c:v>
                </c:pt>
                <c:pt idx="44">
                  <c:v>29.09</c:v>
                </c:pt>
                <c:pt idx="45">
                  <c:v>29.09</c:v>
                </c:pt>
                <c:pt idx="46">
                  <c:v>29.09</c:v>
                </c:pt>
                <c:pt idx="47">
                  <c:v>29.09</c:v>
                </c:pt>
                <c:pt idx="48">
                  <c:v>29.09</c:v>
                </c:pt>
                <c:pt idx="49">
                  <c:v>29.09</c:v>
                </c:pt>
                <c:pt idx="50">
                  <c:v>29.09</c:v>
                </c:pt>
                <c:pt idx="51">
                  <c:v>29.1</c:v>
                </c:pt>
                <c:pt idx="52">
                  <c:v>29.1</c:v>
                </c:pt>
                <c:pt idx="53">
                  <c:v>29.1</c:v>
                </c:pt>
                <c:pt idx="54">
                  <c:v>29.1</c:v>
                </c:pt>
                <c:pt idx="55">
                  <c:v>29.1</c:v>
                </c:pt>
                <c:pt idx="56">
                  <c:v>29.09</c:v>
                </c:pt>
                <c:pt idx="57">
                  <c:v>29.1</c:v>
                </c:pt>
                <c:pt idx="58">
                  <c:v>29.09</c:v>
                </c:pt>
                <c:pt idx="59">
                  <c:v>29.09</c:v>
                </c:pt>
                <c:pt idx="60">
                  <c:v>29.1</c:v>
                </c:pt>
                <c:pt idx="61">
                  <c:v>29.1</c:v>
                </c:pt>
                <c:pt idx="62">
                  <c:v>29.09</c:v>
                </c:pt>
                <c:pt idx="63">
                  <c:v>29.09</c:v>
                </c:pt>
                <c:pt idx="64">
                  <c:v>29.09</c:v>
                </c:pt>
                <c:pt idx="65">
                  <c:v>29.1</c:v>
                </c:pt>
                <c:pt idx="66">
                  <c:v>29.09</c:v>
                </c:pt>
                <c:pt idx="67">
                  <c:v>29.09</c:v>
                </c:pt>
                <c:pt idx="68">
                  <c:v>29.09</c:v>
                </c:pt>
                <c:pt idx="69">
                  <c:v>29.09</c:v>
                </c:pt>
                <c:pt idx="70">
                  <c:v>29.08</c:v>
                </c:pt>
                <c:pt idx="71">
                  <c:v>29.08</c:v>
                </c:pt>
                <c:pt idx="72">
                  <c:v>29.08</c:v>
                </c:pt>
                <c:pt idx="73">
                  <c:v>29.09</c:v>
                </c:pt>
                <c:pt idx="74">
                  <c:v>29.09</c:v>
                </c:pt>
                <c:pt idx="75">
                  <c:v>29.09</c:v>
                </c:pt>
                <c:pt idx="76">
                  <c:v>29.09</c:v>
                </c:pt>
                <c:pt idx="77">
                  <c:v>29.09</c:v>
                </c:pt>
                <c:pt idx="78">
                  <c:v>29.09</c:v>
                </c:pt>
                <c:pt idx="79">
                  <c:v>29.09</c:v>
                </c:pt>
                <c:pt idx="80">
                  <c:v>29.09</c:v>
                </c:pt>
                <c:pt idx="81">
                  <c:v>29.09</c:v>
                </c:pt>
                <c:pt idx="82">
                  <c:v>29.09</c:v>
                </c:pt>
                <c:pt idx="83">
                  <c:v>29.09</c:v>
                </c:pt>
                <c:pt idx="84">
                  <c:v>29.09</c:v>
                </c:pt>
                <c:pt idx="85">
                  <c:v>29.09</c:v>
                </c:pt>
                <c:pt idx="86">
                  <c:v>29.09</c:v>
                </c:pt>
                <c:pt idx="87">
                  <c:v>29.09</c:v>
                </c:pt>
                <c:pt idx="88">
                  <c:v>29.09</c:v>
                </c:pt>
                <c:pt idx="89">
                  <c:v>29.09</c:v>
                </c:pt>
                <c:pt idx="90">
                  <c:v>29.1</c:v>
                </c:pt>
                <c:pt idx="91">
                  <c:v>29.09</c:v>
                </c:pt>
                <c:pt idx="92">
                  <c:v>29.09</c:v>
                </c:pt>
                <c:pt idx="93">
                  <c:v>29.1</c:v>
                </c:pt>
                <c:pt idx="94">
                  <c:v>29.1</c:v>
                </c:pt>
                <c:pt idx="95">
                  <c:v>29.1</c:v>
                </c:pt>
                <c:pt idx="96">
                  <c:v>29.1</c:v>
                </c:pt>
                <c:pt idx="97">
                  <c:v>29.09</c:v>
                </c:pt>
                <c:pt idx="98">
                  <c:v>29.09</c:v>
                </c:pt>
                <c:pt idx="99">
                  <c:v>29.09</c:v>
                </c:pt>
                <c:pt idx="100">
                  <c:v>29.1</c:v>
                </c:pt>
                <c:pt idx="101">
                  <c:v>29.1</c:v>
                </c:pt>
                <c:pt idx="102">
                  <c:v>29.1</c:v>
                </c:pt>
                <c:pt idx="103">
                  <c:v>29.1</c:v>
                </c:pt>
                <c:pt idx="104">
                  <c:v>29.1</c:v>
                </c:pt>
                <c:pt idx="105">
                  <c:v>29.1</c:v>
                </c:pt>
                <c:pt idx="106">
                  <c:v>29.1</c:v>
                </c:pt>
                <c:pt idx="107">
                  <c:v>29.1</c:v>
                </c:pt>
                <c:pt idx="108">
                  <c:v>29.1</c:v>
                </c:pt>
                <c:pt idx="109">
                  <c:v>29</c:v>
                </c:pt>
                <c:pt idx="110">
                  <c:v>28.9</c:v>
                </c:pt>
                <c:pt idx="111">
                  <c:v>28.83</c:v>
                </c:pt>
                <c:pt idx="112">
                  <c:v>28.7</c:v>
                </c:pt>
                <c:pt idx="113">
                  <c:v>28.81</c:v>
                </c:pt>
                <c:pt idx="114">
                  <c:v>28.85</c:v>
                </c:pt>
                <c:pt idx="115">
                  <c:v>28.85</c:v>
                </c:pt>
                <c:pt idx="116">
                  <c:v>28.85</c:v>
                </c:pt>
                <c:pt idx="117">
                  <c:v>28.85</c:v>
                </c:pt>
                <c:pt idx="118">
                  <c:v>28.85</c:v>
                </c:pt>
                <c:pt idx="119">
                  <c:v>28.85</c:v>
                </c:pt>
                <c:pt idx="120">
                  <c:v>28.85</c:v>
                </c:pt>
                <c:pt idx="121">
                  <c:v>28.85</c:v>
                </c:pt>
                <c:pt idx="122">
                  <c:v>28.85</c:v>
                </c:pt>
                <c:pt idx="123">
                  <c:v>28.84</c:v>
                </c:pt>
                <c:pt idx="124">
                  <c:v>28.84</c:v>
                </c:pt>
                <c:pt idx="125">
                  <c:v>28.84</c:v>
                </c:pt>
                <c:pt idx="126">
                  <c:v>28.84</c:v>
                </c:pt>
                <c:pt idx="127">
                  <c:v>28.85</c:v>
                </c:pt>
                <c:pt idx="128">
                  <c:v>28.85</c:v>
                </c:pt>
                <c:pt idx="129">
                  <c:v>28.85</c:v>
                </c:pt>
                <c:pt idx="130">
                  <c:v>28.85</c:v>
                </c:pt>
                <c:pt idx="131">
                  <c:v>28.85</c:v>
                </c:pt>
                <c:pt idx="132">
                  <c:v>28.85</c:v>
                </c:pt>
                <c:pt idx="133">
                  <c:v>28.85</c:v>
                </c:pt>
                <c:pt idx="134">
                  <c:v>28.85</c:v>
                </c:pt>
                <c:pt idx="135">
                  <c:v>28.85</c:v>
                </c:pt>
                <c:pt idx="136">
                  <c:v>28.86</c:v>
                </c:pt>
                <c:pt idx="137">
                  <c:v>28.85</c:v>
                </c:pt>
                <c:pt idx="138">
                  <c:v>28.85</c:v>
                </c:pt>
                <c:pt idx="139">
                  <c:v>30.6</c:v>
                </c:pt>
                <c:pt idx="140">
                  <c:v>31.17</c:v>
                </c:pt>
                <c:pt idx="141">
                  <c:v>31.7</c:v>
                </c:pt>
                <c:pt idx="142">
                  <c:v>31.62</c:v>
                </c:pt>
                <c:pt idx="143">
                  <c:v>31.29</c:v>
                </c:pt>
                <c:pt idx="144">
                  <c:v>31.32</c:v>
                </c:pt>
                <c:pt idx="145">
                  <c:v>31.27</c:v>
                </c:pt>
                <c:pt idx="146">
                  <c:v>31.24</c:v>
                </c:pt>
                <c:pt idx="147">
                  <c:v>31.25</c:v>
                </c:pt>
                <c:pt idx="148">
                  <c:v>31.25</c:v>
                </c:pt>
                <c:pt idx="149">
                  <c:v>31.24</c:v>
                </c:pt>
                <c:pt idx="150">
                  <c:v>31.25</c:v>
                </c:pt>
                <c:pt idx="151">
                  <c:v>31.27</c:v>
                </c:pt>
                <c:pt idx="152">
                  <c:v>31.27</c:v>
                </c:pt>
                <c:pt idx="153">
                  <c:v>31.25</c:v>
                </c:pt>
                <c:pt idx="154">
                  <c:v>31.25</c:v>
                </c:pt>
                <c:pt idx="155">
                  <c:v>31.25</c:v>
                </c:pt>
                <c:pt idx="156">
                  <c:v>31.26</c:v>
                </c:pt>
                <c:pt idx="157">
                  <c:v>31.25</c:v>
                </c:pt>
                <c:pt idx="158">
                  <c:v>31.25</c:v>
                </c:pt>
                <c:pt idx="159">
                  <c:v>31.25</c:v>
                </c:pt>
                <c:pt idx="160">
                  <c:v>31.25</c:v>
                </c:pt>
                <c:pt idx="161">
                  <c:v>31.26</c:v>
                </c:pt>
                <c:pt idx="162">
                  <c:v>31.25</c:v>
                </c:pt>
                <c:pt idx="163">
                  <c:v>31.26</c:v>
                </c:pt>
                <c:pt idx="164">
                  <c:v>31.27</c:v>
                </c:pt>
                <c:pt idx="165">
                  <c:v>31.27</c:v>
                </c:pt>
                <c:pt idx="166">
                  <c:v>31.27</c:v>
                </c:pt>
                <c:pt idx="167">
                  <c:v>31.27</c:v>
                </c:pt>
                <c:pt idx="168">
                  <c:v>31.27</c:v>
                </c:pt>
                <c:pt idx="169">
                  <c:v>31.26</c:v>
                </c:pt>
                <c:pt idx="170">
                  <c:v>31.27</c:v>
                </c:pt>
                <c:pt idx="171">
                  <c:v>31.27</c:v>
                </c:pt>
                <c:pt idx="172">
                  <c:v>31.95</c:v>
                </c:pt>
                <c:pt idx="173">
                  <c:v>31.94</c:v>
                </c:pt>
                <c:pt idx="174">
                  <c:v>32.99</c:v>
                </c:pt>
                <c:pt idx="175">
                  <c:v>33.39</c:v>
                </c:pt>
                <c:pt idx="176">
                  <c:v>33.549999999999997</c:v>
                </c:pt>
                <c:pt idx="177">
                  <c:v>33.83</c:v>
                </c:pt>
                <c:pt idx="178">
                  <c:v>33.83</c:v>
                </c:pt>
                <c:pt idx="179">
                  <c:v>33.840000000000003</c:v>
                </c:pt>
                <c:pt idx="180">
                  <c:v>33.840000000000003</c:v>
                </c:pt>
                <c:pt idx="181">
                  <c:v>33.840000000000003</c:v>
                </c:pt>
                <c:pt idx="182">
                  <c:v>33.83</c:v>
                </c:pt>
                <c:pt idx="183">
                  <c:v>33.83</c:v>
                </c:pt>
                <c:pt idx="184">
                  <c:v>33.83</c:v>
                </c:pt>
                <c:pt idx="185">
                  <c:v>33.83</c:v>
                </c:pt>
                <c:pt idx="186">
                  <c:v>33.83</c:v>
                </c:pt>
                <c:pt idx="187">
                  <c:v>33.83</c:v>
                </c:pt>
                <c:pt idx="188">
                  <c:v>33.83</c:v>
                </c:pt>
                <c:pt idx="189">
                  <c:v>33.83</c:v>
                </c:pt>
                <c:pt idx="190">
                  <c:v>33.840000000000003</c:v>
                </c:pt>
                <c:pt idx="191">
                  <c:v>33.840000000000003</c:v>
                </c:pt>
                <c:pt idx="192">
                  <c:v>33.83</c:v>
                </c:pt>
                <c:pt idx="193">
                  <c:v>33.83</c:v>
                </c:pt>
                <c:pt idx="194">
                  <c:v>33.83</c:v>
                </c:pt>
                <c:pt idx="195">
                  <c:v>33.83</c:v>
                </c:pt>
                <c:pt idx="196">
                  <c:v>33.83</c:v>
                </c:pt>
                <c:pt idx="197">
                  <c:v>33.83</c:v>
                </c:pt>
                <c:pt idx="198">
                  <c:v>33.83</c:v>
                </c:pt>
                <c:pt idx="199">
                  <c:v>33.83</c:v>
                </c:pt>
                <c:pt idx="200">
                  <c:v>33.83</c:v>
                </c:pt>
                <c:pt idx="201">
                  <c:v>33.83</c:v>
                </c:pt>
                <c:pt idx="202">
                  <c:v>33.83</c:v>
                </c:pt>
                <c:pt idx="203">
                  <c:v>34.479999999999997</c:v>
                </c:pt>
                <c:pt idx="204">
                  <c:v>34.56</c:v>
                </c:pt>
                <c:pt idx="205">
                  <c:v>35.1</c:v>
                </c:pt>
                <c:pt idx="206">
                  <c:v>35.47</c:v>
                </c:pt>
                <c:pt idx="207">
                  <c:v>35.69</c:v>
                </c:pt>
                <c:pt idx="208">
                  <c:v>35.700000000000003</c:v>
                </c:pt>
                <c:pt idx="209">
                  <c:v>36.200000000000003</c:v>
                </c:pt>
                <c:pt idx="210">
                  <c:v>36.47</c:v>
                </c:pt>
                <c:pt idx="211">
                  <c:v>36.49</c:v>
                </c:pt>
                <c:pt idx="212">
                  <c:v>36.5</c:v>
                </c:pt>
                <c:pt idx="213">
                  <c:v>36.49</c:v>
                </c:pt>
                <c:pt idx="214">
                  <c:v>36.479999999999997</c:v>
                </c:pt>
                <c:pt idx="215">
                  <c:v>36.479999999999997</c:v>
                </c:pt>
                <c:pt idx="216">
                  <c:v>36.479999999999997</c:v>
                </c:pt>
                <c:pt idx="217">
                  <c:v>36.49</c:v>
                </c:pt>
                <c:pt idx="218">
                  <c:v>36.49</c:v>
                </c:pt>
                <c:pt idx="219">
                  <c:v>36.49</c:v>
                </c:pt>
                <c:pt idx="220">
                  <c:v>36.49</c:v>
                </c:pt>
                <c:pt idx="221">
                  <c:v>36.479999999999997</c:v>
                </c:pt>
                <c:pt idx="222">
                  <c:v>36.46</c:v>
                </c:pt>
                <c:pt idx="223">
                  <c:v>36.46</c:v>
                </c:pt>
                <c:pt idx="224">
                  <c:v>36.47</c:v>
                </c:pt>
                <c:pt idx="225">
                  <c:v>36.479999999999997</c:v>
                </c:pt>
                <c:pt idx="226">
                  <c:v>36.479999999999997</c:v>
                </c:pt>
                <c:pt idx="227">
                  <c:v>36.47</c:v>
                </c:pt>
                <c:pt idx="228">
                  <c:v>36.450000000000003</c:v>
                </c:pt>
                <c:pt idx="229">
                  <c:v>36.450000000000003</c:v>
                </c:pt>
                <c:pt idx="230">
                  <c:v>36.450000000000003</c:v>
                </c:pt>
                <c:pt idx="231">
                  <c:v>36.450000000000003</c:v>
                </c:pt>
                <c:pt idx="232">
                  <c:v>36.450000000000003</c:v>
                </c:pt>
                <c:pt idx="233">
                  <c:v>36.450000000000003</c:v>
                </c:pt>
                <c:pt idx="234">
                  <c:v>36.450000000000003</c:v>
                </c:pt>
                <c:pt idx="235">
                  <c:v>36.450000000000003</c:v>
                </c:pt>
                <c:pt idx="236">
                  <c:v>36.450000000000003</c:v>
                </c:pt>
                <c:pt idx="237">
                  <c:v>36.450000000000003</c:v>
                </c:pt>
                <c:pt idx="238">
                  <c:v>36.44</c:v>
                </c:pt>
                <c:pt idx="239">
                  <c:v>36.44</c:v>
                </c:pt>
                <c:pt idx="240">
                  <c:v>36.450000000000003</c:v>
                </c:pt>
                <c:pt idx="241">
                  <c:v>36.44</c:v>
                </c:pt>
                <c:pt idx="242">
                  <c:v>36.44</c:v>
                </c:pt>
                <c:pt idx="243">
                  <c:v>36.44</c:v>
                </c:pt>
                <c:pt idx="244">
                  <c:v>36.44</c:v>
                </c:pt>
                <c:pt idx="245">
                  <c:v>37.46</c:v>
                </c:pt>
                <c:pt idx="246">
                  <c:v>37.450000000000003</c:v>
                </c:pt>
                <c:pt idx="247">
                  <c:v>38.17</c:v>
                </c:pt>
                <c:pt idx="248">
                  <c:v>38.76</c:v>
                </c:pt>
                <c:pt idx="249">
                  <c:v>39.159999999999997</c:v>
                </c:pt>
                <c:pt idx="250">
                  <c:v>39.33</c:v>
                </c:pt>
                <c:pt idx="251">
                  <c:v>39.47</c:v>
                </c:pt>
                <c:pt idx="252">
                  <c:v>39.36</c:v>
                </c:pt>
                <c:pt idx="253">
                  <c:v>39.26</c:v>
                </c:pt>
                <c:pt idx="254">
                  <c:v>39.26</c:v>
                </c:pt>
                <c:pt idx="255">
                  <c:v>39.26</c:v>
                </c:pt>
                <c:pt idx="256">
                  <c:v>39.26</c:v>
                </c:pt>
                <c:pt idx="257">
                  <c:v>39.26</c:v>
                </c:pt>
                <c:pt idx="258">
                  <c:v>39.270000000000003</c:v>
                </c:pt>
                <c:pt idx="259">
                  <c:v>39.270000000000003</c:v>
                </c:pt>
                <c:pt idx="260">
                  <c:v>39.270000000000003</c:v>
                </c:pt>
                <c:pt idx="261">
                  <c:v>39.270000000000003</c:v>
                </c:pt>
                <c:pt idx="262">
                  <c:v>39.270000000000003</c:v>
                </c:pt>
                <c:pt idx="263">
                  <c:v>39.270000000000003</c:v>
                </c:pt>
                <c:pt idx="264">
                  <c:v>39.26</c:v>
                </c:pt>
                <c:pt idx="265">
                  <c:v>39.26</c:v>
                </c:pt>
                <c:pt idx="266">
                  <c:v>39.270000000000003</c:v>
                </c:pt>
                <c:pt idx="267">
                  <c:v>39.270000000000003</c:v>
                </c:pt>
                <c:pt idx="268">
                  <c:v>39.270000000000003</c:v>
                </c:pt>
                <c:pt idx="269">
                  <c:v>39.270000000000003</c:v>
                </c:pt>
                <c:pt idx="270">
                  <c:v>39.270000000000003</c:v>
                </c:pt>
                <c:pt idx="271">
                  <c:v>39.270000000000003</c:v>
                </c:pt>
                <c:pt idx="272">
                  <c:v>39.270000000000003</c:v>
                </c:pt>
                <c:pt idx="273">
                  <c:v>39.270000000000003</c:v>
                </c:pt>
                <c:pt idx="274">
                  <c:v>39.270000000000003</c:v>
                </c:pt>
                <c:pt idx="275">
                  <c:v>39.28</c:v>
                </c:pt>
                <c:pt idx="276">
                  <c:v>39.28</c:v>
                </c:pt>
                <c:pt idx="277">
                  <c:v>39.270000000000003</c:v>
                </c:pt>
                <c:pt idx="278">
                  <c:v>39.270000000000003</c:v>
                </c:pt>
                <c:pt idx="279">
                  <c:v>39.270000000000003</c:v>
                </c:pt>
                <c:pt idx="280">
                  <c:v>39.26</c:v>
                </c:pt>
                <c:pt idx="281">
                  <c:v>39.26</c:v>
                </c:pt>
                <c:pt idx="282">
                  <c:v>39.26</c:v>
                </c:pt>
                <c:pt idx="283">
                  <c:v>39.26</c:v>
                </c:pt>
                <c:pt idx="284">
                  <c:v>38.78</c:v>
                </c:pt>
                <c:pt idx="285">
                  <c:v>38.35</c:v>
                </c:pt>
                <c:pt idx="286">
                  <c:v>38.19</c:v>
                </c:pt>
                <c:pt idx="287">
                  <c:v>37.770000000000003</c:v>
                </c:pt>
                <c:pt idx="288">
                  <c:v>36.880000000000003</c:v>
                </c:pt>
                <c:pt idx="289">
                  <c:v>36.71</c:v>
                </c:pt>
                <c:pt idx="290">
                  <c:v>36.68</c:v>
                </c:pt>
                <c:pt idx="291">
                  <c:v>36.72</c:v>
                </c:pt>
                <c:pt idx="292">
                  <c:v>36.72</c:v>
                </c:pt>
                <c:pt idx="293">
                  <c:v>36.72</c:v>
                </c:pt>
                <c:pt idx="294">
                  <c:v>36.72</c:v>
                </c:pt>
                <c:pt idx="295">
                  <c:v>36.72</c:v>
                </c:pt>
                <c:pt idx="296">
                  <c:v>36.72</c:v>
                </c:pt>
                <c:pt idx="297">
                  <c:v>36.72</c:v>
                </c:pt>
                <c:pt idx="298">
                  <c:v>36.72</c:v>
                </c:pt>
                <c:pt idx="299">
                  <c:v>36.72</c:v>
                </c:pt>
                <c:pt idx="300">
                  <c:v>36.72</c:v>
                </c:pt>
                <c:pt idx="301">
                  <c:v>36.72</c:v>
                </c:pt>
                <c:pt idx="302">
                  <c:v>36.72</c:v>
                </c:pt>
                <c:pt idx="303">
                  <c:v>36.72</c:v>
                </c:pt>
                <c:pt idx="304">
                  <c:v>36.72</c:v>
                </c:pt>
                <c:pt idx="305">
                  <c:v>36.72</c:v>
                </c:pt>
                <c:pt idx="306">
                  <c:v>36.72</c:v>
                </c:pt>
                <c:pt idx="307">
                  <c:v>36.72</c:v>
                </c:pt>
                <c:pt idx="308">
                  <c:v>36.72</c:v>
                </c:pt>
                <c:pt idx="309">
                  <c:v>36.72</c:v>
                </c:pt>
                <c:pt idx="310">
                  <c:v>36.72</c:v>
                </c:pt>
                <c:pt idx="311">
                  <c:v>36.72</c:v>
                </c:pt>
                <c:pt idx="312">
                  <c:v>36.72</c:v>
                </c:pt>
                <c:pt idx="313">
                  <c:v>36.72</c:v>
                </c:pt>
                <c:pt idx="314">
                  <c:v>36.72</c:v>
                </c:pt>
                <c:pt idx="315">
                  <c:v>36.700000000000003</c:v>
                </c:pt>
                <c:pt idx="316">
                  <c:v>36.200000000000003</c:v>
                </c:pt>
                <c:pt idx="317">
                  <c:v>35.799999999999997</c:v>
                </c:pt>
                <c:pt idx="318">
                  <c:v>35.700000000000003</c:v>
                </c:pt>
                <c:pt idx="319">
                  <c:v>35.39</c:v>
                </c:pt>
                <c:pt idx="320">
                  <c:v>35.03</c:v>
                </c:pt>
                <c:pt idx="321">
                  <c:v>34.479999999999997</c:v>
                </c:pt>
                <c:pt idx="322">
                  <c:v>34.340000000000003</c:v>
                </c:pt>
                <c:pt idx="323">
                  <c:v>34.159999999999997</c:v>
                </c:pt>
                <c:pt idx="324">
                  <c:v>34.130000000000003</c:v>
                </c:pt>
                <c:pt idx="325">
                  <c:v>34.130000000000003</c:v>
                </c:pt>
                <c:pt idx="326">
                  <c:v>34.130000000000003</c:v>
                </c:pt>
                <c:pt idx="327">
                  <c:v>34.130000000000003</c:v>
                </c:pt>
                <c:pt idx="328">
                  <c:v>34.130000000000003</c:v>
                </c:pt>
                <c:pt idx="329">
                  <c:v>34.130000000000003</c:v>
                </c:pt>
                <c:pt idx="330">
                  <c:v>34.130000000000003</c:v>
                </c:pt>
                <c:pt idx="331">
                  <c:v>34.130000000000003</c:v>
                </c:pt>
                <c:pt idx="332">
                  <c:v>34.130000000000003</c:v>
                </c:pt>
                <c:pt idx="333">
                  <c:v>34.130000000000003</c:v>
                </c:pt>
                <c:pt idx="334">
                  <c:v>34.130000000000003</c:v>
                </c:pt>
                <c:pt idx="335">
                  <c:v>34.130000000000003</c:v>
                </c:pt>
                <c:pt idx="336">
                  <c:v>34.130000000000003</c:v>
                </c:pt>
                <c:pt idx="337">
                  <c:v>34.130000000000003</c:v>
                </c:pt>
                <c:pt idx="338">
                  <c:v>34.130000000000003</c:v>
                </c:pt>
                <c:pt idx="339">
                  <c:v>34.130000000000003</c:v>
                </c:pt>
                <c:pt idx="340">
                  <c:v>34.130000000000003</c:v>
                </c:pt>
                <c:pt idx="341">
                  <c:v>34.130000000000003</c:v>
                </c:pt>
                <c:pt idx="342">
                  <c:v>34.130000000000003</c:v>
                </c:pt>
                <c:pt idx="343">
                  <c:v>34.130000000000003</c:v>
                </c:pt>
                <c:pt idx="344">
                  <c:v>34.130000000000003</c:v>
                </c:pt>
                <c:pt idx="345">
                  <c:v>34.130000000000003</c:v>
                </c:pt>
                <c:pt idx="346">
                  <c:v>34.130000000000003</c:v>
                </c:pt>
                <c:pt idx="347">
                  <c:v>34.130000000000003</c:v>
                </c:pt>
                <c:pt idx="348">
                  <c:v>34.14</c:v>
                </c:pt>
                <c:pt idx="349">
                  <c:v>33.119999999999997</c:v>
                </c:pt>
                <c:pt idx="350">
                  <c:v>32.380000000000003</c:v>
                </c:pt>
                <c:pt idx="351">
                  <c:v>32.299999999999997</c:v>
                </c:pt>
                <c:pt idx="352">
                  <c:v>31.8</c:v>
                </c:pt>
                <c:pt idx="353">
                  <c:v>31.74</c:v>
                </c:pt>
                <c:pt idx="354">
                  <c:v>31.62</c:v>
                </c:pt>
                <c:pt idx="355">
                  <c:v>31.66</c:v>
                </c:pt>
                <c:pt idx="356">
                  <c:v>31.66</c:v>
                </c:pt>
                <c:pt idx="357">
                  <c:v>31.66</c:v>
                </c:pt>
                <c:pt idx="358">
                  <c:v>31.66</c:v>
                </c:pt>
                <c:pt idx="359">
                  <c:v>31.66</c:v>
                </c:pt>
                <c:pt idx="360">
                  <c:v>31.66</c:v>
                </c:pt>
                <c:pt idx="361">
                  <c:v>31.66</c:v>
                </c:pt>
                <c:pt idx="362">
                  <c:v>31.66</c:v>
                </c:pt>
                <c:pt idx="363">
                  <c:v>31.66</c:v>
                </c:pt>
                <c:pt idx="364">
                  <c:v>31.66</c:v>
                </c:pt>
                <c:pt idx="365">
                  <c:v>31.66</c:v>
                </c:pt>
                <c:pt idx="366">
                  <c:v>31.66</c:v>
                </c:pt>
                <c:pt idx="367">
                  <c:v>31.66</c:v>
                </c:pt>
                <c:pt idx="368">
                  <c:v>31.66</c:v>
                </c:pt>
                <c:pt idx="369">
                  <c:v>31.66</c:v>
                </c:pt>
                <c:pt idx="370">
                  <c:v>31.66</c:v>
                </c:pt>
                <c:pt idx="371">
                  <c:v>31.66</c:v>
                </c:pt>
                <c:pt idx="372">
                  <c:v>31.66</c:v>
                </c:pt>
                <c:pt idx="373">
                  <c:v>31.66</c:v>
                </c:pt>
                <c:pt idx="374">
                  <c:v>31.66</c:v>
                </c:pt>
                <c:pt idx="375">
                  <c:v>31.65</c:v>
                </c:pt>
                <c:pt idx="376">
                  <c:v>31.66</c:v>
                </c:pt>
                <c:pt idx="377">
                  <c:v>31.66</c:v>
                </c:pt>
                <c:pt idx="378">
                  <c:v>31.65</c:v>
                </c:pt>
                <c:pt idx="379">
                  <c:v>31.19</c:v>
                </c:pt>
                <c:pt idx="380">
                  <c:v>30.95</c:v>
                </c:pt>
                <c:pt idx="381">
                  <c:v>30.55</c:v>
                </c:pt>
                <c:pt idx="382">
                  <c:v>30.14</c:v>
                </c:pt>
                <c:pt idx="383">
                  <c:v>29.74</c:v>
                </c:pt>
                <c:pt idx="384">
                  <c:v>29.32</c:v>
                </c:pt>
                <c:pt idx="385">
                  <c:v>29.23</c:v>
                </c:pt>
                <c:pt idx="386">
                  <c:v>29.14</c:v>
                </c:pt>
                <c:pt idx="387">
                  <c:v>29.15</c:v>
                </c:pt>
                <c:pt idx="388">
                  <c:v>29.16</c:v>
                </c:pt>
                <c:pt idx="389">
                  <c:v>29.15</c:v>
                </c:pt>
                <c:pt idx="390">
                  <c:v>29.15</c:v>
                </c:pt>
                <c:pt idx="391">
                  <c:v>29.15</c:v>
                </c:pt>
                <c:pt idx="392">
                  <c:v>29.15</c:v>
                </c:pt>
                <c:pt idx="393">
                  <c:v>29.15</c:v>
                </c:pt>
                <c:pt idx="394">
                  <c:v>29.15</c:v>
                </c:pt>
                <c:pt idx="395">
                  <c:v>29.14</c:v>
                </c:pt>
                <c:pt idx="396">
                  <c:v>29.14</c:v>
                </c:pt>
                <c:pt idx="397">
                  <c:v>29.14</c:v>
                </c:pt>
                <c:pt idx="398">
                  <c:v>29.14</c:v>
                </c:pt>
                <c:pt idx="399">
                  <c:v>29.14</c:v>
                </c:pt>
                <c:pt idx="400">
                  <c:v>29.15</c:v>
                </c:pt>
                <c:pt idx="401">
                  <c:v>29.15</c:v>
                </c:pt>
                <c:pt idx="402">
                  <c:v>29.15</c:v>
                </c:pt>
                <c:pt idx="403">
                  <c:v>29.15</c:v>
                </c:pt>
                <c:pt idx="404">
                  <c:v>29.15</c:v>
                </c:pt>
                <c:pt idx="405">
                  <c:v>29.15</c:v>
                </c:pt>
                <c:pt idx="406">
                  <c:v>29.15</c:v>
                </c:pt>
                <c:pt idx="407">
                  <c:v>29.15</c:v>
                </c:pt>
                <c:pt idx="408">
                  <c:v>29.15</c:v>
                </c:pt>
                <c:pt idx="409">
                  <c:v>29.15</c:v>
                </c:pt>
                <c:pt idx="410">
                  <c:v>29.15</c:v>
                </c:pt>
                <c:pt idx="411">
                  <c:v>29.15</c:v>
                </c:pt>
                <c:pt idx="412">
                  <c:v>29.15</c:v>
                </c:pt>
                <c:pt idx="413">
                  <c:v>29.15</c:v>
                </c:pt>
                <c:pt idx="414">
                  <c:v>29.15</c:v>
                </c:pt>
                <c:pt idx="415">
                  <c:v>29.15</c:v>
                </c:pt>
                <c:pt idx="416">
                  <c:v>29.15</c:v>
                </c:pt>
                <c:pt idx="417">
                  <c:v>29.15</c:v>
                </c:pt>
                <c:pt idx="418">
                  <c:v>29.58</c:v>
                </c:pt>
                <c:pt idx="419">
                  <c:v>30.03</c:v>
                </c:pt>
                <c:pt idx="420">
                  <c:v>30.75</c:v>
                </c:pt>
                <c:pt idx="421">
                  <c:v>30.78</c:v>
                </c:pt>
                <c:pt idx="422">
                  <c:v>30.92</c:v>
                </c:pt>
                <c:pt idx="423">
                  <c:v>31.11</c:v>
                </c:pt>
                <c:pt idx="424">
                  <c:v>31.45</c:v>
                </c:pt>
                <c:pt idx="425">
                  <c:v>31.47</c:v>
                </c:pt>
                <c:pt idx="426">
                  <c:v>31.48</c:v>
                </c:pt>
                <c:pt idx="427">
                  <c:v>31.49</c:v>
                </c:pt>
                <c:pt idx="428">
                  <c:v>31.49</c:v>
                </c:pt>
                <c:pt idx="429">
                  <c:v>31.49</c:v>
                </c:pt>
                <c:pt idx="430">
                  <c:v>31.49</c:v>
                </c:pt>
                <c:pt idx="431">
                  <c:v>31.48</c:v>
                </c:pt>
                <c:pt idx="432">
                  <c:v>31.48</c:v>
                </c:pt>
                <c:pt idx="433">
                  <c:v>31.48</c:v>
                </c:pt>
                <c:pt idx="434">
                  <c:v>31.48</c:v>
                </c:pt>
                <c:pt idx="435">
                  <c:v>31.48</c:v>
                </c:pt>
                <c:pt idx="436">
                  <c:v>31.48</c:v>
                </c:pt>
                <c:pt idx="437">
                  <c:v>31.48</c:v>
                </c:pt>
                <c:pt idx="438">
                  <c:v>31.49</c:v>
                </c:pt>
                <c:pt idx="439">
                  <c:v>31.48</c:v>
                </c:pt>
                <c:pt idx="440">
                  <c:v>31.48</c:v>
                </c:pt>
                <c:pt idx="441">
                  <c:v>31.49</c:v>
                </c:pt>
                <c:pt idx="442">
                  <c:v>31.48</c:v>
                </c:pt>
                <c:pt idx="443">
                  <c:v>31.49</c:v>
                </c:pt>
                <c:pt idx="444">
                  <c:v>31.49</c:v>
                </c:pt>
                <c:pt idx="445">
                  <c:v>31.49</c:v>
                </c:pt>
                <c:pt idx="446">
                  <c:v>31.48</c:v>
                </c:pt>
                <c:pt idx="447">
                  <c:v>31.48</c:v>
                </c:pt>
                <c:pt idx="448">
                  <c:v>31.48</c:v>
                </c:pt>
                <c:pt idx="449">
                  <c:v>31.51</c:v>
                </c:pt>
                <c:pt idx="450">
                  <c:v>31.96</c:v>
                </c:pt>
                <c:pt idx="451">
                  <c:v>32.1</c:v>
                </c:pt>
                <c:pt idx="452">
                  <c:v>32.92</c:v>
                </c:pt>
                <c:pt idx="453">
                  <c:v>33.119999999999997</c:v>
                </c:pt>
                <c:pt idx="454">
                  <c:v>33.44</c:v>
                </c:pt>
                <c:pt idx="455">
                  <c:v>33.869999999999997</c:v>
                </c:pt>
                <c:pt idx="456">
                  <c:v>34.119999999999997</c:v>
                </c:pt>
                <c:pt idx="457">
                  <c:v>34.19</c:v>
                </c:pt>
                <c:pt idx="458">
                  <c:v>34.15</c:v>
                </c:pt>
                <c:pt idx="459">
                  <c:v>34.130000000000003</c:v>
                </c:pt>
                <c:pt idx="460">
                  <c:v>34.119999999999997</c:v>
                </c:pt>
                <c:pt idx="461">
                  <c:v>34.130000000000003</c:v>
                </c:pt>
                <c:pt idx="462">
                  <c:v>34.119999999999997</c:v>
                </c:pt>
                <c:pt idx="463">
                  <c:v>34.119999999999997</c:v>
                </c:pt>
                <c:pt idx="464">
                  <c:v>34.119999999999997</c:v>
                </c:pt>
                <c:pt idx="465">
                  <c:v>34.130000000000003</c:v>
                </c:pt>
                <c:pt idx="466">
                  <c:v>34.119999999999997</c:v>
                </c:pt>
                <c:pt idx="467">
                  <c:v>34.130000000000003</c:v>
                </c:pt>
                <c:pt idx="468">
                  <c:v>34.119999999999997</c:v>
                </c:pt>
                <c:pt idx="469">
                  <c:v>34.119999999999997</c:v>
                </c:pt>
                <c:pt idx="470">
                  <c:v>34.119999999999997</c:v>
                </c:pt>
                <c:pt idx="471">
                  <c:v>34.119999999999997</c:v>
                </c:pt>
                <c:pt idx="472">
                  <c:v>34.11</c:v>
                </c:pt>
                <c:pt idx="473">
                  <c:v>34.11</c:v>
                </c:pt>
                <c:pt idx="474">
                  <c:v>34.11</c:v>
                </c:pt>
                <c:pt idx="475">
                  <c:v>34.11</c:v>
                </c:pt>
                <c:pt idx="476">
                  <c:v>34.11</c:v>
                </c:pt>
                <c:pt idx="477">
                  <c:v>34.11</c:v>
                </c:pt>
                <c:pt idx="478">
                  <c:v>34.11</c:v>
                </c:pt>
                <c:pt idx="479">
                  <c:v>34.11</c:v>
                </c:pt>
                <c:pt idx="480">
                  <c:v>34.119999999999997</c:v>
                </c:pt>
                <c:pt idx="481">
                  <c:v>34.119999999999997</c:v>
                </c:pt>
                <c:pt idx="482">
                  <c:v>34.119999999999997</c:v>
                </c:pt>
                <c:pt idx="483">
                  <c:v>34.119999999999997</c:v>
                </c:pt>
                <c:pt idx="484">
                  <c:v>34.119999999999997</c:v>
                </c:pt>
                <c:pt idx="485">
                  <c:v>34.119999999999997</c:v>
                </c:pt>
                <c:pt idx="486">
                  <c:v>34.130000000000003</c:v>
                </c:pt>
                <c:pt idx="487">
                  <c:v>34.130000000000003</c:v>
                </c:pt>
                <c:pt idx="488">
                  <c:v>34.130000000000003</c:v>
                </c:pt>
                <c:pt idx="489">
                  <c:v>34.979999999999997</c:v>
                </c:pt>
                <c:pt idx="490">
                  <c:v>36.049999999999997</c:v>
                </c:pt>
                <c:pt idx="491">
                  <c:v>36.22</c:v>
                </c:pt>
                <c:pt idx="492">
                  <c:v>36.58</c:v>
                </c:pt>
                <c:pt idx="493">
                  <c:v>36.799999999999997</c:v>
                </c:pt>
                <c:pt idx="494">
                  <c:v>36.85</c:v>
                </c:pt>
                <c:pt idx="495">
                  <c:v>36.840000000000003</c:v>
                </c:pt>
                <c:pt idx="496">
                  <c:v>36.85</c:v>
                </c:pt>
                <c:pt idx="497">
                  <c:v>36.85</c:v>
                </c:pt>
                <c:pt idx="498">
                  <c:v>36.85</c:v>
                </c:pt>
                <c:pt idx="499">
                  <c:v>36.85</c:v>
                </c:pt>
                <c:pt idx="500">
                  <c:v>36.85</c:v>
                </c:pt>
                <c:pt idx="501">
                  <c:v>36.85</c:v>
                </c:pt>
                <c:pt idx="502">
                  <c:v>36.85</c:v>
                </c:pt>
                <c:pt idx="503">
                  <c:v>36.840000000000003</c:v>
                </c:pt>
                <c:pt idx="504">
                  <c:v>36.86</c:v>
                </c:pt>
                <c:pt idx="505">
                  <c:v>36.86</c:v>
                </c:pt>
                <c:pt idx="506">
                  <c:v>36.86</c:v>
                </c:pt>
                <c:pt idx="507">
                  <c:v>36.86</c:v>
                </c:pt>
                <c:pt idx="508">
                  <c:v>36.86</c:v>
                </c:pt>
                <c:pt idx="509">
                  <c:v>36.86</c:v>
                </c:pt>
                <c:pt idx="510">
                  <c:v>36.869999999999997</c:v>
                </c:pt>
                <c:pt idx="511">
                  <c:v>36.869999999999997</c:v>
                </c:pt>
                <c:pt idx="512">
                  <c:v>36.869999999999997</c:v>
                </c:pt>
                <c:pt idx="513">
                  <c:v>36.869999999999997</c:v>
                </c:pt>
                <c:pt idx="514">
                  <c:v>36.869999999999997</c:v>
                </c:pt>
                <c:pt idx="515">
                  <c:v>36.869999999999997</c:v>
                </c:pt>
                <c:pt idx="516">
                  <c:v>36.869999999999997</c:v>
                </c:pt>
                <c:pt idx="517">
                  <c:v>36.869999999999997</c:v>
                </c:pt>
                <c:pt idx="518">
                  <c:v>36.86</c:v>
                </c:pt>
                <c:pt idx="519">
                  <c:v>36.86</c:v>
                </c:pt>
                <c:pt idx="520">
                  <c:v>37.65</c:v>
                </c:pt>
                <c:pt idx="521">
                  <c:v>38.65</c:v>
                </c:pt>
                <c:pt idx="522">
                  <c:v>39.159999999999997</c:v>
                </c:pt>
                <c:pt idx="523">
                  <c:v>39.79</c:v>
                </c:pt>
                <c:pt idx="524">
                  <c:v>39.92</c:v>
                </c:pt>
                <c:pt idx="525">
                  <c:v>39.93</c:v>
                </c:pt>
                <c:pt idx="526">
                  <c:v>39.86</c:v>
                </c:pt>
                <c:pt idx="527">
                  <c:v>39.75</c:v>
                </c:pt>
                <c:pt idx="528">
                  <c:v>39.69</c:v>
                </c:pt>
                <c:pt idx="529">
                  <c:v>39.590000000000003</c:v>
                </c:pt>
                <c:pt idx="530">
                  <c:v>39.56</c:v>
                </c:pt>
                <c:pt idx="531">
                  <c:v>39.56</c:v>
                </c:pt>
                <c:pt idx="532">
                  <c:v>39.56</c:v>
                </c:pt>
                <c:pt idx="533">
                  <c:v>39.57</c:v>
                </c:pt>
                <c:pt idx="534">
                  <c:v>39.57</c:v>
                </c:pt>
                <c:pt idx="535">
                  <c:v>39.56</c:v>
                </c:pt>
                <c:pt idx="536">
                  <c:v>39.57</c:v>
                </c:pt>
                <c:pt idx="537">
                  <c:v>39.56</c:v>
                </c:pt>
                <c:pt idx="538">
                  <c:v>39.56</c:v>
                </c:pt>
                <c:pt idx="539">
                  <c:v>39.56</c:v>
                </c:pt>
                <c:pt idx="540">
                  <c:v>39.56</c:v>
                </c:pt>
                <c:pt idx="541">
                  <c:v>39.549999999999997</c:v>
                </c:pt>
                <c:pt idx="542">
                  <c:v>39.549999999999997</c:v>
                </c:pt>
                <c:pt idx="543">
                  <c:v>39.549999999999997</c:v>
                </c:pt>
                <c:pt idx="544">
                  <c:v>39.549999999999997</c:v>
                </c:pt>
                <c:pt idx="545">
                  <c:v>39.549999999999997</c:v>
                </c:pt>
                <c:pt idx="546">
                  <c:v>39.549999999999997</c:v>
                </c:pt>
                <c:pt idx="547">
                  <c:v>39.549999999999997</c:v>
                </c:pt>
                <c:pt idx="548">
                  <c:v>39.549999999999997</c:v>
                </c:pt>
                <c:pt idx="549">
                  <c:v>39.549999999999997</c:v>
                </c:pt>
                <c:pt idx="550">
                  <c:v>39.549999999999997</c:v>
                </c:pt>
                <c:pt idx="551">
                  <c:v>39.549999999999997</c:v>
                </c:pt>
                <c:pt idx="552">
                  <c:v>39.549999999999997</c:v>
                </c:pt>
                <c:pt idx="553">
                  <c:v>39.549999999999997</c:v>
                </c:pt>
                <c:pt idx="554">
                  <c:v>39.549999999999997</c:v>
                </c:pt>
                <c:pt idx="555">
                  <c:v>39.549999999999997</c:v>
                </c:pt>
                <c:pt idx="556">
                  <c:v>39.549999999999997</c:v>
                </c:pt>
                <c:pt idx="557">
                  <c:v>39.549999999999997</c:v>
                </c:pt>
                <c:pt idx="558">
                  <c:v>39.549999999999997</c:v>
                </c:pt>
                <c:pt idx="559">
                  <c:v>38.700000000000003</c:v>
                </c:pt>
                <c:pt idx="560">
                  <c:v>37.65</c:v>
                </c:pt>
                <c:pt idx="561">
                  <c:v>37.409999999999997</c:v>
                </c:pt>
                <c:pt idx="562">
                  <c:v>37.200000000000003</c:v>
                </c:pt>
                <c:pt idx="563">
                  <c:v>37.18</c:v>
                </c:pt>
                <c:pt idx="564">
                  <c:v>37.14</c:v>
                </c:pt>
                <c:pt idx="565">
                  <c:v>37.14</c:v>
                </c:pt>
                <c:pt idx="566">
                  <c:v>37.1</c:v>
                </c:pt>
                <c:pt idx="567">
                  <c:v>36.979999999999997</c:v>
                </c:pt>
                <c:pt idx="568">
                  <c:v>36.950000000000003</c:v>
                </c:pt>
                <c:pt idx="569">
                  <c:v>36.950000000000003</c:v>
                </c:pt>
                <c:pt idx="570">
                  <c:v>36.950000000000003</c:v>
                </c:pt>
                <c:pt idx="571">
                  <c:v>36.950000000000003</c:v>
                </c:pt>
                <c:pt idx="572">
                  <c:v>36.94</c:v>
                </c:pt>
                <c:pt idx="573">
                  <c:v>36.94</c:v>
                </c:pt>
                <c:pt idx="574">
                  <c:v>36.94</c:v>
                </c:pt>
                <c:pt idx="575">
                  <c:v>36.950000000000003</c:v>
                </c:pt>
                <c:pt idx="576">
                  <c:v>36.950000000000003</c:v>
                </c:pt>
                <c:pt idx="577">
                  <c:v>36.950000000000003</c:v>
                </c:pt>
                <c:pt idx="578">
                  <c:v>36.950000000000003</c:v>
                </c:pt>
                <c:pt idx="579">
                  <c:v>36.950000000000003</c:v>
                </c:pt>
                <c:pt idx="580">
                  <c:v>36.950000000000003</c:v>
                </c:pt>
                <c:pt idx="581">
                  <c:v>36.950000000000003</c:v>
                </c:pt>
                <c:pt idx="582">
                  <c:v>36.950000000000003</c:v>
                </c:pt>
                <c:pt idx="583">
                  <c:v>36.96</c:v>
                </c:pt>
                <c:pt idx="584">
                  <c:v>36.950000000000003</c:v>
                </c:pt>
                <c:pt idx="585">
                  <c:v>36.94</c:v>
                </c:pt>
                <c:pt idx="586">
                  <c:v>36.94</c:v>
                </c:pt>
                <c:pt idx="587">
                  <c:v>36.93</c:v>
                </c:pt>
                <c:pt idx="588">
                  <c:v>35.81</c:v>
                </c:pt>
                <c:pt idx="589">
                  <c:v>35.340000000000003</c:v>
                </c:pt>
                <c:pt idx="590">
                  <c:v>35.03</c:v>
                </c:pt>
                <c:pt idx="591">
                  <c:v>34.729999999999997</c:v>
                </c:pt>
                <c:pt idx="592">
                  <c:v>34.53</c:v>
                </c:pt>
                <c:pt idx="593">
                  <c:v>34.42</c:v>
                </c:pt>
                <c:pt idx="594">
                  <c:v>34.450000000000003</c:v>
                </c:pt>
                <c:pt idx="595">
                  <c:v>34.450000000000003</c:v>
                </c:pt>
                <c:pt idx="596">
                  <c:v>34.46</c:v>
                </c:pt>
                <c:pt idx="597">
                  <c:v>34.450000000000003</c:v>
                </c:pt>
                <c:pt idx="598">
                  <c:v>34.450000000000003</c:v>
                </c:pt>
                <c:pt idx="599">
                  <c:v>34.450000000000003</c:v>
                </c:pt>
                <c:pt idx="600">
                  <c:v>34.450000000000003</c:v>
                </c:pt>
                <c:pt idx="601">
                  <c:v>34.450000000000003</c:v>
                </c:pt>
                <c:pt idx="602">
                  <c:v>34.450000000000003</c:v>
                </c:pt>
                <c:pt idx="603">
                  <c:v>34.450000000000003</c:v>
                </c:pt>
                <c:pt idx="604">
                  <c:v>34.450000000000003</c:v>
                </c:pt>
                <c:pt idx="605">
                  <c:v>34.46</c:v>
                </c:pt>
                <c:pt idx="606">
                  <c:v>34.46</c:v>
                </c:pt>
                <c:pt idx="607">
                  <c:v>34.46</c:v>
                </c:pt>
                <c:pt idx="608">
                  <c:v>34.46</c:v>
                </c:pt>
                <c:pt idx="609">
                  <c:v>34.46</c:v>
                </c:pt>
                <c:pt idx="610">
                  <c:v>34.46</c:v>
                </c:pt>
                <c:pt idx="611">
                  <c:v>34.46</c:v>
                </c:pt>
                <c:pt idx="612">
                  <c:v>34.46</c:v>
                </c:pt>
                <c:pt idx="613">
                  <c:v>34.46</c:v>
                </c:pt>
                <c:pt idx="614">
                  <c:v>34.46</c:v>
                </c:pt>
                <c:pt idx="615">
                  <c:v>34.46</c:v>
                </c:pt>
                <c:pt idx="616">
                  <c:v>34.46</c:v>
                </c:pt>
                <c:pt idx="617">
                  <c:v>34.46</c:v>
                </c:pt>
                <c:pt idx="618">
                  <c:v>34.43</c:v>
                </c:pt>
                <c:pt idx="619">
                  <c:v>33.68</c:v>
                </c:pt>
                <c:pt idx="620">
                  <c:v>32.86</c:v>
                </c:pt>
                <c:pt idx="621">
                  <c:v>32.64</c:v>
                </c:pt>
                <c:pt idx="622">
                  <c:v>32.21</c:v>
                </c:pt>
                <c:pt idx="623">
                  <c:v>32.06</c:v>
                </c:pt>
                <c:pt idx="624">
                  <c:v>31.91</c:v>
                </c:pt>
                <c:pt idx="625">
                  <c:v>31.75</c:v>
                </c:pt>
                <c:pt idx="626">
                  <c:v>31.71</c:v>
                </c:pt>
                <c:pt idx="627">
                  <c:v>31.7</c:v>
                </c:pt>
                <c:pt idx="628">
                  <c:v>31.7</c:v>
                </c:pt>
                <c:pt idx="629">
                  <c:v>31.7</c:v>
                </c:pt>
                <c:pt idx="630">
                  <c:v>31.71</c:v>
                </c:pt>
                <c:pt idx="631">
                  <c:v>31.7</c:v>
                </c:pt>
                <c:pt idx="632">
                  <c:v>31.7</c:v>
                </c:pt>
                <c:pt idx="633">
                  <c:v>31.7</c:v>
                </c:pt>
                <c:pt idx="634">
                  <c:v>31.71</c:v>
                </c:pt>
                <c:pt idx="635">
                  <c:v>31.71</c:v>
                </c:pt>
                <c:pt idx="636">
                  <c:v>31.71</c:v>
                </c:pt>
                <c:pt idx="637">
                  <c:v>31.71</c:v>
                </c:pt>
                <c:pt idx="638">
                  <c:v>31.71</c:v>
                </c:pt>
                <c:pt idx="639">
                  <c:v>31.71</c:v>
                </c:pt>
                <c:pt idx="640">
                  <c:v>31.71</c:v>
                </c:pt>
                <c:pt idx="641">
                  <c:v>31.71</c:v>
                </c:pt>
                <c:pt idx="642">
                  <c:v>31.71</c:v>
                </c:pt>
                <c:pt idx="643">
                  <c:v>31.71</c:v>
                </c:pt>
                <c:pt idx="644">
                  <c:v>31.71</c:v>
                </c:pt>
                <c:pt idx="645">
                  <c:v>31.71</c:v>
                </c:pt>
                <c:pt idx="646">
                  <c:v>31.72</c:v>
                </c:pt>
                <c:pt idx="647">
                  <c:v>31.72</c:v>
                </c:pt>
                <c:pt idx="648">
                  <c:v>31.72</c:v>
                </c:pt>
                <c:pt idx="649">
                  <c:v>31.72</c:v>
                </c:pt>
                <c:pt idx="650">
                  <c:v>31.72</c:v>
                </c:pt>
                <c:pt idx="651">
                  <c:v>31.51</c:v>
                </c:pt>
                <c:pt idx="652">
                  <c:v>31.02</c:v>
                </c:pt>
                <c:pt idx="653">
                  <c:v>30.31</c:v>
                </c:pt>
                <c:pt idx="654">
                  <c:v>30.12</c:v>
                </c:pt>
                <c:pt idx="655">
                  <c:v>29.99</c:v>
                </c:pt>
                <c:pt idx="656">
                  <c:v>29.76</c:v>
                </c:pt>
                <c:pt idx="657">
                  <c:v>29.47</c:v>
                </c:pt>
                <c:pt idx="658">
                  <c:v>29.4</c:v>
                </c:pt>
                <c:pt idx="659">
                  <c:v>29.45</c:v>
                </c:pt>
                <c:pt idx="660">
                  <c:v>29.44</c:v>
                </c:pt>
                <c:pt idx="661">
                  <c:v>29.44</c:v>
                </c:pt>
                <c:pt idx="662">
                  <c:v>29.44</c:v>
                </c:pt>
                <c:pt idx="663">
                  <c:v>29.44</c:v>
                </c:pt>
                <c:pt idx="664">
                  <c:v>29.43</c:v>
                </c:pt>
                <c:pt idx="665">
                  <c:v>29.44</c:v>
                </c:pt>
                <c:pt idx="666">
                  <c:v>29.44</c:v>
                </c:pt>
                <c:pt idx="667">
                  <c:v>29.44</c:v>
                </c:pt>
                <c:pt idx="668">
                  <c:v>29.44</c:v>
                </c:pt>
                <c:pt idx="669">
                  <c:v>29.44</c:v>
                </c:pt>
                <c:pt idx="670">
                  <c:v>29.44</c:v>
                </c:pt>
                <c:pt idx="671">
                  <c:v>29.44</c:v>
                </c:pt>
                <c:pt idx="672">
                  <c:v>29.44</c:v>
                </c:pt>
                <c:pt idx="673">
                  <c:v>29.44</c:v>
                </c:pt>
                <c:pt idx="674">
                  <c:v>29.44</c:v>
                </c:pt>
                <c:pt idx="675">
                  <c:v>29.44</c:v>
                </c:pt>
                <c:pt idx="676">
                  <c:v>29.44</c:v>
                </c:pt>
                <c:pt idx="677">
                  <c:v>29.44</c:v>
                </c:pt>
                <c:pt idx="678">
                  <c:v>29.43</c:v>
                </c:pt>
                <c:pt idx="679">
                  <c:v>29.43</c:v>
                </c:pt>
                <c:pt idx="680">
                  <c:v>29.44</c:v>
                </c:pt>
                <c:pt idx="681">
                  <c:v>29.44</c:v>
                </c:pt>
                <c:pt idx="682">
                  <c:v>29.44</c:v>
                </c:pt>
                <c:pt idx="683">
                  <c:v>29.43</c:v>
                </c:pt>
                <c:pt idx="684">
                  <c:v>29.44</c:v>
                </c:pt>
                <c:pt idx="685">
                  <c:v>29.44</c:v>
                </c:pt>
                <c:pt idx="686">
                  <c:v>29.44</c:v>
                </c:pt>
                <c:pt idx="687">
                  <c:v>29.44</c:v>
                </c:pt>
                <c:pt idx="688">
                  <c:v>29.44</c:v>
                </c:pt>
                <c:pt idx="689">
                  <c:v>29.44</c:v>
                </c:pt>
                <c:pt idx="690">
                  <c:v>29.44</c:v>
                </c:pt>
                <c:pt idx="691">
                  <c:v>29.44</c:v>
                </c:pt>
                <c:pt idx="692">
                  <c:v>29.44</c:v>
                </c:pt>
                <c:pt idx="693">
                  <c:v>29.44</c:v>
                </c:pt>
                <c:pt idx="694">
                  <c:v>29.44</c:v>
                </c:pt>
                <c:pt idx="695">
                  <c:v>29.44</c:v>
                </c:pt>
                <c:pt idx="696">
                  <c:v>29.44</c:v>
                </c:pt>
                <c:pt idx="697">
                  <c:v>29.44</c:v>
                </c:pt>
                <c:pt idx="698">
                  <c:v>29.44</c:v>
                </c:pt>
                <c:pt idx="699">
                  <c:v>29.44</c:v>
                </c:pt>
                <c:pt idx="700">
                  <c:v>25.63</c:v>
                </c:pt>
                <c:pt idx="701">
                  <c:v>6.98</c:v>
                </c:pt>
                <c:pt idx="702">
                  <c:v>0.99</c:v>
                </c:pt>
                <c:pt idx="703">
                  <c:v>0.39</c:v>
                </c:pt>
                <c:pt idx="704">
                  <c:v>0.28000000000000003</c:v>
                </c:pt>
                <c:pt idx="705">
                  <c:v>0.15</c:v>
                </c:pt>
                <c:pt idx="706">
                  <c:v>0.11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v>Discharge Voltage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'1451 90cm 58Mohm'!$L$3:$L$1002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'1451 90cm 58Mohm'!$P$3:$P$852</c:f>
              <c:numCache>
                <c:formatCode>General</c:formatCode>
                <c:ptCount val="850"/>
                <c:pt idx="0">
                  <c:v>0</c:v>
                </c:pt>
                <c:pt idx="1">
                  <c:v>0</c:v>
                </c:pt>
                <c:pt idx="2">
                  <c:v>11.8</c:v>
                </c:pt>
                <c:pt idx="3">
                  <c:v>20.47</c:v>
                </c:pt>
                <c:pt idx="4">
                  <c:v>28.09</c:v>
                </c:pt>
                <c:pt idx="5">
                  <c:v>15.59</c:v>
                </c:pt>
                <c:pt idx="6">
                  <c:v>15.69</c:v>
                </c:pt>
                <c:pt idx="7">
                  <c:v>15.93</c:v>
                </c:pt>
                <c:pt idx="8">
                  <c:v>16.23</c:v>
                </c:pt>
                <c:pt idx="9">
                  <c:v>16.38</c:v>
                </c:pt>
                <c:pt idx="10">
                  <c:v>16.52</c:v>
                </c:pt>
                <c:pt idx="11">
                  <c:v>16.61</c:v>
                </c:pt>
                <c:pt idx="12">
                  <c:v>16.75</c:v>
                </c:pt>
                <c:pt idx="13">
                  <c:v>17.010000000000002</c:v>
                </c:pt>
                <c:pt idx="14">
                  <c:v>16.91</c:v>
                </c:pt>
                <c:pt idx="15">
                  <c:v>16.96</c:v>
                </c:pt>
                <c:pt idx="16">
                  <c:v>17.27</c:v>
                </c:pt>
                <c:pt idx="17">
                  <c:v>17.25</c:v>
                </c:pt>
                <c:pt idx="18">
                  <c:v>17.23</c:v>
                </c:pt>
                <c:pt idx="19">
                  <c:v>17.21</c:v>
                </c:pt>
                <c:pt idx="20">
                  <c:v>16.88</c:v>
                </c:pt>
                <c:pt idx="21">
                  <c:v>16.98</c:v>
                </c:pt>
                <c:pt idx="22">
                  <c:v>16.989999999999998</c:v>
                </c:pt>
                <c:pt idx="23">
                  <c:v>16.98</c:v>
                </c:pt>
                <c:pt idx="24">
                  <c:v>17.02</c:v>
                </c:pt>
                <c:pt idx="25">
                  <c:v>17.079999999999998</c:v>
                </c:pt>
                <c:pt idx="26">
                  <c:v>16.98</c:v>
                </c:pt>
                <c:pt idx="27">
                  <c:v>16.86</c:v>
                </c:pt>
                <c:pt idx="28">
                  <c:v>17.05</c:v>
                </c:pt>
                <c:pt idx="29">
                  <c:v>16.98</c:v>
                </c:pt>
                <c:pt idx="30">
                  <c:v>16.989999999999998</c:v>
                </c:pt>
                <c:pt idx="31">
                  <c:v>16.95</c:v>
                </c:pt>
                <c:pt idx="32">
                  <c:v>16.940000000000001</c:v>
                </c:pt>
                <c:pt idx="33">
                  <c:v>17.02</c:v>
                </c:pt>
                <c:pt idx="34">
                  <c:v>16.989999999999998</c:v>
                </c:pt>
                <c:pt idx="35">
                  <c:v>16.93</c:v>
                </c:pt>
                <c:pt idx="36">
                  <c:v>17.04</c:v>
                </c:pt>
                <c:pt idx="37">
                  <c:v>16.940000000000001</c:v>
                </c:pt>
                <c:pt idx="38">
                  <c:v>16.920000000000002</c:v>
                </c:pt>
                <c:pt idx="39">
                  <c:v>16.93</c:v>
                </c:pt>
                <c:pt idx="40">
                  <c:v>16.989999999999998</c:v>
                </c:pt>
                <c:pt idx="41">
                  <c:v>16.989999999999998</c:v>
                </c:pt>
                <c:pt idx="42">
                  <c:v>16.97</c:v>
                </c:pt>
                <c:pt idx="43">
                  <c:v>17.09</c:v>
                </c:pt>
                <c:pt idx="44">
                  <c:v>16.95</c:v>
                </c:pt>
                <c:pt idx="45">
                  <c:v>16.93</c:v>
                </c:pt>
                <c:pt idx="46">
                  <c:v>16.96</c:v>
                </c:pt>
                <c:pt idx="47">
                  <c:v>16.91</c:v>
                </c:pt>
                <c:pt idx="48">
                  <c:v>17</c:v>
                </c:pt>
                <c:pt idx="49">
                  <c:v>16.989999999999998</c:v>
                </c:pt>
                <c:pt idx="50">
                  <c:v>17.05</c:v>
                </c:pt>
                <c:pt idx="51">
                  <c:v>16.93</c:v>
                </c:pt>
                <c:pt idx="52">
                  <c:v>16.97</c:v>
                </c:pt>
                <c:pt idx="53">
                  <c:v>17.100000000000001</c:v>
                </c:pt>
                <c:pt idx="54">
                  <c:v>16.93</c:v>
                </c:pt>
                <c:pt idx="55">
                  <c:v>17.02</c:v>
                </c:pt>
                <c:pt idx="56">
                  <c:v>17.04</c:v>
                </c:pt>
                <c:pt idx="57">
                  <c:v>16.97</c:v>
                </c:pt>
                <c:pt idx="58">
                  <c:v>17</c:v>
                </c:pt>
                <c:pt idx="59">
                  <c:v>16.989999999999998</c:v>
                </c:pt>
                <c:pt idx="60">
                  <c:v>17.05</c:v>
                </c:pt>
                <c:pt idx="61">
                  <c:v>17.07</c:v>
                </c:pt>
                <c:pt idx="62">
                  <c:v>17.11</c:v>
                </c:pt>
                <c:pt idx="63">
                  <c:v>17.02</c:v>
                </c:pt>
                <c:pt idx="64">
                  <c:v>17.05</c:v>
                </c:pt>
                <c:pt idx="65">
                  <c:v>17.13</c:v>
                </c:pt>
                <c:pt idx="66">
                  <c:v>17.149999999999999</c:v>
                </c:pt>
                <c:pt idx="67">
                  <c:v>17</c:v>
                </c:pt>
                <c:pt idx="68">
                  <c:v>17.079999999999998</c:v>
                </c:pt>
                <c:pt idx="69">
                  <c:v>17.05</c:v>
                </c:pt>
                <c:pt idx="70">
                  <c:v>17.02</c:v>
                </c:pt>
                <c:pt idx="71">
                  <c:v>17.09</c:v>
                </c:pt>
                <c:pt idx="72">
                  <c:v>17.07</c:v>
                </c:pt>
                <c:pt idx="73">
                  <c:v>17.14</c:v>
                </c:pt>
                <c:pt idx="74">
                  <c:v>17.09</c:v>
                </c:pt>
                <c:pt idx="75">
                  <c:v>17.100000000000001</c:v>
                </c:pt>
                <c:pt idx="76">
                  <c:v>17.12</c:v>
                </c:pt>
                <c:pt idx="77">
                  <c:v>17.27</c:v>
                </c:pt>
                <c:pt idx="78">
                  <c:v>17.18</c:v>
                </c:pt>
                <c:pt idx="79">
                  <c:v>17.12</c:v>
                </c:pt>
                <c:pt idx="80">
                  <c:v>17.12</c:v>
                </c:pt>
                <c:pt idx="81">
                  <c:v>17.149999999999999</c:v>
                </c:pt>
                <c:pt idx="82">
                  <c:v>17.16</c:v>
                </c:pt>
                <c:pt idx="83">
                  <c:v>17.2</c:v>
                </c:pt>
                <c:pt idx="84">
                  <c:v>17.2</c:v>
                </c:pt>
                <c:pt idx="85">
                  <c:v>17.25</c:v>
                </c:pt>
                <c:pt idx="86">
                  <c:v>17.36</c:v>
                </c:pt>
                <c:pt idx="87">
                  <c:v>17.34</c:v>
                </c:pt>
                <c:pt idx="88">
                  <c:v>17.28</c:v>
                </c:pt>
                <c:pt idx="89">
                  <c:v>17.190000000000001</c:v>
                </c:pt>
                <c:pt idx="90">
                  <c:v>17.239999999999998</c:v>
                </c:pt>
                <c:pt idx="91">
                  <c:v>17.21</c:v>
                </c:pt>
                <c:pt idx="92">
                  <c:v>17.38</c:v>
                </c:pt>
                <c:pt idx="93">
                  <c:v>17.29</c:v>
                </c:pt>
                <c:pt idx="94">
                  <c:v>17.3</c:v>
                </c:pt>
                <c:pt idx="95">
                  <c:v>17.27</c:v>
                </c:pt>
                <c:pt idx="96">
                  <c:v>17.3</c:v>
                </c:pt>
                <c:pt idx="97">
                  <c:v>17.440000000000001</c:v>
                </c:pt>
                <c:pt idx="98">
                  <c:v>17.39</c:v>
                </c:pt>
                <c:pt idx="99">
                  <c:v>17.38</c:v>
                </c:pt>
                <c:pt idx="100">
                  <c:v>17.37</c:v>
                </c:pt>
                <c:pt idx="101">
                  <c:v>17.3</c:v>
                </c:pt>
                <c:pt idx="102">
                  <c:v>17.37</c:v>
                </c:pt>
                <c:pt idx="103">
                  <c:v>17.420000000000002</c:v>
                </c:pt>
                <c:pt idx="104">
                  <c:v>17.3</c:v>
                </c:pt>
                <c:pt idx="105">
                  <c:v>17.420000000000002</c:v>
                </c:pt>
                <c:pt idx="106">
                  <c:v>17.38</c:v>
                </c:pt>
                <c:pt idx="107">
                  <c:v>17.36</c:v>
                </c:pt>
                <c:pt idx="108">
                  <c:v>17.36</c:v>
                </c:pt>
                <c:pt idx="109">
                  <c:v>17.53</c:v>
                </c:pt>
                <c:pt idx="110">
                  <c:v>17.47</c:v>
                </c:pt>
                <c:pt idx="111">
                  <c:v>17.5</c:v>
                </c:pt>
                <c:pt idx="112">
                  <c:v>17.53</c:v>
                </c:pt>
                <c:pt idx="113">
                  <c:v>17.440000000000001</c:v>
                </c:pt>
                <c:pt idx="114">
                  <c:v>17.510000000000002</c:v>
                </c:pt>
                <c:pt idx="115">
                  <c:v>17.46</c:v>
                </c:pt>
                <c:pt idx="116">
                  <c:v>17.440000000000001</c:v>
                </c:pt>
                <c:pt idx="117">
                  <c:v>17.48</c:v>
                </c:pt>
                <c:pt idx="118">
                  <c:v>17.52</c:v>
                </c:pt>
                <c:pt idx="119">
                  <c:v>17.510000000000002</c:v>
                </c:pt>
                <c:pt idx="120">
                  <c:v>17.489999999999998</c:v>
                </c:pt>
                <c:pt idx="121">
                  <c:v>17.47</c:v>
                </c:pt>
                <c:pt idx="122">
                  <c:v>17.5</c:v>
                </c:pt>
                <c:pt idx="123">
                  <c:v>17.46</c:v>
                </c:pt>
                <c:pt idx="124">
                  <c:v>17.5</c:v>
                </c:pt>
                <c:pt idx="125">
                  <c:v>17.5</c:v>
                </c:pt>
                <c:pt idx="126">
                  <c:v>17.59</c:v>
                </c:pt>
                <c:pt idx="127">
                  <c:v>17.54</c:v>
                </c:pt>
                <c:pt idx="128">
                  <c:v>17.559999999999999</c:v>
                </c:pt>
                <c:pt idx="129">
                  <c:v>17.63</c:v>
                </c:pt>
                <c:pt idx="130">
                  <c:v>17.63</c:v>
                </c:pt>
                <c:pt idx="131">
                  <c:v>17.57</c:v>
                </c:pt>
                <c:pt idx="132">
                  <c:v>17.55</c:v>
                </c:pt>
                <c:pt idx="133">
                  <c:v>17.52</c:v>
                </c:pt>
                <c:pt idx="134">
                  <c:v>17.48</c:v>
                </c:pt>
                <c:pt idx="135">
                  <c:v>17.47</c:v>
                </c:pt>
                <c:pt idx="136">
                  <c:v>17.670000000000002</c:v>
                </c:pt>
                <c:pt idx="137">
                  <c:v>17.600000000000001</c:v>
                </c:pt>
                <c:pt idx="138">
                  <c:v>17.54</c:v>
                </c:pt>
                <c:pt idx="139">
                  <c:v>17.059999999999999</c:v>
                </c:pt>
                <c:pt idx="140">
                  <c:v>16.809999999999999</c:v>
                </c:pt>
                <c:pt idx="141">
                  <c:v>16.68</c:v>
                </c:pt>
                <c:pt idx="142">
                  <c:v>16.739999999999998</c:v>
                </c:pt>
                <c:pt idx="143">
                  <c:v>16.8</c:v>
                </c:pt>
                <c:pt idx="144">
                  <c:v>16.79</c:v>
                </c:pt>
                <c:pt idx="145">
                  <c:v>16.829999999999998</c:v>
                </c:pt>
                <c:pt idx="146">
                  <c:v>16.8</c:v>
                </c:pt>
                <c:pt idx="147">
                  <c:v>16.86</c:v>
                </c:pt>
                <c:pt idx="148">
                  <c:v>16.82</c:v>
                </c:pt>
                <c:pt idx="149">
                  <c:v>16.829999999999998</c:v>
                </c:pt>
                <c:pt idx="150">
                  <c:v>16.829999999999998</c:v>
                </c:pt>
                <c:pt idx="151">
                  <c:v>16.79</c:v>
                </c:pt>
                <c:pt idx="152">
                  <c:v>16.829999999999998</c:v>
                </c:pt>
                <c:pt idx="153">
                  <c:v>16.89</c:v>
                </c:pt>
                <c:pt idx="154">
                  <c:v>16.89</c:v>
                </c:pt>
                <c:pt idx="155">
                  <c:v>16.93</c:v>
                </c:pt>
                <c:pt idx="156">
                  <c:v>16.899999999999999</c:v>
                </c:pt>
                <c:pt idx="157">
                  <c:v>16.88</c:v>
                </c:pt>
                <c:pt idx="158">
                  <c:v>16.89</c:v>
                </c:pt>
                <c:pt idx="159">
                  <c:v>16.8</c:v>
                </c:pt>
                <c:pt idx="160">
                  <c:v>16.87</c:v>
                </c:pt>
                <c:pt idx="161">
                  <c:v>16.96</c:v>
                </c:pt>
                <c:pt idx="162">
                  <c:v>16.89</c:v>
                </c:pt>
                <c:pt idx="163">
                  <c:v>16.86</c:v>
                </c:pt>
                <c:pt idx="164">
                  <c:v>16.8</c:v>
                </c:pt>
                <c:pt idx="165">
                  <c:v>16.809999999999999</c:v>
                </c:pt>
                <c:pt idx="166">
                  <c:v>16.96</c:v>
                </c:pt>
                <c:pt idx="167">
                  <c:v>16.850000000000001</c:v>
                </c:pt>
                <c:pt idx="168">
                  <c:v>16.93</c:v>
                </c:pt>
                <c:pt idx="169">
                  <c:v>16.96</c:v>
                </c:pt>
                <c:pt idx="170">
                  <c:v>16.93</c:v>
                </c:pt>
                <c:pt idx="171">
                  <c:v>16.760000000000002</c:v>
                </c:pt>
                <c:pt idx="172">
                  <c:v>16.93</c:v>
                </c:pt>
                <c:pt idx="173">
                  <c:v>16.75</c:v>
                </c:pt>
                <c:pt idx="174">
                  <c:v>16.399999999999999</c:v>
                </c:pt>
                <c:pt idx="175">
                  <c:v>16.45</c:v>
                </c:pt>
                <c:pt idx="176">
                  <c:v>16.45</c:v>
                </c:pt>
                <c:pt idx="177">
                  <c:v>16.46</c:v>
                </c:pt>
                <c:pt idx="178">
                  <c:v>16.420000000000002</c:v>
                </c:pt>
                <c:pt idx="179">
                  <c:v>16.399999999999999</c:v>
                </c:pt>
                <c:pt idx="180">
                  <c:v>16.38</c:v>
                </c:pt>
                <c:pt idx="181">
                  <c:v>16.440000000000001</c:v>
                </c:pt>
                <c:pt idx="182">
                  <c:v>16.41</c:v>
                </c:pt>
                <c:pt idx="183">
                  <c:v>16.46</c:v>
                </c:pt>
                <c:pt idx="184">
                  <c:v>16.440000000000001</c:v>
                </c:pt>
                <c:pt idx="185">
                  <c:v>16.41</c:v>
                </c:pt>
                <c:pt idx="186">
                  <c:v>16.38</c:v>
                </c:pt>
                <c:pt idx="187">
                  <c:v>16.45</c:v>
                </c:pt>
                <c:pt idx="188">
                  <c:v>16.440000000000001</c:v>
                </c:pt>
                <c:pt idx="189">
                  <c:v>16.43</c:v>
                </c:pt>
                <c:pt idx="190">
                  <c:v>16.47</c:v>
                </c:pt>
                <c:pt idx="191">
                  <c:v>16.47</c:v>
                </c:pt>
                <c:pt idx="192">
                  <c:v>16.46</c:v>
                </c:pt>
                <c:pt idx="193">
                  <c:v>16.5</c:v>
                </c:pt>
                <c:pt idx="194">
                  <c:v>16.54</c:v>
                </c:pt>
                <c:pt idx="195">
                  <c:v>16.510000000000002</c:v>
                </c:pt>
                <c:pt idx="196">
                  <c:v>16.48</c:v>
                </c:pt>
                <c:pt idx="197">
                  <c:v>16.510000000000002</c:v>
                </c:pt>
                <c:pt idx="198">
                  <c:v>16.440000000000001</c:v>
                </c:pt>
                <c:pt idx="199">
                  <c:v>16.45</c:v>
                </c:pt>
                <c:pt idx="200">
                  <c:v>16.46</c:v>
                </c:pt>
                <c:pt idx="201">
                  <c:v>16.46</c:v>
                </c:pt>
                <c:pt idx="202">
                  <c:v>16.510000000000002</c:v>
                </c:pt>
                <c:pt idx="203">
                  <c:v>16.48</c:v>
                </c:pt>
                <c:pt idx="204">
                  <c:v>16.48</c:v>
                </c:pt>
                <c:pt idx="205">
                  <c:v>16.47</c:v>
                </c:pt>
                <c:pt idx="206">
                  <c:v>16.399999999999999</c:v>
                </c:pt>
                <c:pt idx="207">
                  <c:v>16.350000000000001</c:v>
                </c:pt>
                <c:pt idx="208">
                  <c:v>16.329999999999998</c:v>
                </c:pt>
                <c:pt idx="209">
                  <c:v>16.34</c:v>
                </c:pt>
                <c:pt idx="210">
                  <c:v>16.29</c:v>
                </c:pt>
                <c:pt idx="211">
                  <c:v>16.260000000000002</c:v>
                </c:pt>
                <c:pt idx="212">
                  <c:v>16.28</c:v>
                </c:pt>
                <c:pt idx="213">
                  <c:v>16.3</c:v>
                </c:pt>
                <c:pt idx="214">
                  <c:v>16.3</c:v>
                </c:pt>
                <c:pt idx="215">
                  <c:v>16.3</c:v>
                </c:pt>
                <c:pt idx="216">
                  <c:v>16.28</c:v>
                </c:pt>
                <c:pt idx="217">
                  <c:v>16.27</c:v>
                </c:pt>
                <c:pt idx="218">
                  <c:v>16.260000000000002</c:v>
                </c:pt>
                <c:pt idx="219">
                  <c:v>16.32</c:v>
                </c:pt>
                <c:pt idx="220">
                  <c:v>16.3</c:v>
                </c:pt>
                <c:pt idx="221">
                  <c:v>16.3</c:v>
                </c:pt>
                <c:pt idx="222">
                  <c:v>16.32</c:v>
                </c:pt>
                <c:pt idx="223">
                  <c:v>16.350000000000001</c:v>
                </c:pt>
                <c:pt idx="224">
                  <c:v>16.34</c:v>
                </c:pt>
                <c:pt idx="225">
                  <c:v>16.350000000000001</c:v>
                </c:pt>
                <c:pt idx="226">
                  <c:v>16.37</c:v>
                </c:pt>
                <c:pt idx="227">
                  <c:v>16.39</c:v>
                </c:pt>
                <c:pt idx="228">
                  <c:v>16.38</c:v>
                </c:pt>
                <c:pt idx="229">
                  <c:v>16.37</c:v>
                </c:pt>
                <c:pt idx="230">
                  <c:v>16.329999999999998</c:v>
                </c:pt>
                <c:pt idx="231">
                  <c:v>16.36</c:v>
                </c:pt>
                <c:pt idx="232">
                  <c:v>16.36</c:v>
                </c:pt>
                <c:pt idx="233">
                  <c:v>16.38</c:v>
                </c:pt>
                <c:pt idx="234">
                  <c:v>16.38</c:v>
                </c:pt>
                <c:pt idx="235">
                  <c:v>16.39</c:v>
                </c:pt>
                <c:pt idx="236">
                  <c:v>16.399999999999999</c:v>
                </c:pt>
                <c:pt idx="237">
                  <c:v>16.41</c:v>
                </c:pt>
                <c:pt idx="238">
                  <c:v>16.39</c:v>
                </c:pt>
                <c:pt idx="239">
                  <c:v>16.37</c:v>
                </c:pt>
                <c:pt idx="240">
                  <c:v>16.38</c:v>
                </c:pt>
                <c:pt idx="241">
                  <c:v>16.37</c:v>
                </c:pt>
                <c:pt idx="242">
                  <c:v>16.420000000000002</c:v>
                </c:pt>
                <c:pt idx="243">
                  <c:v>16.45</c:v>
                </c:pt>
                <c:pt idx="244">
                  <c:v>16.45</c:v>
                </c:pt>
                <c:pt idx="245">
                  <c:v>16.420000000000002</c:v>
                </c:pt>
                <c:pt idx="246">
                  <c:v>16.36</c:v>
                </c:pt>
                <c:pt idx="247">
                  <c:v>16.3</c:v>
                </c:pt>
                <c:pt idx="248">
                  <c:v>16.28</c:v>
                </c:pt>
                <c:pt idx="249">
                  <c:v>16.22</c:v>
                </c:pt>
                <c:pt idx="250">
                  <c:v>16.21</c:v>
                </c:pt>
                <c:pt idx="251">
                  <c:v>16.18</c:v>
                </c:pt>
                <c:pt idx="252">
                  <c:v>16.2</c:v>
                </c:pt>
                <c:pt idx="253">
                  <c:v>16.22</c:v>
                </c:pt>
                <c:pt idx="254">
                  <c:v>16.2</c:v>
                </c:pt>
                <c:pt idx="255">
                  <c:v>16.18</c:v>
                </c:pt>
                <c:pt idx="256">
                  <c:v>16.190000000000001</c:v>
                </c:pt>
                <c:pt idx="257">
                  <c:v>16.21</c:v>
                </c:pt>
                <c:pt idx="258">
                  <c:v>16.149999999999999</c:v>
                </c:pt>
                <c:pt idx="259">
                  <c:v>16.149999999999999</c:v>
                </c:pt>
                <c:pt idx="260">
                  <c:v>16.239999999999998</c:v>
                </c:pt>
                <c:pt idx="261">
                  <c:v>16.23</c:v>
                </c:pt>
                <c:pt idx="262">
                  <c:v>16.239999999999998</c:v>
                </c:pt>
                <c:pt idx="263">
                  <c:v>16.22</c:v>
                </c:pt>
                <c:pt idx="264">
                  <c:v>16.21</c:v>
                </c:pt>
                <c:pt idx="265">
                  <c:v>16.23</c:v>
                </c:pt>
                <c:pt idx="266">
                  <c:v>16.239999999999998</c:v>
                </c:pt>
                <c:pt idx="267">
                  <c:v>16.239999999999998</c:v>
                </c:pt>
                <c:pt idx="268">
                  <c:v>16.27</c:v>
                </c:pt>
                <c:pt idx="269">
                  <c:v>16.21</c:v>
                </c:pt>
                <c:pt idx="270">
                  <c:v>16.239999999999998</c:v>
                </c:pt>
                <c:pt idx="271">
                  <c:v>16.27</c:v>
                </c:pt>
                <c:pt idx="272">
                  <c:v>16.239999999999998</c:v>
                </c:pt>
                <c:pt idx="273">
                  <c:v>16.25</c:v>
                </c:pt>
                <c:pt idx="274">
                  <c:v>16.260000000000002</c:v>
                </c:pt>
                <c:pt idx="275">
                  <c:v>16.25</c:v>
                </c:pt>
                <c:pt idx="276">
                  <c:v>16.28</c:v>
                </c:pt>
                <c:pt idx="277">
                  <c:v>16.23</c:v>
                </c:pt>
                <c:pt idx="278">
                  <c:v>16.239999999999998</c:v>
                </c:pt>
                <c:pt idx="279">
                  <c:v>16.22</c:v>
                </c:pt>
                <c:pt idx="280">
                  <c:v>16.23</c:v>
                </c:pt>
                <c:pt idx="281">
                  <c:v>16.28</c:v>
                </c:pt>
                <c:pt idx="282">
                  <c:v>16.29</c:v>
                </c:pt>
                <c:pt idx="283">
                  <c:v>16.3</c:v>
                </c:pt>
                <c:pt idx="284">
                  <c:v>16.36</c:v>
                </c:pt>
                <c:pt idx="285">
                  <c:v>16.420000000000002</c:v>
                </c:pt>
                <c:pt idx="286">
                  <c:v>16.440000000000001</c:v>
                </c:pt>
                <c:pt idx="287">
                  <c:v>16.47</c:v>
                </c:pt>
                <c:pt idx="288">
                  <c:v>16.55</c:v>
                </c:pt>
                <c:pt idx="289">
                  <c:v>16.64</c:v>
                </c:pt>
                <c:pt idx="290">
                  <c:v>16.63</c:v>
                </c:pt>
                <c:pt idx="291">
                  <c:v>16.61</c:v>
                </c:pt>
                <c:pt idx="292">
                  <c:v>16.63</c:v>
                </c:pt>
                <c:pt idx="293">
                  <c:v>16.690000000000001</c:v>
                </c:pt>
                <c:pt idx="294">
                  <c:v>16.670000000000002</c:v>
                </c:pt>
                <c:pt idx="295">
                  <c:v>16.68</c:v>
                </c:pt>
                <c:pt idx="296">
                  <c:v>16.63</c:v>
                </c:pt>
                <c:pt idx="297">
                  <c:v>16.670000000000002</c:v>
                </c:pt>
                <c:pt idx="298">
                  <c:v>16.73</c:v>
                </c:pt>
                <c:pt idx="299">
                  <c:v>16.72</c:v>
                </c:pt>
                <c:pt idx="300">
                  <c:v>16.71</c:v>
                </c:pt>
                <c:pt idx="301">
                  <c:v>16.68</c:v>
                </c:pt>
                <c:pt idx="302">
                  <c:v>16.649999999999999</c:v>
                </c:pt>
                <c:pt idx="303">
                  <c:v>16.63</c:v>
                </c:pt>
                <c:pt idx="304">
                  <c:v>16.66</c:v>
                </c:pt>
                <c:pt idx="305">
                  <c:v>16.670000000000002</c:v>
                </c:pt>
                <c:pt idx="306">
                  <c:v>16.66</c:v>
                </c:pt>
                <c:pt idx="307">
                  <c:v>16.7</c:v>
                </c:pt>
                <c:pt idx="308">
                  <c:v>16.71</c:v>
                </c:pt>
                <c:pt idx="309">
                  <c:v>16.649999999999999</c:v>
                </c:pt>
                <c:pt idx="310">
                  <c:v>16.66</c:v>
                </c:pt>
                <c:pt idx="311">
                  <c:v>16.63</c:v>
                </c:pt>
                <c:pt idx="312">
                  <c:v>16.690000000000001</c:v>
                </c:pt>
                <c:pt idx="313">
                  <c:v>16.71</c:v>
                </c:pt>
                <c:pt idx="314">
                  <c:v>16.670000000000002</c:v>
                </c:pt>
                <c:pt idx="315">
                  <c:v>16.690000000000001</c:v>
                </c:pt>
                <c:pt idx="316">
                  <c:v>16.690000000000001</c:v>
                </c:pt>
                <c:pt idx="317">
                  <c:v>16.7</c:v>
                </c:pt>
                <c:pt idx="318">
                  <c:v>16.79</c:v>
                </c:pt>
                <c:pt idx="319">
                  <c:v>16.829999999999998</c:v>
                </c:pt>
                <c:pt idx="320">
                  <c:v>16.850000000000001</c:v>
                </c:pt>
                <c:pt idx="321">
                  <c:v>16.920000000000002</c:v>
                </c:pt>
                <c:pt idx="322">
                  <c:v>16.920000000000002</c:v>
                </c:pt>
                <c:pt idx="323">
                  <c:v>16.940000000000001</c:v>
                </c:pt>
                <c:pt idx="324">
                  <c:v>16.95</c:v>
                </c:pt>
                <c:pt idx="325">
                  <c:v>16.96</c:v>
                </c:pt>
                <c:pt idx="326">
                  <c:v>17</c:v>
                </c:pt>
                <c:pt idx="327">
                  <c:v>16.98</c:v>
                </c:pt>
                <c:pt idx="328">
                  <c:v>16.98</c:v>
                </c:pt>
                <c:pt idx="329">
                  <c:v>17</c:v>
                </c:pt>
                <c:pt idx="330">
                  <c:v>16.91</c:v>
                </c:pt>
                <c:pt idx="331">
                  <c:v>16.93</c:v>
                </c:pt>
                <c:pt idx="332">
                  <c:v>16.940000000000001</c:v>
                </c:pt>
                <c:pt idx="333">
                  <c:v>16.989999999999998</c:v>
                </c:pt>
                <c:pt idx="334">
                  <c:v>16.95</c:v>
                </c:pt>
                <c:pt idx="335">
                  <c:v>16.97</c:v>
                </c:pt>
                <c:pt idx="336">
                  <c:v>16.96</c:v>
                </c:pt>
                <c:pt idx="337">
                  <c:v>16.96</c:v>
                </c:pt>
                <c:pt idx="338">
                  <c:v>16.97</c:v>
                </c:pt>
                <c:pt idx="339">
                  <c:v>16.97</c:v>
                </c:pt>
                <c:pt idx="340">
                  <c:v>16.96</c:v>
                </c:pt>
                <c:pt idx="341">
                  <c:v>17.010000000000002</c:v>
                </c:pt>
                <c:pt idx="342">
                  <c:v>16.95</c:v>
                </c:pt>
                <c:pt idx="343">
                  <c:v>16.91</c:v>
                </c:pt>
                <c:pt idx="344">
                  <c:v>16.940000000000001</c:v>
                </c:pt>
                <c:pt idx="345">
                  <c:v>16.96</c:v>
                </c:pt>
                <c:pt idx="346">
                  <c:v>16.940000000000001</c:v>
                </c:pt>
                <c:pt idx="347">
                  <c:v>16.93</c:v>
                </c:pt>
                <c:pt idx="348">
                  <c:v>16.91</c:v>
                </c:pt>
                <c:pt idx="349">
                  <c:v>16.96</c:v>
                </c:pt>
                <c:pt idx="350">
                  <c:v>17.21</c:v>
                </c:pt>
                <c:pt idx="351">
                  <c:v>17.21</c:v>
                </c:pt>
                <c:pt idx="352">
                  <c:v>17.27</c:v>
                </c:pt>
                <c:pt idx="353">
                  <c:v>17.43</c:v>
                </c:pt>
                <c:pt idx="354">
                  <c:v>17.43</c:v>
                </c:pt>
                <c:pt idx="355">
                  <c:v>17.39</c:v>
                </c:pt>
                <c:pt idx="356">
                  <c:v>17.37</c:v>
                </c:pt>
                <c:pt idx="357">
                  <c:v>17.43</c:v>
                </c:pt>
                <c:pt idx="358">
                  <c:v>17.399999999999999</c:v>
                </c:pt>
                <c:pt idx="359">
                  <c:v>17.38</c:v>
                </c:pt>
                <c:pt idx="360">
                  <c:v>17.34</c:v>
                </c:pt>
                <c:pt idx="361">
                  <c:v>17.52</c:v>
                </c:pt>
                <c:pt idx="362">
                  <c:v>17.399999999999999</c:v>
                </c:pt>
                <c:pt idx="363">
                  <c:v>17.39</c:v>
                </c:pt>
                <c:pt idx="364">
                  <c:v>17.399999999999999</c:v>
                </c:pt>
                <c:pt idx="365">
                  <c:v>17.399999999999999</c:v>
                </c:pt>
                <c:pt idx="366">
                  <c:v>17.38</c:v>
                </c:pt>
                <c:pt idx="367">
                  <c:v>17.38</c:v>
                </c:pt>
                <c:pt idx="368">
                  <c:v>17.32</c:v>
                </c:pt>
                <c:pt idx="369">
                  <c:v>17.420000000000002</c:v>
                </c:pt>
                <c:pt idx="370">
                  <c:v>17.37</c:v>
                </c:pt>
                <c:pt idx="371">
                  <c:v>17.420000000000002</c:v>
                </c:pt>
                <c:pt idx="372">
                  <c:v>17.37</c:v>
                </c:pt>
                <c:pt idx="373">
                  <c:v>17.34</c:v>
                </c:pt>
                <c:pt idx="374">
                  <c:v>17.38</c:v>
                </c:pt>
                <c:pt idx="375">
                  <c:v>17.34</c:v>
                </c:pt>
                <c:pt idx="376">
                  <c:v>17.350000000000001</c:v>
                </c:pt>
                <c:pt idx="377">
                  <c:v>17.34</c:v>
                </c:pt>
                <c:pt idx="378">
                  <c:v>17.38</c:v>
                </c:pt>
                <c:pt idx="379">
                  <c:v>17.53</c:v>
                </c:pt>
                <c:pt idx="380">
                  <c:v>17.52</c:v>
                </c:pt>
                <c:pt idx="381">
                  <c:v>17.559999999999999</c:v>
                </c:pt>
                <c:pt idx="382">
                  <c:v>17.690000000000001</c:v>
                </c:pt>
                <c:pt idx="383">
                  <c:v>17.89</c:v>
                </c:pt>
                <c:pt idx="384">
                  <c:v>17.850000000000001</c:v>
                </c:pt>
                <c:pt idx="385">
                  <c:v>18.05</c:v>
                </c:pt>
                <c:pt idx="386">
                  <c:v>17.93</c:v>
                </c:pt>
                <c:pt idx="387">
                  <c:v>17.89</c:v>
                </c:pt>
                <c:pt idx="388">
                  <c:v>18.04</c:v>
                </c:pt>
                <c:pt idx="389">
                  <c:v>17.91</c:v>
                </c:pt>
                <c:pt idx="390">
                  <c:v>17.88</c:v>
                </c:pt>
                <c:pt idx="391">
                  <c:v>17.899999999999999</c:v>
                </c:pt>
                <c:pt idx="392">
                  <c:v>17.79</c:v>
                </c:pt>
                <c:pt idx="393">
                  <c:v>17.77</c:v>
                </c:pt>
                <c:pt idx="394">
                  <c:v>17.91</c:v>
                </c:pt>
                <c:pt idx="395">
                  <c:v>17.8</c:v>
                </c:pt>
                <c:pt idx="396">
                  <c:v>18.05</c:v>
                </c:pt>
                <c:pt idx="397">
                  <c:v>18.010000000000002</c:v>
                </c:pt>
                <c:pt idx="398">
                  <c:v>17.86</c:v>
                </c:pt>
                <c:pt idx="399">
                  <c:v>17.989999999999998</c:v>
                </c:pt>
                <c:pt idx="400">
                  <c:v>18.100000000000001</c:v>
                </c:pt>
                <c:pt idx="401">
                  <c:v>18.010000000000002</c:v>
                </c:pt>
                <c:pt idx="402">
                  <c:v>17.89</c:v>
                </c:pt>
                <c:pt idx="403">
                  <c:v>17.829999999999998</c:v>
                </c:pt>
                <c:pt idx="404">
                  <c:v>17.66</c:v>
                </c:pt>
                <c:pt idx="405">
                  <c:v>18.010000000000002</c:v>
                </c:pt>
                <c:pt idx="406">
                  <c:v>17.82</c:v>
                </c:pt>
                <c:pt idx="407">
                  <c:v>17.850000000000001</c:v>
                </c:pt>
                <c:pt idx="408">
                  <c:v>17.88</c:v>
                </c:pt>
                <c:pt idx="409">
                  <c:v>17.95</c:v>
                </c:pt>
                <c:pt idx="410">
                  <c:v>17.7</c:v>
                </c:pt>
                <c:pt idx="411">
                  <c:v>17.809999999999999</c:v>
                </c:pt>
                <c:pt idx="412">
                  <c:v>17.89</c:v>
                </c:pt>
                <c:pt idx="413">
                  <c:v>17.86</c:v>
                </c:pt>
                <c:pt idx="414">
                  <c:v>17.87</c:v>
                </c:pt>
                <c:pt idx="415">
                  <c:v>17.87</c:v>
                </c:pt>
                <c:pt idx="416">
                  <c:v>17.75</c:v>
                </c:pt>
                <c:pt idx="417">
                  <c:v>17.88</c:v>
                </c:pt>
                <c:pt idx="418">
                  <c:v>17.63</c:v>
                </c:pt>
                <c:pt idx="419">
                  <c:v>17.62</c:v>
                </c:pt>
                <c:pt idx="420">
                  <c:v>17.43</c:v>
                </c:pt>
                <c:pt idx="421">
                  <c:v>17.329999999999998</c:v>
                </c:pt>
                <c:pt idx="422">
                  <c:v>17.29</c:v>
                </c:pt>
                <c:pt idx="423">
                  <c:v>17.309999999999999</c:v>
                </c:pt>
                <c:pt idx="424">
                  <c:v>17.13</c:v>
                </c:pt>
                <c:pt idx="425">
                  <c:v>17.22</c:v>
                </c:pt>
                <c:pt idx="426">
                  <c:v>17.170000000000002</c:v>
                </c:pt>
                <c:pt idx="427">
                  <c:v>17.21</c:v>
                </c:pt>
                <c:pt idx="428">
                  <c:v>17.3</c:v>
                </c:pt>
                <c:pt idx="429">
                  <c:v>17.2</c:v>
                </c:pt>
                <c:pt idx="430">
                  <c:v>17.13</c:v>
                </c:pt>
                <c:pt idx="431">
                  <c:v>17.18</c:v>
                </c:pt>
                <c:pt idx="432">
                  <c:v>17.170000000000002</c:v>
                </c:pt>
                <c:pt idx="433">
                  <c:v>17.149999999999999</c:v>
                </c:pt>
                <c:pt idx="434">
                  <c:v>17.170000000000002</c:v>
                </c:pt>
                <c:pt idx="435">
                  <c:v>17.059999999999999</c:v>
                </c:pt>
                <c:pt idx="436">
                  <c:v>17.13</c:v>
                </c:pt>
                <c:pt idx="437">
                  <c:v>17.2</c:v>
                </c:pt>
                <c:pt idx="438">
                  <c:v>17.3</c:v>
                </c:pt>
                <c:pt idx="439">
                  <c:v>17.170000000000002</c:v>
                </c:pt>
                <c:pt idx="440">
                  <c:v>17.190000000000001</c:v>
                </c:pt>
                <c:pt idx="441">
                  <c:v>17.2</c:v>
                </c:pt>
                <c:pt idx="442">
                  <c:v>17.239999999999998</c:v>
                </c:pt>
                <c:pt idx="443">
                  <c:v>17.28</c:v>
                </c:pt>
                <c:pt idx="444">
                  <c:v>17.28</c:v>
                </c:pt>
                <c:pt idx="445">
                  <c:v>17.309999999999999</c:v>
                </c:pt>
                <c:pt idx="446">
                  <c:v>17.27</c:v>
                </c:pt>
                <c:pt idx="447">
                  <c:v>17.12</c:v>
                </c:pt>
                <c:pt idx="448">
                  <c:v>17.239999999999998</c:v>
                </c:pt>
                <c:pt idx="449">
                  <c:v>17.350000000000001</c:v>
                </c:pt>
                <c:pt idx="450">
                  <c:v>17.27</c:v>
                </c:pt>
                <c:pt idx="451">
                  <c:v>17.170000000000002</c:v>
                </c:pt>
                <c:pt idx="452">
                  <c:v>17.07</c:v>
                </c:pt>
                <c:pt idx="453">
                  <c:v>16.940000000000001</c:v>
                </c:pt>
                <c:pt idx="454">
                  <c:v>16.899999999999999</c:v>
                </c:pt>
                <c:pt idx="455">
                  <c:v>16.91</c:v>
                </c:pt>
                <c:pt idx="456">
                  <c:v>16.809999999999999</c:v>
                </c:pt>
                <c:pt idx="457">
                  <c:v>16.79</c:v>
                </c:pt>
                <c:pt idx="458">
                  <c:v>16.8</c:v>
                </c:pt>
                <c:pt idx="459">
                  <c:v>16.78</c:v>
                </c:pt>
                <c:pt idx="460">
                  <c:v>16.829999999999998</c:v>
                </c:pt>
                <c:pt idx="461">
                  <c:v>16.829999999999998</c:v>
                </c:pt>
                <c:pt idx="462">
                  <c:v>16.8</c:v>
                </c:pt>
                <c:pt idx="463">
                  <c:v>16.850000000000001</c:v>
                </c:pt>
                <c:pt idx="464">
                  <c:v>16.78</c:v>
                </c:pt>
                <c:pt idx="465">
                  <c:v>16.78</c:v>
                </c:pt>
                <c:pt idx="466">
                  <c:v>16.829999999999998</c:v>
                </c:pt>
                <c:pt idx="467">
                  <c:v>16.850000000000001</c:v>
                </c:pt>
                <c:pt idx="468">
                  <c:v>16.87</c:v>
                </c:pt>
                <c:pt idx="469">
                  <c:v>16.88</c:v>
                </c:pt>
                <c:pt idx="470">
                  <c:v>16.88</c:v>
                </c:pt>
                <c:pt idx="471">
                  <c:v>16.91</c:v>
                </c:pt>
                <c:pt idx="472">
                  <c:v>16.95</c:v>
                </c:pt>
                <c:pt idx="473">
                  <c:v>16.940000000000001</c:v>
                </c:pt>
                <c:pt idx="474">
                  <c:v>16.88</c:v>
                </c:pt>
                <c:pt idx="475">
                  <c:v>16.88</c:v>
                </c:pt>
                <c:pt idx="476">
                  <c:v>16.91</c:v>
                </c:pt>
                <c:pt idx="477">
                  <c:v>16.920000000000002</c:v>
                </c:pt>
                <c:pt idx="478">
                  <c:v>16.940000000000001</c:v>
                </c:pt>
                <c:pt idx="479">
                  <c:v>16.97</c:v>
                </c:pt>
                <c:pt idx="480">
                  <c:v>16.97</c:v>
                </c:pt>
                <c:pt idx="481">
                  <c:v>16.95</c:v>
                </c:pt>
                <c:pt idx="482">
                  <c:v>16.96</c:v>
                </c:pt>
                <c:pt idx="483">
                  <c:v>16.93</c:v>
                </c:pt>
                <c:pt idx="484">
                  <c:v>16.920000000000002</c:v>
                </c:pt>
                <c:pt idx="485">
                  <c:v>16.88</c:v>
                </c:pt>
                <c:pt idx="486">
                  <c:v>16.89</c:v>
                </c:pt>
                <c:pt idx="487">
                  <c:v>16.96</c:v>
                </c:pt>
                <c:pt idx="488">
                  <c:v>16.95</c:v>
                </c:pt>
                <c:pt idx="489">
                  <c:v>16.8</c:v>
                </c:pt>
                <c:pt idx="490">
                  <c:v>16.8</c:v>
                </c:pt>
                <c:pt idx="491">
                  <c:v>16.690000000000001</c:v>
                </c:pt>
                <c:pt idx="492">
                  <c:v>16.600000000000001</c:v>
                </c:pt>
                <c:pt idx="493">
                  <c:v>16.62</c:v>
                </c:pt>
                <c:pt idx="494">
                  <c:v>16.649999999999999</c:v>
                </c:pt>
                <c:pt idx="495">
                  <c:v>16.63</c:v>
                </c:pt>
                <c:pt idx="496">
                  <c:v>16.66</c:v>
                </c:pt>
                <c:pt idx="497">
                  <c:v>16.63</c:v>
                </c:pt>
                <c:pt idx="498">
                  <c:v>16.649999999999999</c:v>
                </c:pt>
                <c:pt idx="499">
                  <c:v>16.579999999999998</c:v>
                </c:pt>
                <c:pt idx="500">
                  <c:v>16.64</c:v>
                </c:pt>
                <c:pt idx="501">
                  <c:v>16.670000000000002</c:v>
                </c:pt>
                <c:pt idx="502">
                  <c:v>16.7</c:v>
                </c:pt>
                <c:pt idx="503">
                  <c:v>16.7</c:v>
                </c:pt>
                <c:pt idx="504">
                  <c:v>16.75</c:v>
                </c:pt>
                <c:pt idx="505">
                  <c:v>16.71</c:v>
                </c:pt>
                <c:pt idx="506">
                  <c:v>16.670000000000002</c:v>
                </c:pt>
                <c:pt idx="507">
                  <c:v>16.68</c:v>
                </c:pt>
                <c:pt idx="508">
                  <c:v>16.73</c:v>
                </c:pt>
                <c:pt idx="509">
                  <c:v>16.71</c:v>
                </c:pt>
                <c:pt idx="510">
                  <c:v>16.72</c:v>
                </c:pt>
                <c:pt idx="511">
                  <c:v>16.71</c:v>
                </c:pt>
                <c:pt idx="512">
                  <c:v>16.75</c:v>
                </c:pt>
                <c:pt idx="513">
                  <c:v>16.760000000000002</c:v>
                </c:pt>
                <c:pt idx="514">
                  <c:v>16.75</c:v>
                </c:pt>
                <c:pt idx="515">
                  <c:v>16.77</c:v>
                </c:pt>
                <c:pt idx="516">
                  <c:v>16.71</c:v>
                </c:pt>
                <c:pt idx="517">
                  <c:v>16.7</c:v>
                </c:pt>
                <c:pt idx="518">
                  <c:v>16.7</c:v>
                </c:pt>
                <c:pt idx="519">
                  <c:v>16.75</c:v>
                </c:pt>
                <c:pt idx="520">
                  <c:v>16.7</c:v>
                </c:pt>
                <c:pt idx="521">
                  <c:v>16.649999999999999</c:v>
                </c:pt>
                <c:pt idx="522">
                  <c:v>16.559999999999999</c:v>
                </c:pt>
                <c:pt idx="523">
                  <c:v>16.47</c:v>
                </c:pt>
                <c:pt idx="524">
                  <c:v>16.420000000000002</c:v>
                </c:pt>
                <c:pt idx="525">
                  <c:v>16.420000000000002</c:v>
                </c:pt>
                <c:pt idx="526">
                  <c:v>16.420000000000002</c:v>
                </c:pt>
                <c:pt idx="527">
                  <c:v>16.39</c:v>
                </c:pt>
                <c:pt idx="528">
                  <c:v>16.43</c:v>
                </c:pt>
                <c:pt idx="529">
                  <c:v>16.47</c:v>
                </c:pt>
                <c:pt idx="530">
                  <c:v>16.48</c:v>
                </c:pt>
                <c:pt idx="531">
                  <c:v>16.510000000000002</c:v>
                </c:pt>
                <c:pt idx="532">
                  <c:v>16.52</c:v>
                </c:pt>
                <c:pt idx="533">
                  <c:v>16.46</c:v>
                </c:pt>
                <c:pt idx="534">
                  <c:v>16.47</c:v>
                </c:pt>
                <c:pt idx="535">
                  <c:v>16.420000000000002</c:v>
                </c:pt>
                <c:pt idx="536">
                  <c:v>16.43</c:v>
                </c:pt>
                <c:pt idx="537">
                  <c:v>16.5</c:v>
                </c:pt>
                <c:pt idx="538">
                  <c:v>16.5</c:v>
                </c:pt>
                <c:pt idx="539">
                  <c:v>16.48</c:v>
                </c:pt>
                <c:pt idx="540">
                  <c:v>16.489999999999998</c:v>
                </c:pt>
                <c:pt idx="541">
                  <c:v>16.5</c:v>
                </c:pt>
                <c:pt idx="542">
                  <c:v>16.489999999999998</c:v>
                </c:pt>
                <c:pt idx="543">
                  <c:v>16.489999999999998</c:v>
                </c:pt>
                <c:pt idx="544">
                  <c:v>16.53</c:v>
                </c:pt>
                <c:pt idx="545">
                  <c:v>16.5</c:v>
                </c:pt>
                <c:pt idx="546">
                  <c:v>16.52</c:v>
                </c:pt>
                <c:pt idx="547">
                  <c:v>16.55</c:v>
                </c:pt>
                <c:pt idx="548">
                  <c:v>16.52</c:v>
                </c:pt>
                <c:pt idx="549">
                  <c:v>16.53</c:v>
                </c:pt>
                <c:pt idx="550">
                  <c:v>16.55</c:v>
                </c:pt>
                <c:pt idx="551">
                  <c:v>16.57</c:v>
                </c:pt>
                <c:pt idx="552">
                  <c:v>16.510000000000002</c:v>
                </c:pt>
                <c:pt idx="553">
                  <c:v>16.48</c:v>
                </c:pt>
                <c:pt idx="554">
                  <c:v>16.510000000000002</c:v>
                </c:pt>
                <c:pt idx="555">
                  <c:v>16.54</c:v>
                </c:pt>
                <c:pt idx="556">
                  <c:v>16.55</c:v>
                </c:pt>
                <c:pt idx="557">
                  <c:v>16.579999999999998</c:v>
                </c:pt>
                <c:pt idx="558">
                  <c:v>16.559999999999999</c:v>
                </c:pt>
                <c:pt idx="559">
                  <c:v>16.62</c:v>
                </c:pt>
                <c:pt idx="560">
                  <c:v>16.690000000000001</c:v>
                </c:pt>
                <c:pt idx="561">
                  <c:v>16.829999999999998</c:v>
                </c:pt>
                <c:pt idx="562">
                  <c:v>16.82</c:v>
                </c:pt>
                <c:pt idx="563">
                  <c:v>16.850000000000001</c:v>
                </c:pt>
                <c:pt idx="564">
                  <c:v>16.87</c:v>
                </c:pt>
                <c:pt idx="565">
                  <c:v>16.86</c:v>
                </c:pt>
                <c:pt idx="566">
                  <c:v>16.86</c:v>
                </c:pt>
                <c:pt idx="567">
                  <c:v>16.93</c:v>
                </c:pt>
                <c:pt idx="568">
                  <c:v>16.899999999999999</c:v>
                </c:pt>
                <c:pt idx="569">
                  <c:v>16.89</c:v>
                </c:pt>
                <c:pt idx="570">
                  <c:v>16.809999999999999</c:v>
                </c:pt>
                <c:pt idx="571">
                  <c:v>16.850000000000001</c:v>
                </c:pt>
                <c:pt idx="572">
                  <c:v>16.920000000000002</c:v>
                </c:pt>
                <c:pt idx="573">
                  <c:v>16.940000000000001</c:v>
                </c:pt>
                <c:pt idx="574">
                  <c:v>16.95</c:v>
                </c:pt>
                <c:pt idx="575">
                  <c:v>16.940000000000001</c:v>
                </c:pt>
                <c:pt idx="576">
                  <c:v>16.920000000000002</c:v>
                </c:pt>
                <c:pt idx="577">
                  <c:v>16.899999999999999</c:v>
                </c:pt>
                <c:pt idx="578">
                  <c:v>16.899999999999999</c:v>
                </c:pt>
                <c:pt idx="579">
                  <c:v>16.899999999999999</c:v>
                </c:pt>
                <c:pt idx="580">
                  <c:v>16.86</c:v>
                </c:pt>
                <c:pt idx="581">
                  <c:v>16.89</c:v>
                </c:pt>
                <c:pt idx="582">
                  <c:v>16.899999999999999</c:v>
                </c:pt>
                <c:pt idx="583">
                  <c:v>16.93</c:v>
                </c:pt>
                <c:pt idx="584">
                  <c:v>16.88</c:v>
                </c:pt>
                <c:pt idx="585">
                  <c:v>16.82</c:v>
                </c:pt>
                <c:pt idx="586">
                  <c:v>16.84</c:v>
                </c:pt>
                <c:pt idx="587">
                  <c:v>16.809999999999999</c:v>
                </c:pt>
                <c:pt idx="588">
                  <c:v>16.91</c:v>
                </c:pt>
                <c:pt idx="589">
                  <c:v>17</c:v>
                </c:pt>
                <c:pt idx="590">
                  <c:v>17.07</c:v>
                </c:pt>
                <c:pt idx="591">
                  <c:v>17.059999999999999</c:v>
                </c:pt>
                <c:pt idx="592">
                  <c:v>17.12</c:v>
                </c:pt>
                <c:pt idx="593">
                  <c:v>17.14</c:v>
                </c:pt>
                <c:pt idx="594">
                  <c:v>17.16</c:v>
                </c:pt>
                <c:pt idx="595">
                  <c:v>17.2</c:v>
                </c:pt>
                <c:pt idx="596">
                  <c:v>17.18</c:v>
                </c:pt>
                <c:pt idx="597">
                  <c:v>17.16</c:v>
                </c:pt>
                <c:pt idx="598">
                  <c:v>17.16</c:v>
                </c:pt>
                <c:pt idx="599">
                  <c:v>17.12</c:v>
                </c:pt>
                <c:pt idx="600">
                  <c:v>17.149999999999999</c:v>
                </c:pt>
                <c:pt idx="601">
                  <c:v>17.14</c:v>
                </c:pt>
                <c:pt idx="602">
                  <c:v>17.149999999999999</c:v>
                </c:pt>
                <c:pt idx="603">
                  <c:v>17.12</c:v>
                </c:pt>
                <c:pt idx="604">
                  <c:v>17.02</c:v>
                </c:pt>
                <c:pt idx="605">
                  <c:v>17.079999999999998</c:v>
                </c:pt>
                <c:pt idx="606">
                  <c:v>17.16</c:v>
                </c:pt>
                <c:pt idx="607">
                  <c:v>17.16</c:v>
                </c:pt>
                <c:pt idx="608">
                  <c:v>17.13</c:v>
                </c:pt>
                <c:pt idx="609">
                  <c:v>17.079999999999998</c:v>
                </c:pt>
                <c:pt idx="610">
                  <c:v>17.14</c:v>
                </c:pt>
                <c:pt idx="611">
                  <c:v>17.16</c:v>
                </c:pt>
                <c:pt idx="612">
                  <c:v>17.14</c:v>
                </c:pt>
                <c:pt idx="613">
                  <c:v>17.100000000000001</c:v>
                </c:pt>
                <c:pt idx="614">
                  <c:v>17.100000000000001</c:v>
                </c:pt>
                <c:pt idx="615">
                  <c:v>17.09</c:v>
                </c:pt>
                <c:pt idx="616">
                  <c:v>17.05</c:v>
                </c:pt>
                <c:pt idx="617">
                  <c:v>17.079999999999998</c:v>
                </c:pt>
                <c:pt idx="618">
                  <c:v>17.12</c:v>
                </c:pt>
                <c:pt idx="619">
                  <c:v>17.16</c:v>
                </c:pt>
                <c:pt idx="620">
                  <c:v>17.23</c:v>
                </c:pt>
                <c:pt idx="621">
                  <c:v>17.34</c:v>
                </c:pt>
                <c:pt idx="622">
                  <c:v>17.45</c:v>
                </c:pt>
                <c:pt idx="623">
                  <c:v>17.54</c:v>
                </c:pt>
                <c:pt idx="624">
                  <c:v>17.57</c:v>
                </c:pt>
                <c:pt idx="625">
                  <c:v>17.53</c:v>
                </c:pt>
                <c:pt idx="626">
                  <c:v>17.54</c:v>
                </c:pt>
                <c:pt idx="627">
                  <c:v>17.579999999999998</c:v>
                </c:pt>
                <c:pt idx="628">
                  <c:v>17.649999999999999</c:v>
                </c:pt>
                <c:pt idx="629">
                  <c:v>17.579999999999998</c:v>
                </c:pt>
                <c:pt idx="630">
                  <c:v>17.54</c:v>
                </c:pt>
                <c:pt idx="631">
                  <c:v>17.55</c:v>
                </c:pt>
                <c:pt idx="632">
                  <c:v>17.59</c:v>
                </c:pt>
                <c:pt idx="633">
                  <c:v>17.57</c:v>
                </c:pt>
                <c:pt idx="634">
                  <c:v>17.559999999999999</c:v>
                </c:pt>
                <c:pt idx="635">
                  <c:v>17.52</c:v>
                </c:pt>
                <c:pt idx="636">
                  <c:v>17.52</c:v>
                </c:pt>
                <c:pt idx="637">
                  <c:v>17.59</c:v>
                </c:pt>
                <c:pt idx="638">
                  <c:v>17.54</c:v>
                </c:pt>
                <c:pt idx="639">
                  <c:v>17.52</c:v>
                </c:pt>
                <c:pt idx="640">
                  <c:v>17.559999999999999</c:v>
                </c:pt>
                <c:pt idx="641">
                  <c:v>17.52</c:v>
                </c:pt>
                <c:pt idx="642">
                  <c:v>17.52</c:v>
                </c:pt>
                <c:pt idx="643">
                  <c:v>17.52</c:v>
                </c:pt>
                <c:pt idx="644">
                  <c:v>17.54</c:v>
                </c:pt>
                <c:pt idx="645">
                  <c:v>17.38</c:v>
                </c:pt>
                <c:pt idx="646">
                  <c:v>17.3</c:v>
                </c:pt>
                <c:pt idx="647">
                  <c:v>17.420000000000002</c:v>
                </c:pt>
                <c:pt idx="648">
                  <c:v>17.43</c:v>
                </c:pt>
                <c:pt idx="649">
                  <c:v>17.45</c:v>
                </c:pt>
                <c:pt idx="650">
                  <c:v>17.59</c:v>
                </c:pt>
                <c:pt idx="651">
                  <c:v>17.54</c:v>
                </c:pt>
                <c:pt idx="652">
                  <c:v>17.55</c:v>
                </c:pt>
                <c:pt idx="653">
                  <c:v>17.809999999999999</c:v>
                </c:pt>
                <c:pt idx="654">
                  <c:v>17.86</c:v>
                </c:pt>
                <c:pt idx="655">
                  <c:v>17.920000000000002</c:v>
                </c:pt>
                <c:pt idx="656">
                  <c:v>17.97</c:v>
                </c:pt>
                <c:pt idx="657">
                  <c:v>18.12</c:v>
                </c:pt>
                <c:pt idx="658">
                  <c:v>18.190000000000001</c:v>
                </c:pt>
                <c:pt idx="659">
                  <c:v>18.11</c:v>
                </c:pt>
                <c:pt idx="660">
                  <c:v>18.09</c:v>
                </c:pt>
                <c:pt idx="661">
                  <c:v>18.14</c:v>
                </c:pt>
                <c:pt idx="662">
                  <c:v>18.170000000000002</c:v>
                </c:pt>
                <c:pt idx="663">
                  <c:v>18.14</c:v>
                </c:pt>
                <c:pt idx="664">
                  <c:v>17.98</c:v>
                </c:pt>
                <c:pt idx="665">
                  <c:v>18.05</c:v>
                </c:pt>
                <c:pt idx="666">
                  <c:v>18.2</c:v>
                </c:pt>
                <c:pt idx="667">
                  <c:v>18.28</c:v>
                </c:pt>
                <c:pt idx="668">
                  <c:v>18.07</c:v>
                </c:pt>
                <c:pt idx="669">
                  <c:v>18.09</c:v>
                </c:pt>
                <c:pt idx="670">
                  <c:v>18.059999999999999</c:v>
                </c:pt>
                <c:pt idx="671">
                  <c:v>18.07</c:v>
                </c:pt>
                <c:pt idx="672">
                  <c:v>18.07</c:v>
                </c:pt>
                <c:pt idx="673">
                  <c:v>18.07</c:v>
                </c:pt>
                <c:pt idx="674">
                  <c:v>18.059999999999999</c:v>
                </c:pt>
                <c:pt idx="675">
                  <c:v>18.07</c:v>
                </c:pt>
                <c:pt idx="676">
                  <c:v>18.09</c:v>
                </c:pt>
                <c:pt idx="677">
                  <c:v>18.100000000000001</c:v>
                </c:pt>
                <c:pt idx="678">
                  <c:v>18.04</c:v>
                </c:pt>
                <c:pt idx="679">
                  <c:v>17.95</c:v>
                </c:pt>
                <c:pt idx="680">
                  <c:v>17.97</c:v>
                </c:pt>
                <c:pt idx="681">
                  <c:v>18.18</c:v>
                </c:pt>
                <c:pt idx="682">
                  <c:v>18.09</c:v>
                </c:pt>
                <c:pt idx="683">
                  <c:v>18.03</c:v>
                </c:pt>
                <c:pt idx="684">
                  <c:v>18.05</c:v>
                </c:pt>
                <c:pt idx="685">
                  <c:v>17.95</c:v>
                </c:pt>
                <c:pt idx="686">
                  <c:v>18</c:v>
                </c:pt>
                <c:pt idx="687">
                  <c:v>18.149999999999999</c:v>
                </c:pt>
                <c:pt idx="688">
                  <c:v>18.09</c:v>
                </c:pt>
                <c:pt idx="689">
                  <c:v>18</c:v>
                </c:pt>
                <c:pt idx="690">
                  <c:v>17.78</c:v>
                </c:pt>
                <c:pt idx="691">
                  <c:v>17.91</c:v>
                </c:pt>
                <c:pt idx="692">
                  <c:v>18</c:v>
                </c:pt>
                <c:pt idx="693">
                  <c:v>17.98</c:v>
                </c:pt>
                <c:pt idx="694">
                  <c:v>18.02</c:v>
                </c:pt>
                <c:pt idx="695">
                  <c:v>17.93</c:v>
                </c:pt>
                <c:pt idx="696">
                  <c:v>17.920000000000002</c:v>
                </c:pt>
                <c:pt idx="697">
                  <c:v>17.95</c:v>
                </c:pt>
                <c:pt idx="698">
                  <c:v>18.059999999999999</c:v>
                </c:pt>
                <c:pt idx="699">
                  <c:v>17.670000000000002</c:v>
                </c:pt>
                <c:pt idx="700">
                  <c:v>23.91</c:v>
                </c:pt>
                <c:pt idx="701">
                  <c:v>6.03</c:v>
                </c:pt>
                <c:pt idx="702">
                  <c:v>0.88</c:v>
                </c:pt>
                <c:pt idx="703">
                  <c:v>0.44</c:v>
                </c:pt>
                <c:pt idx="704">
                  <c:v>0.26</c:v>
                </c:pt>
                <c:pt idx="705">
                  <c:v>0.14000000000000001</c:v>
                </c:pt>
                <c:pt idx="706">
                  <c:v>0.1</c:v>
                </c:pt>
                <c:pt idx="707">
                  <c:v>0.08</c:v>
                </c:pt>
                <c:pt idx="708">
                  <c:v>7.0000000000000007E-2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756520"/>
        <c:axId val="561756912"/>
      </c:scatterChart>
      <c:scatterChart>
        <c:scatterStyle val="lineMarker"/>
        <c:varyColors val="0"/>
        <c:ser>
          <c:idx val="0"/>
          <c:order val="0"/>
          <c:tx>
            <c:v>Current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'1451 90cm 58Mohm'!$A$3:$A$1002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'1451 90cm 58Mohm'!$F$3:$F$995</c:f>
              <c:numCache>
                <c:formatCode>General</c:formatCode>
                <c:ptCount val="99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9.1999999999999998E-3</c:v>
                </c:pt>
                <c:pt idx="4">
                  <c:v>0.20240000000000002</c:v>
                </c:pt>
                <c:pt idx="5">
                  <c:v>0.35880000000000001</c:v>
                </c:pt>
                <c:pt idx="6">
                  <c:v>3.3488000000000002</c:v>
                </c:pt>
                <c:pt idx="7">
                  <c:v>3.3672000000000004</c:v>
                </c:pt>
                <c:pt idx="8">
                  <c:v>3.0543999999999998</c:v>
                </c:pt>
                <c:pt idx="9">
                  <c:v>2.9715999999999996</c:v>
                </c:pt>
                <c:pt idx="10">
                  <c:v>2.7600000000000002</c:v>
                </c:pt>
                <c:pt idx="11">
                  <c:v>2.6219999999999999</c:v>
                </c:pt>
                <c:pt idx="12">
                  <c:v>2.484</c:v>
                </c:pt>
                <c:pt idx="13">
                  <c:v>2.3459999999999996</c:v>
                </c:pt>
                <c:pt idx="14">
                  <c:v>2.2907999999999999</c:v>
                </c:pt>
                <c:pt idx="15">
                  <c:v>2.254</c:v>
                </c:pt>
                <c:pt idx="16">
                  <c:v>2.2080000000000002</c:v>
                </c:pt>
                <c:pt idx="17">
                  <c:v>2.0884</c:v>
                </c:pt>
                <c:pt idx="18">
                  <c:v>1.9596</c:v>
                </c:pt>
                <c:pt idx="19">
                  <c:v>1.9411999999999998</c:v>
                </c:pt>
                <c:pt idx="20">
                  <c:v>1.9779999999999998</c:v>
                </c:pt>
                <c:pt idx="21">
                  <c:v>2.0884</c:v>
                </c:pt>
                <c:pt idx="22">
                  <c:v>2.1252</c:v>
                </c:pt>
                <c:pt idx="23">
                  <c:v>2.1252</c:v>
                </c:pt>
                <c:pt idx="24">
                  <c:v>2.1252</c:v>
                </c:pt>
                <c:pt idx="25">
                  <c:v>2.1252</c:v>
                </c:pt>
                <c:pt idx="26">
                  <c:v>2.1252</c:v>
                </c:pt>
                <c:pt idx="27">
                  <c:v>2.1343999999999999</c:v>
                </c:pt>
                <c:pt idx="28">
                  <c:v>2.1252</c:v>
                </c:pt>
                <c:pt idx="29">
                  <c:v>2.1159999999999997</c:v>
                </c:pt>
                <c:pt idx="30">
                  <c:v>2.1343999999999999</c:v>
                </c:pt>
                <c:pt idx="31">
                  <c:v>2.1252</c:v>
                </c:pt>
                <c:pt idx="32">
                  <c:v>2.1343999999999999</c:v>
                </c:pt>
                <c:pt idx="33">
                  <c:v>2.1343999999999999</c:v>
                </c:pt>
                <c:pt idx="34">
                  <c:v>2.1252</c:v>
                </c:pt>
                <c:pt idx="35">
                  <c:v>2.1252</c:v>
                </c:pt>
                <c:pt idx="36">
                  <c:v>2.1252</c:v>
                </c:pt>
                <c:pt idx="37">
                  <c:v>2.1343999999999999</c:v>
                </c:pt>
                <c:pt idx="38">
                  <c:v>2.1252</c:v>
                </c:pt>
                <c:pt idx="39">
                  <c:v>2.1252</c:v>
                </c:pt>
                <c:pt idx="40">
                  <c:v>2.1343999999999999</c:v>
                </c:pt>
                <c:pt idx="41">
                  <c:v>2.1252</c:v>
                </c:pt>
                <c:pt idx="42">
                  <c:v>2.1252</c:v>
                </c:pt>
                <c:pt idx="43">
                  <c:v>2.1252</c:v>
                </c:pt>
                <c:pt idx="44">
                  <c:v>2.1252</c:v>
                </c:pt>
                <c:pt idx="45">
                  <c:v>2.1252</c:v>
                </c:pt>
                <c:pt idx="46">
                  <c:v>2.1252</c:v>
                </c:pt>
                <c:pt idx="47">
                  <c:v>2.1252</c:v>
                </c:pt>
                <c:pt idx="48">
                  <c:v>2.1343999999999999</c:v>
                </c:pt>
                <c:pt idx="49">
                  <c:v>2.1252</c:v>
                </c:pt>
                <c:pt idx="50">
                  <c:v>2.1252</c:v>
                </c:pt>
                <c:pt idx="51">
                  <c:v>2.1252</c:v>
                </c:pt>
                <c:pt idx="52">
                  <c:v>2.1252</c:v>
                </c:pt>
                <c:pt idx="53">
                  <c:v>2.1252</c:v>
                </c:pt>
                <c:pt idx="54">
                  <c:v>2.1343999999999999</c:v>
                </c:pt>
                <c:pt idx="55">
                  <c:v>2.1252</c:v>
                </c:pt>
                <c:pt idx="56">
                  <c:v>2.1252</c:v>
                </c:pt>
                <c:pt idx="57">
                  <c:v>2.1159999999999997</c:v>
                </c:pt>
                <c:pt idx="58">
                  <c:v>2.1252</c:v>
                </c:pt>
                <c:pt idx="59">
                  <c:v>2.1252</c:v>
                </c:pt>
                <c:pt idx="60">
                  <c:v>2.1159999999999997</c:v>
                </c:pt>
                <c:pt idx="61">
                  <c:v>2.1159999999999997</c:v>
                </c:pt>
                <c:pt idx="62">
                  <c:v>2.1252</c:v>
                </c:pt>
                <c:pt idx="63">
                  <c:v>2.1159999999999997</c:v>
                </c:pt>
                <c:pt idx="64">
                  <c:v>2.1159999999999997</c:v>
                </c:pt>
                <c:pt idx="65">
                  <c:v>2.1159999999999997</c:v>
                </c:pt>
                <c:pt idx="66">
                  <c:v>2.1068000000000002</c:v>
                </c:pt>
                <c:pt idx="67">
                  <c:v>2.1068000000000002</c:v>
                </c:pt>
                <c:pt idx="68">
                  <c:v>2.1068000000000002</c:v>
                </c:pt>
                <c:pt idx="69">
                  <c:v>2.1159999999999997</c:v>
                </c:pt>
                <c:pt idx="70">
                  <c:v>2.1159999999999997</c:v>
                </c:pt>
                <c:pt idx="71">
                  <c:v>2.1068000000000002</c:v>
                </c:pt>
                <c:pt idx="72">
                  <c:v>2.1159999999999997</c:v>
                </c:pt>
                <c:pt idx="73">
                  <c:v>2.1068000000000002</c:v>
                </c:pt>
                <c:pt idx="74">
                  <c:v>2.0975999999999999</c:v>
                </c:pt>
                <c:pt idx="75">
                  <c:v>2.0975999999999999</c:v>
                </c:pt>
                <c:pt idx="76">
                  <c:v>2.0975999999999999</c:v>
                </c:pt>
                <c:pt idx="77">
                  <c:v>2.0975999999999999</c:v>
                </c:pt>
                <c:pt idx="78">
                  <c:v>2.1159999999999997</c:v>
                </c:pt>
                <c:pt idx="79">
                  <c:v>2.1159999999999997</c:v>
                </c:pt>
                <c:pt idx="80">
                  <c:v>2.1068000000000002</c:v>
                </c:pt>
                <c:pt idx="81">
                  <c:v>2.1159999999999997</c:v>
                </c:pt>
                <c:pt idx="82">
                  <c:v>2.0975999999999999</c:v>
                </c:pt>
                <c:pt idx="83">
                  <c:v>2.0975999999999999</c:v>
                </c:pt>
                <c:pt idx="84">
                  <c:v>2.0975999999999999</c:v>
                </c:pt>
                <c:pt idx="85">
                  <c:v>2.0884</c:v>
                </c:pt>
                <c:pt idx="86">
                  <c:v>2.0791999999999997</c:v>
                </c:pt>
                <c:pt idx="87">
                  <c:v>2.0699999999999998</c:v>
                </c:pt>
                <c:pt idx="88">
                  <c:v>2.0791999999999997</c:v>
                </c:pt>
                <c:pt idx="89">
                  <c:v>2.0884</c:v>
                </c:pt>
                <c:pt idx="90">
                  <c:v>2.0884</c:v>
                </c:pt>
                <c:pt idx="91">
                  <c:v>2.0884</c:v>
                </c:pt>
                <c:pt idx="92">
                  <c:v>2.0791999999999997</c:v>
                </c:pt>
                <c:pt idx="93">
                  <c:v>2.0791999999999997</c:v>
                </c:pt>
                <c:pt idx="94">
                  <c:v>2.0699999999999998</c:v>
                </c:pt>
                <c:pt idx="95">
                  <c:v>2.0699999999999998</c:v>
                </c:pt>
                <c:pt idx="96">
                  <c:v>2.0791999999999997</c:v>
                </c:pt>
                <c:pt idx="97">
                  <c:v>2.0699999999999998</c:v>
                </c:pt>
                <c:pt idx="98">
                  <c:v>2.0699999999999998</c:v>
                </c:pt>
                <c:pt idx="99">
                  <c:v>2.0699999999999998</c:v>
                </c:pt>
                <c:pt idx="100">
                  <c:v>2.0699999999999998</c:v>
                </c:pt>
                <c:pt idx="101">
                  <c:v>2.0608</c:v>
                </c:pt>
                <c:pt idx="102">
                  <c:v>2.0699999999999998</c:v>
                </c:pt>
                <c:pt idx="103">
                  <c:v>2.0791999999999997</c:v>
                </c:pt>
                <c:pt idx="104">
                  <c:v>2.0699999999999998</c:v>
                </c:pt>
                <c:pt idx="105">
                  <c:v>2.0699999999999998</c:v>
                </c:pt>
                <c:pt idx="106">
                  <c:v>2.0699999999999998</c:v>
                </c:pt>
                <c:pt idx="107">
                  <c:v>2.0699999999999998</c:v>
                </c:pt>
                <c:pt idx="108">
                  <c:v>2.0515999999999996</c:v>
                </c:pt>
                <c:pt idx="109">
                  <c:v>2.0608</c:v>
                </c:pt>
                <c:pt idx="110">
                  <c:v>2.0424000000000002</c:v>
                </c:pt>
                <c:pt idx="111">
                  <c:v>2.024</c:v>
                </c:pt>
                <c:pt idx="112">
                  <c:v>1.9872000000000001</c:v>
                </c:pt>
                <c:pt idx="113">
                  <c:v>1.9779999999999998</c:v>
                </c:pt>
                <c:pt idx="114">
                  <c:v>2.0056000000000003</c:v>
                </c:pt>
                <c:pt idx="115">
                  <c:v>2.0148000000000001</c:v>
                </c:pt>
                <c:pt idx="116">
                  <c:v>2.0056000000000003</c:v>
                </c:pt>
                <c:pt idx="117">
                  <c:v>1.9964</c:v>
                </c:pt>
                <c:pt idx="118">
                  <c:v>1.9872000000000001</c:v>
                </c:pt>
                <c:pt idx="119">
                  <c:v>1.9964</c:v>
                </c:pt>
                <c:pt idx="120">
                  <c:v>1.9964</c:v>
                </c:pt>
                <c:pt idx="121">
                  <c:v>1.9964</c:v>
                </c:pt>
                <c:pt idx="122">
                  <c:v>2.0148000000000001</c:v>
                </c:pt>
                <c:pt idx="123">
                  <c:v>2.0148000000000001</c:v>
                </c:pt>
                <c:pt idx="124">
                  <c:v>2.024</c:v>
                </c:pt>
                <c:pt idx="125">
                  <c:v>1.9964</c:v>
                </c:pt>
                <c:pt idx="126">
                  <c:v>1.9964</c:v>
                </c:pt>
                <c:pt idx="127">
                  <c:v>2.0148000000000001</c:v>
                </c:pt>
                <c:pt idx="128">
                  <c:v>1.9964</c:v>
                </c:pt>
                <c:pt idx="129">
                  <c:v>1.9872000000000001</c:v>
                </c:pt>
                <c:pt idx="130">
                  <c:v>1.9964</c:v>
                </c:pt>
                <c:pt idx="131">
                  <c:v>1.9964</c:v>
                </c:pt>
                <c:pt idx="132">
                  <c:v>1.9964</c:v>
                </c:pt>
                <c:pt idx="133">
                  <c:v>1.9779999999999998</c:v>
                </c:pt>
                <c:pt idx="134">
                  <c:v>1.9872000000000001</c:v>
                </c:pt>
                <c:pt idx="135">
                  <c:v>1.9964</c:v>
                </c:pt>
                <c:pt idx="136">
                  <c:v>2.0056000000000003</c:v>
                </c:pt>
                <c:pt idx="137">
                  <c:v>1.9964</c:v>
                </c:pt>
                <c:pt idx="138">
                  <c:v>1.9872000000000001</c:v>
                </c:pt>
                <c:pt idx="139">
                  <c:v>1.9872000000000001</c:v>
                </c:pt>
                <c:pt idx="140">
                  <c:v>2.3368000000000002</c:v>
                </c:pt>
                <c:pt idx="141">
                  <c:v>2.4563999999999999</c:v>
                </c:pt>
                <c:pt idx="142">
                  <c:v>2.5391999999999997</c:v>
                </c:pt>
                <c:pt idx="143">
                  <c:v>2.6127999999999996</c:v>
                </c:pt>
                <c:pt idx="144">
                  <c:v>2.5760000000000001</c:v>
                </c:pt>
                <c:pt idx="145">
                  <c:v>2.5391999999999997</c:v>
                </c:pt>
                <c:pt idx="146">
                  <c:v>2.5208000000000004</c:v>
                </c:pt>
                <c:pt idx="147">
                  <c:v>2.5116000000000001</c:v>
                </c:pt>
                <c:pt idx="148">
                  <c:v>2.5024000000000002</c:v>
                </c:pt>
                <c:pt idx="149">
                  <c:v>2.5024000000000002</c:v>
                </c:pt>
                <c:pt idx="150">
                  <c:v>2.5024000000000002</c:v>
                </c:pt>
                <c:pt idx="151">
                  <c:v>2.5116000000000001</c:v>
                </c:pt>
                <c:pt idx="152">
                  <c:v>2.5300000000000002</c:v>
                </c:pt>
                <c:pt idx="153">
                  <c:v>2.5116000000000001</c:v>
                </c:pt>
                <c:pt idx="154">
                  <c:v>2.5116000000000001</c:v>
                </c:pt>
                <c:pt idx="155">
                  <c:v>2.5116000000000001</c:v>
                </c:pt>
                <c:pt idx="156">
                  <c:v>2.5208000000000004</c:v>
                </c:pt>
                <c:pt idx="157">
                  <c:v>2.5116000000000001</c:v>
                </c:pt>
                <c:pt idx="158">
                  <c:v>2.5116000000000001</c:v>
                </c:pt>
                <c:pt idx="159">
                  <c:v>2.5116000000000001</c:v>
                </c:pt>
                <c:pt idx="160">
                  <c:v>2.5024000000000002</c:v>
                </c:pt>
                <c:pt idx="161">
                  <c:v>2.5116000000000001</c:v>
                </c:pt>
                <c:pt idx="162">
                  <c:v>2.5116000000000001</c:v>
                </c:pt>
                <c:pt idx="163">
                  <c:v>2.5116000000000001</c:v>
                </c:pt>
                <c:pt idx="164">
                  <c:v>2.5116000000000001</c:v>
                </c:pt>
                <c:pt idx="165">
                  <c:v>2.5116000000000001</c:v>
                </c:pt>
                <c:pt idx="166">
                  <c:v>2.5208000000000004</c:v>
                </c:pt>
                <c:pt idx="167">
                  <c:v>2.5208000000000004</c:v>
                </c:pt>
                <c:pt idx="168">
                  <c:v>2.5208000000000004</c:v>
                </c:pt>
                <c:pt idx="169">
                  <c:v>2.5024000000000002</c:v>
                </c:pt>
                <c:pt idx="170">
                  <c:v>2.5024000000000002</c:v>
                </c:pt>
                <c:pt idx="171">
                  <c:v>2.5208000000000004</c:v>
                </c:pt>
                <c:pt idx="172">
                  <c:v>2.5024000000000002</c:v>
                </c:pt>
                <c:pt idx="173">
                  <c:v>2.5484</c:v>
                </c:pt>
                <c:pt idx="174">
                  <c:v>2.6404000000000001</c:v>
                </c:pt>
                <c:pt idx="175">
                  <c:v>2.7600000000000002</c:v>
                </c:pt>
                <c:pt idx="176">
                  <c:v>2.9255999999999998</c:v>
                </c:pt>
                <c:pt idx="177">
                  <c:v>2.9715999999999996</c:v>
                </c:pt>
                <c:pt idx="178">
                  <c:v>2.9899999999999998</c:v>
                </c:pt>
                <c:pt idx="179">
                  <c:v>3.0175999999999998</c:v>
                </c:pt>
                <c:pt idx="180">
                  <c:v>3.0268000000000002</c:v>
                </c:pt>
                <c:pt idx="181">
                  <c:v>3.0175999999999998</c:v>
                </c:pt>
                <c:pt idx="182">
                  <c:v>3.0268000000000002</c:v>
                </c:pt>
                <c:pt idx="183">
                  <c:v>3.0268000000000002</c:v>
                </c:pt>
                <c:pt idx="184">
                  <c:v>3.0268000000000002</c:v>
                </c:pt>
                <c:pt idx="185">
                  <c:v>3.0268000000000002</c:v>
                </c:pt>
                <c:pt idx="186">
                  <c:v>3.0268000000000002</c:v>
                </c:pt>
                <c:pt idx="187">
                  <c:v>3.0359999999999996</c:v>
                </c:pt>
                <c:pt idx="188">
                  <c:v>3.0359999999999996</c:v>
                </c:pt>
                <c:pt idx="189">
                  <c:v>3.0268000000000002</c:v>
                </c:pt>
                <c:pt idx="190">
                  <c:v>3.0268000000000002</c:v>
                </c:pt>
                <c:pt idx="191">
                  <c:v>3.0268000000000002</c:v>
                </c:pt>
                <c:pt idx="192">
                  <c:v>3.0175999999999998</c:v>
                </c:pt>
                <c:pt idx="193">
                  <c:v>3.0175999999999998</c:v>
                </c:pt>
                <c:pt idx="194">
                  <c:v>3.0084</c:v>
                </c:pt>
                <c:pt idx="195">
                  <c:v>3.0084</c:v>
                </c:pt>
                <c:pt idx="196">
                  <c:v>3.0175999999999998</c:v>
                </c:pt>
                <c:pt idx="197">
                  <c:v>3.0175999999999998</c:v>
                </c:pt>
                <c:pt idx="198">
                  <c:v>3.0084</c:v>
                </c:pt>
                <c:pt idx="199">
                  <c:v>3.0175999999999998</c:v>
                </c:pt>
                <c:pt idx="200">
                  <c:v>3.0084</c:v>
                </c:pt>
                <c:pt idx="201">
                  <c:v>3.0175999999999998</c:v>
                </c:pt>
                <c:pt idx="202">
                  <c:v>3.0084</c:v>
                </c:pt>
                <c:pt idx="203">
                  <c:v>3.0084</c:v>
                </c:pt>
                <c:pt idx="204">
                  <c:v>3.0543999999999998</c:v>
                </c:pt>
                <c:pt idx="205">
                  <c:v>3.1463999999999999</c:v>
                </c:pt>
                <c:pt idx="206">
                  <c:v>3.1647999999999996</c:v>
                </c:pt>
                <c:pt idx="207">
                  <c:v>3.2475999999999998</c:v>
                </c:pt>
                <c:pt idx="208">
                  <c:v>3.3119999999999998</c:v>
                </c:pt>
                <c:pt idx="209">
                  <c:v>3.3579999999999997</c:v>
                </c:pt>
                <c:pt idx="210">
                  <c:v>3.4223999999999997</c:v>
                </c:pt>
                <c:pt idx="211">
                  <c:v>3.4775999999999998</c:v>
                </c:pt>
                <c:pt idx="212">
                  <c:v>3.5051999999999999</c:v>
                </c:pt>
                <c:pt idx="213">
                  <c:v>3.5051999999999999</c:v>
                </c:pt>
                <c:pt idx="214">
                  <c:v>3.5051999999999999</c:v>
                </c:pt>
                <c:pt idx="215">
                  <c:v>3.5051999999999999</c:v>
                </c:pt>
                <c:pt idx="216">
                  <c:v>3.5051999999999999</c:v>
                </c:pt>
                <c:pt idx="217">
                  <c:v>3.4959999999999996</c:v>
                </c:pt>
                <c:pt idx="218">
                  <c:v>3.5051999999999999</c:v>
                </c:pt>
                <c:pt idx="219">
                  <c:v>3.5051999999999999</c:v>
                </c:pt>
                <c:pt idx="220">
                  <c:v>3.4959999999999996</c:v>
                </c:pt>
                <c:pt idx="221">
                  <c:v>3.4959999999999996</c:v>
                </c:pt>
                <c:pt idx="222">
                  <c:v>3.4959999999999996</c:v>
                </c:pt>
                <c:pt idx="223">
                  <c:v>3.4959999999999996</c:v>
                </c:pt>
                <c:pt idx="224">
                  <c:v>3.4867999999999997</c:v>
                </c:pt>
                <c:pt idx="225">
                  <c:v>3.4959999999999996</c:v>
                </c:pt>
                <c:pt idx="226">
                  <c:v>3.4959999999999996</c:v>
                </c:pt>
                <c:pt idx="227">
                  <c:v>3.4959999999999996</c:v>
                </c:pt>
                <c:pt idx="228">
                  <c:v>3.4867999999999997</c:v>
                </c:pt>
                <c:pt idx="229">
                  <c:v>3.4867999999999997</c:v>
                </c:pt>
                <c:pt idx="230">
                  <c:v>3.4867999999999997</c:v>
                </c:pt>
                <c:pt idx="231">
                  <c:v>3.4867999999999997</c:v>
                </c:pt>
                <c:pt idx="232">
                  <c:v>3.4867999999999997</c:v>
                </c:pt>
                <c:pt idx="233">
                  <c:v>3.4775999999999998</c:v>
                </c:pt>
                <c:pt idx="234">
                  <c:v>3.4775999999999998</c:v>
                </c:pt>
                <c:pt idx="235">
                  <c:v>3.4775999999999998</c:v>
                </c:pt>
                <c:pt idx="236">
                  <c:v>3.4775999999999998</c:v>
                </c:pt>
                <c:pt idx="237">
                  <c:v>3.4775999999999998</c:v>
                </c:pt>
                <c:pt idx="238">
                  <c:v>3.4775999999999998</c:v>
                </c:pt>
                <c:pt idx="239">
                  <c:v>3.4775999999999998</c:v>
                </c:pt>
                <c:pt idx="240">
                  <c:v>3.4867999999999997</c:v>
                </c:pt>
                <c:pt idx="241">
                  <c:v>3.4867999999999997</c:v>
                </c:pt>
                <c:pt idx="242">
                  <c:v>3.4775999999999998</c:v>
                </c:pt>
                <c:pt idx="243">
                  <c:v>3.4775999999999998</c:v>
                </c:pt>
                <c:pt idx="244">
                  <c:v>3.4775999999999998</c:v>
                </c:pt>
                <c:pt idx="245">
                  <c:v>3.4775999999999998</c:v>
                </c:pt>
                <c:pt idx="246">
                  <c:v>3.5788000000000002</c:v>
                </c:pt>
                <c:pt idx="247">
                  <c:v>3.6616</c:v>
                </c:pt>
                <c:pt idx="248">
                  <c:v>3.6891999999999996</c:v>
                </c:pt>
                <c:pt idx="249">
                  <c:v>3.8363999999999998</c:v>
                </c:pt>
                <c:pt idx="250">
                  <c:v>3.9375999999999998</c:v>
                </c:pt>
                <c:pt idx="251">
                  <c:v>4.0112000000000005</c:v>
                </c:pt>
                <c:pt idx="252">
                  <c:v>4.0296000000000003</c:v>
                </c:pt>
                <c:pt idx="253">
                  <c:v>4.0019999999999998</c:v>
                </c:pt>
                <c:pt idx="254">
                  <c:v>3.9927999999999999</c:v>
                </c:pt>
                <c:pt idx="255">
                  <c:v>3.9927999999999999</c:v>
                </c:pt>
                <c:pt idx="256">
                  <c:v>3.9927999999999999</c:v>
                </c:pt>
                <c:pt idx="257">
                  <c:v>3.9927999999999999</c:v>
                </c:pt>
                <c:pt idx="258">
                  <c:v>3.9927999999999999</c:v>
                </c:pt>
                <c:pt idx="259">
                  <c:v>4.0019999999999998</c:v>
                </c:pt>
                <c:pt idx="260">
                  <c:v>3.9927999999999999</c:v>
                </c:pt>
                <c:pt idx="261">
                  <c:v>3.9927999999999999</c:v>
                </c:pt>
                <c:pt idx="262">
                  <c:v>3.9836</c:v>
                </c:pt>
                <c:pt idx="263">
                  <c:v>3.9836</c:v>
                </c:pt>
                <c:pt idx="264">
                  <c:v>3.9836</c:v>
                </c:pt>
                <c:pt idx="265">
                  <c:v>3.9927999999999999</c:v>
                </c:pt>
                <c:pt idx="266">
                  <c:v>3.9836</c:v>
                </c:pt>
                <c:pt idx="267">
                  <c:v>3.9836</c:v>
                </c:pt>
                <c:pt idx="268">
                  <c:v>3.9836</c:v>
                </c:pt>
                <c:pt idx="269">
                  <c:v>3.9836</c:v>
                </c:pt>
                <c:pt idx="270">
                  <c:v>3.9836</c:v>
                </c:pt>
                <c:pt idx="271">
                  <c:v>3.9836</c:v>
                </c:pt>
                <c:pt idx="272">
                  <c:v>3.9836</c:v>
                </c:pt>
                <c:pt idx="273">
                  <c:v>3.9836</c:v>
                </c:pt>
                <c:pt idx="274">
                  <c:v>3.9836</c:v>
                </c:pt>
                <c:pt idx="275">
                  <c:v>3.9744000000000002</c:v>
                </c:pt>
                <c:pt idx="276">
                  <c:v>3.9744000000000002</c:v>
                </c:pt>
                <c:pt idx="277">
                  <c:v>3.9836</c:v>
                </c:pt>
                <c:pt idx="278">
                  <c:v>3.9744000000000002</c:v>
                </c:pt>
                <c:pt idx="279">
                  <c:v>3.9836</c:v>
                </c:pt>
                <c:pt idx="280">
                  <c:v>3.9836</c:v>
                </c:pt>
                <c:pt idx="281">
                  <c:v>3.9836</c:v>
                </c:pt>
                <c:pt idx="282">
                  <c:v>3.9836</c:v>
                </c:pt>
                <c:pt idx="283">
                  <c:v>3.9744000000000002</c:v>
                </c:pt>
                <c:pt idx="284">
                  <c:v>3.9744000000000002</c:v>
                </c:pt>
                <c:pt idx="285">
                  <c:v>3.9375999999999998</c:v>
                </c:pt>
                <c:pt idx="286">
                  <c:v>3.8271999999999999</c:v>
                </c:pt>
                <c:pt idx="287">
                  <c:v>3.7627999999999999</c:v>
                </c:pt>
                <c:pt idx="288">
                  <c:v>3.6799999999999997</c:v>
                </c:pt>
                <c:pt idx="289">
                  <c:v>3.5788000000000002</c:v>
                </c:pt>
                <c:pt idx="290">
                  <c:v>3.4959999999999996</c:v>
                </c:pt>
                <c:pt idx="291">
                  <c:v>3.4683999999999999</c:v>
                </c:pt>
                <c:pt idx="292">
                  <c:v>3.4775999999999998</c:v>
                </c:pt>
                <c:pt idx="293">
                  <c:v>3.4775999999999998</c:v>
                </c:pt>
                <c:pt idx="294">
                  <c:v>3.4775999999999998</c:v>
                </c:pt>
                <c:pt idx="295">
                  <c:v>3.4683999999999999</c:v>
                </c:pt>
                <c:pt idx="296">
                  <c:v>3.4775999999999998</c:v>
                </c:pt>
                <c:pt idx="297">
                  <c:v>3.4867999999999997</c:v>
                </c:pt>
                <c:pt idx="298">
                  <c:v>3.4867999999999997</c:v>
                </c:pt>
                <c:pt idx="299">
                  <c:v>3.4775999999999998</c:v>
                </c:pt>
                <c:pt idx="300">
                  <c:v>3.4775999999999998</c:v>
                </c:pt>
                <c:pt idx="301">
                  <c:v>3.4775999999999998</c:v>
                </c:pt>
                <c:pt idx="302">
                  <c:v>3.4775999999999998</c:v>
                </c:pt>
                <c:pt idx="303">
                  <c:v>3.4775999999999998</c:v>
                </c:pt>
                <c:pt idx="304">
                  <c:v>3.4775999999999998</c:v>
                </c:pt>
                <c:pt idx="305">
                  <c:v>3.4683999999999999</c:v>
                </c:pt>
                <c:pt idx="306">
                  <c:v>3.4775999999999998</c:v>
                </c:pt>
                <c:pt idx="307">
                  <c:v>3.4775999999999998</c:v>
                </c:pt>
                <c:pt idx="308">
                  <c:v>3.4775999999999998</c:v>
                </c:pt>
                <c:pt idx="309">
                  <c:v>3.4775999999999998</c:v>
                </c:pt>
                <c:pt idx="310">
                  <c:v>3.4867999999999997</c:v>
                </c:pt>
                <c:pt idx="311">
                  <c:v>3.4775999999999998</c:v>
                </c:pt>
                <c:pt idx="312">
                  <c:v>3.4867999999999997</c:v>
                </c:pt>
                <c:pt idx="313">
                  <c:v>3.4775999999999998</c:v>
                </c:pt>
                <c:pt idx="314">
                  <c:v>3.4867999999999997</c:v>
                </c:pt>
                <c:pt idx="315">
                  <c:v>3.4775999999999998</c:v>
                </c:pt>
                <c:pt idx="316">
                  <c:v>3.4775999999999998</c:v>
                </c:pt>
                <c:pt idx="317">
                  <c:v>3.4315999999999995</c:v>
                </c:pt>
                <c:pt idx="318">
                  <c:v>3.3304</c:v>
                </c:pt>
                <c:pt idx="319">
                  <c:v>3.2843999999999998</c:v>
                </c:pt>
                <c:pt idx="320">
                  <c:v>3.22</c:v>
                </c:pt>
                <c:pt idx="321">
                  <c:v>3.1556000000000002</c:v>
                </c:pt>
                <c:pt idx="322">
                  <c:v>3.1003999999999996</c:v>
                </c:pt>
                <c:pt idx="323">
                  <c:v>3.0452000000000004</c:v>
                </c:pt>
                <c:pt idx="324">
                  <c:v>2.9991999999999996</c:v>
                </c:pt>
                <c:pt idx="325">
                  <c:v>2.9899999999999998</c:v>
                </c:pt>
                <c:pt idx="326">
                  <c:v>2.9899999999999998</c:v>
                </c:pt>
                <c:pt idx="327">
                  <c:v>2.9899999999999998</c:v>
                </c:pt>
                <c:pt idx="328">
                  <c:v>2.9899999999999998</c:v>
                </c:pt>
                <c:pt idx="329">
                  <c:v>2.9899999999999998</c:v>
                </c:pt>
                <c:pt idx="330">
                  <c:v>2.9899999999999998</c:v>
                </c:pt>
                <c:pt idx="331">
                  <c:v>2.9991999999999996</c:v>
                </c:pt>
                <c:pt idx="332">
                  <c:v>2.9899999999999998</c:v>
                </c:pt>
                <c:pt idx="333">
                  <c:v>2.9991999999999996</c:v>
                </c:pt>
                <c:pt idx="334">
                  <c:v>2.9899999999999998</c:v>
                </c:pt>
                <c:pt idx="335">
                  <c:v>2.9899999999999998</c:v>
                </c:pt>
                <c:pt idx="336">
                  <c:v>2.9899999999999998</c:v>
                </c:pt>
                <c:pt idx="337">
                  <c:v>2.9991999999999996</c:v>
                </c:pt>
                <c:pt idx="338">
                  <c:v>2.9899999999999998</c:v>
                </c:pt>
                <c:pt idx="339">
                  <c:v>2.9808000000000003</c:v>
                </c:pt>
                <c:pt idx="340">
                  <c:v>2.9808000000000003</c:v>
                </c:pt>
                <c:pt idx="341">
                  <c:v>2.9899999999999998</c:v>
                </c:pt>
                <c:pt idx="342">
                  <c:v>2.9808000000000003</c:v>
                </c:pt>
                <c:pt idx="343">
                  <c:v>2.9899999999999998</c:v>
                </c:pt>
                <c:pt idx="344">
                  <c:v>2.9991999999999996</c:v>
                </c:pt>
                <c:pt idx="345">
                  <c:v>2.9899999999999998</c:v>
                </c:pt>
                <c:pt idx="346">
                  <c:v>2.9899999999999998</c:v>
                </c:pt>
                <c:pt idx="347">
                  <c:v>2.9991999999999996</c:v>
                </c:pt>
                <c:pt idx="348">
                  <c:v>2.9991999999999996</c:v>
                </c:pt>
                <c:pt idx="349">
                  <c:v>2.9991999999999996</c:v>
                </c:pt>
                <c:pt idx="350">
                  <c:v>2.8980000000000001</c:v>
                </c:pt>
                <c:pt idx="351">
                  <c:v>2.7600000000000002</c:v>
                </c:pt>
                <c:pt idx="352">
                  <c:v>2.6495999999999995</c:v>
                </c:pt>
                <c:pt idx="353">
                  <c:v>2.5944000000000003</c:v>
                </c:pt>
                <c:pt idx="354">
                  <c:v>2.5024000000000002</c:v>
                </c:pt>
                <c:pt idx="355">
                  <c:v>2.4747999999999997</c:v>
                </c:pt>
                <c:pt idx="356">
                  <c:v>2.5024000000000002</c:v>
                </c:pt>
                <c:pt idx="357">
                  <c:v>2.5024000000000002</c:v>
                </c:pt>
                <c:pt idx="358">
                  <c:v>2.5024000000000002</c:v>
                </c:pt>
                <c:pt idx="359">
                  <c:v>2.4931999999999999</c:v>
                </c:pt>
                <c:pt idx="360">
                  <c:v>2.5116000000000001</c:v>
                </c:pt>
                <c:pt idx="361">
                  <c:v>2.5024000000000002</c:v>
                </c:pt>
                <c:pt idx="362">
                  <c:v>2.5116000000000001</c:v>
                </c:pt>
                <c:pt idx="363">
                  <c:v>2.5024000000000002</c:v>
                </c:pt>
                <c:pt idx="364">
                  <c:v>2.5024000000000002</c:v>
                </c:pt>
                <c:pt idx="365">
                  <c:v>2.4931999999999999</c:v>
                </c:pt>
                <c:pt idx="366">
                  <c:v>2.5024000000000002</c:v>
                </c:pt>
                <c:pt idx="367">
                  <c:v>2.5024000000000002</c:v>
                </c:pt>
                <c:pt idx="368">
                  <c:v>2.5024000000000002</c:v>
                </c:pt>
                <c:pt idx="369">
                  <c:v>2.4931999999999999</c:v>
                </c:pt>
                <c:pt idx="370">
                  <c:v>2.5024000000000002</c:v>
                </c:pt>
                <c:pt idx="371">
                  <c:v>2.5024000000000002</c:v>
                </c:pt>
                <c:pt idx="372">
                  <c:v>2.4931999999999999</c:v>
                </c:pt>
                <c:pt idx="373">
                  <c:v>2.5024000000000002</c:v>
                </c:pt>
                <c:pt idx="374">
                  <c:v>2.5116000000000001</c:v>
                </c:pt>
                <c:pt idx="375">
                  <c:v>2.5024000000000002</c:v>
                </c:pt>
                <c:pt idx="376">
                  <c:v>2.4931999999999999</c:v>
                </c:pt>
                <c:pt idx="377">
                  <c:v>2.5024000000000002</c:v>
                </c:pt>
                <c:pt idx="378">
                  <c:v>2.4931999999999999</c:v>
                </c:pt>
                <c:pt idx="379">
                  <c:v>2.4931999999999999</c:v>
                </c:pt>
                <c:pt idx="380">
                  <c:v>2.4656000000000002</c:v>
                </c:pt>
                <c:pt idx="381">
                  <c:v>2.3736000000000002</c:v>
                </c:pt>
                <c:pt idx="382">
                  <c:v>2.2999999999999998</c:v>
                </c:pt>
                <c:pt idx="383">
                  <c:v>2.1804000000000001</c:v>
                </c:pt>
                <c:pt idx="384">
                  <c:v>2.1068000000000002</c:v>
                </c:pt>
                <c:pt idx="385">
                  <c:v>2.0515999999999996</c:v>
                </c:pt>
                <c:pt idx="386">
                  <c:v>2.0056000000000003</c:v>
                </c:pt>
                <c:pt idx="387">
                  <c:v>1.9596</c:v>
                </c:pt>
                <c:pt idx="388">
                  <c:v>1.9779999999999998</c:v>
                </c:pt>
                <c:pt idx="389">
                  <c:v>1.9687999999999999</c:v>
                </c:pt>
                <c:pt idx="390">
                  <c:v>1.9687999999999999</c:v>
                </c:pt>
                <c:pt idx="391">
                  <c:v>1.9779999999999998</c:v>
                </c:pt>
                <c:pt idx="392">
                  <c:v>1.9872000000000001</c:v>
                </c:pt>
                <c:pt idx="393">
                  <c:v>1.9779999999999998</c:v>
                </c:pt>
                <c:pt idx="394">
                  <c:v>1.9964</c:v>
                </c:pt>
                <c:pt idx="395">
                  <c:v>1.9779999999999998</c:v>
                </c:pt>
                <c:pt idx="396">
                  <c:v>1.9687999999999999</c:v>
                </c:pt>
                <c:pt idx="397">
                  <c:v>1.9779999999999998</c:v>
                </c:pt>
                <c:pt idx="398">
                  <c:v>1.9779999999999998</c:v>
                </c:pt>
                <c:pt idx="399">
                  <c:v>1.9687999999999999</c:v>
                </c:pt>
                <c:pt idx="400">
                  <c:v>1.9596</c:v>
                </c:pt>
                <c:pt idx="401">
                  <c:v>1.9687999999999999</c:v>
                </c:pt>
                <c:pt idx="402">
                  <c:v>1.9872000000000001</c:v>
                </c:pt>
                <c:pt idx="403">
                  <c:v>1.9779999999999998</c:v>
                </c:pt>
                <c:pt idx="404">
                  <c:v>1.9779999999999998</c:v>
                </c:pt>
                <c:pt idx="405">
                  <c:v>1.9779999999999998</c:v>
                </c:pt>
                <c:pt idx="406">
                  <c:v>1.9872000000000001</c:v>
                </c:pt>
                <c:pt idx="407">
                  <c:v>1.9872000000000001</c:v>
                </c:pt>
                <c:pt idx="408">
                  <c:v>1.9872000000000001</c:v>
                </c:pt>
                <c:pt idx="409">
                  <c:v>1.9964</c:v>
                </c:pt>
                <c:pt idx="410">
                  <c:v>1.9779999999999998</c:v>
                </c:pt>
                <c:pt idx="411">
                  <c:v>1.9779999999999998</c:v>
                </c:pt>
                <c:pt idx="412">
                  <c:v>1.9964</c:v>
                </c:pt>
                <c:pt idx="413">
                  <c:v>2.0056000000000003</c:v>
                </c:pt>
                <c:pt idx="414">
                  <c:v>2.0056000000000003</c:v>
                </c:pt>
                <c:pt idx="415">
                  <c:v>1.9964</c:v>
                </c:pt>
                <c:pt idx="416">
                  <c:v>1.9872000000000001</c:v>
                </c:pt>
                <c:pt idx="417">
                  <c:v>1.9964</c:v>
                </c:pt>
                <c:pt idx="418">
                  <c:v>1.9964</c:v>
                </c:pt>
                <c:pt idx="419">
                  <c:v>2.0331999999999999</c:v>
                </c:pt>
                <c:pt idx="420">
                  <c:v>2.1804000000000001</c:v>
                </c:pt>
                <c:pt idx="421">
                  <c:v>2.254</c:v>
                </c:pt>
                <c:pt idx="422">
                  <c:v>2.3459999999999996</c:v>
                </c:pt>
                <c:pt idx="423">
                  <c:v>2.3643999999999998</c:v>
                </c:pt>
                <c:pt idx="424">
                  <c:v>2.4196</c:v>
                </c:pt>
                <c:pt idx="425">
                  <c:v>2.4747999999999997</c:v>
                </c:pt>
                <c:pt idx="426">
                  <c:v>2.5024000000000002</c:v>
                </c:pt>
                <c:pt idx="427">
                  <c:v>2.5024000000000002</c:v>
                </c:pt>
                <c:pt idx="428">
                  <c:v>2.5024000000000002</c:v>
                </c:pt>
                <c:pt idx="429">
                  <c:v>2.4931999999999999</c:v>
                </c:pt>
                <c:pt idx="430">
                  <c:v>2.4931999999999999</c:v>
                </c:pt>
                <c:pt idx="431">
                  <c:v>2.5024000000000002</c:v>
                </c:pt>
                <c:pt idx="432">
                  <c:v>2.5024000000000002</c:v>
                </c:pt>
                <c:pt idx="433">
                  <c:v>2.5024000000000002</c:v>
                </c:pt>
                <c:pt idx="434">
                  <c:v>2.5116000000000001</c:v>
                </c:pt>
                <c:pt idx="435">
                  <c:v>2.5024000000000002</c:v>
                </c:pt>
                <c:pt idx="436">
                  <c:v>2.5024000000000002</c:v>
                </c:pt>
                <c:pt idx="437">
                  <c:v>2.5116000000000001</c:v>
                </c:pt>
                <c:pt idx="438">
                  <c:v>2.5116000000000001</c:v>
                </c:pt>
                <c:pt idx="439">
                  <c:v>2.5116000000000001</c:v>
                </c:pt>
                <c:pt idx="440">
                  <c:v>2.5116000000000001</c:v>
                </c:pt>
                <c:pt idx="441">
                  <c:v>2.4931999999999999</c:v>
                </c:pt>
                <c:pt idx="442">
                  <c:v>2.4931999999999999</c:v>
                </c:pt>
                <c:pt idx="443">
                  <c:v>2.484</c:v>
                </c:pt>
                <c:pt idx="444">
                  <c:v>2.484</c:v>
                </c:pt>
                <c:pt idx="445">
                  <c:v>2.4931999999999999</c:v>
                </c:pt>
                <c:pt idx="446">
                  <c:v>2.4931999999999999</c:v>
                </c:pt>
                <c:pt idx="447">
                  <c:v>2.4931999999999999</c:v>
                </c:pt>
                <c:pt idx="448">
                  <c:v>2.4931999999999999</c:v>
                </c:pt>
                <c:pt idx="449">
                  <c:v>2.4931999999999999</c:v>
                </c:pt>
                <c:pt idx="450">
                  <c:v>2.4931999999999999</c:v>
                </c:pt>
                <c:pt idx="451">
                  <c:v>2.5300000000000002</c:v>
                </c:pt>
                <c:pt idx="452">
                  <c:v>2.6219999999999999</c:v>
                </c:pt>
                <c:pt idx="453">
                  <c:v>2.7232000000000003</c:v>
                </c:pt>
                <c:pt idx="454">
                  <c:v>2.8243999999999998</c:v>
                </c:pt>
                <c:pt idx="455">
                  <c:v>2.8795999999999999</c:v>
                </c:pt>
                <c:pt idx="456">
                  <c:v>2.9255999999999998</c:v>
                </c:pt>
                <c:pt idx="457">
                  <c:v>2.9991999999999996</c:v>
                </c:pt>
                <c:pt idx="458">
                  <c:v>3.0268000000000002</c:v>
                </c:pt>
                <c:pt idx="459">
                  <c:v>3.0268000000000002</c:v>
                </c:pt>
                <c:pt idx="460">
                  <c:v>3.0175999999999998</c:v>
                </c:pt>
                <c:pt idx="461">
                  <c:v>3.0175999999999998</c:v>
                </c:pt>
                <c:pt idx="462">
                  <c:v>3.0175999999999998</c:v>
                </c:pt>
                <c:pt idx="463">
                  <c:v>3.0175999999999998</c:v>
                </c:pt>
                <c:pt idx="464">
                  <c:v>3.0175999999999998</c:v>
                </c:pt>
                <c:pt idx="465">
                  <c:v>3.0268000000000002</c:v>
                </c:pt>
                <c:pt idx="466">
                  <c:v>3.0084</c:v>
                </c:pt>
                <c:pt idx="467">
                  <c:v>3.0084</c:v>
                </c:pt>
                <c:pt idx="468">
                  <c:v>3.0084</c:v>
                </c:pt>
                <c:pt idx="469">
                  <c:v>3.0084</c:v>
                </c:pt>
                <c:pt idx="470">
                  <c:v>3.0084</c:v>
                </c:pt>
                <c:pt idx="471">
                  <c:v>3.0084</c:v>
                </c:pt>
                <c:pt idx="472">
                  <c:v>2.9991999999999996</c:v>
                </c:pt>
                <c:pt idx="473">
                  <c:v>2.9991999999999996</c:v>
                </c:pt>
                <c:pt idx="474">
                  <c:v>2.9991999999999996</c:v>
                </c:pt>
                <c:pt idx="475">
                  <c:v>3.0084</c:v>
                </c:pt>
                <c:pt idx="476">
                  <c:v>2.9991999999999996</c:v>
                </c:pt>
                <c:pt idx="477">
                  <c:v>2.9991999999999996</c:v>
                </c:pt>
                <c:pt idx="478">
                  <c:v>2.9899999999999998</c:v>
                </c:pt>
                <c:pt idx="479">
                  <c:v>2.9899999999999998</c:v>
                </c:pt>
                <c:pt idx="480">
                  <c:v>2.9899999999999998</c:v>
                </c:pt>
                <c:pt idx="481">
                  <c:v>2.9991999999999996</c:v>
                </c:pt>
                <c:pt idx="482">
                  <c:v>2.9899999999999998</c:v>
                </c:pt>
                <c:pt idx="483">
                  <c:v>2.9991999999999996</c:v>
                </c:pt>
                <c:pt idx="484">
                  <c:v>2.9991999999999996</c:v>
                </c:pt>
                <c:pt idx="485">
                  <c:v>2.9991999999999996</c:v>
                </c:pt>
                <c:pt idx="486">
                  <c:v>2.9991999999999996</c:v>
                </c:pt>
                <c:pt idx="487">
                  <c:v>2.9991999999999996</c:v>
                </c:pt>
                <c:pt idx="488">
                  <c:v>2.9899999999999998</c:v>
                </c:pt>
                <c:pt idx="489">
                  <c:v>2.9899999999999998</c:v>
                </c:pt>
                <c:pt idx="490">
                  <c:v>3.0728</c:v>
                </c:pt>
                <c:pt idx="491">
                  <c:v>3.2935999999999996</c:v>
                </c:pt>
                <c:pt idx="492">
                  <c:v>3.3672000000000004</c:v>
                </c:pt>
                <c:pt idx="493">
                  <c:v>3.4499999999999997</c:v>
                </c:pt>
                <c:pt idx="494">
                  <c:v>3.4959999999999996</c:v>
                </c:pt>
                <c:pt idx="495">
                  <c:v>3.5051999999999999</c:v>
                </c:pt>
                <c:pt idx="496">
                  <c:v>3.5051999999999999</c:v>
                </c:pt>
                <c:pt idx="497">
                  <c:v>3.5143999999999997</c:v>
                </c:pt>
                <c:pt idx="498">
                  <c:v>3.4959999999999996</c:v>
                </c:pt>
                <c:pt idx="499">
                  <c:v>3.5051999999999999</c:v>
                </c:pt>
                <c:pt idx="500">
                  <c:v>3.5143999999999997</c:v>
                </c:pt>
                <c:pt idx="501">
                  <c:v>3.4959999999999996</c:v>
                </c:pt>
                <c:pt idx="502">
                  <c:v>3.4959999999999996</c:v>
                </c:pt>
                <c:pt idx="503">
                  <c:v>3.4959999999999996</c:v>
                </c:pt>
                <c:pt idx="504">
                  <c:v>3.4959999999999996</c:v>
                </c:pt>
                <c:pt idx="505">
                  <c:v>3.4959999999999996</c:v>
                </c:pt>
                <c:pt idx="506">
                  <c:v>3.5051999999999999</c:v>
                </c:pt>
                <c:pt idx="507">
                  <c:v>3.4959999999999996</c:v>
                </c:pt>
                <c:pt idx="508">
                  <c:v>3.4959999999999996</c:v>
                </c:pt>
                <c:pt idx="509">
                  <c:v>3.4959999999999996</c:v>
                </c:pt>
                <c:pt idx="510">
                  <c:v>3.4959999999999996</c:v>
                </c:pt>
                <c:pt idx="511">
                  <c:v>3.4959999999999996</c:v>
                </c:pt>
                <c:pt idx="512">
                  <c:v>3.4959999999999996</c:v>
                </c:pt>
                <c:pt idx="513">
                  <c:v>3.4867999999999997</c:v>
                </c:pt>
                <c:pt idx="514">
                  <c:v>3.4959999999999996</c:v>
                </c:pt>
                <c:pt idx="515">
                  <c:v>3.4959999999999996</c:v>
                </c:pt>
                <c:pt idx="516">
                  <c:v>3.4867999999999997</c:v>
                </c:pt>
                <c:pt idx="517">
                  <c:v>3.4959999999999996</c:v>
                </c:pt>
                <c:pt idx="518">
                  <c:v>3.5051999999999999</c:v>
                </c:pt>
                <c:pt idx="519">
                  <c:v>3.4959999999999996</c:v>
                </c:pt>
                <c:pt idx="520">
                  <c:v>3.4959999999999996</c:v>
                </c:pt>
                <c:pt idx="521">
                  <c:v>3.5143999999999997</c:v>
                </c:pt>
                <c:pt idx="522">
                  <c:v>3.7076000000000002</c:v>
                </c:pt>
                <c:pt idx="523">
                  <c:v>3.8640000000000003</c:v>
                </c:pt>
                <c:pt idx="524">
                  <c:v>4.0112000000000005</c:v>
                </c:pt>
                <c:pt idx="525">
                  <c:v>4.0755999999999997</c:v>
                </c:pt>
                <c:pt idx="526">
                  <c:v>4.0663999999999998</c:v>
                </c:pt>
                <c:pt idx="527">
                  <c:v>4.0571999999999999</c:v>
                </c:pt>
                <c:pt idx="528">
                  <c:v>4.0387999999999993</c:v>
                </c:pt>
                <c:pt idx="529">
                  <c:v>4.0204000000000004</c:v>
                </c:pt>
                <c:pt idx="530">
                  <c:v>3.9927999999999999</c:v>
                </c:pt>
                <c:pt idx="531">
                  <c:v>3.9836</c:v>
                </c:pt>
                <c:pt idx="532">
                  <c:v>3.9836</c:v>
                </c:pt>
                <c:pt idx="533">
                  <c:v>3.9927999999999999</c:v>
                </c:pt>
                <c:pt idx="534">
                  <c:v>3.9836</c:v>
                </c:pt>
                <c:pt idx="535">
                  <c:v>3.9927999999999999</c:v>
                </c:pt>
                <c:pt idx="536">
                  <c:v>4.0019999999999998</c:v>
                </c:pt>
                <c:pt idx="537">
                  <c:v>3.9927999999999999</c:v>
                </c:pt>
                <c:pt idx="538">
                  <c:v>3.9927999999999999</c:v>
                </c:pt>
                <c:pt idx="539">
                  <c:v>3.9927999999999999</c:v>
                </c:pt>
                <c:pt idx="540">
                  <c:v>3.9836</c:v>
                </c:pt>
                <c:pt idx="541">
                  <c:v>3.9836</c:v>
                </c:pt>
                <c:pt idx="542">
                  <c:v>3.9836</c:v>
                </c:pt>
                <c:pt idx="543">
                  <c:v>3.9927999999999999</c:v>
                </c:pt>
                <c:pt idx="544">
                  <c:v>3.9836</c:v>
                </c:pt>
                <c:pt idx="545">
                  <c:v>3.9836</c:v>
                </c:pt>
                <c:pt idx="546">
                  <c:v>3.9927999999999999</c:v>
                </c:pt>
                <c:pt idx="547">
                  <c:v>3.9836</c:v>
                </c:pt>
                <c:pt idx="548">
                  <c:v>3.9836</c:v>
                </c:pt>
                <c:pt idx="549">
                  <c:v>3.9836</c:v>
                </c:pt>
                <c:pt idx="550">
                  <c:v>3.9836</c:v>
                </c:pt>
                <c:pt idx="551">
                  <c:v>3.9836</c:v>
                </c:pt>
                <c:pt idx="552">
                  <c:v>3.9836</c:v>
                </c:pt>
                <c:pt idx="553">
                  <c:v>3.9836</c:v>
                </c:pt>
                <c:pt idx="554">
                  <c:v>3.9927999999999999</c:v>
                </c:pt>
                <c:pt idx="555">
                  <c:v>3.9836</c:v>
                </c:pt>
                <c:pt idx="556">
                  <c:v>3.9744000000000002</c:v>
                </c:pt>
                <c:pt idx="557">
                  <c:v>3.9744000000000002</c:v>
                </c:pt>
                <c:pt idx="558">
                  <c:v>3.9744000000000002</c:v>
                </c:pt>
                <c:pt idx="559">
                  <c:v>3.9836</c:v>
                </c:pt>
                <c:pt idx="560">
                  <c:v>3.91</c:v>
                </c:pt>
                <c:pt idx="561">
                  <c:v>3.7076000000000002</c:v>
                </c:pt>
                <c:pt idx="562">
                  <c:v>3.6063999999999998</c:v>
                </c:pt>
                <c:pt idx="563">
                  <c:v>3.5420000000000003</c:v>
                </c:pt>
                <c:pt idx="564">
                  <c:v>3.5236000000000001</c:v>
                </c:pt>
                <c:pt idx="565">
                  <c:v>3.5143999999999997</c:v>
                </c:pt>
                <c:pt idx="566">
                  <c:v>3.5236000000000001</c:v>
                </c:pt>
                <c:pt idx="567">
                  <c:v>3.5051999999999999</c:v>
                </c:pt>
                <c:pt idx="568">
                  <c:v>3.4775999999999998</c:v>
                </c:pt>
                <c:pt idx="569">
                  <c:v>3.4775999999999998</c:v>
                </c:pt>
                <c:pt idx="570">
                  <c:v>3.4775999999999998</c:v>
                </c:pt>
                <c:pt idx="571">
                  <c:v>3.4775999999999998</c:v>
                </c:pt>
                <c:pt idx="572">
                  <c:v>3.4775999999999998</c:v>
                </c:pt>
                <c:pt idx="573">
                  <c:v>3.4775999999999998</c:v>
                </c:pt>
                <c:pt idx="574">
                  <c:v>3.4775999999999998</c:v>
                </c:pt>
                <c:pt idx="575">
                  <c:v>3.4775999999999998</c:v>
                </c:pt>
                <c:pt idx="576">
                  <c:v>3.4867999999999997</c:v>
                </c:pt>
                <c:pt idx="577">
                  <c:v>3.4775999999999998</c:v>
                </c:pt>
                <c:pt idx="578">
                  <c:v>3.4775999999999998</c:v>
                </c:pt>
                <c:pt idx="579">
                  <c:v>3.4775999999999998</c:v>
                </c:pt>
                <c:pt idx="580">
                  <c:v>3.4867999999999997</c:v>
                </c:pt>
                <c:pt idx="581">
                  <c:v>3.4867999999999997</c:v>
                </c:pt>
                <c:pt idx="582">
                  <c:v>3.4867999999999997</c:v>
                </c:pt>
                <c:pt idx="583">
                  <c:v>3.4775999999999998</c:v>
                </c:pt>
                <c:pt idx="584">
                  <c:v>3.4775999999999998</c:v>
                </c:pt>
                <c:pt idx="585">
                  <c:v>3.4867999999999997</c:v>
                </c:pt>
                <c:pt idx="586">
                  <c:v>3.4959999999999996</c:v>
                </c:pt>
                <c:pt idx="587">
                  <c:v>3.4867999999999997</c:v>
                </c:pt>
                <c:pt idx="588">
                  <c:v>3.4867999999999997</c:v>
                </c:pt>
                <c:pt idx="589">
                  <c:v>3.3488000000000002</c:v>
                </c:pt>
                <c:pt idx="590">
                  <c:v>3.2568000000000001</c:v>
                </c:pt>
                <c:pt idx="591">
                  <c:v>3.1372</c:v>
                </c:pt>
                <c:pt idx="592">
                  <c:v>3.0728</c:v>
                </c:pt>
                <c:pt idx="593">
                  <c:v>3.0175999999999998</c:v>
                </c:pt>
                <c:pt idx="594">
                  <c:v>3.0084</c:v>
                </c:pt>
                <c:pt idx="595">
                  <c:v>3.0084</c:v>
                </c:pt>
                <c:pt idx="596">
                  <c:v>3.0084</c:v>
                </c:pt>
                <c:pt idx="597">
                  <c:v>3.0175999999999998</c:v>
                </c:pt>
                <c:pt idx="598">
                  <c:v>3.0175999999999998</c:v>
                </c:pt>
                <c:pt idx="599">
                  <c:v>3.0175999999999998</c:v>
                </c:pt>
                <c:pt idx="600">
                  <c:v>3.0084</c:v>
                </c:pt>
                <c:pt idx="601">
                  <c:v>3.0175999999999998</c:v>
                </c:pt>
                <c:pt idx="602">
                  <c:v>3.0175999999999998</c:v>
                </c:pt>
                <c:pt idx="603">
                  <c:v>3.0175999999999998</c:v>
                </c:pt>
                <c:pt idx="604">
                  <c:v>3.0084</c:v>
                </c:pt>
                <c:pt idx="605">
                  <c:v>3.0175999999999998</c:v>
                </c:pt>
                <c:pt idx="606">
                  <c:v>3.0268000000000002</c:v>
                </c:pt>
                <c:pt idx="607">
                  <c:v>3.0175999999999998</c:v>
                </c:pt>
                <c:pt idx="608">
                  <c:v>3.0175999999999998</c:v>
                </c:pt>
                <c:pt idx="609">
                  <c:v>3.0175999999999998</c:v>
                </c:pt>
                <c:pt idx="610">
                  <c:v>3.0175999999999998</c:v>
                </c:pt>
                <c:pt idx="611">
                  <c:v>3.0175999999999998</c:v>
                </c:pt>
                <c:pt idx="612">
                  <c:v>3.0175999999999998</c:v>
                </c:pt>
                <c:pt idx="613">
                  <c:v>3.0175999999999998</c:v>
                </c:pt>
                <c:pt idx="614">
                  <c:v>3.0268000000000002</c:v>
                </c:pt>
                <c:pt idx="615">
                  <c:v>3.0268000000000002</c:v>
                </c:pt>
                <c:pt idx="616">
                  <c:v>3.0268000000000002</c:v>
                </c:pt>
                <c:pt idx="617">
                  <c:v>3.0268000000000002</c:v>
                </c:pt>
                <c:pt idx="618">
                  <c:v>3.0268000000000002</c:v>
                </c:pt>
                <c:pt idx="619">
                  <c:v>3.0268000000000002</c:v>
                </c:pt>
                <c:pt idx="620">
                  <c:v>2.9347999999999996</c:v>
                </c:pt>
                <c:pt idx="621">
                  <c:v>2.7783999999999995</c:v>
                </c:pt>
                <c:pt idx="622">
                  <c:v>2.6495999999999995</c:v>
                </c:pt>
                <c:pt idx="623">
                  <c:v>2.5760000000000001</c:v>
                </c:pt>
                <c:pt idx="624">
                  <c:v>2.5484</c:v>
                </c:pt>
                <c:pt idx="625">
                  <c:v>2.5300000000000002</c:v>
                </c:pt>
                <c:pt idx="626">
                  <c:v>2.5024000000000002</c:v>
                </c:pt>
                <c:pt idx="627">
                  <c:v>2.484</c:v>
                </c:pt>
                <c:pt idx="628">
                  <c:v>2.4747999999999997</c:v>
                </c:pt>
                <c:pt idx="629">
                  <c:v>2.4747999999999997</c:v>
                </c:pt>
                <c:pt idx="630">
                  <c:v>2.4747999999999997</c:v>
                </c:pt>
                <c:pt idx="631">
                  <c:v>2.484</c:v>
                </c:pt>
                <c:pt idx="632">
                  <c:v>2.484</c:v>
                </c:pt>
                <c:pt idx="633">
                  <c:v>2.484</c:v>
                </c:pt>
                <c:pt idx="634">
                  <c:v>2.5024000000000002</c:v>
                </c:pt>
                <c:pt idx="635">
                  <c:v>2.4931999999999999</c:v>
                </c:pt>
                <c:pt idx="636">
                  <c:v>2.484</c:v>
                </c:pt>
                <c:pt idx="637">
                  <c:v>2.484</c:v>
                </c:pt>
                <c:pt idx="638">
                  <c:v>2.4747999999999997</c:v>
                </c:pt>
                <c:pt idx="639">
                  <c:v>2.484</c:v>
                </c:pt>
                <c:pt idx="640">
                  <c:v>2.484</c:v>
                </c:pt>
                <c:pt idx="641">
                  <c:v>2.484</c:v>
                </c:pt>
                <c:pt idx="642">
                  <c:v>2.484</c:v>
                </c:pt>
                <c:pt idx="643">
                  <c:v>2.4931999999999999</c:v>
                </c:pt>
                <c:pt idx="644">
                  <c:v>2.4931999999999999</c:v>
                </c:pt>
                <c:pt idx="645">
                  <c:v>2.4931999999999999</c:v>
                </c:pt>
                <c:pt idx="646">
                  <c:v>2.5024000000000002</c:v>
                </c:pt>
                <c:pt idx="647">
                  <c:v>2.4931999999999999</c:v>
                </c:pt>
                <c:pt idx="648">
                  <c:v>2.5116000000000001</c:v>
                </c:pt>
                <c:pt idx="649">
                  <c:v>2.5024000000000002</c:v>
                </c:pt>
                <c:pt idx="650">
                  <c:v>2.4931999999999999</c:v>
                </c:pt>
                <c:pt idx="651">
                  <c:v>2.4931999999999999</c:v>
                </c:pt>
                <c:pt idx="652">
                  <c:v>2.4747999999999997</c:v>
                </c:pt>
                <c:pt idx="653">
                  <c:v>2.4104000000000001</c:v>
                </c:pt>
                <c:pt idx="654">
                  <c:v>2.2816000000000001</c:v>
                </c:pt>
                <c:pt idx="655">
                  <c:v>2.1711999999999998</c:v>
                </c:pt>
                <c:pt idx="656">
                  <c:v>2.1159999999999997</c:v>
                </c:pt>
                <c:pt idx="657">
                  <c:v>2.0608</c:v>
                </c:pt>
                <c:pt idx="658">
                  <c:v>1.9964</c:v>
                </c:pt>
                <c:pt idx="659">
                  <c:v>1.9964</c:v>
                </c:pt>
                <c:pt idx="660">
                  <c:v>2.0056000000000003</c:v>
                </c:pt>
                <c:pt idx="661">
                  <c:v>1.9872000000000001</c:v>
                </c:pt>
                <c:pt idx="662">
                  <c:v>1.9872000000000001</c:v>
                </c:pt>
                <c:pt idx="663">
                  <c:v>1.9779999999999998</c:v>
                </c:pt>
                <c:pt idx="664">
                  <c:v>2.0056000000000003</c:v>
                </c:pt>
                <c:pt idx="665">
                  <c:v>2.024</c:v>
                </c:pt>
                <c:pt idx="666">
                  <c:v>2.0148000000000001</c:v>
                </c:pt>
                <c:pt idx="667">
                  <c:v>2.0056000000000003</c:v>
                </c:pt>
                <c:pt idx="668">
                  <c:v>1.9872000000000001</c:v>
                </c:pt>
                <c:pt idx="669">
                  <c:v>1.9872000000000001</c:v>
                </c:pt>
                <c:pt idx="670">
                  <c:v>1.9964</c:v>
                </c:pt>
                <c:pt idx="671">
                  <c:v>1.9964</c:v>
                </c:pt>
                <c:pt idx="672">
                  <c:v>1.9964</c:v>
                </c:pt>
                <c:pt idx="673">
                  <c:v>1.9964</c:v>
                </c:pt>
                <c:pt idx="674">
                  <c:v>2.0056000000000003</c:v>
                </c:pt>
                <c:pt idx="675">
                  <c:v>2.0056000000000003</c:v>
                </c:pt>
                <c:pt idx="676">
                  <c:v>1.9964</c:v>
                </c:pt>
                <c:pt idx="677">
                  <c:v>2.0056000000000003</c:v>
                </c:pt>
                <c:pt idx="678">
                  <c:v>2.0056000000000003</c:v>
                </c:pt>
                <c:pt idx="679">
                  <c:v>2.0056000000000003</c:v>
                </c:pt>
                <c:pt idx="680">
                  <c:v>2.0056000000000003</c:v>
                </c:pt>
                <c:pt idx="681">
                  <c:v>2.0056000000000003</c:v>
                </c:pt>
                <c:pt idx="682">
                  <c:v>2.0148000000000001</c:v>
                </c:pt>
                <c:pt idx="683">
                  <c:v>2.0148000000000001</c:v>
                </c:pt>
                <c:pt idx="684">
                  <c:v>2.0148000000000001</c:v>
                </c:pt>
                <c:pt idx="685">
                  <c:v>2.0148000000000001</c:v>
                </c:pt>
                <c:pt idx="686">
                  <c:v>2.0148000000000001</c:v>
                </c:pt>
                <c:pt idx="687">
                  <c:v>2.024</c:v>
                </c:pt>
                <c:pt idx="688">
                  <c:v>2.0148000000000001</c:v>
                </c:pt>
                <c:pt idx="689">
                  <c:v>2.0148000000000001</c:v>
                </c:pt>
                <c:pt idx="690">
                  <c:v>2.024</c:v>
                </c:pt>
                <c:pt idx="691">
                  <c:v>2.0331999999999999</c:v>
                </c:pt>
                <c:pt idx="692">
                  <c:v>2.024</c:v>
                </c:pt>
                <c:pt idx="693">
                  <c:v>2.0148000000000001</c:v>
                </c:pt>
                <c:pt idx="694">
                  <c:v>2.024</c:v>
                </c:pt>
                <c:pt idx="695">
                  <c:v>2.024</c:v>
                </c:pt>
                <c:pt idx="696">
                  <c:v>2.0331999999999999</c:v>
                </c:pt>
                <c:pt idx="697">
                  <c:v>2.024</c:v>
                </c:pt>
                <c:pt idx="698">
                  <c:v>2.0331999999999999</c:v>
                </c:pt>
                <c:pt idx="699">
                  <c:v>2.024</c:v>
                </c:pt>
                <c:pt idx="700">
                  <c:v>2.0515999999999996</c:v>
                </c:pt>
                <c:pt idx="701">
                  <c:v>0.31280000000000002</c:v>
                </c:pt>
                <c:pt idx="702">
                  <c:v>0.2392</c:v>
                </c:pt>
                <c:pt idx="703">
                  <c:v>5.5199999999999999E-2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v>Signal</c:v>
          </c:tx>
          <c:marker>
            <c:symbol val="none"/>
          </c:marker>
          <c:xVal>
            <c:numRef>
              <c:f>'1451 90cm 58Mohm'!$S$3:$S$1222</c:f>
              <c:numCache>
                <c:formatCode>General</c:formatCode>
                <c:ptCount val="1220"/>
                <c:pt idx="0">
                  <c:v>-39.030783582089548</c:v>
                </c:pt>
                <c:pt idx="1">
                  <c:v>-38.382462686567159</c:v>
                </c:pt>
                <c:pt idx="2">
                  <c:v>-37.73414179104477</c:v>
                </c:pt>
                <c:pt idx="3">
                  <c:v>-37.085820895522382</c:v>
                </c:pt>
                <c:pt idx="4">
                  <c:v>-36.437499999999993</c:v>
                </c:pt>
                <c:pt idx="5">
                  <c:v>-35.789179104477611</c:v>
                </c:pt>
                <c:pt idx="6">
                  <c:v>-35.140858208955223</c:v>
                </c:pt>
                <c:pt idx="7">
                  <c:v>-34.492537313432834</c:v>
                </c:pt>
                <c:pt idx="8">
                  <c:v>-33.844216417910445</c:v>
                </c:pt>
                <c:pt idx="9">
                  <c:v>-33.195895522388057</c:v>
                </c:pt>
                <c:pt idx="10">
                  <c:v>-32.547574626865668</c:v>
                </c:pt>
                <c:pt idx="11">
                  <c:v>-31.899253731343279</c:v>
                </c:pt>
                <c:pt idx="12">
                  <c:v>-31.25093283582089</c:v>
                </c:pt>
                <c:pt idx="13">
                  <c:v>-30.602611940298502</c:v>
                </c:pt>
                <c:pt idx="14">
                  <c:v>-29.954291044776113</c:v>
                </c:pt>
                <c:pt idx="15">
                  <c:v>-29.305970149253728</c:v>
                </c:pt>
                <c:pt idx="16">
                  <c:v>-28.657649253731339</c:v>
                </c:pt>
                <c:pt idx="17">
                  <c:v>-28.009328358208951</c:v>
                </c:pt>
                <c:pt idx="18">
                  <c:v>-27.361007462686565</c:v>
                </c:pt>
                <c:pt idx="19">
                  <c:v>-26.712686567164177</c:v>
                </c:pt>
                <c:pt idx="20">
                  <c:v>-26.064365671641788</c:v>
                </c:pt>
                <c:pt idx="21">
                  <c:v>-25.416044776119399</c:v>
                </c:pt>
                <c:pt idx="22">
                  <c:v>-24.767723880597011</c:v>
                </c:pt>
                <c:pt idx="23">
                  <c:v>-24.119402985074622</c:v>
                </c:pt>
                <c:pt idx="24">
                  <c:v>-23.471082089552233</c:v>
                </c:pt>
                <c:pt idx="25">
                  <c:v>-22.822761194029848</c:v>
                </c:pt>
                <c:pt idx="26">
                  <c:v>-22.174440298507459</c:v>
                </c:pt>
                <c:pt idx="27">
                  <c:v>-21.526119402985071</c:v>
                </c:pt>
                <c:pt idx="28">
                  <c:v>-20.877798507462682</c:v>
                </c:pt>
                <c:pt idx="29">
                  <c:v>-20.229477611940293</c:v>
                </c:pt>
                <c:pt idx="30">
                  <c:v>-19.581156716417908</c:v>
                </c:pt>
                <c:pt idx="31">
                  <c:v>-18.932835820895519</c:v>
                </c:pt>
                <c:pt idx="32">
                  <c:v>-18.284514925373131</c:v>
                </c:pt>
                <c:pt idx="33">
                  <c:v>-17.636194029850742</c:v>
                </c:pt>
                <c:pt idx="34">
                  <c:v>-16.987873134328353</c:v>
                </c:pt>
                <c:pt idx="35">
                  <c:v>-16.339552238805968</c:v>
                </c:pt>
                <c:pt idx="36">
                  <c:v>-15.691231343283579</c:v>
                </c:pt>
                <c:pt idx="37">
                  <c:v>-15.042910447761191</c:v>
                </c:pt>
                <c:pt idx="38">
                  <c:v>-14.394589552238802</c:v>
                </c:pt>
                <c:pt idx="39">
                  <c:v>-13.746268656716413</c:v>
                </c:pt>
                <c:pt idx="40">
                  <c:v>-13.097947761194028</c:v>
                </c:pt>
                <c:pt idx="41">
                  <c:v>-12.44962686567164</c:v>
                </c:pt>
                <c:pt idx="42">
                  <c:v>-11.801305970149251</c:v>
                </c:pt>
                <c:pt idx="43">
                  <c:v>-11.152985074626862</c:v>
                </c:pt>
                <c:pt idx="44">
                  <c:v>-10.504664179104473</c:v>
                </c:pt>
                <c:pt idx="45">
                  <c:v>-9.8563432835820848</c:v>
                </c:pt>
                <c:pt idx="46">
                  <c:v>-9.2080223880596996</c:v>
                </c:pt>
                <c:pt idx="47">
                  <c:v>-8.5597014925373109</c:v>
                </c:pt>
                <c:pt idx="48">
                  <c:v>-7.9113805970149222</c:v>
                </c:pt>
                <c:pt idx="49">
                  <c:v>-7.2630597014925335</c:v>
                </c:pt>
                <c:pt idx="50">
                  <c:v>-6.6147388059701484</c:v>
                </c:pt>
                <c:pt idx="51">
                  <c:v>-5.9664179104477597</c:v>
                </c:pt>
                <c:pt idx="52">
                  <c:v>-5.318097014925371</c:v>
                </c:pt>
                <c:pt idx="53">
                  <c:v>-4.6697761194029823</c:v>
                </c:pt>
                <c:pt idx="54">
                  <c:v>-4.0214552238805936</c:v>
                </c:pt>
                <c:pt idx="55">
                  <c:v>-3.3731343283582049</c:v>
                </c:pt>
                <c:pt idx="56">
                  <c:v>-2.7248134328358162</c:v>
                </c:pt>
                <c:pt idx="57">
                  <c:v>-2.0764925373134275</c:v>
                </c:pt>
                <c:pt idx="58">
                  <c:v>-1.4281716417910388</c:v>
                </c:pt>
                <c:pt idx="59">
                  <c:v>-0.77985074626865725</c:v>
                </c:pt>
                <c:pt idx="60">
                  <c:v>-0.13152985074626855</c:v>
                </c:pt>
                <c:pt idx="61">
                  <c:v>0.51679104477612015</c:v>
                </c:pt>
                <c:pt idx="62">
                  <c:v>1.1651119402985088</c:v>
                </c:pt>
                <c:pt idx="63">
                  <c:v>1.8134328358208975</c:v>
                </c:pt>
                <c:pt idx="64">
                  <c:v>2.4617537313432862</c:v>
                </c:pt>
                <c:pt idx="65">
                  <c:v>3.1100746268656749</c:v>
                </c:pt>
                <c:pt idx="66">
                  <c:v>3.7583955223880636</c:v>
                </c:pt>
                <c:pt idx="67">
                  <c:v>4.4067164179104523</c:v>
                </c:pt>
                <c:pt idx="68">
                  <c:v>5.055037313432841</c:v>
                </c:pt>
                <c:pt idx="69">
                  <c:v>5.7033582089552297</c:v>
                </c:pt>
                <c:pt idx="70">
                  <c:v>6.3516791044776113</c:v>
                </c:pt>
                <c:pt idx="71">
                  <c:v>7</c:v>
                </c:pt>
                <c:pt idx="72">
                  <c:v>7.6483208955223887</c:v>
                </c:pt>
                <c:pt idx="73">
                  <c:v>8.2966417910447774</c:v>
                </c:pt>
                <c:pt idx="74">
                  <c:v>8.9449626865671661</c:v>
                </c:pt>
                <c:pt idx="75">
                  <c:v>9.5932835820895548</c:v>
                </c:pt>
                <c:pt idx="76">
                  <c:v>10.241604477611943</c:v>
                </c:pt>
                <c:pt idx="77">
                  <c:v>10.889925373134332</c:v>
                </c:pt>
                <c:pt idx="78">
                  <c:v>11.538246268656721</c:v>
                </c:pt>
                <c:pt idx="79">
                  <c:v>12.18656716417911</c:v>
                </c:pt>
                <c:pt idx="80">
                  <c:v>12.834888059701491</c:v>
                </c:pt>
                <c:pt idx="81">
                  <c:v>13.48320895522388</c:v>
                </c:pt>
                <c:pt idx="82">
                  <c:v>14.131529850746269</c:v>
                </c:pt>
                <c:pt idx="83">
                  <c:v>14.779850746268657</c:v>
                </c:pt>
                <c:pt idx="84">
                  <c:v>15.428171641791046</c:v>
                </c:pt>
                <c:pt idx="85">
                  <c:v>16.076492537313435</c:v>
                </c:pt>
                <c:pt idx="86">
                  <c:v>16.724813432835823</c:v>
                </c:pt>
                <c:pt idx="87">
                  <c:v>17.373134328358212</c:v>
                </c:pt>
                <c:pt idx="88">
                  <c:v>18.021455223880601</c:v>
                </c:pt>
                <c:pt idx="89">
                  <c:v>18.669776119402989</c:v>
                </c:pt>
                <c:pt idx="90">
                  <c:v>19.318097014925378</c:v>
                </c:pt>
                <c:pt idx="91">
                  <c:v>19.96641791044776</c:v>
                </c:pt>
                <c:pt idx="92">
                  <c:v>20.614738805970148</c:v>
                </c:pt>
                <c:pt idx="93">
                  <c:v>21.263059701492537</c:v>
                </c:pt>
                <c:pt idx="94">
                  <c:v>21.911380597014926</c:v>
                </c:pt>
                <c:pt idx="95">
                  <c:v>22.559701492537314</c:v>
                </c:pt>
                <c:pt idx="96">
                  <c:v>23.208022388059703</c:v>
                </c:pt>
                <c:pt idx="97">
                  <c:v>23.856343283582092</c:v>
                </c:pt>
                <c:pt idx="98">
                  <c:v>24.504664179104481</c:v>
                </c:pt>
                <c:pt idx="99">
                  <c:v>25.152985074626862</c:v>
                </c:pt>
                <c:pt idx="100">
                  <c:v>25.801305970149251</c:v>
                </c:pt>
                <c:pt idx="101">
                  <c:v>26.44962686567164</c:v>
                </c:pt>
                <c:pt idx="102">
                  <c:v>27.097947761194028</c:v>
                </c:pt>
                <c:pt idx="103">
                  <c:v>27.746268656716417</c:v>
                </c:pt>
                <c:pt idx="104">
                  <c:v>28.394589552238806</c:v>
                </c:pt>
                <c:pt idx="105">
                  <c:v>29.042910447761194</c:v>
                </c:pt>
                <c:pt idx="106">
                  <c:v>29.691231343283583</c:v>
                </c:pt>
                <c:pt idx="107">
                  <c:v>30.339552238805972</c:v>
                </c:pt>
                <c:pt idx="108">
                  <c:v>30.98787313432836</c:v>
                </c:pt>
                <c:pt idx="109">
                  <c:v>31.636194029850749</c:v>
                </c:pt>
                <c:pt idx="110">
                  <c:v>32.284514925373138</c:v>
                </c:pt>
                <c:pt idx="111">
                  <c:v>32.932835820895527</c:v>
                </c:pt>
                <c:pt idx="112">
                  <c:v>33.581156716417915</c:v>
                </c:pt>
                <c:pt idx="113">
                  <c:v>34.229477611940304</c:v>
                </c:pt>
                <c:pt idx="114">
                  <c:v>34.877798507462693</c:v>
                </c:pt>
                <c:pt idx="115">
                  <c:v>35.526119402985081</c:v>
                </c:pt>
                <c:pt idx="116">
                  <c:v>36.17444029850747</c:v>
                </c:pt>
                <c:pt idx="117">
                  <c:v>36.822761194029859</c:v>
                </c:pt>
                <c:pt idx="118">
                  <c:v>37.471082089552233</c:v>
                </c:pt>
                <c:pt idx="119">
                  <c:v>38.119402985074622</c:v>
                </c:pt>
                <c:pt idx="120">
                  <c:v>38.767723880597011</c:v>
                </c:pt>
                <c:pt idx="121">
                  <c:v>39.416044776119399</c:v>
                </c:pt>
                <c:pt idx="122">
                  <c:v>40.064365671641788</c:v>
                </c:pt>
                <c:pt idx="123">
                  <c:v>40.712686567164177</c:v>
                </c:pt>
                <c:pt idx="124">
                  <c:v>41.361007462686565</c:v>
                </c:pt>
                <c:pt idx="125">
                  <c:v>42.009328358208954</c:v>
                </c:pt>
                <c:pt idx="126">
                  <c:v>42.657649253731343</c:v>
                </c:pt>
                <c:pt idx="127">
                  <c:v>43.305970149253731</c:v>
                </c:pt>
                <c:pt idx="128">
                  <c:v>43.95429104477612</c:v>
                </c:pt>
                <c:pt idx="129">
                  <c:v>44.602611940298509</c:v>
                </c:pt>
                <c:pt idx="130">
                  <c:v>45.250932835820898</c:v>
                </c:pt>
                <c:pt idx="131">
                  <c:v>45.899253731343286</c:v>
                </c:pt>
                <c:pt idx="132">
                  <c:v>46.547574626865675</c:v>
                </c:pt>
                <c:pt idx="133">
                  <c:v>47.195895522388064</c:v>
                </c:pt>
                <c:pt idx="134">
                  <c:v>47.844216417910452</c:v>
                </c:pt>
                <c:pt idx="135">
                  <c:v>48.492537313432841</c:v>
                </c:pt>
                <c:pt idx="136">
                  <c:v>49.14085820895523</c:v>
                </c:pt>
                <c:pt idx="137">
                  <c:v>49.789179104477618</c:v>
                </c:pt>
                <c:pt idx="138">
                  <c:v>50.437500000000007</c:v>
                </c:pt>
                <c:pt idx="139">
                  <c:v>51.085820895522382</c:v>
                </c:pt>
                <c:pt idx="140">
                  <c:v>51.73414179104477</c:v>
                </c:pt>
                <c:pt idx="141">
                  <c:v>52.382462686567159</c:v>
                </c:pt>
                <c:pt idx="142">
                  <c:v>53.030783582089548</c:v>
                </c:pt>
                <c:pt idx="143">
                  <c:v>53.679104477611936</c:v>
                </c:pt>
                <c:pt idx="144">
                  <c:v>54.327425373134325</c:v>
                </c:pt>
                <c:pt idx="145">
                  <c:v>54.975746268656714</c:v>
                </c:pt>
                <c:pt idx="146">
                  <c:v>55.624067164179102</c:v>
                </c:pt>
                <c:pt idx="147">
                  <c:v>56.272388059701491</c:v>
                </c:pt>
                <c:pt idx="148">
                  <c:v>56.92070895522388</c:v>
                </c:pt>
                <c:pt idx="149">
                  <c:v>57.569029850746269</c:v>
                </c:pt>
                <c:pt idx="150">
                  <c:v>58.217350746268657</c:v>
                </c:pt>
                <c:pt idx="151">
                  <c:v>58.865671641791046</c:v>
                </c:pt>
                <c:pt idx="152">
                  <c:v>59.513992537313435</c:v>
                </c:pt>
                <c:pt idx="153">
                  <c:v>60.162313432835823</c:v>
                </c:pt>
                <c:pt idx="154">
                  <c:v>60.810634328358212</c:v>
                </c:pt>
                <c:pt idx="155">
                  <c:v>61.458955223880601</c:v>
                </c:pt>
                <c:pt idx="156">
                  <c:v>62.107276119402989</c:v>
                </c:pt>
                <c:pt idx="157">
                  <c:v>62.755597014925378</c:v>
                </c:pt>
                <c:pt idx="158">
                  <c:v>63.403917910447767</c:v>
                </c:pt>
                <c:pt idx="159">
                  <c:v>64.052238805970148</c:v>
                </c:pt>
                <c:pt idx="160">
                  <c:v>64.700559701492523</c:v>
                </c:pt>
                <c:pt idx="161">
                  <c:v>65.348880597014926</c:v>
                </c:pt>
                <c:pt idx="162">
                  <c:v>65.9972014925373</c:v>
                </c:pt>
                <c:pt idx="163">
                  <c:v>66.645522388059703</c:v>
                </c:pt>
                <c:pt idx="164">
                  <c:v>67.293843283582078</c:v>
                </c:pt>
                <c:pt idx="165">
                  <c:v>67.942164179104481</c:v>
                </c:pt>
                <c:pt idx="166">
                  <c:v>68.590485074626855</c:v>
                </c:pt>
                <c:pt idx="167">
                  <c:v>69.238805970149258</c:v>
                </c:pt>
                <c:pt idx="168">
                  <c:v>69.887126865671632</c:v>
                </c:pt>
                <c:pt idx="169">
                  <c:v>70.535447761194035</c:v>
                </c:pt>
                <c:pt idx="170">
                  <c:v>71.18376865671641</c:v>
                </c:pt>
                <c:pt idx="171">
                  <c:v>71.832089552238813</c:v>
                </c:pt>
                <c:pt idx="172">
                  <c:v>72.480410447761187</c:v>
                </c:pt>
                <c:pt idx="173">
                  <c:v>73.12873134328359</c:v>
                </c:pt>
                <c:pt idx="174">
                  <c:v>73.777052238805965</c:v>
                </c:pt>
                <c:pt idx="175">
                  <c:v>74.425373134328368</c:v>
                </c:pt>
                <c:pt idx="176">
                  <c:v>75.073694029850742</c:v>
                </c:pt>
                <c:pt idx="177">
                  <c:v>75.722014925373145</c:v>
                </c:pt>
                <c:pt idx="178">
                  <c:v>76.370335820895519</c:v>
                </c:pt>
                <c:pt idx="179">
                  <c:v>77.018656716417922</c:v>
                </c:pt>
                <c:pt idx="180">
                  <c:v>77.666977611940297</c:v>
                </c:pt>
                <c:pt idx="181">
                  <c:v>78.3152985074627</c:v>
                </c:pt>
                <c:pt idx="182">
                  <c:v>78.963619402985074</c:v>
                </c:pt>
                <c:pt idx="183">
                  <c:v>79.611940298507449</c:v>
                </c:pt>
                <c:pt idx="184">
                  <c:v>80.260261194029852</c:v>
                </c:pt>
                <c:pt idx="185">
                  <c:v>80.908582089552226</c:v>
                </c:pt>
                <c:pt idx="186">
                  <c:v>81.556902985074629</c:v>
                </c:pt>
                <c:pt idx="187">
                  <c:v>82.205223880597003</c:v>
                </c:pt>
                <c:pt idx="188">
                  <c:v>82.853544776119406</c:v>
                </c:pt>
                <c:pt idx="189">
                  <c:v>83.501865671641781</c:v>
                </c:pt>
                <c:pt idx="190">
                  <c:v>84.150186567164184</c:v>
                </c:pt>
                <c:pt idx="191">
                  <c:v>84.798507462686558</c:v>
                </c:pt>
                <c:pt idx="192">
                  <c:v>85.446828358208961</c:v>
                </c:pt>
                <c:pt idx="193">
                  <c:v>86.095149253731336</c:v>
                </c:pt>
                <c:pt idx="194">
                  <c:v>86.743470149253739</c:v>
                </c:pt>
                <c:pt idx="195">
                  <c:v>87.391791044776113</c:v>
                </c:pt>
                <c:pt idx="196">
                  <c:v>88.040111940298516</c:v>
                </c:pt>
                <c:pt idx="197">
                  <c:v>88.68843283582089</c:v>
                </c:pt>
                <c:pt idx="198">
                  <c:v>89.336753731343265</c:v>
                </c:pt>
                <c:pt idx="199">
                  <c:v>89.985074626865668</c:v>
                </c:pt>
                <c:pt idx="200">
                  <c:v>90.633395522388042</c:v>
                </c:pt>
                <c:pt idx="201">
                  <c:v>91.281716417910445</c:v>
                </c:pt>
                <c:pt idx="202">
                  <c:v>91.93003731343282</c:v>
                </c:pt>
                <c:pt idx="203">
                  <c:v>92.578358208955223</c:v>
                </c:pt>
                <c:pt idx="204">
                  <c:v>93.226679104477597</c:v>
                </c:pt>
                <c:pt idx="205">
                  <c:v>93.875</c:v>
                </c:pt>
                <c:pt idx="206">
                  <c:v>94.523320895522374</c:v>
                </c:pt>
                <c:pt idx="207">
                  <c:v>95.171641791044777</c:v>
                </c:pt>
                <c:pt idx="208">
                  <c:v>95.819962686567152</c:v>
                </c:pt>
                <c:pt idx="209">
                  <c:v>96.468283582089555</c:v>
                </c:pt>
                <c:pt idx="210">
                  <c:v>97.116604477611929</c:v>
                </c:pt>
                <c:pt idx="211">
                  <c:v>97.764925373134332</c:v>
                </c:pt>
                <c:pt idx="212">
                  <c:v>98.413246268656707</c:v>
                </c:pt>
                <c:pt idx="213">
                  <c:v>99.06156716417911</c:v>
                </c:pt>
                <c:pt idx="214">
                  <c:v>99.709888059701484</c:v>
                </c:pt>
                <c:pt idx="215">
                  <c:v>100.35820895522386</c:v>
                </c:pt>
                <c:pt idx="216">
                  <c:v>101.00652985074626</c:v>
                </c:pt>
                <c:pt idx="217">
                  <c:v>101.65485074626864</c:v>
                </c:pt>
                <c:pt idx="218">
                  <c:v>102.30317164179104</c:v>
                </c:pt>
                <c:pt idx="219">
                  <c:v>102.95149253731341</c:v>
                </c:pt>
                <c:pt idx="220">
                  <c:v>103.59981343283582</c:v>
                </c:pt>
                <c:pt idx="221">
                  <c:v>104.24813432835819</c:v>
                </c:pt>
                <c:pt idx="222">
                  <c:v>104.89645522388059</c:v>
                </c:pt>
                <c:pt idx="223">
                  <c:v>105.54477611940297</c:v>
                </c:pt>
                <c:pt idx="224">
                  <c:v>106.19309701492537</c:v>
                </c:pt>
                <c:pt idx="225">
                  <c:v>106.84141791044775</c:v>
                </c:pt>
                <c:pt idx="226">
                  <c:v>107.48973880597015</c:v>
                </c:pt>
                <c:pt idx="227">
                  <c:v>108.13805970149252</c:v>
                </c:pt>
                <c:pt idx="228">
                  <c:v>108.78638059701493</c:v>
                </c:pt>
                <c:pt idx="229">
                  <c:v>109.4347014925373</c:v>
                </c:pt>
                <c:pt idx="230">
                  <c:v>110.0830223880597</c:v>
                </c:pt>
                <c:pt idx="231">
                  <c:v>110.73134328358208</c:v>
                </c:pt>
                <c:pt idx="232">
                  <c:v>111.37966417910448</c:v>
                </c:pt>
                <c:pt idx="233">
                  <c:v>112.02798507462686</c:v>
                </c:pt>
                <c:pt idx="234">
                  <c:v>112.67630597014926</c:v>
                </c:pt>
                <c:pt idx="235">
                  <c:v>113.32462686567163</c:v>
                </c:pt>
                <c:pt idx="236">
                  <c:v>113.97294776119401</c:v>
                </c:pt>
                <c:pt idx="237">
                  <c:v>114.62126865671641</c:v>
                </c:pt>
                <c:pt idx="238">
                  <c:v>115.26958955223878</c:v>
                </c:pt>
                <c:pt idx="239">
                  <c:v>115.91791044776119</c:v>
                </c:pt>
                <c:pt idx="240">
                  <c:v>116.56623134328356</c:v>
                </c:pt>
                <c:pt idx="241">
                  <c:v>117.21455223880596</c:v>
                </c:pt>
                <c:pt idx="242">
                  <c:v>117.86287313432834</c:v>
                </c:pt>
                <c:pt idx="243">
                  <c:v>118.51119402985074</c:v>
                </c:pt>
                <c:pt idx="244">
                  <c:v>119.15951492537312</c:v>
                </c:pt>
                <c:pt idx="245">
                  <c:v>119.80783582089552</c:v>
                </c:pt>
                <c:pt idx="246">
                  <c:v>120.45615671641789</c:v>
                </c:pt>
                <c:pt idx="247">
                  <c:v>121.1044776119403</c:v>
                </c:pt>
                <c:pt idx="248">
                  <c:v>121.75279850746267</c:v>
                </c:pt>
                <c:pt idx="249">
                  <c:v>122.40111940298507</c:v>
                </c:pt>
                <c:pt idx="250">
                  <c:v>123.04944029850745</c:v>
                </c:pt>
                <c:pt idx="251">
                  <c:v>123.69776119402985</c:v>
                </c:pt>
                <c:pt idx="252">
                  <c:v>124.34608208955223</c:v>
                </c:pt>
                <c:pt idx="253">
                  <c:v>124.99440298507463</c:v>
                </c:pt>
                <c:pt idx="254">
                  <c:v>125.642723880597</c:v>
                </c:pt>
                <c:pt idx="255">
                  <c:v>126.29104477611941</c:v>
                </c:pt>
                <c:pt idx="256">
                  <c:v>126.93936567164178</c:v>
                </c:pt>
                <c:pt idx="257">
                  <c:v>127.58768656716416</c:v>
                </c:pt>
                <c:pt idx="258">
                  <c:v>128.23600746268656</c:v>
                </c:pt>
                <c:pt idx="259">
                  <c:v>128.88432835820893</c:v>
                </c:pt>
                <c:pt idx="260">
                  <c:v>129.53264925373134</c:v>
                </c:pt>
                <c:pt idx="261">
                  <c:v>130.18097014925371</c:v>
                </c:pt>
                <c:pt idx="262">
                  <c:v>130.82929104477611</c:v>
                </c:pt>
                <c:pt idx="263">
                  <c:v>131.47761194029849</c:v>
                </c:pt>
                <c:pt idx="264">
                  <c:v>132.12593283582089</c:v>
                </c:pt>
                <c:pt idx="265">
                  <c:v>132.77425373134326</c:v>
                </c:pt>
                <c:pt idx="266">
                  <c:v>133.42257462686567</c:v>
                </c:pt>
                <c:pt idx="267">
                  <c:v>134.07089552238804</c:v>
                </c:pt>
                <c:pt idx="268">
                  <c:v>134.71921641791045</c:v>
                </c:pt>
                <c:pt idx="269">
                  <c:v>135.36753731343282</c:v>
                </c:pt>
                <c:pt idx="270">
                  <c:v>136.01585820895522</c:v>
                </c:pt>
                <c:pt idx="271">
                  <c:v>136.6641791044776</c:v>
                </c:pt>
                <c:pt idx="272">
                  <c:v>137.3125</c:v>
                </c:pt>
                <c:pt idx="273">
                  <c:v>137.96082089552237</c:v>
                </c:pt>
                <c:pt idx="274">
                  <c:v>138.60914179104478</c:v>
                </c:pt>
                <c:pt idx="275">
                  <c:v>139.25746268656715</c:v>
                </c:pt>
                <c:pt idx="276">
                  <c:v>139.90578358208955</c:v>
                </c:pt>
                <c:pt idx="277">
                  <c:v>140.55410447761193</c:v>
                </c:pt>
                <c:pt idx="278">
                  <c:v>141.2024253731343</c:v>
                </c:pt>
                <c:pt idx="279">
                  <c:v>141.85074626865671</c:v>
                </c:pt>
                <c:pt idx="280">
                  <c:v>142.49906716417908</c:v>
                </c:pt>
                <c:pt idx="281">
                  <c:v>143.14738805970148</c:v>
                </c:pt>
                <c:pt idx="282">
                  <c:v>143.79570895522386</c:v>
                </c:pt>
                <c:pt idx="283">
                  <c:v>144.44402985074626</c:v>
                </c:pt>
                <c:pt idx="284">
                  <c:v>145.09235074626864</c:v>
                </c:pt>
                <c:pt idx="285">
                  <c:v>145.74067164179104</c:v>
                </c:pt>
                <c:pt idx="286">
                  <c:v>146.38899253731341</c:v>
                </c:pt>
                <c:pt idx="287">
                  <c:v>147.03731343283582</c:v>
                </c:pt>
                <c:pt idx="288">
                  <c:v>147.68563432835819</c:v>
                </c:pt>
                <c:pt idx="289">
                  <c:v>148.33395522388059</c:v>
                </c:pt>
                <c:pt idx="290">
                  <c:v>148.98227611940297</c:v>
                </c:pt>
                <c:pt idx="291">
                  <c:v>149.63059701492537</c:v>
                </c:pt>
                <c:pt idx="292">
                  <c:v>150.27891791044775</c:v>
                </c:pt>
                <c:pt idx="293">
                  <c:v>150.92723880597015</c:v>
                </c:pt>
                <c:pt idx="294">
                  <c:v>151.57555970149252</c:v>
                </c:pt>
                <c:pt idx="295">
                  <c:v>152.22388059701493</c:v>
                </c:pt>
                <c:pt idx="296">
                  <c:v>152.8722014925373</c:v>
                </c:pt>
                <c:pt idx="297">
                  <c:v>153.5205223880597</c:v>
                </c:pt>
                <c:pt idx="298">
                  <c:v>154.16884328358208</c:v>
                </c:pt>
                <c:pt idx="299">
                  <c:v>154.81716417910445</c:v>
                </c:pt>
                <c:pt idx="300">
                  <c:v>155.46548507462686</c:v>
                </c:pt>
                <c:pt idx="301">
                  <c:v>156.11380597014923</c:v>
                </c:pt>
                <c:pt idx="302">
                  <c:v>156.76212686567163</c:v>
                </c:pt>
                <c:pt idx="303">
                  <c:v>157.41044776119401</c:v>
                </c:pt>
                <c:pt idx="304">
                  <c:v>158.05876865671641</c:v>
                </c:pt>
                <c:pt idx="305">
                  <c:v>158.70708955223878</c:v>
                </c:pt>
                <c:pt idx="306">
                  <c:v>159.35541044776119</c:v>
                </c:pt>
                <c:pt idx="307">
                  <c:v>160.00373134328356</c:v>
                </c:pt>
                <c:pt idx="308">
                  <c:v>160.65205223880596</c:v>
                </c:pt>
                <c:pt idx="309">
                  <c:v>161.30037313432834</c:v>
                </c:pt>
                <c:pt idx="310">
                  <c:v>161.94869402985074</c:v>
                </c:pt>
                <c:pt idx="311">
                  <c:v>162.59701492537312</c:v>
                </c:pt>
                <c:pt idx="312">
                  <c:v>163.24533582089552</c:v>
                </c:pt>
                <c:pt idx="313">
                  <c:v>163.89365671641789</c:v>
                </c:pt>
                <c:pt idx="314">
                  <c:v>164.5419776119403</c:v>
                </c:pt>
                <c:pt idx="315">
                  <c:v>165.19029850746267</c:v>
                </c:pt>
                <c:pt idx="316">
                  <c:v>165.83861940298507</c:v>
                </c:pt>
                <c:pt idx="317">
                  <c:v>166.48694029850745</c:v>
                </c:pt>
                <c:pt idx="318">
                  <c:v>167.13526119402985</c:v>
                </c:pt>
                <c:pt idx="319">
                  <c:v>167.78358208955223</c:v>
                </c:pt>
                <c:pt idx="320">
                  <c:v>168.4319029850746</c:v>
                </c:pt>
                <c:pt idx="321">
                  <c:v>169.080223880597</c:v>
                </c:pt>
                <c:pt idx="322">
                  <c:v>169.72854477611938</c:v>
                </c:pt>
                <c:pt idx="323">
                  <c:v>170.37686567164178</c:v>
                </c:pt>
                <c:pt idx="324">
                  <c:v>171.02518656716416</c:v>
                </c:pt>
                <c:pt idx="325">
                  <c:v>171.67350746268656</c:v>
                </c:pt>
                <c:pt idx="326">
                  <c:v>172.32182835820893</c:v>
                </c:pt>
                <c:pt idx="327">
                  <c:v>172.97014925373134</c:v>
                </c:pt>
                <c:pt idx="328">
                  <c:v>173.61847014925371</c:v>
                </c:pt>
                <c:pt idx="329">
                  <c:v>174.26679104477611</c:v>
                </c:pt>
                <c:pt idx="330">
                  <c:v>174.91511194029849</c:v>
                </c:pt>
                <c:pt idx="331">
                  <c:v>175.56343283582089</c:v>
                </c:pt>
                <c:pt idx="332">
                  <c:v>176.21175373134326</c:v>
                </c:pt>
                <c:pt idx="333">
                  <c:v>176.86007462686567</c:v>
                </c:pt>
                <c:pt idx="334">
                  <c:v>177.50839552238804</c:v>
                </c:pt>
                <c:pt idx="335">
                  <c:v>178.15671641791045</c:v>
                </c:pt>
                <c:pt idx="336">
                  <c:v>178.80503731343282</c:v>
                </c:pt>
                <c:pt idx="337">
                  <c:v>179.45335820895522</c:v>
                </c:pt>
                <c:pt idx="338">
                  <c:v>180.1016791044776</c:v>
                </c:pt>
                <c:pt idx="339">
                  <c:v>180.75</c:v>
                </c:pt>
                <c:pt idx="340">
                  <c:v>181.39832089552237</c:v>
                </c:pt>
                <c:pt idx="341">
                  <c:v>182.04664179104478</c:v>
                </c:pt>
                <c:pt idx="342">
                  <c:v>182.69496268656715</c:v>
                </c:pt>
                <c:pt idx="343">
                  <c:v>183.34328358208953</c:v>
                </c:pt>
                <c:pt idx="344">
                  <c:v>183.99160447761193</c:v>
                </c:pt>
                <c:pt idx="345">
                  <c:v>184.6399253731343</c:v>
                </c:pt>
                <c:pt idx="346">
                  <c:v>185.28824626865671</c:v>
                </c:pt>
                <c:pt idx="347">
                  <c:v>185.93656716417908</c:v>
                </c:pt>
                <c:pt idx="348">
                  <c:v>186.58488805970148</c:v>
                </c:pt>
                <c:pt idx="349">
                  <c:v>187.23320895522386</c:v>
                </c:pt>
                <c:pt idx="350">
                  <c:v>187.88152985074626</c:v>
                </c:pt>
                <c:pt idx="351">
                  <c:v>188.52985074626864</c:v>
                </c:pt>
                <c:pt idx="352">
                  <c:v>189.17817164179104</c:v>
                </c:pt>
                <c:pt idx="353">
                  <c:v>189.82649253731341</c:v>
                </c:pt>
                <c:pt idx="354">
                  <c:v>190.47481343283582</c:v>
                </c:pt>
                <c:pt idx="355">
                  <c:v>191.12313432835819</c:v>
                </c:pt>
                <c:pt idx="356">
                  <c:v>191.77145522388059</c:v>
                </c:pt>
                <c:pt idx="357">
                  <c:v>192.41977611940297</c:v>
                </c:pt>
                <c:pt idx="358">
                  <c:v>193.06809701492537</c:v>
                </c:pt>
                <c:pt idx="359">
                  <c:v>193.71641791044775</c:v>
                </c:pt>
                <c:pt idx="360">
                  <c:v>194.36473880597015</c:v>
                </c:pt>
                <c:pt idx="361">
                  <c:v>195.01305970149252</c:v>
                </c:pt>
                <c:pt idx="362">
                  <c:v>195.66138059701493</c:v>
                </c:pt>
                <c:pt idx="363">
                  <c:v>196.3097014925373</c:v>
                </c:pt>
                <c:pt idx="364">
                  <c:v>196.95802238805967</c:v>
                </c:pt>
                <c:pt idx="365">
                  <c:v>197.60634328358208</c:v>
                </c:pt>
                <c:pt idx="366">
                  <c:v>198.25466417910445</c:v>
                </c:pt>
                <c:pt idx="367">
                  <c:v>198.90298507462686</c:v>
                </c:pt>
                <c:pt idx="368">
                  <c:v>199.55130597014923</c:v>
                </c:pt>
                <c:pt idx="369">
                  <c:v>200.19962686567163</c:v>
                </c:pt>
                <c:pt idx="370">
                  <c:v>200.84794776119401</c:v>
                </c:pt>
                <c:pt idx="371">
                  <c:v>201.49626865671641</c:v>
                </c:pt>
                <c:pt idx="372">
                  <c:v>202.14458955223878</c:v>
                </c:pt>
                <c:pt idx="373">
                  <c:v>202.79291044776119</c:v>
                </c:pt>
                <c:pt idx="374">
                  <c:v>203.44123134328356</c:v>
                </c:pt>
                <c:pt idx="375">
                  <c:v>204.08955223880596</c:v>
                </c:pt>
                <c:pt idx="376">
                  <c:v>204.73787313432834</c:v>
                </c:pt>
                <c:pt idx="377">
                  <c:v>205.38619402985074</c:v>
                </c:pt>
                <c:pt idx="378">
                  <c:v>206.03451492537312</c:v>
                </c:pt>
                <c:pt idx="379">
                  <c:v>206.68283582089552</c:v>
                </c:pt>
                <c:pt idx="380">
                  <c:v>207.33115671641789</c:v>
                </c:pt>
                <c:pt idx="381">
                  <c:v>207.9794776119403</c:v>
                </c:pt>
                <c:pt idx="382">
                  <c:v>208.62779850746267</c:v>
                </c:pt>
                <c:pt idx="383">
                  <c:v>209.27611940298507</c:v>
                </c:pt>
                <c:pt idx="384">
                  <c:v>209.92444029850745</c:v>
                </c:pt>
                <c:pt idx="385">
                  <c:v>210.57276119402982</c:v>
                </c:pt>
                <c:pt idx="386">
                  <c:v>211.22108208955223</c:v>
                </c:pt>
                <c:pt idx="387">
                  <c:v>211.8694029850746</c:v>
                </c:pt>
                <c:pt idx="388">
                  <c:v>212.517723880597</c:v>
                </c:pt>
                <c:pt idx="389">
                  <c:v>213.16604477611938</c:v>
                </c:pt>
                <c:pt idx="390">
                  <c:v>213.81436567164178</c:v>
                </c:pt>
                <c:pt idx="391">
                  <c:v>214.46268656716416</c:v>
                </c:pt>
                <c:pt idx="392">
                  <c:v>215.11100746268656</c:v>
                </c:pt>
                <c:pt idx="393">
                  <c:v>215.75932835820893</c:v>
                </c:pt>
                <c:pt idx="394">
                  <c:v>216.40764925373134</c:v>
                </c:pt>
                <c:pt idx="395">
                  <c:v>217.05597014925371</c:v>
                </c:pt>
                <c:pt idx="396">
                  <c:v>217.70429104477608</c:v>
                </c:pt>
                <c:pt idx="397">
                  <c:v>218.35261194029852</c:v>
                </c:pt>
                <c:pt idx="398">
                  <c:v>219.00093283582089</c:v>
                </c:pt>
                <c:pt idx="399">
                  <c:v>219.64925373134326</c:v>
                </c:pt>
                <c:pt idx="400">
                  <c:v>220.29757462686564</c:v>
                </c:pt>
                <c:pt idx="401">
                  <c:v>220.94589552238807</c:v>
                </c:pt>
                <c:pt idx="402">
                  <c:v>221.59421641791045</c:v>
                </c:pt>
                <c:pt idx="403">
                  <c:v>222.24253731343282</c:v>
                </c:pt>
                <c:pt idx="404">
                  <c:v>222.89085820895519</c:v>
                </c:pt>
                <c:pt idx="405">
                  <c:v>223.53917910447763</c:v>
                </c:pt>
                <c:pt idx="406">
                  <c:v>224.1875</c:v>
                </c:pt>
                <c:pt idx="407">
                  <c:v>224.83582089552237</c:v>
                </c:pt>
                <c:pt idx="408">
                  <c:v>225.48414179104475</c:v>
                </c:pt>
                <c:pt idx="409">
                  <c:v>226.13246268656712</c:v>
                </c:pt>
                <c:pt idx="410">
                  <c:v>226.78078358208955</c:v>
                </c:pt>
                <c:pt idx="411">
                  <c:v>227.42910447761193</c:v>
                </c:pt>
                <c:pt idx="412">
                  <c:v>228.0774253731343</c:v>
                </c:pt>
                <c:pt idx="413">
                  <c:v>228.72574626865668</c:v>
                </c:pt>
                <c:pt idx="414">
                  <c:v>229.37406716417911</c:v>
                </c:pt>
                <c:pt idx="415">
                  <c:v>230.02238805970148</c:v>
                </c:pt>
                <c:pt idx="416">
                  <c:v>230.67070895522386</c:v>
                </c:pt>
                <c:pt idx="417">
                  <c:v>231.31902985074623</c:v>
                </c:pt>
                <c:pt idx="418">
                  <c:v>231.96735074626866</c:v>
                </c:pt>
                <c:pt idx="419">
                  <c:v>232.61567164179104</c:v>
                </c:pt>
                <c:pt idx="420">
                  <c:v>233.26399253731341</c:v>
                </c:pt>
                <c:pt idx="421">
                  <c:v>233.91231343283579</c:v>
                </c:pt>
                <c:pt idx="422">
                  <c:v>234.56063432835822</c:v>
                </c:pt>
                <c:pt idx="423">
                  <c:v>235.20895522388059</c:v>
                </c:pt>
                <c:pt idx="424">
                  <c:v>235.85727611940297</c:v>
                </c:pt>
                <c:pt idx="425">
                  <c:v>236.50559701492534</c:v>
                </c:pt>
                <c:pt idx="426">
                  <c:v>237.15391791044777</c:v>
                </c:pt>
                <c:pt idx="427">
                  <c:v>237.80223880597015</c:v>
                </c:pt>
                <c:pt idx="428">
                  <c:v>238.45055970149252</c:v>
                </c:pt>
                <c:pt idx="429">
                  <c:v>239.0988805970149</c:v>
                </c:pt>
                <c:pt idx="430">
                  <c:v>239.74720149253727</c:v>
                </c:pt>
                <c:pt idx="431">
                  <c:v>240.3955223880597</c:v>
                </c:pt>
                <c:pt idx="432">
                  <c:v>241.04384328358208</c:v>
                </c:pt>
                <c:pt idx="433">
                  <c:v>241.69216417910445</c:v>
                </c:pt>
                <c:pt idx="434">
                  <c:v>242.34048507462683</c:v>
                </c:pt>
                <c:pt idx="435">
                  <c:v>242.98880597014926</c:v>
                </c:pt>
                <c:pt idx="436">
                  <c:v>243.63712686567163</c:v>
                </c:pt>
                <c:pt idx="437">
                  <c:v>244.28544776119401</c:v>
                </c:pt>
                <c:pt idx="438">
                  <c:v>244.93376865671638</c:v>
                </c:pt>
                <c:pt idx="439">
                  <c:v>245.58208955223881</c:v>
                </c:pt>
                <c:pt idx="440">
                  <c:v>246.23041044776119</c:v>
                </c:pt>
                <c:pt idx="441">
                  <c:v>246.87873134328356</c:v>
                </c:pt>
                <c:pt idx="442">
                  <c:v>247.52705223880594</c:v>
                </c:pt>
                <c:pt idx="443">
                  <c:v>248.17537313432837</c:v>
                </c:pt>
                <c:pt idx="444">
                  <c:v>248.82369402985074</c:v>
                </c:pt>
                <c:pt idx="445">
                  <c:v>249.47201492537312</c:v>
                </c:pt>
                <c:pt idx="446">
                  <c:v>250.12033582089549</c:v>
                </c:pt>
                <c:pt idx="447">
                  <c:v>250.76865671641792</c:v>
                </c:pt>
                <c:pt idx="448">
                  <c:v>251.4169776119403</c:v>
                </c:pt>
                <c:pt idx="449">
                  <c:v>252.06529850746267</c:v>
                </c:pt>
                <c:pt idx="450">
                  <c:v>252.71361940298505</c:v>
                </c:pt>
                <c:pt idx="451">
                  <c:v>253.36194029850742</c:v>
                </c:pt>
                <c:pt idx="452">
                  <c:v>254.01026119402985</c:v>
                </c:pt>
                <c:pt idx="453">
                  <c:v>254.65858208955223</c:v>
                </c:pt>
                <c:pt idx="454">
                  <c:v>255.3069029850746</c:v>
                </c:pt>
                <c:pt idx="455">
                  <c:v>255.95522388059698</c:v>
                </c:pt>
                <c:pt idx="456">
                  <c:v>256.60354477611941</c:v>
                </c:pt>
                <c:pt idx="457">
                  <c:v>257.25186567164178</c:v>
                </c:pt>
                <c:pt idx="458">
                  <c:v>257.90018656716416</c:v>
                </c:pt>
                <c:pt idx="459">
                  <c:v>258.54850746268653</c:v>
                </c:pt>
                <c:pt idx="460">
                  <c:v>259.19682835820896</c:v>
                </c:pt>
                <c:pt idx="461">
                  <c:v>259.84514925373134</c:v>
                </c:pt>
                <c:pt idx="462">
                  <c:v>260.49347014925371</c:v>
                </c:pt>
                <c:pt idx="463">
                  <c:v>261.14179104477608</c:v>
                </c:pt>
                <c:pt idx="464">
                  <c:v>261.79011194029852</c:v>
                </c:pt>
                <c:pt idx="465">
                  <c:v>262.43843283582089</c:v>
                </c:pt>
                <c:pt idx="466">
                  <c:v>263.08675373134326</c:v>
                </c:pt>
                <c:pt idx="467">
                  <c:v>263.73507462686564</c:v>
                </c:pt>
                <c:pt idx="468">
                  <c:v>264.38339552238807</c:v>
                </c:pt>
                <c:pt idx="469">
                  <c:v>265.03171641791045</c:v>
                </c:pt>
                <c:pt idx="470">
                  <c:v>265.68003731343282</c:v>
                </c:pt>
                <c:pt idx="471">
                  <c:v>266.32835820895519</c:v>
                </c:pt>
                <c:pt idx="472">
                  <c:v>266.97667910447757</c:v>
                </c:pt>
                <c:pt idx="473">
                  <c:v>267.625</c:v>
                </c:pt>
                <c:pt idx="474">
                  <c:v>268.27332089552237</c:v>
                </c:pt>
                <c:pt idx="475">
                  <c:v>268.92164179104475</c:v>
                </c:pt>
                <c:pt idx="476">
                  <c:v>269.56996268656712</c:v>
                </c:pt>
                <c:pt idx="477">
                  <c:v>270.21828358208955</c:v>
                </c:pt>
                <c:pt idx="478">
                  <c:v>270.86660447761193</c:v>
                </c:pt>
                <c:pt idx="479">
                  <c:v>271.5149253731343</c:v>
                </c:pt>
                <c:pt idx="480">
                  <c:v>272.16324626865668</c:v>
                </c:pt>
                <c:pt idx="481">
                  <c:v>272.81156716417911</c:v>
                </c:pt>
                <c:pt idx="482">
                  <c:v>273.45988805970148</c:v>
                </c:pt>
                <c:pt idx="483">
                  <c:v>274.10820895522386</c:v>
                </c:pt>
                <c:pt idx="484">
                  <c:v>274.75652985074623</c:v>
                </c:pt>
                <c:pt idx="485">
                  <c:v>275.40485074626866</c:v>
                </c:pt>
                <c:pt idx="486">
                  <c:v>276.05317164179104</c:v>
                </c:pt>
                <c:pt idx="487">
                  <c:v>276.70149253731341</c:v>
                </c:pt>
                <c:pt idx="488">
                  <c:v>277.34981343283579</c:v>
                </c:pt>
                <c:pt idx="489">
                  <c:v>277.99813432835822</c:v>
                </c:pt>
                <c:pt idx="490">
                  <c:v>278.64645522388059</c:v>
                </c:pt>
                <c:pt idx="491">
                  <c:v>279.29477611940297</c:v>
                </c:pt>
                <c:pt idx="492">
                  <c:v>279.94309701492534</c:v>
                </c:pt>
                <c:pt idx="493">
                  <c:v>280.59141791044772</c:v>
                </c:pt>
                <c:pt idx="494">
                  <c:v>281.23973880597015</c:v>
                </c:pt>
                <c:pt idx="495">
                  <c:v>281.88805970149252</c:v>
                </c:pt>
                <c:pt idx="496">
                  <c:v>282.5363805970149</c:v>
                </c:pt>
                <c:pt idx="497">
                  <c:v>283.18470149253727</c:v>
                </c:pt>
                <c:pt idx="498">
                  <c:v>283.8330223880597</c:v>
                </c:pt>
                <c:pt idx="499">
                  <c:v>284.48134328358208</c:v>
                </c:pt>
                <c:pt idx="500">
                  <c:v>285.12966417910445</c:v>
                </c:pt>
                <c:pt idx="501">
                  <c:v>285.77798507462683</c:v>
                </c:pt>
                <c:pt idx="502">
                  <c:v>286.42630597014926</c:v>
                </c:pt>
                <c:pt idx="503">
                  <c:v>287.07462686567163</c:v>
                </c:pt>
                <c:pt idx="504">
                  <c:v>287.72294776119401</c:v>
                </c:pt>
                <c:pt idx="505">
                  <c:v>288.37126865671638</c:v>
                </c:pt>
                <c:pt idx="506">
                  <c:v>289.01958955223881</c:v>
                </c:pt>
                <c:pt idx="507">
                  <c:v>289.66791044776119</c:v>
                </c:pt>
                <c:pt idx="508">
                  <c:v>290.31623134328356</c:v>
                </c:pt>
                <c:pt idx="509">
                  <c:v>290.96455223880594</c:v>
                </c:pt>
                <c:pt idx="510">
                  <c:v>291.61287313432837</c:v>
                </c:pt>
                <c:pt idx="511">
                  <c:v>292.26119402985074</c:v>
                </c:pt>
                <c:pt idx="512">
                  <c:v>292.90951492537312</c:v>
                </c:pt>
                <c:pt idx="513">
                  <c:v>293.55783582089549</c:v>
                </c:pt>
                <c:pt idx="514">
                  <c:v>294.20615671641787</c:v>
                </c:pt>
                <c:pt idx="515">
                  <c:v>294.8544776119403</c:v>
                </c:pt>
                <c:pt idx="516">
                  <c:v>295.50279850746267</c:v>
                </c:pt>
                <c:pt idx="517">
                  <c:v>296.15111940298505</c:v>
                </c:pt>
                <c:pt idx="518">
                  <c:v>296.79944029850742</c:v>
                </c:pt>
                <c:pt idx="519">
                  <c:v>297.44776119402985</c:v>
                </c:pt>
                <c:pt idx="520">
                  <c:v>298.09608208955223</c:v>
                </c:pt>
                <c:pt idx="521">
                  <c:v>298.7444029850746</c:v>
                </c:pt>
                <c:pt idx="522">
                  <c:v>299.39272388059698</c:v>
                </c:pt>
                <c:pt idx="523">
                  <c:v>300.04104477611941</c:v>
                </c:pt>
                <c:pt idx="524">
                  <c:v>300.68936567164178</c:v>
                </c:pt>
                <c:pt idx="525">
                  <c:v>301.33768656716416</c:v>
                </c:pt>
                <c:pt idx="526">
                  <c:v>301.98600746268653</c:v>
                </c:pt>
                <c:pt idx="527">
                  <c:v>302.63432835820896</c:v>
                </c:pt>
                <c:pt idx="528">
                  <c:v>303.28264925373134</c:v>
                </c:pt>
                <c:pt idx="529">
                  <c:v>303.93097014925371</c:v>
                </c:pt>
                <c:pt idx="530">
                  <c:v>304.57929104477608</c:v>
                </c:pt>
                <c:pt idx="531">
                  <c:v>305.22761194029852</c:v>
                </c:pt>
                <c:pt idx="532">
                  <c:v>305.87593283582089</c:v>
                </c:pt>
                <c:pt idx="533">
                  <c:v>306.52425373134326</c:v>
                </c:pt>
                <c:pt idx="534">
                  <c:v>307.17257462686564</c:v>
                </c:pt>
                <c:pt idx="535">
                  <c:v>307.82089552238801</c:v>
                </c:pt>
                <c:pt idx="536">
                  <c:v>308.46921641791045</c:v>
                </c:pt>
                <c:pt idx="537">
                  <c:v>309.11753731343282</c:v>
                </c:pt>
                <c:pt idx="538">
                  <c:v>309.76585820895519</c:v>
                </c:pt>
                <c:pt idx="539">
                  <c:v>310.41417910447757</c:v>
                </c:pt>
                <c:pt idx="540">
                  <c:v>311.0625</c:v>
                </c:pt>
                <c:pt idx="541">
                  <c:v>311.71082089552237</c:v>
                </c:pt>
                <c:pt idx="542">
                  <c:v>312.35914179104475</c:v>
                </c:pt>
                <c:pt idx="543">
                  <c:v>313.00746268656712</c:v>
                </c:pt>
                <c:pt idx="544">
                  <c:v>313.65578358208955</c:v>
                </c:pt>
                <c:pt idx="545">
                  <c:v>314.30410447761193</c:v>
                </c:pt>
                <c:pt idx="546">
                  <c:v>314.9524253731343</c:v>
                </c:pt>
                <c:pt idx="547">
                  <c:v>315.60074626865668</c:v>
                </c:pt>
                <c:pt idx="548">
                  <c:v>316.24906716417911</c:v>
                </c:pt>
                <c:pt idx="549">
                  <c:v>316.89738805970148</c:v>
                </c:pt>
                <c:pt idx="550">
                  <c:v>317.54570895522386</c:v>
                </c:pt>
                <c:pt idx="551">
                  <c:v>318.19402985074623</c:v>
                </c:pt>
                <c:pt idx="552">
                  <c:v>318.84235074626866</c:v>
                </c:pt>
                <c:pt idx="553">
                  <c:v>319.49067164179104</c:v>
                </c:pt>
                <c:pt idx="554">
                  <c:v>320.13899253731341</c:v>
                </c:pt>
                <c:pt idx="555">
                  <c:v>320.78731343283579</c:v>
                </c:pt>
                <c:pt idx="556">
                  <c:v>321.43563432835816</c:v>
                </c:pt>
                <c:pt idx="557">
                  <c:v>322.08395522388059</c:v>
                </c:pt>
                <c:pt idx="558">
                  <c:v>322.73227611940297</c:v>
                </c:pt>
                <c:pt idx="559">
                  <c:v>323.38059701492534</c:v>
                </c:pt>
                <c:pt idx="560">
                  <c:v>324.02891791044772</c:v>
                </c:pt>
                <c:pt idx="561">
                  <c:v>324.67723880597015</c:v>
                </c:pt>
                <c:pt idx="562">
                  <c:v>325.32555970149252</c:v>
                </c:pt>
                <c:pt idx="563">
                  <c:v>325.9738805970149</c:v>
                </c:pt>
                <c:pt idx="564">
                  <c:v>326.62220149253727</c:v>
                </c:pt>
                <c:pt idx="565">
                  <c:v>327.2705223880597</c:v>
                </c:pt>
                <c:pt idx="566">
                  <c:v>327.91884328358208</c:v>
                </c:pt>
                <c:pt idx="567">
                  <c:v>328.56716417910445</c:v>
                </c:pt>
                <c:pt idx="568">
                  <c:v>329.21548507462683</c:v>
                </c:pt>
                <c:pt idx="569">
                  <c:v>329.86380597014926</c:v>
                </c:pt>
                <c:pt idx="570">
                  <c:v>330.51212686567163</c:v>
                </c:pt>
                <c:pt idx="571">
                  <c:v>331.16044776119401</c:v>
                </c:pt>
                <c:pt idx="572">
                  <c:v>331.80876865671638</c:v>
                </c:pt>
                <c:pt idx="573">
                  <c:v>332.45708955223881</c:v>
                </c:pt>
                <c:pt idx="574">
                  <c:v>333.10541044776119</c:v>
                </c:pt>
                <c:pt idx="575">
                  <c:v>333.75373134328356</c:v>
                </c:pt>
                <c:pt idx="576">
                  <c:v>334.40205223880594</c:v>
                </c:pt>
                <c:pt idx="577">
                  <c:v>335.05037313432831</c:v>
                </c:pt>
                <c:pt idx="578">
                  <c:v>335.69869402985074</c:v>
                </c:pt>
                <c:pt idx="579">
                  <c:v>336.34701492537312</c:v>
                </c:pt>
                <c:pt idx="580">
                  <c:v>336.99533582089549</c:v>
                </c:pt>
                <c:pt idx="581">
                  <c:v>337.64365671641787</c:v>
                </c:pt>
                <c:pt idx="582">
                  <c:v>338.2919776119403</c:v>
                </c:pt>
                <c:pt idx="583">
                  <c:v>338.94029850746267</c:v>
                </c:pt>
                <c:pt idx="584">
                  <c:v>339.58861940298505</c:v>
                </c:pt>
                <c:pt idx="585">
                  <c:v>340.23694029850742</c:v>
                </c:pt>
                <c:pt idx="586">
                  <c:v>340.88526119402985</c:v>
                </c:pt>
                <c:pt idx="587">
                  <c:v>341.53358208955223</c:v>
                </c:pt>
                <c:pt idx="588">
                  <c:v>342.1819029850746</c:v>
                </c:pt>
                <c:pt idx="589">
                  <c:v>342.83022388059698</c:v>
                </c:pt>
                <c:pt idx="590">
                  <c:v>343.47854477611941</c:v>
                </c:pt>
                <c:pt idx="591">
                  <c:v>344.12686567164178</c:v>
                </c:pt>
                <c:pt idx="592">
                  <c:v>344.77518656716416</c:v>
                </c:pt>
                <c:pt idx="593">
                  <c:v>345.42350746268653</c:v>
                </c:pt>
                <c:pt idx="594">
                  <c:v>346.07182835820896</c:v>
                </c:pt>
                <c:pt idx="595">
                  <c:v>346.72014925373134</c:v>
                </c:pt>
                <c:pt idx="596">
                  <c:v>347.36847014925371</c:v>
                </c:pt>
                <c:pt idx="597">
                  <c:v>348.01679104477608</c:v>
                </c:pt>
                <c:pt idx="598">
                  <c:v>348.66511194029846</c:v>
                </c:pt>
                <c:pt idx="599">
                  <c:v>349.31343283582089</c:v>
                </c:pt>
                <c:pt idx="600">
                  <c:v>349.96175373134326</c:v>
                </c:pt>
                <c:pt idx="601">
                  <c:v>350.61007462686564</c:v>
                </c:pt>
                <c:pt idx="602">
                  <c:v>351.25839552238801</c:v>
                </c:pt>
                <c:pt idx="603">
                  <c:v>351.90671641791045</c:v>
                </c:pt>
                <c:pt idx="604">
                  <c:v>352.55503731343282</c:v>
                </c:pt>
                <c:pt idx="605">
                  <c:v>353.20335820895519</c:v>
                </c:pt>
                <c:pt idx="606">
                  <c:v>353.85167910447757</c:v>
                </c:pt>
                <c:pt idx="607">
                  <c:v>354.5</c:v>
                </c:pt>
                <c:pt idx="608">
                  <c:v>355.14832089552237</c:v>
                </c:pt>
                <c:pt idx="609">
                  <c:v>355.79664179104475</c:v>
                </c:pt>
                <c:pt idx="610">
                  <c:v>356.44496268656712</c:v>
                </c:pt>
                <c:pt idx="611">
                  <c:v>357.09328358208955</c:v>
                </c:pt>
                <c:pt idx="612">
                  <c:v>357.74160447761193</c:v>
                </c:pt>
                <c:pt idx="613">
                  <c:v>358.3899253731343</c:v>
                </c:pt>
                <c:pt idx="614">
                  <c:v>359.03824626865668</c:v>
                </c:pt>
                <c:pt idx="615">
                  <c:v>359.68656716417911</c:v>
                </c:pt>
                <c:pt idx="616">
                  <c:v>360.33488805970148</c:v>
                </c:pt>
                <c:pt idx="617">
                  <c:v>360.98320895522386</c:v>
                </c:pt>
                <c:pt idx="618">
                  <c:v>361.63152985074623</c:v>
                </c:pt>
                <c:pt idx="619">
                  <c:v>362.27985074626861</c:v>
                </c:pt>
                <c:pt idx="620">
                  <c:v>362.92817164179104</c:v>
                </c:pt>
                <c:pt idx="621">
                  <c:v>363.57649253731341</c:v>
                </c:pt>
                <c:pt idx="622">
                  <c:v>364.22481343283579</c:v>
                </c:pt>
                <c:pt idx="623">
                  <c:v>364.87313432835816</c:v>
                </c:pt>
                <c:pt idx="624">
                  <c:v>365.52145522388059</c:v>
                </c:pt>
                <c:pt idx="625">
                  <c:v>366.16977611940297</c:v>
                </c:pt>
                <c:pt idx="626">
                  <c:v>366.81809701492534</c:v>
                </c:pt>
                <c:pt idx="627">
                  <c:v>367.46641791044772</c:v>
                </c:pt>
                <c:pt idx="628">
                  <c:v>368.11473880597015</c:v>
                </c:pt>
                <c:pt idx="629">
                  <c:v>368.76305970149252</c:v>
                </c:pt>
                <c:pt idx="630">
                  <c:v>369.4113805970149</c:v>
                </c:pt>
                <c:pt idx="631">
                  <c:v>370.05970149253727</c:v>
                </c:pt>
                <c:pt idx="632">
                  <c:v>370.7080223880597</c:v>
                </c:pt>
                <c:pt idx="633">
                  <c:v>371.35634328358208</c:v>
                </c:pt>
                <c:pt idx="634">
                  <c:v>372.00466417910445</c:v>
                </c:pt>
                <c:pt idx="635">
                  <c:v>372.65298507462683</c:v>
                </c:pt>
                <c:pt idx="636">
                  <c:v>373.30130597014926</c:v>
                </c:pt>
                <c:pt idx="637">
                  <c:v>373.94962686567163</c:v>
                </c:pt>
                <c:pt idx="638">
                  <c:v>374.59794776119401</c:v>
                </c:pt>
                <c:pt idx="639">
                  <c:v>375.24626865671638</c:v>
                </c:pt>
                <c:pt idx="640">
                  <c:v>375.89458955223876</c:v>
                </c:pt>
                <c:pt idx="641">
                  <c:v>376.54291044776119</c:v>
                </c:pt>
                <c:pt idx="642">
                  <c:v>377.19123134328356</c:v>
                </c:pt>
                <c:pt idx="643">
                  <c:v>377.83955223880594</c:v>
                </c:pt>
                <c:pt idx="644">
                  <c:v>378.48787313432831</c:v>
                </c:pt>
                <c:pt idx="645">
                  <c:v>379.13619402985074</c:v>
                </c:pt>
                <c:pt idx="646">
                  <c:v>379.78451492537312</c:v>
                </c:pt>
                <c:pt idx="647">
                  <c:v>380.43283582089549</c:v>
                </c:pt>
                <c:pt idx="648">
                  <c:v>381.08115671641787</c:v>
                </c:pt>
                <c:pt idx="649">
                  <c:v>381.7294776119403</c:v>
                </c:pt>
                <c:pt idx="650">
                  <c:v>382.37779850746267</c:v>
                </c:pt>
                <c:pt idx="651">
                  <c:v>383.02611940298505</c:v>
                </c:pt>
                <c:pt idx="652">
                  <c:v>383.67444029850742</c:v>
                </c:pt>
                <c:pt idx="653">
                  <c:v>384.32276119402985</c:v>
                </c:pt>
                <c:pt idx="654">
                  <c:v>384.97108208955223</c:v>
                </c:pt>
                <c:pt idx="655">
                  <c:v>385.6194029850746</c:v>
                </c:pt>
                <c:pt idx="656">
                  <c:v>386.26772388059698</c:v>
                </c:pt>
                <c:pt idx="657">
                  <c:v>386.91604477611941</c:v>
                </c:pt>
                <c:pt idx="658">
                  <c:v>387.56436567164178</c:v>
                </c:pt>
                <c:pt idx="659">
                  <c:v>388.21268656716416</c:v>
                </c:pt>
                <c:pt idx="660">
                  <c:v>388.86100746268653</c:v>
                </c:pt>
                <c:pt idx="661">
                  <c:v>389.50932835820896</c:v>
                </c:pt>
                <c:pt idx="662">
                  <c:v>390.15764925373134</c:v>
                </c:pt>
                <c:pt idx="663">
                  <c:v>390.80597014925371</c:v>
                </c:pt>
                <c:pt idx="664">
                  <c:v>391.45429104477608</c:v>
                </c:pt>
                <c:pt idx="665">
                  <c:v>392.10261194029846</c:v>
                </c:pt>
                <c:pt idx="666">
                  <c:v>392.75093283582089</c:v>
                </c:pt>
                <c:pt idx="667">
                  <c:v>393.39925373134326</c:v>
                </c:pt>
                <c:pt idx="668">
                  <c:v>394.04757462686564</c:v>
                </c:pt>
                <c:pt idx="669">
                  <c:v>394.69589552238801</c:v>
                </c:pt>
                <c:pt idx="670">
                  <c:v>395.34421641791045</c:v>
                </c:pt>
                <c:pt idx="671">
                  <c:v>395.99253731343282</c:v>
                </c:pt>
                <c:pt idx="672">
                  <c:v>396.64085820895519</c:v>
                </c:pt>
                <c:pt idx="673">
                  <c:v>397.28917910447757</c:v>
                </c:pt>
                <c:pt idx="674">
                  <c:v>397.9375</c:v>
                </c:pt>
                <c:pt idx="675">
                  <c:v>398.58582089552237</c:v>
                </c:pt>
                <c:pt idx="676">
                  <c:v>399.23414179104475</c:v>
                </c:pt>
                <c:pt idx="677">
                  <c:v>399.88246268656712</c:v>
                </c:pt>
                <c:pt idx="678">
                  <c:v>400.53078358208955</c:v>
                </c:pt>
                <c:pt idx="679">
                  <c:v>401.17910447761193</c:v>
                </c:pt>
                <c:pt idx="680">
                  <c:v>401.8274253731343</c:v>
                </c:pt>
                <c:pt idx="681">
                  <c:v>402.47574626865668</c:v>
                </c:pt>
                <c:pt idx="682">
                  <c:v>403.12406716417911</c:v>
                </c:pt>
                <c:pt idx="683">
                  <c:v>403.77238805970148</c:v>
                </c:pt>
                <c:pt idx="684">
                  <c:v>404.42070895522386</c:v>
                </c:pt>
                <c:pt idx="685">
                  <c:v>405.06902985074623</c:v>
                </c:pt>
                <c:pt idx="686">
                  <c:v>405.71735074626861</c:v>
                </c:pt>
                <c:pt idx="687">
                  <c:v>406.36567164179104</c:v>
                </c:pt>
                <c:pt idx="688">
                  <c:v>407.01399253731341</c:v>
                </c:pt>
                <c:pt idx="689">
                  <c:v>407.66231343283579</c:v>
                </c:pt>
                <c:pt idx="690">
                  <c:v>408.31063432835816</c:v>
                </c:pt>
                <c:pt idx="691">
                  <c:v>408.95895522388059</c:v>
                </c:pt>
                <c:pt idx="692">
                  <c:v>409.60727611940297</c:v>
                </c:pt>
                <c:pt idx="693">
                  <c:v>410.25559701492534</c:v>
                </c:pt>
                <c:pt idx="694">
                  <c:v>410.90391791044772</c:v>
                </c:pt>
                <c:pt idx="695">
                  <c:v>411.55223880597015</c:v>
                </c:pt>
                <c:pt idx="696">
                  <c:v>412.20055970149252</c:v>
                </c:pt>
                <c:pt idx="697">
                  <c:v>412.8488805970149</c:v>
                </c:pt>
                <c:pt idx="698">
                  <c:v>413.49720149253727</c:v>
                </c:pt>
                <c:pt idx="699">
                  <c:v>414.1455223880597</c:v>
                </c:pt>
                <c:pt idx="700">
                  <c:v>414.79384328358208</c:v>
                </c:pt>
                <c:pt idx="701">
                  <c:v>415.44216417910445</c:v>
                </c:pt>
                <c:pt idx="702">
                  <c:v>416.09048507462683</c:v>
                </c:pt>
                <c:pt idx="703">
                  <c:v>416.73880597014926</c:v>
                </c:pt>
                <c:pt idx="704">
                  <c:v>417.38712686567163</c:v>
                </c:pt>
                <c:pt idx="705">
                  <c:v>418.03544776119401</c:v>
                </c:pt>
                <c:pt idx="706">
                  <c:v>418.68376865671638</c:v>
                </c:pt>
                <c:pt idx="707">
                  <c:v>419.33208955223876</c:v>
                </c:pt>
                <c:pt idx="708">
                  <c:v>419.98041044776119</c:v>
                </c:pt>
                <c:pt idx="709">
                  <c:v>420.62873134328356</c:v>
                </c:pt>
                <c:pt idx="710">
                  <c:v>421.27705223880594</c:v>
                </c:pt>
                <c:pt idx="711">
                  <c:v>421.92537313432831</c:v>
                </c:pt>
                <c:pt idx="712">
                  <c:v>422.57369402985074</c:v>
                </c:pt>
                <c:pt idx="713">
                  <c:v>423.22201492537312</c:v>
                </c:pt>
                <c:pt idx="714">
                  <c:v>423.87033582089549</c:v>
                </c:pt>
                <c:pt idx="715">
                  <c:v>424.51865671641787</c:v>
                </c:pt>
                <c:pt idx="716">
                  <c:v>425.1669776119403</c:v>
                </c:pt>
                <c:pt idx="717">
                  <c:v>425.81529850746267</c:v>
                </c:pt>
                <c:pt idx="718">
                  <c:v>426.46361940298505</c:v>
                </c:pt>
                <c:pt idx="719">
                  <c:v>427.11194029850742</c:v>
                </c:pt>
                <c:pt idx="720">
                  <c:v>427.76026119402985</c:v>
                </c:pt>
                <c:pt idx="721">
                  <c:v>428.40858208955223</c:v>
                </c:pt>
                <c:pt idx="722">
                  <c:v>429.0569029850746</c:v>
                </c:pt>
                <c:pt idx="723">
                  <c:v>429.70522388059698</c:v>
                </c:pt>
                <c:pt idx="724">
                  <c:v>430.35354477611941</c:v>
                </c:pt>
                <c:pt idx="725">
                  <c:v>431.00186567164178</c:v>
                </c:pt>
                <c:pt idx="726">
                  <c:v>431.65018656716416</c:v>
                </c:pt>
                <c:pt idx="727">
                  <c:v>432.29850746268653</c:v>
                </c:pt>
                <c:pt idx="728">
                  <c:v>432.9468283582089</c:v>
                </c:pt>
                <c:pt idx="729">
                  <c:v>433.59514925373134</c:v>
                </c:pt>
                <c:pt idx="730">
                  <c:v>434.24347014925371</c:v>
                </c:pt>
                <c:pt idx="731">
                  <c:v>434.89179104477608</c:v>
                </c:pt>
                <c:pt idx="732">
                  <c:v>435.54011194029846</c:v>
                </c:pt>
                <c:pt idx="733">
                  <c:v>436.18843283582089</c:v>
                </c:pt>
                <c:pt idx="734">
                  <c:v>436.83675373134326</c:v>
                </c:pt>
                <c:pt idx="735">
                  <c:v>437.48507462686564</c:v>
                </c:pt>
                <c:pt idx="736">
                  <c:v>438.13339552238801</c:v>
                </c:pt>
                <c:pt idx="737">
                  <c:v>438.78171641791045</c:v>
                </c:pt>
                <c:pt idx="738">
                  <c:v>439.43003731343282</c:v>
                </c:pt>
                <c:pt idx="739">
                  <c:v>440.07835820895519</c:v>
                </c:pt>
                <c:pt idx="740">
                  <c:v>440.72667910447757</c:v>
                </c:pt>
                <c:pt idx="741">
                  <c:v>441.375</c:v>
                </c:pt>
                <c:pt idx="742">
                  <c:v>442.02332089552237</c:v>
                </c:pt>
                <c:pt idx="743">
                  <c:v>442.67164179104475</c:v>
                </c:pt>
                <c:pt idx="744">
                  <c:v>443.31996268656712</c:v>
                </c:pt>
                <c:pt idx="745">
                  <c:v>443.96828358208955</c:v>
                </c:pt>
                <c:pt idx="746">
                  <c:v>444.61660447761193</c:v>
                </c:pt>
                <c:pt idx="747">
                  <c:v>445.2649253731343</c:v>
                </c:pt>
                <c:pt idx="748">
                  <c:v>445.91324626865668</c:v>
                </c:pt>
                <c:pt idx="749">
                  <c:v>446.56156716417905</c:v>
                </c:pt>
                <c:pt idx="750">
                  <c:v>447.20988805970148</c:v>
                </c:pt>
                <c:pt idx="751">
                  <c:v>447.85820895522386</c:v>
                </c:pt>
                <c:pt idx="752">
                  <c:v>448.50652985074623</c:v>
                </c:pt>
                <c:pt idx="753">
                  <c:v>449.15485074626861</c:v>
                </c:pt>
                <c:pt idx="754">
                  <c:v>449.80317164179104</c:v>
                </c:pt>
                <c:pt idx="755">
                  <c:v>450.45149253731341</c:v>
                </c:pt>
                <c:pt idx="756">
                  <c:v>451.09981343283579</c:v>
                </c:pt>
                <c:pt idx="757">
                  <c:v>451.74813432835816</c:v>
                </c:pt>
                <c:pt idx="758">
                  <c:v>452.39645522388059</c:v>
                </c:pt>
                <c:pt idx="759">
                  <c:v>453.04477611940297</c:v>
                </c:pt>
                <c:pt idx="760">
                  <c:v>453.69309701492534</c:v>
                </c:pt>
                <c:pt idx="761">
                  <c:v>454.34141791044772</c:v>
                </c:pt>
                <c:pt idx="762">
                  <c:v>454.98973880597015</c:v>
                </c:pt>
                <c:pt idx="763">
                  <c:v>455.63805970149252</c:v>
                </c:pt>
                <c:pt idx="764">
                  <c:v>456.2863805970149</c:v>
                </c:pt>
                <c:pt idx="765">
                  <c:v>456.93470149253727</c:v>
                </c:pt>
                <c:pt idx="766">
                  <c:v>457.5830223880597</c:v>
                </c:pt>
                <c:pt idx="767">
                  <c:v>458.23134328358208</c:v>
                </c:pt>
                <c:pt idx="768">
                  <c:v>458.87966417910445</c:v>
                </c:pt>
                <c:pt idx="769">
                  <c:v>459.52798507462683</c:v>
                </c:pt>
                <c:pt idx="770">
                  <c:v>460.1763059701492</c:v>
                </c:pt>
                <c:pt idx="771">
                  <c:v>460.82462686567163</c:v>
                </c:pt>
                <c:pt idx="772">
                  <c:v>461.47294776119401</c:v>
                </c:pt>
                <c:pt idx="773">
                  <c:v>462.12126865671638</c:v>
                </c:pt>
                <c:pt idx="774">
                  <c:v>462.76958955223876</c:v>
                </c:pt>
                <c:pt idx="775">
                  <c:v>463.41791044776119</c:v>
                </c:pt>
                <c:pt idx="776">
                  <c:v>464.06623134328356</c:v>
                </c:pt>
                <c:pt idx="777">
                  <c:v>464.71455223880594</c:v>
                </c:pt>
                <c:pt idx="778">
                  <c:v>465.36287313432831</c:v>
                </c:pt>
                <c:pt idx="779">
                  <c:v>466.01119402985074</c:v>
                </c:pt>
                <c:pt idx="780">
                  <c:v>466.65951492537312</c:v>
                </c:pt>
                <c:pt idx="781">
                  <c:v>467.30783582089549</c:v>
                </c:pt>
                <c:pt idx="782">
                  <c:v>467.95615671641787</c:v>
                </c:pt>
                <c:pt idx="783">
                  <c:v>468.6044776119403</c:v>
                </c:pt>
                <c:pt idx="784">
                  <c:v>469.25279850746267</c:v>
                </c:pt>
                <c:pt idx="785">
                  <c:v>469.90111940298505</c:v>
                </c:pt>
                <c:pt idx="786">
                  <c:v>470.54944029850742</c:v>
                </c:pt>
                <c:pt idx="787">
                  <c:v>471.19776119402985</c:v>
                </c:pt>
                <c:pt idx="788">
                  <c:v>471.84608208955223</c:v>
                </c:pt>
                <c:pt idx="789">
                  <c:v>472.4944029850746</c:v>
                </c:pt>
                <c:pt idx="790">
                  <c:v>473.14272388059698</c:v>
                </c:pt>
                <c:pt idx="791">
                  <c:v>473.79104477611935</c:v>
                </c:pt>
                <c:pt idx="792">
                  <c:v>474.43936567164172</c:v>
                </c:pt>
                <c:pt idx="793">
                  <c:v>475.0876865671641</c:v>
                </c:pt>
                <c:pt idx="794">
                  <c:v>475.73600746268659</c:v>
                </c:pt>
                <c:pt idx="795">
                  <c:v>476.38432835820896</c:v>
                </c:pt>
                <c:pt idx="796">
                  <c:v>477.03264925373134</c:v>
                </c:pt>
                <c:pt idx="797">
                  <c:v>477.68097014925371</c:v>
                </c:pt>
                <c:pt idx="798">
                  <c:v>478.32929104477608</c:v>
                </c:pt>
                <c:pt idx="799">
                  <c:v>478.97761194029846</c:v>
                </c:pt>
                <c:pt idx="800">
                  <c:v>479.62593283582083</c:v>
                </c:pt>
                <c:pt idx="801">
                  <c:v>480.27425373134321</c:v>
                </c:pt>
                <c:pt idx="802">
                  <c:v>480.9225746268657</c:v>
                </c:pt>
                <c:pt idx="803">
                  <c:v>481.57089552238807</c:v>
                </c:pt>
                <c:pt idx="804">
                  <c:v>482.21921641791045</c:v>
                </c:pt>
                <c:pt idx="805">
                  <c:v>482.86753731343282</c:v>
                </c:pt>
                <c:pt idx="806">
                  <c:v>483.51585820895519</c:v>
                </c:pt>
                <c:pt idx="807">
                  <c:v>484.16417910447757</c:v>
                </c:pt>
                <c:pt idx="808">
                  <c:v>484.81249999999994</c:v>
                </c:pt>
                <c:pt idx="809">
                  <c:v>485.46082089552232</c:v>
                </c:pt>
                <c:pt idx="810">
                  <c:v>486.10914179104481</c:v>
                </c:pt>
                <c:pt idx="811">
                  <c:v>486.75746268656718</c:v>
                </c:pt>
                <c:pt idx="812">
                  <c:v>487.40578358208955</c:v>
                </c:pt>
                <c:pt idx="813">
                  <c:v>488.05410447761193</c:v>
                </c:pt>
                <c:pt idx="814">
                  <c:v>488.7024253731343</c:v>
                </c:pt>
                <c:pt idx="815">
                  <c:v>489.35074626865668</c:v>
                </c:pt>
                <c:pt idx="816">
                  <c:v>489.99906716417905</c:v>
                </c:pt>
                <c:pt idx="817">
                  <c:v>490.64738805970143</c:v>
                </c:pt>
                <c:pt idx="818">
                  <c:v>491.2957089552238</c:v>
                </c:pt>
                <c:pt idx="819">
                  <c:v>491.94402985074629</c:v>
                </c:pt>
                <c:pt idx="820">
                  <c:v>492.59235074626866</c:v>
                </c:pt>
                <c:pt idx="821">
                  <c:v>493.24067164179104</c:v>
                </c:pt>
                <c:pt idx="822">
                  <c:v>493.88899253731341</c:v>
                </c:pt>
                <c:pt idx="823">
                  <c:v>494.53731343283579</c:v>
                </c:pt>
                <c:pt idx="824">
                  <c:v>495.18563432835816</c:v>
                </c:pt>
                <c:pt idx="825">
                  <c:v>495.83395522388054</c:v>
                </c:pt>
                <c:pt idx="826">
                  <c:v>496.48227611940291</c:v>
                </c:pt>
                <c:pt idx="827">
                  <c:v>497.1305970149254</c:v>
                </c:pt>
                <c:pt idx="828">
                  <c:v>497.77891791044777</c:v>
                </c:pt>
                <c:pt idx="829">
                  <c:v>498.42723880597015</c:v>
                </c:pt>
                <c:pt idx="830">
                  <c:v>499.07555970149252</c:v>
                </c:pt>
                <c:pt idx="831">
                  <c:v>499.7238805970149</c:v>
                </c:pt>
                <c:pt idx="832">
                  <c:v>500.37220149253727</c:v>
                </c:pt>
                <c:pt idx="833">
                  <c:v>501.02052238805965</c:v>
                </c:pt>
                <c:pt idx="834">
                  <c:v>501.66884328358202</c:v>
                </c:pt>
                <c:pt idx="835">
                  <c:v>502.3171641791044</c:v>
                </c:pt>
                <c:pt idx="836">
                  <c:v>502.96548507462688</c:v>
                </c:pt>
                <c:pt idx="837">
                  <c:v>503.61380597014926</c:v>
                </c:pt>
                <c:pt idx="838">
                  <c:v>504.26212686567163</c:v>
                </c:pt>
                <c:pt idx="839">
                  <c:v>504.91044776119401</c:v>
                </c:pt>
                <c:pt idx="840">
                  <c:v>505.55876865671638</c:v>
                </c:pt>
                <c:pt idx="841">
                  <c:v>506.20708955223876</c:v>
                </c:pt>
                <c:pt idx="842">
                  <c:v>506.85541044776113</c:v>
                </c:pt>
                <c:pt idx="843">
                  <c:v>507.5037313432835</c:v>
                </c:pt>
                <c:pt idx="844">
                  <c:v>508.15205223880599</c:v>
                </c:pt>
                <c:pt idx="845">
                  <c:v>508.80037313432837</c:v>
                </c:pt>
                <c:pt idx="846">
                  <c:v>509.44869402985074</c:v>
                </c:pt>
                <c:pt idx="847">
                  <c:v>510.09701492537312</c:v>
                </c:pt>
                <c:pt idx="848">
                  <c:v>510.74533582089549</c:v>
                </c:pt>
                <c:pt idx="849">
                  <c:v>511.39365671641787</c:v>
                </c:pt>
                <c:pt idx="850">
                  <c:v>512.0419776119403</c:v>
                </c:pt>
                <c:pt idx="851">
                  <c:v>512.69029850746267</c:v>
                </c:pt>
                <c:pt idx="852">
                  <c:v>513.33861940298516</c:v>
                </c:pt>
                <c:pt idx="853">
                  <c:v>513.98694029850753</c:v>
                </c:pt>
                <c:pt idx="854">
                  <c:v>514.63526119402991</c:v>
                </c:pt>
                <c:pt idx="855">
                  <c:v>515.28358208955228</c:v>
                </c:pt>
                <c:pt idx="856">
                  <c:v>515.93190298507466</c:v>
                </c:pt>
                <c:pt idx="857">
                  <c:v>516.58022388059703</c:v>
                </c:pt>
                <c:pt idx="858">
                  <c:v>517.22854477611941</c:v>
                </c:pt>
                <c:pt idx="859">
                  <c:v>517.87686567164178</c:v>
                </c:pt>
                <c:pt idx="860">
                  <c:v>518.52518656716416</c:v>
                </c:pt>
                <c:pt idx="861">
                  <c:v>519.17350746268664</c:v>
                </c:pt>
                <c:pt idx="862">
                  <c:v>519.82182835820902</c:v>
                </c:pt>
                <c:pt idx="863">
                  <c:v>520.47014925373139</c:v>
                </c:pt>
                <c:pt idx="864">
                  <c:v>521.11847014925377</c:v>
                </c:pt>
                <c:pt idx="865">
                  <c:v>521.76679104477614</c:v>
                </c:pt>
                <c:pt idx="866">
                  <c:v>522.41511194029852</c:v>
                </c:pt>
                <c:pt idx="867">
                  <c:v>523.06343283582089</c:v>
                </c:pt>
                <c:pt idx="868">
                  <c:v>523.71175373134326</c:v>
                </c:pt>
                <c:pt idx="869">
                  <c:v>524.36007462686575</c:v>
                </c:pt>
                <c:pt idx="870">
                  <c:v>525.00839552238813</c:v>
                </c:pt>
                <c:pt idx="871">
                  <c:v>525.6567164179105</c:v>
                </c:pt>
                <c:pt idx="872">
                  <c:v>526.30503731343288</c:v>
                </c:pt>
                <c:pt idx="873">
                  <c:v>526.95335820895525</c:v>
                </c:pt>
                <c:pt idx="874">
                  <c:v>527.60167910447763</c:v>
                </c:pt>
                <c:pt idx="875">
                  <c:v>528.25</c:v>
                </c:pt>
                <c:pt idx="876">
                  <c:v>528.89832089552237</c:v>
                </c:pt>
                <c:pt idx="877">
                  <c:v>529.54664179104475</c:v>
                </c:pt>
                <c:pt idx="878">
                  <c:v>530.19496268656724</c:v>
                </c:pt>
                <c:pt idx="879">
                  <c:v>530.84328358208961</c:v>
                </c:pt>
                <c:pt idx="880">
                  <c:v>531.49160447761199</c:v>
                </c:pt>
                <c:pt idx="881">
                  <c:v>532.13992537313436</c:v>
                </c:pt>
                <c:pt idx="882">
                  <c:v>532.78824626865674</c:v>
                </c:pt>
                <c:pt idx="883">
                  <c:v>533.43656716417911</c:v>
                </c:pt>
                <c:pt idx="884">
                  <c:v>534.08488805970148</c:v>
                </c:pt>
                <c:pt idx="885">
                  <c:v>534.73320895522386</c:v>
                </c:pt>
                <c:pt idx="886">
                  <c:v>535.38152985074635</c:v>
                </c:pt>
                <c:pt idx="887">
                  <c:v>536.02985074626872</c:v>
                </c:pt>
                <c:pt idx="888">
                  <c:v>536.6781716417911</c:v>
                </c:pt>
                <c:pt idx="889">
                  <c:v>537.32649253731347</c:v>
                </c:pt>
                <c:pt idx="890">
                  <c:v>537.97481343283584</c:v>
                </c:pt>
                <c:pt idx="891">
                  <c:v>538.62313432835822</c:v>
                </c:pt>
                <c:pt idx="892">
                  <c:v>539.27145522388059</c:v>
                </c:pt>
                <c:pt idx="893">
                  <c:v>539.91977611940297</c:v>
                </c:pt>
                <c:pt idx="894">
                  <c:v>540.56809701492546</c:v>
                </c:pt>
                <c:pt idx="895">
                  <c:v>541.21641791044783</c:v>
                </c:pt>
                <c:pt idx="896">
                  <c:v>541.86473880597021</c:v>
                </c:pt>
                <c:pt idx="897">
                  <c:v>542.51305970149258</c:v>
                </c:pt>
                <c:pt idx="898">
                  <c:v>543.16138059701495</c:v>
                </c:pt>
                <c:pt idx="899">
                  <c:v>543.80970149253733</c:v>
                </c:pt>
                <c:pt idx="900">
                  <c:v>544.4580223880597</c:v>
                </c:pt>
                <c:pt idx="901">
                  <c:v>545.10634328358208</c:v>
                </c:pt>
                <c:pt idx="902">
                  <c:v>545.75466417910445</c:v>
                </c:pt>
                <c:pt idx="903">
                  <c:v>546.40298507462694</c:v>
                </c:pt>
                <c:pt idx="904">
                  <c:v>547.05130597014931</c:v>
                </c:pt>
                <c:pt idx="905">
                  <c:v>547.69962686567169</c:v>
                </c:pt>
                <c:pt idx="906">
                  <c:v>548.34794776119406</c:v>
                </c:pt>
                <c:pt idx="907">
                  <c:v>548.99626865671644</c:v>
                </c:pt>
                <c:pt idx="908">
                  <c:v>549.64458955223881</c:v>
                </c:pt>
                <c:pt idx="909">
                  <c:v>550.29291044776119</c:v>
                </c:pt>
                <c:pt idx="910">
                  <c:v>550.94123134328356</c:v>
                </c:pt>
                <c:pt idx="911">
                  <c:v>551.58955223880605</c:v>
                </c:pt>
                <c:pt idx="912">
                  <c:v>552.23787313432842</c:v>
                </c:pt>
                <c:pt idx="913">
                  <c:v>552.8861940298508</c:v>
                </c:pt>
                <c:pt idx="914">
                  <c:v>553.53451492537317</c:v>
                </c:pt>
                <c:pt idx="915">
                  <c:v>554.18283582089555</c:v>
                </c:pt>
                <c:pt idx="916">
                  <c:v>554.83115671641792</c:v>
                </c:pt>
                <c:pt idx="917">
                  <c:v>555.4794776119403</c:v>
                </c:pt>
                <c:pt idx="918">
                  <c:v>556.12779850746267</c:v>
                </c:pt>
                <c:pt idx="919">
                  <c:v>556.77611940298505</c:v>
                </c:pt>
                <c:pt idx="920">
                  <c:v>557.42444029850753</c:v>
                </c:pt>
                <c:pt idx="921">
                  <c:v>558.07276119402991</c:v>
                </c:pt>
                <c:pt idx="922">
                  <c:v>558.72108208955228</c:v>
                </c:pt>
                <c:pt idx="923">
                  <c:v>559.36940298507466</c:v>
                </c:pt>
                <c:pt idx="924">
                  <c:v>560.01772388059703</c:v>
                </c:pt>
                <c:pt idx="925">
                  <c:v>560.66604477611941</c:v>
                </c:pt>
                <c:pt idx="926">
                  <c:v>561.31436567164178</c:v>
                </c:pt>
                <c:pt idx="927">
                  <c:v>561.96268656716416</c:v>
                </c:pt>
                <c:pt idx="928">
                  <c:v>562.61100746268664</c:v>
                </c:pt>
                <c:pt idx="929">
                  <c:v>563.25932835820902</c:v>
                </c:pt>
                <c:pt idx="930">
                  <c:v>563.90764925373139</c:v>
                </c:pt>
                <c:pt idx="931">
                  <c:v>564.55597014925377</c:v>
                </c:pt>
                <c:pt idx="932">
                  <c:v>565.20429104477614</c:v>
                </c:pt>
                <c:pt idx="933">
                  <c:v>565.85261194029852</c:v>
                </c:pt>
                <c:pt idx="934">
                  <c:v>566.50093283582089</c:v>
                </c:pt>
                <c:pt idx="935">
                  <c:v>567.14925373134326</c:v>
                </c:pt>
                <c:pt idx="936">
                  <c:v>567.79757462686575</c:v>
                </c:pt>
                <c:pt idx="937">
                  <c:v>568.44589552238813</c:v>
                </c:pt>
                <c:pt idx="938">
                  <c:v>569.0942164179105</c:v>
                </c:pt>
                <c:pt idx="939">
                  <c:v>569.74253731343288</c:v>
                </c:pt>
                <c:pt idx="940">
                  <c:v>570.39085820895525</c:v>
                </c:pt>
                <c:pt idx="941">
                  <c:v>571.03917910447763</c:v>
                </c:pt>
                <c:pt idx="942">
                  <c:v>571.6875</c:v>
                </c:pt>
                <c:pt idx="943">
                  <c:v>572.33582089552237</c:v>
                </c:pt>
                <c:pt idx="944">
                  <c:v>572.98414179104475</c:v>
                </c:pt>
                <c:pt idx="945">
                  <c:v>573.63246268656724</c:v>
                </c:pt>
                <c:pt idx="946">
                  <c:v>574.28078358208961</c:v>
                </c:pt>
                <c:pt idx="947">
                  <c:v>574.92910447761199</c:v>
                </c:pt>
                <c:pt idx="948">
                  <c:v>575.57742537313436</c:v>
                </c:pt>
                <c:pt idx="949">
                  <c:v>576.22574626865674</c:v>
                </c:pt>
                <c:pt idx="950">
                  <c:v>576.87406716417911</c:v>
                </c:pt>
                <c:pt idx="951">
                  <c:v>577.52238805970148</c:v>
                </c:pt>
                <c:pt idx="952">
                  <c:v>578.17070895522386</c:v>
                </c:pt>
                <c:pt idx="953">
                  <c:v>578.81902985074635</c:v>
                </c:pt>
                <c:pt idx="954">
                  <c:v>579.46735074626872</c:v>
                </c:pt>
                <c:pt idx="955">
                  <c:v>580.1156716417911</c:v>
                </c:pt>
                <c:pt idx="956">
                  <c:v>580.76399253731347</c:v>
                </c:pt>
                <c:pt idx="957">
                  <c:v>581.41231343283584</c:v>
                </c:pt>
                <c:pt idx="958">
                  <c:v>582.06063432835822</c:v>
                </c:pt>
                <c:pt idx="959">
                  <c:v>582.70895522388059</c:v>
                </c:pt>
                <c:pt idx="960">
                  <c:v>583.35727611940297</c:v>
                </c:pt>
                <c:pt idx="961">
                  <c:v>584.00559701492534</c:v>
                </c:pt>
                <c:pt idx="962">
                  <c:v>584.65391791044783</c:v>
                </c:pt>
                <c:pt idx="963">
                  <c:v>585.30223880597021</c:v>
                </c:pt>
                <c:pt idx="964">
                  <c:v>585.95055970149258</c:v>
                </c:pt>
                <c:pt idx="965">
                  <c:v>586.59888059701495</c:v>
                </c:pt>
                <c:pt idx="966">
                  <c:v>587.24720149253733</c:v>
                </c:pt>
                <c:pt idx="967">
                  <c:v>587.8955223880597</c:v>
                </c:pt>
                <c:pt idx="968">
                  <c:v>588.54384328358208</c:v>
                </c:pt>
                <c:pt idx="969">
                  <c:v>589.19216417910445</c:v>
                </c:pt>
                <c:pt idx="970">
                  <c:v>589.84048507462694</c:v>
                </c:pt>
                <c:pt idx="971">
                  <c:v>590.48880597014931</c:v>
                </c:pt>
                <c:pt idx="972">
                  <c:v>591.13712686567169</c:v>
                </c:pt>
                <c:pt idx="973">
                  <c:v>591.78544776119406</c:v>
                </c:pt>
                <c:pt idx="974">
                  <c:v>592.43376865671644</c:v>
                </c:pt>
                <c:pt idx="975">
                  <c:v>593.08208955223881</c:v>
                </c:pt>
                <c:pt idx="976">
                  <c:v>593.73041044776119</c:v>
                </c:pt>
                <c:pt idx="977">
                  <c:v>594.37873134328356</c:v>
                </c:pt>
                <c:pt idx="978">
                  <c:v>595.02705223880605</c:v>
                </c:pt>
                <c:pt idx="979">
                  <c:v>595.67537313432842</c:v>
                </c:pt>
                <c:pt idx="980">
                  <c:v>596.3236940298508</c:v>
                </c:pt>
                <c:pt idx="981">
                  <c:v>596.97201492537317</c:v>
                </c:pt>
                <c:pt idx="982">
                  <c:v>597.62033582089555</c:v>
                </c:pt>
                <c:pt idx="983">
                  <c:v>598.26865671641792</c:v>
                </c:pt>
                <c:pt idx="984">
                  <c:v>598.9169776119403</c:v>
                </c:pt>
                <c:pt idx="985">
                  <c:v>599.56529850746267</c:v>
                </c:pt>
                <c:pt idx="986">
                  <c:v>600.21361940298505</c:v>
                </c:pt>
                <c:pt idx="987">
                  <c:v>600.86194029850753</c:v>
                </c:pt>
                <c:pt idx="988">
                  <c:v>601.51026119402991</c:v>
                </c:pt>
                <c:pt idx="989">
                  <c:v>602.15858208955228</c:v>
                </c:pt>
                <c:pt idx="990">
                  <c:v>602.80690298507466</c:v>
                </c:pt>
                <c:pt idx="991">
                  <c:v>603.45522388059703</c:v>
                </c:pt>
                <c:pt idx="992">
                  <c:v>604.10354477611941</c:v>
                </c:pt>
                <c:pt idx="993">
                  <c:v>604.75186567164178</c:v>
                </c:pt>
                <c:pt idx="994">
                  <c:v>605.40018656716416</c:v>
                </c:pt>
                <c:pt idx="995">
                  <c:v>606.04850746268664</c:v>
                </c:pt>
                <c:pt idx="996">
                  <c:v>606.69682835820902</c:v>
                </c:pt>
                <c:pt idx="997">
                  <c:v>607.34514925373139</c:v>
                </c:pt>
                <c:pt idx="998">
                  <c:v>607.99347014925377</c:v>
                </c:pt>
                <c:pt idx="999">
                  <c:v>608.64179104477614</c:v>
                </c:pt>
                <c:pt idx="1000">
                  <c:v>609.29011194029852</c:v>
                </c:pt>
                <c:pt idx="1001">
                  <c:v>609.93843283582089</c:v>
                </c:pt>
                <c:pt idx="1002">
                  <c:v>610.58675373134326</c:v>
                </c:pt>
                <c:pt idx="1003">
                  <c:v>611.23507462686564</c:v>
                </c:pt>
                <c:pt idx="1004">
                  <c:v>611.88339552238813</c:v>
                </c:pt>
                <c:pt idx="1005">
                  <c:v>612.5317164179105</c:v>
                </c:pt>
                <c:pt idx="1006">
                  <c:v>613.18003731343288</c:v>
                </c:pt>
                <c:pt idx="1007">
                  <c:v>613.82835820895525</c:v>
                </c:pt>
                <c:pt idx="1008">
                  <c:v>614.47667910447763</c:v>
                </c:pt>
                <c:pt idx="1009">
                  <c:v>615.125</c:v>
                </c:pt>
                <c:pt idx="1010">
                  <c:v>615.77332089552237</c:v>
                </c:pt>
                <c:pt idx="1011">
                  <c:v>616.42164179104475</c:v>
                </c:pt>
                <c:pt idx="1012">
                  <c:v>617.06996268656724</c:v>
                </c:pt>
                <c:pt idx="1013">
                  <c:v>617.71828358208961</c:v>
                </c:pt>
                <c:pt idx="1014">
                  <c:v>618.36660447761199</c:v>
                </c:pt>
                <c:pt idx="1015">
                  <c:v>619.01492537313436</c:v>
                </c:pt>
                <c:pt idx="1016">
                  <c:v>619.66324626865674</c:v>
                </c:pt>
                <c:pt idx="1017">
                  <c:v>620.31156716417911</c:v>
                </c:pt>
                <c:pt idx="1018">
                  <c:v>620.95988805970148</c:v>
                </c:pt>
                <c:pt idx="1019">
                  <c:v>621.60820895522386</c:v>
                </c:pt>
                <c:pt idx="1020">
                  <c:v>622.25652985074635</c:v>
                </c:pt>
                <c:pt idx="1021">
                  <c:v>622.90485074626872</c:v>
                </c:pt>
                <c:pt idx="1022">
                  <c:v>623.5531716417911</c:v>
                </c:pt>
                <c:pt idx="1023">
                  <c:v>624.20149253731347</c:v>
                </c:pt>
                <c:pt idx="1024">
                  <c:v>624.84981343283584</c:v>
                </c:pt>
                <c:pt idx="1025">
                  <c:v>625.49813432835822</c:v>
                </c:pt>
                <c:pt idx="1026">
                  <c:v>626.14645522388059</c:v>
                </c:pt>
                <c:pt idx="1027">
                  <c:v>626.79477611940297</c:v>
                </c:pt>
                <c:pt idx="1028">
                  <c:v>627.44309701492534</c:v>
                </c:pt>
                <c:pt idx="1029">
                  <c:v>628.09141791044783</c:v>
                </c:pt>
                <c:pt idx="1030">
                  <c:v>628.73973880597021</c:v>
                </c:pt>
                <c:pt idx="1031">
                  <c:v>629.38805970149258</c:v>
                </c:pt>
                <c:pt idx="1032">
                  <c:v>630.03638059701495</c:v>
                </c:pt>
                <c:pt idx="1033">
                  <c:v>630.68470149253733</c:v>
                </c:pt>
                <c:pt idx="1034">
                  <c:v>631.3330223880597</c:v>
                </c:pt>
                <c:pt idx="1035">
                  <c:v>631.98134328358208</c:v>
                </c:pt>
                <c:pt idx="1036">
                  <c:v>632.62966417910445</c:v>
                </c:pt>
                <c:pt idx="1037">
                  <c:v>633.27798507462694</c:v>
                </c:pt>
                <c:pt idx="1038">
                  <c:v>633.92630597014931</c:v>
                </c:pt>
                <c:pt idx="1039">
                  <c:v>634.57462686567169</c:v>
                </c:pt>
                <c:pt idx="1040">
                  <c:v>635.22294776119406</c:v>
                </c:pt>
                <c:pt idx="1041">
                  <c:v>635.87126865671644</c:v>
                </c:pt>
                <c:pt idx="1042">
                  <c:v>636.51958955223881</c:v>
                </c:pt>
                <c:pt idx="1043">
                  <c:v>637.16791044776119</c:v>
                </c:pt>
                <c:pt idx="1044">
                  <c:v>637.81623134328356</c:v>
                </c:pt>
                <c:pt idx="1045">
                  <c:v>638.46455223880605</c:v>
                </c:pt>
                <c:pt idx="1046">
                  <c:v>639.11287313432842</c:v>
                </c:pt>
                <c:pt idx="1047">
                  <c:v>639.7611940298508</c:v>
                </c:pt>
                <c:pt idx="1048">
                  <c:v>640.40951492537317</c:v>
                </c:pt>
                <c:pt idx="1049">
                  <c:v>641.05783582089555</c:v>
                </c:pt>
                <c:pt idx="1050">
                  <c:v>641.70615671641792</c:v>
                </c:pt>
                <c:pt idx="1051">
                  <c:v>642.3544776119403</c:v>
                </c:pt>
                <c:pt idx="1052">
                  <c:v>643.00279850746267</c:v>
                </c:pt>
                <c:pt idx="1053">
                  <c:v>643.65111940298505</c:v>
                </c:pt>
                <c:pt idx="1054">
                  <c:v>644.29944029850753</c:v>
                </c:pt>
                <c:pt idx="1055">
                  <c:v>644.94776119402991</c:v>
                </c:pt>
                <c:pt idx="1056">
                  <c:v>645.59608208955228</c:v>
                </c:pt>
                <c:pt idx="1057">
                  <c:v>646.24440298507466</c:v>
                </c:pt>
                <c:pt idx="1058">
                  <c:v>646.89272388059703</c:v>
                </c:pt>
                <c:pt idx="1059">
                  <c:v>647.54104477611941</c:v>
                </c:pt>
                <c:pt idx="1060">
                  <c:v>648.18936567164178</c:v>
                </c:pt>
                <c:pt idx="1061">
                  <c:v>648.83768656716416</c:v>
                </c:pt>
                <c:pt idx="1062">
                  <c:v>649.48600746268664</c:v>
                </c:pt>
                <c:pt idx="1063">
                  <c:v>650.13432835820902</c:v>
                </c:pt>
                <c:pt idx="1064">
                  <c:v>650.78264925373139</c:v>
                </c:pt>
                <c:pt idx="1065">
                  <c:v>651.43097014925377</c:v>
                </c:pt>
                <c:pt idx="1066">
                  <c:v>652.07929104477614</c:v>
                </c:pt>
                <c:pt idx="1067">
                  <c:v>652.72761194029852</c:v>
                </c:pt>
                <c:pt idx="1068">
                  <c:v>653.37593283582089</c:v>
                </c:pt>
                <c:pt idx="1069">
                  <c:v>654.02425373134326</c:v>
                </c:pt>
                <c:pt idx="1070">
                  <c:v>654.67257462686564</c:v>
                </c:pt>
                <c:pt idx="1071">
                  <c:v>655.32089552238813</c:v>
                </c:pt>
                <c:pt idx="1072">
                  <c:v>655.9692164179105</c:v>
                </c:pt>
                <c:pt idx="1073">
                  <c:v>656.61753731343288</c:v>
                </c:pt>
                <c:pt idx="1074">
                  <c:v>657.26585820895525</c:v>
                </c:pt>
                <c:pt idx="1075">
                  <c:v>657.91417910447763</c:v>
                </c:pt>
                <c:pt idx="1076">
                  <c:v>658.5625</c:v>
                </c:pt>
                <c:pt idx="1077">
                  <c:v>659.21082089552237</c:v>
                </c:pt>
                <c:pt idx="1078">
                  <c:v>659.85914179104475</c:v>
                </c:pt>
                <c:pt idx="1079">
                  <c:v>660.50746268656724</c:v>
                </c:pt>
                <c:pt idx="1080">
                  <c:v>661.15578358208961</c:v>
                </c:pt>
                <c:pt idx="1081">
                  <c:v>661.80410447761199</c:v>
                </c:pt>
                <c:pt idx="1082">
                  <c:v>662.45242537313436</c:v>
                </c:pt>
                <c:pt idx="1083">
                  <c:v>663.10074626865674</c:v>
                </c:pt>
                <c:pt idx="1084">
                  <c:v>663.74906716417911</c:v>
                </c:pt>
                <c:pt idx="1085">
                  <c:v>664.39738805970148</c:v>
                </c:pt>
                <c:pt idx="1086">
                  <c:v>665.04570895522386</c:v>
                </c:pt>
                <c:pt idx="1087">
                  <c:v>665.69402985074635</c:v>
                </c:pt>
                <c:pt idx="1088">
                  <c:v>666.34235074626872</c:v>
                </c:pt>
                <c:pt idx="1089">
                  <c:v>666.9906716417911</c:v>
                </c:pt>
                <c:pt idx="1090">
                  <c:v>667.63899253731347</c:v>
                </c:pt>
                <c:pt idx="1091">
                  <c:v>668.28731343283584</c:v>
                </c:pt>
                <c:pt idx="1092">
                  <c:v>668.93563432835822</c:v>
                </c:pt>
                <c:pt idx="1093">
                  <c:v>669.58395522388059</c:v>
                </c:pt>
                <c:pt idx="1094">
                  <c:v>670.23227611940297</c:v>
                </c:pt>
                <c:pt idx="1095">
                  <c:v>670.88059701492534</c:v>
                </c:pt>
                <c:pt idx="1096">
                  <c:v>671.52891791044783</c:v>
                </c:pt>
                <c:pt idx="1097">
                  <c:v>672.17723880597021</c:v>
                </c:pt>
                <c:pt idx="1098">
                  <c:v>672.82555970149258</c:v>
                </c:pt>
                <c:pt idx="1099">
                  <c:v>673.47388059701495</c:v>
                </c:pt>
                <c:pt idx="1100">
                  <c:v>674.12220149253733</c:v>
                </c:pt>
                <c:pt idx="1101">
                  <c:v>674.7705223880597</c:v>
                </c:pt>
                <c:pt idx="1102">
                  <c:v>675.41884328358208</c:v>
                </c:pt>
                <c:pt idx="1103">
                  <c:v>676.06716417910445</c:v>
                </c:pt>
                <c:pt idx="1104">
                  <c:v>676.71548507462694</c:v>
                </c:pt>
                <c:pt idx="1105">
                  <c:v>677.36380597014931</c:v>
                </c:pt>
                <c:pt idx="1106">
                  <c:v>678.01212686567169</c:v>
                </c:pt>
                <c:pt idx="1107">
                  <c:v>678.66044776119406</c:v>
                </c:pt>
                <c:pt idx="1108">
                  <c:v>679.30876865671644</c:v>
                </c:pt>
                <c:pt idx="1109">
                  <c:v>679.95708955223881</c:v>
                </c:pt>
                <c:pt idx="1110">
                  <c:v>680.60541044776119</c:v>
                </c:pt>
                <c:pt idx="1111">
                  <c:v>681.25373134328356</c:v>
                </c:pt>
                <c:pt idx="1112">
                  <c:v>681.90205223880594</c:v>
                </c:pt>
                <c:pt idx="1113">
                  <c:v>682.55037313432842</c:v>
                </c:pt>
                <c:pt idx="1114">
                  <c:v>683.1986940298508</c:v>
                </c:pt>
                <c:pt idx="1115">
                  <c:v>683.84701492537317</c:v>
                </c:pt>
                <c:pt idx="1116">
                  <c:v>684.49533582089555</c:v>
                </c:pt>
                <c:pt idx="1117">
                  <c:v>685.14365671641792</c:v>
                </c:pt>
                <c:pt idx="1118">
                  <c:v>685.7919776119403</c:v>
                </c:pt>
                <c:pt idx="1119">
                  <c:v>686.44029850746267</c:v>
                </c:pt>
                <c:pt idx="1120">
                  <c:v>687.08861940298505</c:v>
                </c:pt>
                <c:pt idx="1121">
                  <c:v>687.73694029850753</c:v>
                </c:pt>
                <c:pt idx="1122">
                  <c:v>688.38526119402991</c:v>
                </c:pt>
                <c:pt idx="1123">
                  <c:v>689.03358208955228</c:v>
                </c:pt>
                <c:pt idx="1124">
                  <c:v>689.68190298507466</c:v>
                </c:pt>
                <c:pt idx="1125">
                  <c:v>690.33022388059703</c:v>
                </c:pt>
                <c:pt idx="1126">
                  <c:v>690.97854477611941</c:v>
                </c:pt>
                <c:pt idx="1127">
                  <c:v>691.62686567164178</c:v>
                </c:pt>
                <c:pt idx="1128">
                  <c:v>692.27518656716416</c:v>
                </c:pt>
                <c:pt idx="1129">
                  <c:v>692.92350746268664</c:v>
                </c:pt>
                <c:pt idx="1130">
                  <c:v>693.57182835820902</c:v>
                </c:pt>
                <c:pt idx="1131">
                  <c:v>694.22014925373139</c:v>
                </c:pt>
                <c:pt idx="1132">
                  <c:v>694.86847014925377</c:v>
                </c:pt>
                <c:pt idx="1133">
                  <c:v>695.51679104477614</c:v>
                </c:pt>
                <c:pt idx="1134">
                  <c:v>696.16511194029852</c:v>
                </c:pt>
                <c:pt idx="1135">
                  <c:v>696.81343283582089</c:v>
                </c:pt>
                <c:pt idx="1136">
                  <c:v>697.46175373134326</c:v>
                </c:pt>
                <c:pt idx="1137">
                  <c:v>698.11007462686564</c:v>
                </c:pt>
                <c:pt idx="1138">
                  <c:v>698.75839552238813</c:v>
                </c:pt>
                <c:pt idx="1139">
                  <c:v>699.4067164179105</c:v>
                </c:pt>
                <c:pt idx="1140">
                  <c:v>700.05503731343288</c:v>
                </c:pt>
                <c:pt idx="1141">
                  <c:v>700.70335820895525</c:v>
                </c:pt>
                <c:pt idx="1142">
                  <c:v>701.35167910447763</c:v>
                </c:pt>
                <c:pt idx="1143">
                  <c:v>702</c:v>
                </c:pt>
                <c:pt idx="1144">
                  <c:v>702.64832089552237</c:v>
                </c:pt>
                <c:pt idx="1145">
                  <c:v>703.29664179104475</c:v>
                </c:pt>
                <c:pt idx="1146">
                  <c:v>703.94496268656724</c:v>
                </c:pt>
                <c:pt idx="1147">
                  <c:v>704.59328358208961</c:v>
                </c:pt>
                <c:pt idx="1148">
                  <c:v>705.24160447761199</c:v>
                </c:pt>
                <c:pt idx="1149">
                  <c:v>705.88992537313436</c:v>
                </c:pt>
                <c:pt idx="1150">
                  <c:v>706.53824626865674</c:v>
                </c:pt>
                <c:pt idx="1151">
                  <c:v>707.18656716417911</c:v>
                </c:pt>
                <c:pt idx="1152">
                  <c:v>707.83488805970148</c:v>
                </c:pt>
                <c:pt idx="1153">
                  <c:v>708.48320895522386</c:v>
                </c:pt>
                <c:pt idx="1154">
                  <c:v>709.13152985074623</c:v>
                </c:pt>
                <c:pt idx="1155">
                  <c:v>709.77985074626872</c:v>
                </c:pt>
                <c:pt idx="1156">
                  <c:v>710.4281716417911</c:v>
                </c:pt>
                <c:pt idx="1157">
                  <c:v>711.07649253731347</c:v>
                </c:pt>
                <c:pt idx="1158">
                  <c:v>711.72481343283584</c:v>
                </c:pt>
                <c:pt idx="1159">
                  <c:v>712.37313432835822</c:v>
                </c:pt>
                <c:pt idx="1160">
                  <c:v>713.02145522388059</c:v>
                </c:pt>
                <c:pt idx="1161">
                  <c:v>713.66977611940297</c:v>
                </c:pt>
                <c:pt idx="1162">
                  <c:v>714.31809701492534</c:v>
                </c:pt>
                <c:pt idx="1163">
                  <c:v>714.96641791044783</c:v>
                </c:pt>
                <c:pt idx="1164">
                  <c:v>715.61473880597021</c:v>
                </c:pt>
                <c:pt idx="1165">
                  <c:v>716.26305970149258</c:v>
                </c:pt>
                <c:pt idx="1166">
                  <c:v>716.91138059701495</c:v>
                </c:pt>
                <c:pt idx="1167">
                  <c:v>717.55970149253733</c:v>
                </c:pt>
                <c:pt idx="1168">
                  <c:v>718.2080223880597</c:v>
                </c:pt>
                <c:pt idx="1169">
                  <c:v>718.85634328358208</c:v>
                </c:pt>
                <c:pt idx="1170">
                  <c:v>719.50466417910445</c:v>
                </c:pt>
                <c:pt idx="1171">
                  <c:v>720.15298507462694</c:v>
                </c:pt>
                <c:pt idx="1172">
                  <c:v>720.80130597014931</c:v>
                </c:pt>
                <c:pt idx="1173">
                  <c:v>721.44962686567169</c:v>
                </c:pt>
                <c:pt idx="1174">
                  <c:v>722.09794776119406</c:v>
                </c:pt>
                <c:pt idx="1175">
                  <c:v>722.74626865671644</c:v>
                </c:pt>
                <c:pt idx="1176">
                  <c:v>723.39458955223881</c:v>
                </c:pt>
                <c:pt idx="1177">
                  <c:v>724.04291044776119</c:v>
                </c:pt>
                <c:pt idx="1178">
                  <c:v>724.69123134328356</c:v>
                </c:pt>
                <c:pt idx="1179">
                  <c:v>725.33955223880594</c:v>
                </c:pt>
                <c:pt idx="1180">
                  <c:v>725.98787313432842</c:v>
                </c:pt>
                <c:pt idx="1181">
                  <c:v>726.6361940298508</c:v>
                </c:pt>
                <c:pt idx="1182">
                  <c:v>727.28451492537317</c:v>
                </c:pt>
                <c:pt idx="1183">
                  <c:v>727.93283582089555</c:v>
                </c:pt>
                <c:pt idx="1184">
                  <c:v>728.58115671641792</c:v>
                </c:pt>
                <c:pt idx="1185">
                  <c:v>729.2294776119403</c:v>
                </c:pt>
                <c:pt idx="1186">
                  <c:v>729.87779850746267</c:v>
                </c:pt>
                <c:pt idx="1187">
                  <c:v>730.52611940298505</c:v>
                </c:pt>
                <c:pt idx="1188">
                  <c:v>731.17444029850753</c:v>
                </c:pt>
                <c:pt idx="1189">
                  <c:v>731.82276119402991</c:v>
                </c:pt>
                <c:pt idx="1190">
                  <c:v>732.47108208955228</c:v>
                </c:pt>
                <c:pt idx="1191">
                  <c:v>733.11940298507466</c:v>
                </c:pt>
                <c:pt idx="1192">
                  <c:v>733.76772388059703</c:v>
                </c:pt>
                <c:pt idx="1193">
                  <c:v>734.41604477611941</c:v>
                </c:pt>
                <c:pt idx="1194">
                  <c:v>735.06436567164178</c:v>
                </c:pt>
                <c:pt idx="1195">
                  <c:v>735.71268656716416</c:v>
                </c:pt>
                <c:pt idx="1196">
                  <c:v>736.36100746268653</c:v>
                </c:pt>
                <c:pt idx="1197">
                  <c:v>737.00932835820902</c:v>
                </c:pt>
                <c:pt idx="1198">
                  <c:v>737.65764925373139</c:v>
                </c:pt>
                <c:pt idx="1199">
                  <c:v>738.30597014925377</c:v>
                </c:pt>
                <c:pt idx="1200">
                  <c:v>738.95429104477614</c:v>
                </c:pt>
                <c:pt idx="1201">
                  <c:v>739.60261194029852</c:v>
                </c:pt>
                <c:pt idx="1202">
                  <c:v>740.25093283582089</c:v>
                </c:pt>
                <c:pt idx="1203">
                  <c:v>740.89925373134326</c:v>
                </c:pt>
                <c:pt idx="1204">
                  <c:v>741.54757462686564</c:v>
                </c:pt>
                <c:pt idx="1205">
                  <c:v>742.19589552238813</c:v>
                </c:pt>
                <c:pt idx="1206">
                  <c:v>742.8442164179105</c:v>
                </c:pt>
                <c:pt idx="1207">
                  <c:v>743.49253731343288</c:v>
                </c:pt>
                <c:pt idx="1208">
                  <c:v>744.14085820895525</c:v>
                </c:pt>
                <c:pt idx="1209">
                  <c:v>744.78917910447763</c:v>
                </c:pt>
                <c:pt idx="1210">
                  <c:v>745.4375</c:v>
                </c:pt>
                <c:pt idx="1211">
                  <c:v>746.08582089552237</c:v>
                </c:pt>
                <c:pt idx="1212">
                  <c:v>746.73414179104475</c:v>
                </c:pt>
                <c:pt idx="1213">
                  <c:v>747.38246268656724</c:v>
                </c:pt>
                <c:pt idx="1214">
                  <c:v>748.03078358208961</c:v>
                </c:pt>
                <c:pt idx="1215">
                  <c:v>748.67910447761199</c:v>
                </c:pt>
                <c:pt idx="1216">
                  <c:v>749.32742537313436</c:v>
                </c:pt>
                <c:pt idx="1217">
                  <c:v>749.97574626865674</c:v>
                </c:pt>
                <c:pt idx="1218">
                  <c:v>750.62406716417911</c:v>
                </c:pt>
                <c:pt idx="1219">
                  <c:v>751.27238805970148</c:v>
                </c:pt>
              </c:numCache>
            </c:numRef>
          </c:xVal>
          <c:yVal>
            <c:numRef>
              <c:f>'1451 90cm 58Mohm'!$V$3:$V$1222</c:f>
              <c:numCache>
                <c:formatCode>General</c:formatCode>
                <c:ptCount val="1220"/>
                <c:pt idx="0">
                  <c:v>6.5090909090909088E-2</c:v>
                </c:pt>
                <c:pt idx="1">
                  <c:v>3.0909090909090955E-3</c:v>
                </c:pt>
                <c:pt idx="2">
                  <c:v>8.090909090909093E-3</c:v>
                </c:pt>
                <c:pt idx="3">
                  <c:v>9.0909090909090939E-3</c:v>
                </c:pt>
                <c:pt idx="4">
                  <c:v>9.0909090909090939E-3</c:v>
                </c:pt>
                <c:pt idx="5">
                  <c:v>1.0090909090909095E-2</c:v>
                </c:pt>
                <c:pt idx="6">
                  <c:v>-8.5909090909090893E-2</c:v>
                </c:pt>
                <c:pt idx="7">
                  <c:v>1.0090909090909095E-2</c:v>
                </c:pt>
                <c:pt idx="8">
                  <c:v>8.090909090909093E-3</c:v>
                </c:pt>
                <c:pt idx="9">
                  <c:v>7.0909090909090922E-3</c:v>
                </c:pt>
                <c:pt idx="10">
                  <c:v>1.1090909090909096E-2</c:v>
                </c:pt>
                <c:pt idx="11">
                  <c:v>2.0909090909090947E-3</c:v>
                </c:pt>
                <c:pt idx="12">
                  <c:v>4.1090909090909095E-2</c:v>
                </c:pt>
                <c:pt idx="13">
                  <c:v>-7.9090909090909073E-3</c:v>
                </c:pt>
                <c:pt idx="14">
                  <c:v>2.0909090909090947E-3</c:v>
                </c:pt>
                <c:pt idx="15">
                  <c:v>1.6090909090909093E-2</c:v>
                </c:pt>
                <c:pt idx="16">
                  <c:v>7.0909090909090922E-3</c:v>
                </c:pt>
                <c:pt idx="17">
                  <c:v>6.0909090909090913E-3</c:v>
                </c:pt>
                <c:pt idx="18">
                  <c:v>7.0909090909090922E-3</c:v>
                </c:pt>
                <c:pt idx="19">
                  <c:v>1.4090909090909091E-2</c:v>
                </c:pt>
                <c:pt idx="20">
                  <c:v>1.7090909090909094E-2</c:v>
                </c:pt>
                <c:pt idx="21">
                  <c:v>-1.49090909090909E-2</c:v>
                </c:pt>
                <c:pt idx="22">
                  <c:v>1.5090909090909092E-2</c:v>
                </c:pt>
                <c:pt idx="23">
                  <c:v>8.090909090909093E-3</c:v>
                </c:pt>
                <c:pt idx="24">
                  <c:v>1.1090909090909096E-2</c:v>
                </c:pt>
                <c:pt idx="25">
                  <c:v>2.0909090909090947E-3</c:v>
                </c:pt>
                <c:pt idx="26">
                  <c:v>6.30909090909091E-2</c:v>
                </c:pt>
                <c:pt idx="27">
                  <c:v>2.5090909090909094E-2</c:v>
                </c:pt>
                <c:pt idx="28">
                  <c:v>-4.9090909090909046E-3</c:v>
                </c:pt>
                <c:pt idx="29">
                  <c:v>-7.9090909090909073E-3</c:v>
                </c:pt>
                <c:pt idx="30">
                  <c:v>4.4090909090909097E-2</c:v>
                </c:pt>
                <c:pt idx="31">
                  <c:v>2.0090909090909097E-2</c:v>
                </c:pt>
                <c:pt idx="32">
                  <c:v>1.5090909090909092E-2</c:v>
                </c:pt>
                <c:pt idx="33">
                  <c:v>1.3090909090909097E-2</c:v>
                </c:pt>
                <c:pt idx="34">
                  <c:v>4.0909090909090964E-3</c:v>
                </c:pt>
                <c:pt idx="35">
                  <c:v>1.0090909090909095E-2</c:v>
                </c:pt>
                <c:pt idx="36">
                  <c:v>9.0909090909090939E-3</c:v>
                </c:pt>
                <c:pt idx="37">
                  <c:v>-6.9090909090909064E-3</c:v>
                </c:pt>
                <c:pt idx="38">
                  <c:v>1.7090909090909094E-2</c:v>
                </c:pt>
                <c:pt idx="39">
                  <c:v>4.2090909090909095E-2</c:v>
                </c:pt>
                <c:pt idx="40">
                  <c:v>-6.19090909090909E-2</c:v>
                </c:pt>
                <c:pt idx="41">
                  <c:v>1.8090909090909095E-2</c:v>
                </c:pt>
                <c:pt idx="42">
                  <c:v>1.7090909090909094E-2</c:v>
                </c:pt>
                <c:pt idx="43">
                  <c:v>-1.3909090909090913E-2</c:v>
                </c:pt>
                <c:pt idx="44">
                  <c:v>1.0909090909090938E-3</c:v>
                </c:pt>
                <c:pt idx="45">
                  <c:v>9.0909090909090939E-3</c:v>
                </c:pt>
                <c:pt idx="46">
                  <c:v>3.0909090909090955E-3</c:v>
                </c:pt>
                <c:pt idx="47">
                  <c:v>1.2090909090909097E-2</c:v>
                </c:pt>
                <c:pt idx="48">
                  <c:v>6.0909090909090913E-3</c:v>
                </c:pt>
                <c:pt idx="49">
                  <c:v>1.0909090909090938E-3</c:v>
                </c:pt>
                <c:pt idx="50">
                  <c:v>3.1090909090909093E-2</c:v>
                </c:pt>
                <c:pt idx="51">
                  <c:v>-3.9090909090909037E-3</c:v>
                </c:pt>
                <c:pt idx="52">
                  <c:v>1.7090909090909094E-2</c:v>
                </c:pt>
                <c:pt idx="53">
                  <c:v>2.6090909090909095E-2</c:v>
                </c:pt>
                <c:pt idx="54">
                  <c:v>1.5090909090909092E-2</c:v>
                </c:pt>
                <c:pt idx="55">
                  <c:v>6.4090909090909087E-2</c:v>
                </c:pt>
                <c:pt idx="56">
                  <c:v>1.3090909090909097E-2</c:v>
                </c:pt>
                <c:pt idx="57">
                  <c:v>1.7090909090909094E-2</c:v>
                </c:pt>
                <c:pt idx="58">
                  <c:v>1.5090909090909092E-2</c:v>
                </c:pt>
                <c:pt idx="59">
                  <c:v>4.0909090909090964E-3</c:v>
                </c:pt>
                <c:pt idx="60">
                  <c:v>1.0090909090909095E-2</c:v>
                </c:pt>
                <c:pt idx="61">
                  <c:v>-4.190909090909091E-2</c:v>
                </c:pt>
                <c:pt idx="62">
                  <c:v>2.0090909090909097E-2</c:v>
                </c:pt>
                <c:pt idx="63">
                  <c:v>4.0909090909090964E-3</c:v>
                </c:pt>
                <c:pt idx="64">
                  <c:v>5.0909090909090973E-3</c:v>
                </c:pt>
                <c:pt idx="65">
                  <c:v>4.0909090909090964E-3</c:v>
                </c:pt>
                <c:pt idx="66">
                  <c:v>6.0909090909090913E-3</c:v>
                </c:pt>
                <c:pt idx="67">
                  <c:v>8.090909090909093E-3</c:v>
                </c:pt>
                <c:pt idx="68">
                  <c:v>6.0909090909090913E-3</c:v>
                </c:pt>
                <c:pt idx="69">
                  <c:v>-9.0909090909090801E-4</c:v>
                </c:pt>
                <c:pt idx="70">
                  <c:v>4.0909090909090964E-3</c:v>
                </c:pt>
                <c:pt idx="71">
                  <c:v>1.1740909090909093</c:v>
                </c:pt>
                <c:pt idx="72">
                  <c:v>1.9290909090909092</c:v>
                </c:pt>
                <c:pt idx="73">
                  <c:v>1.9750909090909092</c:v>
                </c:pt>
                <c:pt idx="74">
                  <c:v>1.7890909090909093</c:v>
                </c:pt>
                <c:pt idx="75">
                  <c:v>1.7220909090909091</c:v>
                </c:pt>
                <c:pt idx="76">
                  <c:v>1.5290909090909093</c:v>
                </c:pt>
                <c:pt idx="77">
                  <c:v>1.3520909090909092</c:v>
                </c:pt>
                <c:pt idx="78">
                  <c:v>1.2840909090909092</c:v>
                </c:pt>
                <c:pt idx="79">
                  <c:v>1.1790909090909092</c:v>
                </c:pt>
                <c:pt idx="80">
                  <c:v>1.0780909090909092</c:v>
                </c:pt>
                <c:pt idx="81">
                  <c:v>1.0520909090909092</c:v>
                </c:pt>
                <c:pt idx="82">
                  <c:v>1.0080909090909091</c:v>
                </c:pt>
                <c:pt idx="83">
                  <c:v>0.94509090909090909</c:v>
                </c:pt>
                <c:pt idx="84">
                  <c:v>0.99509090909090903</c:v>
                </c:pt>
                <c:pt idx="85">
                  <c:v>0.93509090909090908</c:v>
                </c:pt>
                <c:pt idx="86">
                  <c:v>0.92409090909090907</c:v>
                </c:pt>
                <c:pt idx="87">
                  <c:v>0.88009090909090903</c:v>
                </c:pt>
                <c:pt idx="88">
                  <c:v>0.80109090909090908</c:v>
                </c:pt>
                <c:pt idx="89">
                  <c:v>0.77809090909090906</c:v>
                </c:pt>
                <c:pt idx="90">
                  <c:v>0.79809090909090907</c:v>
                </c:pt>
                <c:pt idx="91">
                  <c:v>0.77909090909090906</c:v>
                </c:pt>
                <c:pt idx="92">
                  <c:v>0.8320909090909091</c:v>
                </c:pt>
                <c:pt idx="93">
                  <c:v>0.90809090909090906</c:v>
                </c:pt>
                <c:pt idx="94">
                  <c:v>0.96309090909090911</c:v>
                </c:pt>
                <c:pt idx="95">
                  <c:v>0.94509090909090909</c:v>
                </c:pt>
                <c:pt idx="96">
                  <c:v>0.97109090909090912</c:v>
                </c:pt>
                <c:pt idx="97">
                  <c:v>1.013090909090909</c:v>
                </c:pt>
                <c:pt idx="98">
                  <c:v>1.0060909090909091</c:v>
                </c:pt>
                <c:pt idx="99">
                  <c:v>1.0100909090909092</c:v>
                </c:pt>
                <c:pt idx="100">
                  <c:v>1.0360909090909092</c:v>
                </c:pt>
                <c:pt idx="101">
                  <c:v>1.021090909090909</c:v>
                </c:pt>
                <c:pt idx="102">
                  <c:v>1.009090909090909</c:v>
                </c:pt>
                <c:pt idx="103">
                  <c:v>1.0240909090909092</c:v>
                </c:pt>
                <c:pt idx="104">
                  <c:v>1.0240909090909092</c:v>
                </c:pt>
                <c:pt idx="105">
                  <c:v>0.99909090909090903</c:v>
                </c:pt>
                <c:pt idx="106">
                  <c:v>0.94109090909090909</c:v>
                </c:pt>
                <c:pt idx="107">
                  <c:v>0.92509090909090907</c:v>
                </c:pt>
                <c:pt idx="108">
                  <c:v>0.89709090909090905</c:v>
                </c:pt>
                <c:pt idx="109">
                  <c:v>0.9550909090909091</c:v>
                </c:pt>
                <c:pt idx="110">
                  <c:v>0.92809090909090908</c:v>
                </c:pt>
                <c:pt idx="111">
                  <c:v>0.93609090909090908</c:v>
                </c:pt>
                <c:pt idx="112">
                  <c:v>0.96309090909090911</c:v>
                </c:pt>
                <c:pt idx="113">
                  <c:v>0.85609090909090912</c:v>
                </c:pt>
                <c:pt idx="114">
                  <c:v>0.90909090909090906</c:v>
                </c:pt>
                <c:pt idx="115">
                  <c:v>0.90809090909090906</c:v>
                </c:pt>
                <c:pt idx="116">
                  <c:v>0.89709090909090905</c:v>
                </c:pt>
                <c:pt idx="117">
                  <c:v>0.90609090909090906</c:v>
                </c:pt>
                <c:pt idx="118">
                  <c:v>0.91209090909090906</c:v>
                </c:pt>
                <c:pt idx="119">
                  <c:v>0.94009090909090909</c:v>
                </c:pt>
                <c:pt idx="120">
                  <c:v>0.92409090909090907</c:v>
                </c:pt>
                <c:pt idx="121">
                  <c:v>0.96209090909090911</c:v>
                </c:pt>
                <c:pt idx="122">
                  <c:v>0.96109090909090911</c:v>
                </c:pt>
                <c:pt idx="123">
                  <c:v>0.98009090909090912</c:v>
                </c:pt>
                <c:pt idx="124">
                  <c:v>0.96409090909090911</c:v>
                </c:pt>
                <c:pt idx="125">
                  <c:v>0.9540909090909091</c:v>
                </c:pt>
                <c:pt idx="126">
                  <c:v>0.89709090909090905</c:v>
                </c:pt>
                <c:pt idx="127">
                  <c:v>0.96109090909090911</c:v>
                </c:pt>
                <c:pt idx="128">
                  <c:v>0.96209090909090911</c:v>
                </c:pt>
                <c:pt idx="129">
                  <c:v>0.98409090909090913</c:v>
                </c:pt>
                <c:pt idx="130">
                  <c:v>0.97309090909090912</c:v>
                </c:pt>
                <c:pt idx="131">
                  <c:v>0.97609090909090912</c:v>
                </c:pt>
                <c:pt idx="132">
                  <c:v>0.98509090909090913</c:v>
                </c:pt>
                <c:pt idx="133">
                  <c:v>1.013090909090909</c:v>
                </c:pt>
                <c:pt idx="134">
                  <c:v>1.015090909090909</c:v>
                </c:pt>
                <c:pt idx="135">
                  <c:v>1.0470909090909091</c:v>
                </c:pt>
                <c:pt idx="136">
                  <c:v>1.0580909090909092</c:v>
                </c:pt>
                <c:pt idx="137">
                  <c:v>1.0240909090909092</c:v>
                </c:pt>
                <c:pt idx="138">
                  <c:v>1.0740909090909092</c:v>
                </c:pt>
                <c:pt idx="139">
                  <c:v>1.1280909090909093</c:v>
                </c:pt>
                <c:pt idx="140">
                  <c:v>1.1260909090909093</c:v>
                </c:pt>
                <c:pt idx="141">
                  <c:v>1.1070909090909091</c:v>
                </c:pt>
                <c:pt idx="142">
                  <c:v>1.1550909090909092</c:v>
                </c:pt>
                <c:pt idx="143">
                  <c:v>1.1350909090909092</c:v>
                </c:pt>
                <c:pt idx="144">
                  <c:v>1.1560909090909093</c:v>
                </c:pt>
                <c:pt idx="145">
                  <c:v>1.1450909090909092</c:v>
                </c:pt>
                <c:pt idx="146">
                  <c:v>1.1430909090909092</c:v>
                </c:pt>
                <c:pt idx="147">
                  <c:v>1.1500909090909093</c:v>
                </c:pt>
                <c:pt idx="148">
                  <c:v>1.1470909090909092</c:v>
                </c:pt>
                <c:pt idx="149">
                  <c:v>1.1490909090909092</c:v>
                </c:pt>
                <c:pt idx="150">
                  <c:v>1.1310909090909091</c:v>
                </c:pt>
                <c:pt idx="151">
                  <c:v>1.1560909090909093</c:v>
                </c:pt>
                <c:pt idx="152">
                  <c:v>1.1490909090909092</c:v>
                </c:pt>
                <c:pt idx="153">
                  <c:v>1.1920909090909091</c:v>
                </c:pt>
                <c:pt idx="154">
                  <c:v>1.1560909090909093</c:v>
                </c:pt>
                <c:pt idx="155">
                  <c:v>1.1660909090909093</c:v>
                </c:pt>
                <c:pt idx="156">
                  <c:v>1.1610909090909092</c:v>
                </c:pt>
                <c:pt idx="157">
                  <c:v>1.1220909090909092</c:v>
                </c:pt>
                <c:pt idx="158">
                  <c:v>1.2430909090909092</c:v>
                </c:pt>
                <c:pt idx="159">
                  <c:v>1.1740909090909093</c:v>
                </c:pt>
                <c:pt idx="160">
                  <c:v>1.1420909090909093</c:v>
                </c:pt>
                <c:pt idx="161">
                  <c:v>1.1410909090909092</c:v>
                </c:pt>
                <c:pt idx="162">
                  <c:v>1.1630909090909092</c:v>
                </c:pt>
                <c:pt idx="163">
                  <c:v>1.2180909090909091</c:v>
                </c:pt>
                <c:pt idx="164">
                  <c:v>1.1520909090909093</c:v>
                </c:pt>
                <c:pt idx="165">
                  <c:v>1.1270909090909091</c:v>
                </c:pt>
                <c:pt idx="166">
                  <c:v>1.1960909090909091</c:v>
                </c:pt>
                <c:pt idx="167">
                  <c:v>1.1860909090909091</c:v>
                </c:pt>
                <c:pt idx="168">
                  <c:v>1.1820909090909091</c:v>
                </c:pt>
                <c:pt idx="169">
                  <c:v>1.1750909090909092</c:v>
                </c:pt>
                <c:pt idx="170">
                  <c:v>1.1220909090909092</c:v>
                </c:pt>
                <c:pt idx="171">
                  <c:v>1.1630909090909092</c:v>
                </c:pt>
                <c:pt idx="172">
                  <c:v>1.1540909090909093</c:v>
                </c:pt>
                <c:pt idx="173">
                  <c:v>1.1320909090909093</c:v>
                </c:pt>
                <c:pt idx="174">
                  <c:v>1.1450909090909092</c:v>
                </c:pt>
                <c:pt idx="175">
                  <c:v>1.1250909090909091</c:v>
                </c:pt>
                <c:pt idx="176">
                  <c:v>1.1320909090909093</c:v>
                </c:pt>
                <c:pt idx="177">
                  <c:v>1.1410909090909092</c:v>
                </c:pt>
                <c:pt idx="178">
                  <c:v>1.1380909090909093</c:v>
                </c:pt>
                <c:pt idx="179">
                  <c:v>1.0950909090909091</c:v>
                </c:pt>
                <c:pt idx="180">
                  <c:v>1.1090909090909091</c:v>
                </c:pt>
                <c:pt idx="181">
                  <c:v>1.1580909090909093</c:v>
                </c:pt>
                <c:pt idx="182">
                  <c:v>1.1580909090909093</c:v>
                </c:pt>
                <c:pt idx="183">
                  <c:v>1.1620909090909093</c:v>
                </c:pt>
                <c:pt idx="184">
                  <c:v>1.1630909090909092</c:v>
                </c:pt>
                <c:pt idx="185">
                  <c:v>1.2190909090909092</c:v>
                </c:pt>
                <c:pt idx="186">
                  <c:v>1.2130909090909092</c:v>
                </c:pt>
                <c:pt idx="187">
                  <c:v>1.1840909090909091</c:v>
                </c:pt>
                <c:pt idx="188">
                  <c:v>1.2180909090909091</c:v>
                </c:pt>
                <c:pt idx="189">
                  <c:v>1.2200909090909091</c:v>
                </c:pt>
                <c:pt idx="190">
                  <c:v>1.2470909090909092</c:v>
                </c:pt>
                <c:pt idx="191">
                  <c:v>1.2920909090909092</c:v>
                </c:pt>
                <c:pt idx="192">
                  <c:v>1.3080909090909092</c:v>
                </c:pt>
                <c:pt idx="193">
                  <c:v>1.2460909090909091</c:v>
                </c:pt>
                <c:pt idx="194">
                  <c:v>1.3280909090909092</c:v>
                </c:pt>
                <c:pt idx="195">
                  <c:v>1.2750909090909093</c:v>
                </c:pt>
                <c:pt idx="196">
                  <c:v>1.2540909090909091</c:v>
                </c:pt>
                <c:pt idx="197">
                  <c:v>1.2730909090909093</c:v>
                </c:pt>
                <c:pt idx="198">
                  <c:v>1.3080909090909092</c:v>
                </c:pt>
                <c:pt idx="199">
                  <c:v>1.2730909090909093</c:v>
                </c:pt>
                <c:pt idx="200">
                  <c:v>1.2740909090909092</c:v>
                </c:pt>
                <c:pt idx="201">
                  <c:v>1.2950909090909093</c:v>
                </c:pt>
                <c:pt idx="202">
                  <c:v>1.2320909090909091</c:v>
                </c:pt>
                <c:pt idx="203">
                  <c:v>1.1910909090909092</c:v>
                </c:pt>
                <c:pt idx="204">
                  <c:v>1.2090909090909092</c:v>
                </c:pt>
                <c:pt idx="205">
                  <c:v>1.1790909090909092</c:v>
                </c:pt>
                <c:pt idx="206">
                  <c:v>1.1780909090909093</c:v>
                </c:pt>
                <c:pt idx="207">
                  <c:v>1.1750909090909092</c:v>
                </c:pt>
                <c:pt idx="208">
                  <c:v>1.1850909090909092</c:v>
                </c:pt>
                <c:pt idx="209">
                  <c:v>1.2400909090909091</c:v>
                </c:pt>
                <c:pt idx="210">
                  <c:v>1.2250909090909092</c:v>
                </c:pt>
                <c:pt idx="211">
                  <c:v>1.1800909090909093</c:v>
                </c:pt>
                <c:pt idx="212">
                  <c:v>1.2350909090909092</c:v>
                </c:pt>
                <c:pt idx="213">
                  <c:v>1.2470909090909092</c:v>
                </c:pt>
                <c:pt idx="214">
                  <c:v>1.2450909090909092</c:v>
                </c:pt>
                <c:pt idx="215">
                  <c:v>1.2550909090909093</c:v>
                </c:pt>
                <c:pt idx="216">
                  <c:v>1.2460909090909091</c:v>
                </c:pt>
                <c:pt idx="217">
                  <c:v>1.2610909090909093</c:v>
                </c:pt>
                <c:pt idx="218">
                  <c:v>1.2680909090909092</c:v>
                </c:pt>
                <c:pt idx="219">
                  <c:v>1.2590909090909093</c:v>
                </c:pt>
                <c:pt idx="220">
                  <c:v>1.2120909090909091</c:v>
                </c:pt>
                <c:pt idx="221">
                  <c:v>1.1880909090909091</c:v>
                </c:pt>
                <c:pt idx="222">
                  <c:v>1.1550909090909092</c:v>
                </c:pt>
                <c:pt idx="223">
                  <c:v>1.1570909090909092</c:v>
                </c:pt>
                <c:pt idx="224">
                  <c:v>1.1300909090909093</c:v>
                </c:pt>
                <c:pt idx="225">
                  <c:v>1.1160909090909092</c:v>
                </c:pt>
                <c:pt idx="226">
                  <c:v>1.1400909090909093</c:v>
                </c:pt>
                <c:pt idx="227">
                  <c:v>1.1230909090909091</c:v>
                </c:pt>
                <c:pt idx="228">
                  <c:v>1.2000909090909091</c:v>
                </c:pt>
                <c:pt idx="229">
                  <c:v>1.2230909090909092</c:v>
                </c:pt>
                <c:pt idx="230">
                  <c:v>1.2460909090909091</c:v>
                </c:pt>
                <c:pt idx="231">
                  <c:v>1.2070909090909092</c:v>
                </c:pt>
                <c:pt idx="232">
                  <c:v>1.2350909090909092</c:v>
                </c:pt>
                <c:pt idx="233">
                  <c:v>1.2540909090909091</c:v>
                </c:pt>
                <c:pt idx="234">
                  <c:v>1.2080909090909091</c:v>
                </c:pt>
                <c:pt idx="235">
                  <c:v>1.1660909090909093</c:v>
                </c:pt>
                <c:pt idx="236">
                  <c:v>1.1370909090909092</c:v>
                </c:pt>
                <c:pt idx="237">
                  <c:v>1.1690909090909092</c:v>
                </c:pt>
                <c:pt idx="238">
                  <c:v>1.2020909090909091</c:v>
                </c:pt>
                <c:pt idx="239">
                  <c:v>1.2140909090909091</c:v>
                </c:pt>
                <c:pt idx="240">
                  <c:v>1.2090909090909092</c:v>
                </c:pt>
                <c:pt idx="241">
                  <c:v>1.1880909090909091</c:v>
                </c:pt>
                <c:pt idx="242">
                  <c:v>1.1790909090909092</c:v>
                </c:pt>
                <c:pt idx="243">
                  <c:v>1.1750909090909092</c:v>
                </c:pt>
                <c:pt idx="244">
                  <c:v>1.1540909090909093</c:v>
                </c:pt>
                <c:pt idx="245">
                  <c:v>1.1600909090909093</c:v>
                </c:pt>
                <c:pt idx="246">
                  <c:v>1.1860909090909091</c:v>
                </c:pt>
                <c:pt idx="247">
                  <c:v>1.2050909090909092</c:v>
                </c:pt>
                <c:pt idx="248">
                  <c:v>1.1900909090909091</c:v>
                </c:pt>
                <c:pt idx="249">
                  <c:v>1.2210909090909092</c:v>
                </c:pt>
                <c:pt idx="250">
                  <c:v>1.1680909090909093</c:v>
                </c:pt>
                <c:pt idx="251">
                  <c:v>1.1500909090909093</c:v>
                </c:pt>
                <c:pt idx="252">
                  <c:v>2.7730909090909091</c:v>
                </c:pt>
                <c:pt idx="253">
                  <c:v>3.1980909090909089</c:v>
                </c:pt>
                <c:pt idx="254">
                  <c:v>3.1580909090909088</c:v>
                </c:pt>
                <c:pt idx="255">
                  <c:v>2.939090909090909</c:v>
                </c:pt>
                <c:pt idx="256">
                  <c:v>3.0240909090909089</c:v>
                </c:pt>
                <c:pt idx="257">
                  <c:v>3.0430909090909091</c:v>
                </c:pt>
                <c:pt idx="258">
                  <c:v>3.1950909090909088</c:v>
                </c:pt>
                <c:pt idx="259">
                  <c:v>3.2220909090909089</c:v>
                </c:pt>
                <c:pt idx="260">
                  <c:v>3.3320909090909088</c:v>
                </c:pt>
                <c:pt idx="261">
                  <c:v>3.2350909090909088</c:v>
                </c:pt>
                <c:pt idx="262">
                  <c:v>3.1590909090909092</c:v>
                </c:pt>
                <c:pt idx="263">
                  <c:v>3.0910909090909091</c:v>
                </c:pt>
                <c:pt idx="264">
                  <c:v>3.2460909090909089</c:v>
                </c:pt>
                <c:pt idx="265">
                  <c:v>3.286090909090909</c:v>
                </c:pt>
                <c:pt idx="266">
                  <c:v>3.1210909090909089</c:v>
                </c:pt>
                <c:pt idx="267">
                  <c:v>3.1460909090909088</c:v>
                </c:pt>
                <c:pt idx="268">
                  <c:v>3.144090909090909</c:v>
                </c:pt>
                <c:pt idx="269">
                  <c:v>1.2690909090909093</c:v>
                </c:pt>
                <c:pt idx="270">
                  <c:v>1.1890909090909092</c:v>
                </c:pt>
                <c:pt idx="271">
                  <c:v>1.1780909090909093</c:v>
                </c:pt>
                <c:pt idx="272">
                  <c:v>1.1900909090909091</c:v>
                </c:pt>
                <c:pt idx="273">
                  <c:v>1.1570909090909092</c:v>
                </c:pt>
                <c:pt idx="274">
                  <c:v>1.1660909090909093</c:v>
                </c:pt>
                <c:pt idx="275">
                  <c:v>1.1190909090909091</c:v>
                </c:pt>
                <c:pt idx="276">
                  <c:v>1.0910909090909091</c:v>
                </c:pt>
                <c:pt idx="277">
                  <c:v>1.2690909090909093</c:v>
                </c:pt>
                <c:pt idx="278">
                  <c:v>1.4860909090909091</c:v>
                </c:pt>
                <c:pt idx="279">
                  <c:v>1.5110909090909093</c:v>
                </c:pt>
                <c:pt idx="280">
                  <c:v>1.5430909090909093</c:v>
                </c:pt>
                <c:pt idx="281">
                  <c:v>1.6270909090909091</c:v>
                </c:pt>
                <c:pt idx="282">
                  <c:v>1.5490909090909093</c:v>
                </c:pt>
                <c:pt idx="283">
                  <c:v>1.5900909090909092</c:v>
                </c:pt>
                <c:pt idx="284">
                  <c:v>1.5780909090909092</c:v>
                </c:pt>
                <c:pt idx="285">
                  <c:v>1.5610909090909091</c:v>
                </c:pt>
                <c:pt idx="286">
                  <c:v>1.4540909090909091</c:v>
                </c:pt>
                <c:pt idx="287">
                  <c:v>1.4860909090909091</c:v>
                </c:pt>
                <c:pt idx="288">
                  <c:v>1.4670909090909092</c:v>
                </c:pt>
                <c:pt idx="289">
                  <c:v>1.4620909090909091</c:v>
                </c:pt>
                <c:pt idx="290">
                  <c:v>1.4820909090909091</c:v>
                </c:pt>
                <c:pt idx="291">
                  <c:v>1.4720909090909091</c:v>
                </c:pt>
                <c:pt idx="292">
                  <c:v>1.5420909090909092</c:v>
                </c:pt>
                <c:pt idx="293">
                  <c:v>1.4510909090909092</c:v>
                </c:pt>
                <c:pt idx="294">
                  <c:v>1.5080909090909091</c:v>
                </c:pt>
                <c:pt idx="295">
                  <c:v>1.5450909090909093</c:v>
                </c:pt>
                <c:pt idx="296">
                  <c:v>3.8830909090909089</c:v>
                </c:pt>
                <c:pt idx="297">
                  <c:v>3.9460909090909091</c:v>
                </c:pt>
                <c:pt idx="298">
                  <c:v>3.7820909090909089</c:v>
                </c:pt>
                <c:pt idx="299">
                  <c:v>3.6590909090909092</c:v>
                </c:pt>
                <c:pt idx="300">
                  <c:v>3.515090909090909</c:v>
                </c:pt>
                <c:pt idx="301">
                  <c:v>3.4240909090909089</c:v>
                </c:pt>
                <c:pt idx="302">
                  <c:v>3.3630909090909089</c:v>
                </c:pt>
                <c:pt idx="303">
                  <c:v>3.1800909090909091</c:v>
                </c:pt>
                <c:pt idx="304">
                  <c:v>3.2590909090909088</c:v>
                </c:pt>
                <c:pt idx="305">
                  <c:v>3.334090909090909</c:v>
                </c:pt>
                <c:pt idx="306">
                  <c:v>3.2300909090909089</c:v>
                </c:pt>
                <c:pt idx="307">
                  <c:v>3.261090909090909</c:v>
                </c:pt>
                <c:pt idx="308">
                  <c:v>3.2240909090909091</c:v>
                </c:pt>
                <c:pt idx="309">
                  <c:v>3.3290909090909091</c:v>
                </c:pt>
                <c:pt idx="310">
                  <c:v>3.3350909090909089</c:v>
                </c:pt>
                <c:pt idx="311">
                  <c:v>3.326090909090909</c:v>
                </c:pt>
                <c:pt idx="312">
                  <c:v>3.3070909090909089</c:v>
                </c:pt>
                <c:pt idx="313">
                  <c:v>3.3510909090909089</c:v>
                </c:pt>
                <c:pt idx="314">
                  <c:v>3.4920909090909089</c:v>
                </c:pt>
                <c:pt idx="315">
                  <c:v>3.540090909090909</c:v>
                </c:pt>
                <c:pt idx="316">
                  <c:v>3.7580909090909089</c:v>
                </c:pt>
                <c:pt idx="317">
                  <c:v>3.3110909090909089</c:v>
                </c:pt>
                <c:pt idx="318">
                  <c:v>1.5320909090909092</c:v>
                </c:pt>
                <c:pt idx="319">
                  <c:v>1.4950909090909092</c:v>
                </c:pt>
                <c:pt idx="320">
                  <c:v>1.5160909090909092</c:v>
                </c:pt>
                <c:pt idx="321">
                  <c:v>1.5130909090909093</c:v>
                </c:pt>
                <c:pt idx="322">
                  <c:v>1.4760909090909091</c:v>
                </c:pt>
                <c:pt idx="323">
                  <c:v>1.4620909090909091</c:v>
                </c:pt>
                <c:pt idx="324">
                  <c:v>1.4720909090909091</c:v>
                </c:pt>
                <c:pt idx="325">
                  <c:v>1.4610909090909092</c:v>
                </c:pt>
                <c:pt idx="326">
                  <c:v>1.4750909090909092</c:v>
                </c:pt>
                <c:pt idx="327">
                  <c:v>1.4300909090909093</c:v>
                </c:pt>
                <c:pt idx="328">
                  <c:v>1.5170909090909093</c:v>
                </c:pt>
                <c:pt idx="329">
                  <c:v>1.6380909090909093</c:v>
                </c:pt>
                <c:pt idx="330">
                  <c:v>1.7030909090909092</c:v>
                </c:pt>
                <c:pt idx="331">
                  <c:v>1.8040909090909092</c:v>
                </c:pt>
                <c:pt idx="332">
                  <c:v>2.0080909090909089</c:v>
                </c:pt>
                <c:pt idx="333">
                  <c:v>2.0970909090909089</c:v>
                </c:pt>
                <c:pt idx="334">
                  <c:v>1.9670909090909092</c:v>
                </c:pt>
                <c:pt idx="335">
                  <c:v>1.9300909090909093</c:v>
                </c:pt>
                <c:pt idx="336">
                  <c:v>1.8710909090909091</c:v>
                </c:pt>
                <c:pt idx="337">
                  <c:v>1.8140909090909092</c:v>
                </c:pt>
                <c:pt idx="338">
                  <c:v>1.8100909090909092</c:v>
                </c:pt>
                <c:pt idx="339">
                  <c:v>1.8240909090909092</c:v>
                </c:pt>
                <c:pt idx="340">
                  <c:v>1.7670909090909093</c:v>
                </c:pt>
                <c:pt idx="341">
                  <c:v>1.7850909090909093</c:v>
                </c:pt>
                <c:pt idx="342">
                  <c:v>1.7800909090909092</c:v>
                </c:pt>
                <c:pt idx="343">
                  <c:v>1.8050909090909093</c:v>
                </c:pt>
                <c:pt idx="344">
                  <c:v>1.7490909090909093</c:v>
                </c:pt>
                <c:pt idx="345">
                  <c:v>1.7490909090909093</c:v>
                </c:pt>
                <c:pt idx="346">
                  <c:v>1.7780909090909092</c:v>
                </c:pt>
                <c:pt idx="347">
                  <c:v>1.7670909090909093</c:v>
                </c:pt>
                <c:pt idx="348">
                  <c:v>1.7850909090909093</c:v>
                </c:pt>
                <c:pt idx="349">
                  <c:v>1.8480909090909092</c:v>
                </c:pt>
                <c:pt idx="350">
                  <c:v>3.1190909090909091</c:v>
                </c:pt>
                <c:pt idx="351">
                  <c:v>4.5480909090909094</c:v>
                </c:pt>
                <c:pt idx="352">
                  <c:v>4.4160909090909097</c:v>
                </c:pt>
                <c:pt idx="353">
                  <c:v>4.3040909090909096</c:v>
                </c:pt>
                <c:pt idx="354">
                  <c:v>4.1170909090909094</c:v>
                </c:pt>
                <c:pt idx="355">
                  <c:v>3.9970909090909088</c:v>
                </c:pt>
                <c:pt idx="356">
                  <c:v>3.951090909090909</c:v>
                </c:pt>
                <c:pt idx="357">
                  <c:v>3.874090909090909</c:v>
                </c:pt>
                <c:pt idx="358">
                  <c:v>3.8850909090909092</c:v>
                </c:pt>
                <c:pt idx="359">
                  <c:v>3.931090909090909</c:v>
                </c:pt>
                <c:pt idx="360">
                  <c:v>4.0380909090909096</c:v>
                </c:pt>
                <c:pt idx="361">
                  <c:v>3.923090909090909</c:v>
                </c:pt>
                <c:pt idx="362">
                  <c:v>3.8830909090909089</c:v>
                </c:pt>
                <c:pt idx="363">
                  <c:v>3.8840909090909088</c:v>
                </c:pt>
                <c:pt idx="364">
                  <c:v>3.955090909090909</c:v>
                </c:pt>
                <c:pt idx="365">
                  <c:v>3.9420909090909091</c:v>
                </c:pt>
                <c:pt idx="366">
                  <c:v>4.0370909090909093</c:v>
                </c:pt>
                <c:pt idx="367">
                  <c:v>4.1510909090909092</c:v>
                </c:pt>
                <c:pt idx="368">
                  <c:v>4.1830909090909092</c:v>
                </c:pt>
                <c:pt idx="369">
                  <c:v>2.814090909090909</c:v>
                </c:pt>
                <c:pt idx="370">
                  <c:v>1.8070909090909091</c:v>
                </c:pt>
                <c:pt idx="371">
                  <c:v>1.8440909090909092</c:v>
                </c:pt>
                <c:pt idx="372">
                  <c:v>1.9110909090909092</c:v>
                </c:pt>
                <c:pt idx="373">
                  <c:v>1.9680909090909091</c:v>
                </c:pt>
                <c:pt idx="374">
                  <c:v>1.9720909090909091</c:v>
                </c:pt>
                <c:pt idx="375">
                  <c:v>2.0390909090909091</c:v>
                </c:pt>
                <c:pt idx="376">
                  <c:v>2.060090909090909</c:v>
                </c:pt>
                <c:pt idx="377">
                  <c:v>2.1840909090909091</c:v>
                </c:pt>
                <c:pt idx="378">
                  <c:v>2.1640909090909091</c:v>
                </c:pt>
                <c:pt idx="379">
                  <c:v>2.0810909090909089</c:v>
                </c:pt>
                <c:pt idx="380">
                  <c:v>2.0550909090909091</c:v>
                </c:pt>
                <c:pt idx="381">
                  <c:v>2.003090909090909</c:v>
                </c:pt>
                <c:pt idx="382">
                  <c:v>2.0220909090909092</c:v>
                </c:pt>
                <c:pt idx="383">
                  <c:v>2.0290909090909093</c:v>
                </c:pt>
                <c:pt idx="384">
                  <c:v>1.9910909090909092</c:v>
                </c:pt>
                <c:pt idx="385">
                  <c:v>2.0210909090909093</c:v>
                </c:pt>
                <c:pt idx="386">
                  <c:v>2.124090909090909</c:v>
                </c:pt>
                <c:pt idx="387">
                  <c:v>2.217090909090909</c:v>
                </c:pt>
                <c:pt idx="388">
                  <c:v>2.2150909090909088</c:v>
                </c:pt>
                <c:pt idx="389">
                  <c:v>2.2910909090909088</c:v>
                </c:pt>
                <c:pt idx="390">
                  <c:v>2.3190909090909089</c:v>
                </c:pt>
                <c:pt idx="391">
                  <c:v>2.330090909090909</c:v>
                </c:pt>
                <c:pt idx="392">
                  <c:v>2.2360909090909091</c:v>
                </c:pt>
                <c:pt idx="393">
                  <c:v>2.3150909090909089</c:v>
                </c:pt>
                <c:pt idx="394">
                  <c:v>2.2190909090909088</c:v>
                </c:pt>
                <c:pt idx="395">
                  <c:v>2.338090909090909</c:v>
                </c:pt>
                <c:pt idx="396">
                  <c:v>2.358090909090909</c:v>
                </c:pt>
                <c:pt idx="397">
                  <c:v>2.3320909090909088</c:v>
                </c:pt>
                <c:pt idx="398">
                  <c:v>2.370090909090909</c:v>
                </c:pt>
                <c:pt idx="399">
                  <c:v>2.3350909090909089</c:v>
                </c:pt>
                <c:pt idx="400">
                  <c:v>2.3040909090909092</c:v>
                </c:pt>
                <c:pt idx="401">
                  <c:v>2.310090909090909</c:v>
                </c:pt>
                <c:pt idx="402">
                  <c:v>2.2950909090909088</c:v>
                </c:pt>
                <c:pt idx="403">
                  <c:v>2.810090909090909</c:v>
                </c:pt>
                <c:pt idx="404">
                  <c:v>5.1870909090909096</c:v>
                </c:pt>
                <c:pt idx="405">
                  <c:v>5.6250909090909094</c:v>
                </c:pt>
                <c:pt idx="406">
                  <c:v>5.3870909090909098</c:v>
                </c:pt>
                <c:pt idx="407">
                  <c:v>5.8620909090909095</c:v>
                </c:pt>
                <c:pt idx="408">
                  <c:v>6.5830909090909095</c:v>
                </c:pt>
                <c:pt idx="409">
                  <c:v>6.7610909090909095</c:v>
                </c:pt>
                <c:pt idx="410">
                  <c:v>6.7620909090909098</c:v>
                </c:pt>
                <c:pt idx="411">
                  <c:v>6.5660909090909092</c:v>
                </c:pt>
                <c:pt idx="412">
                  <c:v>6.2820909090909094</c:v>
                </c:pt>
                <c:pt idx="413">
                  <c:v>6.1600909090909095</c:v>
                </c:pt>
                <c:pt idx="414">
                  <c:v>5.9260909090909095</c:v>
                </c:pt>
                <c:pt idx="415">
                  <c:v>5.9410909090909092</c:v>
                </c:pt>
                <c:pt idx="416">
                  <c:v>5.9310909090909094</c:v>
                </c:pt>
                <c:pt idx="417">
                  <c:v>5.7290909090909095</c:v>
                </c:pt>
                <c:pt idx="418">
                  <c:v>6.0180909090909092</c:v>
                </c:pt>
                <c:pt idx="419">
                  <c:v>5.959090909090909</c:v>
                </c:pt>
                <c:pt idx="420">
                  <c:v>5.9040909090909093</c:v>
                </c:pt>
                <c:pt idx="421">
                  <c:v>5.7680909090909092</c:v>
                </c:pt>
                <c:pt idx="422">
                  <c:v>5.5630909090909091</c:v>
                </c:pt>
                <c:pt idx="423">
                  <c:v>5.4150909090909094</c:v>
                </c:pt>
                <c:pt idx="424">
                  <c:v>5.3460909090909094</c:v>
                </c:pt>
                <c:pt idx="425">
                  <c:v>5.326090909090909</c:v>
                </c:pt>
                <c:pt idx="426">
                  <c:v>5.2320909090909096</c:v>
                </c:pt>
                <c:pt idx="427">
                  <c:v>5.0700909090909096</c:v>
                </c:pt>
                <c:pt idx="428">
                  <c:v>5.0930909090909093</c:v>
                </c:pt>
                <c:pt idx="429">
                  <c:v>4.8880909090909093</c:v>
                </c:pt>
                <c:pt idx="430">
                  <c:v>4.8290909090909091</c:v>
                </c:pt>
                <c:pt idx="431">
                  <c:v>4.8920909090909097</c:v>
                </c:pt>
                <c:pt idx="432">
                  <c:v>3.7160909090909091</c:v>
                </c:pt>
                <c:pt idx="433">
                  <c:v>2.140090909090909</c:v>
                </c:pt>
                <c:pt idx="434">
                  <c:v>2.1100909090909088</c:v>
                </c:pt>
                <c:pt idx="435">
                  <c:v>2.1410909090909089</c:v>
                </c:pt>
                <c:pt idx="436">
                  <c:v>2.080090909090909</c:v>
                </c:pt>
                <c:pt idx="437">
                  <c:v>2.0610909090909089</c:v>
                </c:pt>
                <c:pt idx="438">
                  <c:v>2.1290909090909089</c:v>
                </c:pt>
                <c:pt idx="439">
                  <c:v>2.0270909090909091</c:v>
                </c:pt>
                <c:pt idx="440">
                  <c:v>2.0100909090909092</c:v>
                </c:pt>
                <c:pt idx="441">
                  <c:v>2.1470909090909092</c:v>
                </c:pt>
                <c:pt idx="442">
                  <c:v>2.1860909090909089</c:v>
                </c:pt>
                <c:pt idx="443">
                  <c:v>2.1680909090909091</c:v>
                </c:pt>
                <c:pt idx="444">
                  <c:v>2.2680909090909092</c:v>
                </c:pt>
                <c:pt idx="445">
                  <c:v>2.3720909090909088</c:v>
                </c:pt>
                <c:pt idx="446">
                  <c:v>2.5220909090909092</c:v>
                </c:pt>
                <c:pt idx="447">
                  <c:v>2.6180909090909088</c:v>
                </c:pt>
                <c:pt idx="448">
                  <c:v>2.7240909090909091</c:v>
                </c:pt>
                <c:pt idx="449">
                  <c:v>2.616090909090909</c:v>
                </c:pt>
                <c:pt idx="450">
                  <c:v>2.580090909090909</c:v>
                </c:pt>
                <c:pt idx="451">
                  <c:v>2.5540909090909092</c:v>
                </c:pt>
                <c:pt idx="452">
                  <c:v>2.5750909090909091</c:v>
                </c:pt>
                <c:pt idx="453">
                  <c:v>2.6470909090909092</c:v>
                </c:pt>
                <c:pt idx="454">
                  <c:v>2.6350909090909092</c:v>
                </c:pt>
                <c:pt idx="455">
                  <c:v>2.6480909090909091</c:v>
                </c:pt>
                <c:pt idx="456">
                  <c:v>2.6260909090909088</c:v>
                </c:pt>
                <c:pt idx="457">
                  <c:v>2.6490909090909089</c:v>
                </c:pt>
                <c:pt idx="458">
                  <c:v>2.640090909090909</c:v>
                </c:pt>
                <c:pt idx="459">
                  <c:v>2.5870909090909091</c:v>
                </c:pt>
                <c:pt idx="460">
                  <c:v>2.6570909090909089</c:v>
                </c:pt>
                <c:pt idx="461">
                  <c:v>2.6720909090909091</c:v>
                </c:pt>
                <c:pt idx="462">
                  <c:v>3.6670909090909092</c:v>
                </c:pt>
                <c:pt idx="463">
                  <c:v>6.8570909090909096</c:v>
                </c:pt>
                <c:pt idx="464">
                  <c:v>6.3870909090909098</c:v>
                </c:pt>
                <c:pt idx="465">
                  <c:v>6.0870909090909091</c:v>
                </c:pt>
                <c:pt idx="466">
                  <c:v>5.9060909090909091</c:v>
                </c:pt>
                <c:pt idx="467">
                  <c:v>5.8610909090909091</c:v>
                </c:pt>
                <c:pt idx="468">
                  <c:v>5.5650909090909098</c:v>
                </c:pt>
                <c:pt idx="469">
                  <c:v>5.3320909090909092</c:v>
                </c:pt>
                <c:pt idx="470">
                  <c:v>5.3270909090909093</c:v>
                </c:pt>
                <c:pt idx="471">
                  <c:v>5.3270909090909093</c:v>
                </c:pt>
                <c:pt idx="472">
                  <c:v>5.3950909090909098</c:v>
                </c:pt>
                <c:pt idx="473">
                  <c:v>5.6300909090909093</c:v>
                </c:pt>
                <c:pt idx="474">
                  <c:v>5.7830909090909097</c:v>
                </c:pt>
                <c:pt idx="475">
                  <c:v>6.2230909090909092</c:v>
                </c:pt>
                <c:pt idx="476">
                  <c:v>6.9640909090909098</c:v>
                </c:pt>
                <c:pt idx="477">
                  <c:v>7.4280909090909093</c:v>
                </c:pt>
                <c:pt idx="478">
                  <c:v>8.1280909090909077</c:v>
                </c:pt>
                <c:pt idx="479">
                  <c:v>8.2670909090909088</c:v>
                </c:pt>
                <c:pt idx="480">
                  <c:v>7.8520909090909097</c:v>
                </c:pt>
                <c:pt idx="481">
                  <c:v>7.3310909090909098</c:v>
                </c:pt>
                <c:pt idx="482">
                  <c:v>7.3020909090909099</c:v>
                </c:pt>
                <c:pt idx="483">
                  <c:v>7.2730909090909091</c:v>
                </c:pt>
                <c:pt idx="484">
                  <c:v>7.4710909090909094</c:v>
                </c:pt>
                <c:pt idx="485">
                  <c:v>7.459090909090909</c:v>
                </c:pt>
                <c:pt idx="486">
                  <c:v>7.1620909090909093</c:v>
                </c:pt>
                <c:pt idx="487">
                  <c:v>7.1880909090909091</c:v>
                </c:pt>
                <c:pt idx="488">
                  <c:v>7.632090909090909</c:v>
                </c:pt>
                <c:pt idx="489">
                  <c:v>8.089090909090908</c:v>
                </c:pt>
                <c:pt idx="490">
                  <c:v>8.2550909090909084</c:v>
                </c:pt>
                <c:pt idx="491">
                  <c:v>7.9090909090909092</c:v>
                </c:pt>
                <c:pt idx="492">
                  <c:v>4.1580909090909097</c:v>
                </c:pt>
                <c:pt idx="493">
                  <c:v>2.3290909090909091</c:v>
                </c:pt>
                <c:pt idx="494">
                  <c:v>2.3320909090909088</c:v>
                </c:pt>
                <c:pt idx="495">
                  <c:v>2.3850909090909092</c:v>
                </c:pt>
                <c:pt idx="496">
                  <c:v>2.3950909090909089</c:v>
                </c:pt>
                <c:pt idx="497">
                  <c:v>2.4140909090909091</c:v>
                </c:pt>
                <c:pt idx="498">
                  <c:v>2.4240909090909089</c:v>
                </c:pt>
                <c:pt idx="499">
                  <c:v>2.3910909090909089</c:v>
                </c:pt>
                <c:pt idx="500">
                  <c:v>2.459090909090909</c:v>
                </c:pt>
                <c:pt idx="501">
                  <c:v>2.4340909090909091</c:v>
                </c:pt>
                <c:pt idx="502">
                  <c:v>2.3800909090909088</c:v>
                </c:pt>
                <c:pt idx="503">
                  <c:v>2.3910909090909089</c:v>
                </c:pt>
                <c:pt idx="504">
                  <c:v>2.4010909090909092</c:v>
                </c:pt>
                <c:pt idx="505">
                  <c:v>2.4080909090909088</c:v>
                </c:pt>
                <c:pt idx="506">
                  <c:v>2.4250909090909092</c:v>
                </c:pt>
                <c:pt idx="507">
                  <c:v>2.3670909090909089</c:v>
                </c:pt>
                <c:pt idx="508">
                  <c:v>2.2240909090909091</c:v>
                </c:pt>
                <c:pt idx="509">
                  <c:v>2.2840909090909092</c:v>
                </c:pt>
                <c:pt idx="510">
                  <c:v>2.2600909090909092</c:v>
                </c:pt>
                <c:pt idx="511">
                  <c:v>2.2110909090909088</c:v>
                </c:pt>
                <c:pt idx="512">
                  <c:v>2.2590909090909088</c:v>
                </c:pt>
                <c:pt idx="513">
                  <c:v>2.2790909090909088</c:v>
                </c:pt>
                <c:pt idx="514">
                  <c:v>2.2670909090909088</c:v>
                </c:pt>
                <c:pt idx="515">
                  <c:v>2.3200909090909088</c:v>
                </c:pt>
                <c:pt idx="516">
                  <c:v>2.2850909090909091</c:v>
                </c:pt>
                <c:pt idx="517">
                  <c:v>2.229090909090909</c:v>
                </c:pt>
                <c:pt idx="518">
                  <c:v>2.2380909090909089</c:v>
                </c:pt>
                <c:pt idx="519">
                  <c:v>2.2400909090909091</c:v>
                </c:pt>
                <c:pt idx="520">
                  <c:v>2.2600909090909092</c:v>
                </c:pt>
                <c:pt idx="521">
                  <c:v>5.8160909090909092</c:v>
                </c:pt>
                <c:pt idx="522">
                  <c:v>5.8380909090909094</c:v>
                </c:pt>
                <c:pt idx="523">
                  <c:v>5.5530909090909093</c:v>
                </c:pt>
                <c:pt idx="524">
                  <c:v>5.4040909090909093</c:v>
                </c:pt>
                <c:pt idx="525">
                  <c:v>5.4760909090909093</c:v>
                </c:pt>
                <c:pt idx="526">
                  <c:v>5.140090909090909</c:v>
                </c:pt>
                <c:pt idx="527">
                  <c:v>5.1820909090909097</c:v>
                </c:pt>
                <c:pt idx="528">
                  <c:v>5.3350909090909093</c:v>
                </c:pt>
                <c:pt idx="529">
                  <c:v>5.4720909090909098</c:v>
                </c:pt>
                <c:pt idx="530">
                  <c:v>5.366090909090909</c:v>
                </c:pt>
                <c:pt idx="531">
                  <c:v>5.4140909090909091</c:v>
                </c:pt>
                <c:pt idx="532">
                  <c:v>5.3470909090909098</c:v>
                </c:pt>
                <c:pt idx="533">
                  <c:v>5.1500909090909097</c:v>
                </c:pt>
                <c:pt idx="534">
                  <c:v>5.0670909090909095</c:v>
                </c:pt>
                <c:pt idx="535">
                  <c:v>5.0810909090909098</c:v>
                </c:pt>
                <c:pt idx="536">
                  <c:v>5.1920909090909095</c:v>
                </c:pt>
                <c:pt idx="537">
                  <c:v>5.459090909090909</c:v>
                </c:pt>
                <c:pt idx="538">
                  <c:v>5.8980909090909091</c:v>
                </c:pt>
                <c:pt idx="539">
                  <c:v>6.3650909090909096</c:v>
                </c:pt>
                <c:pt idx="540">
                  <c:v>6.3860909090909095</c:v>
                </c:pt>
                <c:pt idx="541">
                  <c:v>2.6870909090909088</c:v>
                </c:pt>
                <c:pt idx="542">
                  <c:v>2.2060909090909089</c:v>
                </c:pt>
                <c:pt idx="543">
                  <c:v>2.2420909090909089</c:v>
                </c:pt>
                <c:pt idx="544">
                  <c:v>2.2630909090909088</c:v>
                </c:pt>
                <c:pt idx="545">
                  <c:v>2.2800909090909092</c:v>
                </c:pt>
                <c:pt idx="546">
                  <c:v>2.2470909090909088</c:v>
                </c:pt>
                <c:pt idx="547">
                  <c:v>2.2670909090909088</c:v>
                </c:pt>
                <c:pt idx="548">
                  <c:v>2.2430909090909088</c:v>
                </c:pt>
                <c:pt idx="549">
                  <c:v>2.2240909090909091</c:v>
                </c:pt>
                <c:pt idx="550">
                  <c:v>2.217090909090909</c:v>
                </c:pt>
                <c:pt idx="551">
                  <c:v>2.1920909090909091</c:v>
                </c:pt>
                <c:pt idx="552">
                  <c:v>2.1470909090909092</c:v>
                </c:pt>
                <c:pt idx="553">
                  <c:v>2.1670909090909092</c:v>
                </c:pt>
                <c:pt idx="554">
                  <c:v>2.1550909090909092</c:v>
                </c:pt>
                <c:pt idx="555">
                  <c:v>2.1450909090909089</c:v>
                </c:pt>
                <c:pt idx="556">
                  <c:v>2.1190909090909091</c:v>
                </c:pt>
                <c:pt idx="557">
                  <c:v>2.092090909090909</c:v>
                </c:pt>
                <c:pt idx="558">
                  <c:v>1.9870909090909092</c:v>
                </c:pt>
                <c:pt idx="559">
                  <c:v>2.0080909090909089</c:v>
                </c:pt>
                <c:pt idx="560">
                  <c:v>1.9320909090909091</c:v>
                </c:pt>
                <c:pt idx="561">
                  <c:v>1.9190909090909092</c:v>
                </c:pt>
                <c:pt idx="562">
                  <c:v>1.9280909090909093</c:v>
                </c:pt>
                <c:pt idx="563">
                  <c:v>1.8950909090909092</c:v>
                </c:pt>
                <c:pt idx="564">
                  <c:v>1.8420909090909092</c:v>
                </c:pt>
                <c:pt idx="565">
                  <c:v>1.9180909090909093</c:v>
                </c:pt>
                <c:pt idx="566">
                  <c:v>1.9210909090909092</c:v>
                </c:pt>
                <c:pt idx="567">
                  <c:v>1.9410909090909092</c:v>
                </c:pt>
                <c:pt idx="568">
                  <c:v>1.9420909090909091</c:v>
                </c:pt>
                <c:pt idx="569">
                  <c:v>2.0390909090909091</c:v>
                </c:pt>
                <c:pt idx="570">
                  <c:v>1.9770909090909092</c:v>
                </c:pt>
                <c:pt idx="571">
                  <c:v>1.9900909090909091</c:v>
                </c:pt>
                <c:pt idx="572">
                  <c:v>1.9820909090909091</c:v>
                </c:pt>
                <c:pt idx="573">
                  <c:v>3.4100909090909091</c:v>
                </c:pt>
                <c:pt idx="574">
                  <c:v>5.435090909090909</c:v>
                </c:pt>
                <c:pt idx="575">
                  <c:v>5.3150909090909098</c:v>
                </c:pt>
                <c:pt idx="576">
                  <c:v>5.4450909090909096</c:v>
                </c:pt>
                <c:pt idx="577">
                  <c:v>5.3390909090909098</c:v>
                </c:pt>
                <c:pt idx="578">
                  <c:v>5.3630909090909098</c:v>
                </c:pt>
                <c:pt idx="579">
                  <c:v>5.0000909090909094</c:v>
                </c:pt>
                <c:pt idx="580">
                  <c:v>4.8560909090909092</c:v>
                </c:pt>
                <c:pt idx="581">
                  <c:v>4.7210909090909094</c:v>
                </c:pt>
                <c:pt idx="582">
                  <c:v>4.4250909090909092</c:v>
                </c:pt>
                <c:pt idx="583">
                  <c:v>4.3290909090909091</c:v>
                </c:pt>
                <c:pt idx="584">
                  <c:v>4.0560909090909094</c:v>
                </c:pt>
                <c:pt idx="585">
                  <c:v>4.1370909090909098</c:v>
                </c:pt>
                <c:pt idx="586">
                  <c:v>4.0560909090909094</c:v>
                </c:pt>
                <c:pt idx="587">
                  <c:v>4.0180909090909092</c:v>
                </c:pt>
                <c:pt idx="588">
                  <c:v>4.0450909090909093</c:v>
                </c:pt>
                <c:pt idx="589">
                  <c:v>3.9730909090909088</c:v>
                </c:pt>
                <c:pt idx="590">
                  <c:v>4.2040909090909091</c:v>
                </c:pt>
                <c:pt idx="591">
                  <c:v>4.1330909090909094</c:v>
                </c:pt>
                <c:pt idx="592">
                  <c:v>2.1830909090909087</c:v>
                </c:pt>
                <c:pt idx="593">
                  <c:v>1.7930909090909093</c:v>
                </c:pt>
                <c:pt idx="594">
                  <c:v>1.7970909090909093</c:v>
                </c:pt>
                <c:pt idx="595">
                  <c:v>1.7650909090909093</c:v>
                </c:pt>
                <c:pt idx="596">
                  <c:v>1.7920909090909092</c:v>
                </c:pt>
                <c:pt idx="597">
                  <c:v>1.7930909090909093</c:v>
                </c:pt>
                <c:pt idx="598">
                  <c:v>1.7890909090909093</c:v>
                </c:pt>
                <c:pt idx="599">
                  <c:v>1.7850909090909093</c:v>
                </c:pt>
                <c:pt idx="600">
                  <c:v>1.8040909090909092</c:v>
                </c:pt>
                <c:pt idx="601">
                  <c:v>1.8080909090909092</c:v>
                </c:pt>
                <c:pt idx="602">
                  <c:v>1.6780909090909093</c:v>
                </c:pt>
                <c:pt idx="603">
                  <c:v>1.5650909090909091</c:v>
                </c:pt>
                <c:pt idx="604">
                  <c:v>1.5140909090909092</c:v>
                </c:pt>
                <c:pt idx="605">
                  <c:v>1.5670909090909091</c:v>
                </c:pt>
                <c:pt idx="606">
                  <c:v>1.5390909090909093</c:v>
                </c:pt>
                <c:pt idx="607">
                  <c:v>1.5640909090909092</c:v>
                </c:pt>
                <c:pt idx="608">
                  <c:v>1.4690909090909092</c:v>
                </c:pt>
                <c:pt idx="609">
                  <c:v>1.4540909090909091</c:v>
                </c:pt>
                <c:pt idx="610">
                  <c:v>1.5550909090909093</c:v>
                </c:pt>
                <c:pt idx="611">
                  <c:v>1.5090909090909093</c:v>
                </c:pt>
                <c:pt idx="612">
                  <c:v>1.5690909090909091</c:v>
                </c:pt>
                <c:pt idx="613">
                  <c:v>1.5550909090909093</c:v>
                </c:pt>
                <c:pt idx="614">
                  <c:v>1.6050909090909091</c:v>
                </c:pt>
                <c:pt idx="615">
                  <c:v>1.5900909090909092</c:v>
                </c:pt>
                <c:pt idx="616">
                  <c:v>1.6730909090909092</c:v>
                </c:pt>
                <c:pt idx="617">
                  <c:v>1.6660909090909093</c:v>
                </c:pt>
                <c:pt idx="618">
                  <c:v>1.6480909090909093</c:v>
                </c:pt>
                <c:pt idx="619">
                  <c:v>1.6170909090909091</c:v>
                </c:pt>
                <c:pt idx="620">
                  <c:v>1.6340909090909093</c:v>
                </c:pt>
                <c:pt idx="621">
                  <c:v>3.5470909090909091</c:v>
                </c:pt>
                <c:pt idx="622">
                  <c:v>4.5210909090909093</c:v>
                </c:pt>
                <c:pt idx="623">
                  <c:v>4.5400909090909094</c:v>
                </c:pt>
                <c:pt idx="624">
                  <c:v>4.4320909090909097</c:v>
                </c:pt>
                <c:pt idx="625">
                  <c:v>4.4030909090909098</c:v>
                </c:pt>
                <c:pt idx="626">
                  <c:v>4.0370909090909093</c:v>
                </c:pt>
                <c:pt idx="627">
                  <c:v>3.5850909090909089</c:v>
                </c:pt>
                <c:pt idx="628">
                  <c:v>3.3550909090909089</c:v>
                </c:pt>
                <c:pt idx="629">
                  <c:v>3.3670909090909089</c:v>
                </c:pt>
                <c:pt idx="630">
                  <c:v>3.4030909090909089</c:v>
                </c:pt>
                <c:pt idx="631">
                  <c:v>3.3980909090909091</c:v>
                </c:pt>
                <c:pt idx="632">
                  <c:v>3.4450909090909088</c:v>
                </c:pt>
                <c:pt idx="633">
                  <c:v>4.1560909090909091</c:v>
                </c:pt>
                <c:pt idx="634">
                  <c:v>3.6030909090909091</c:v>
                </c:pt>
                <c:pt idx="635">
                  <c:v>3.4120909090909088</c:v>
                </c:pt>
                <c:pt idx="636">
                  <c:v>3.4210909090909092</c:v>
                </c:pt>
                <c:pt idx="637">
                  <c:v>3.4130909090909092</c:v>
                </c:pt>
                <c:pt idx="638">
                  <c:v>3.467090909090909</c:v>
                </c:pt>
                <c:pt idx="639">
                  <c:v>3.7820909090909089</c:v>
                </c:pt>
                <c:pt idx="640">
                  <c:v>3.854090909090909</c:v>
                </c:pt>
                <c:pt idx="641">
                  <c:v>1.9660909090909091</c:v>
                </c:pt>
                <c:pt idx="642">
                  <c:v>1.4560909090909091</c:v>
                </c:pt>
                <c:pt idx="643">
                  <c:v>1.4460909090909091</c:v>
                </c:pt>
                <c:pt idx="644">
                  <c:v>1.4020909090909093</c:v>
                </c:pt>
                <c:pt idx="645">
                  <c:v>1.3990909090909092</c:v>
                </c:pt>
                <c:pt idx="646">
                  <c:v>1.4300909090909093</c:v>
                </c:pt>
                <c:pt idx="647">
                  <c:v>1.4090909090909092</c:v>
                </c:pt>
                <c:pt idx="648">
                  <c:v>1.3640909090909092</c:v>
                </c:pt>
                <c:pt idx="649">
                  <c:v>1.3140909090909092</c:v>
                </c:pt>
                <c:pt idx="650">
                  <c:v>1.2680909090909092</c:v>
                </c:pt>
                <c:pt idx="651">
                  <c:v>1.1750909090909092</c:v>
                </c:pt>
                <c:pt idx="652">
                  <c:v>1.1370909090909092</c:v>
                </c:pt>
                <c:pt idx="653">
                  <c:v>1.1050909090909091</c:v>
                </c:pt>
                <c:pt idx="654">
                  <c:v>1.0600909090909092</c:v>
                </c:pt>
                <c:pt idx="655">
                  <c:v>1.0700909090909092</c:v>
                </c:pt>
                <c:pt idx="656">
                  <c:v>1.0840909090909092</c:v>
                </c:pt>
                <c:pt idx="657">
                  <c:v>1.0510909090909091</c:v>
                </c:pt>
                <c:pt idx="658">
                  <c:v>1.0350909090909091</c:v>
                </c:pt>
                <c:pt idx="659">
                  <c:v>1.0200909090909092</c:v>
                </c:pt>
                <c:pt idx="660">
                  <c:v>1.0260909090909092</c:v>
                </c:pt>
                <c:pt idx="661">
                  <c:v>1.011090909090909</c:v>
                </c:pt>
                <c:pt idx="662">
                  <c:v>1.0330909090909091</c:v>
                </c:pt>
                <c:pt idx="663">
                  <c:v>1.0410909090909091</c:v>
                </c:pt>
                <c:pt idx="664">
                  <c:v>1.0410909090909091</c:v>
                </c:pt>
                <c:pt idx="665">
                  <c:v>1.0400909090909092</c:v>
                </c:pt>
                <c:pt idx="666">
                  <c:v>1.0160909090909092</c:v>
                </c:pt>
                <c:pt idx="667">
                  <c:v>1.0470909090909091</c:v>
                </c:pt>
                <c:pt idx="668">
                  <c:v>1.021090909090909</c:v>
                </c:pt>
                <c:pt idx="669">
                  <c:v>1.0370909090909091</c:v>
                </c:pt>
                <c:pt idx="670">
                  <c:v>1.5500909090909092</c:v>
                </c:pt>
                <c:pt idx="671">
                  <c:v>2.3830909090909089</c:v>
                </c:pt>
                <c:pt idx="672">
                  <c:v>2.3280909090909088</c:v>
                </c:pt>
                <c:pt idx="673">
                  <c:v>2.411090909090909</c:v>
                </c:pt>
                <c:pt idx="674">
                  <c:v>2.4940909090909091</c:v>
                </c:pt>
                <c:pt idx="675">
                  <c:v>2.5380909090909092</c:v>
                </c:pt>
                <c:pt idx="676">
                  <c:v>2.536090909090909</c:v>
                </c:pt>
                <c:pt idx="677">
                  <c:v>2.604090909090909</c:v>
                </c:pt>
                <c:pt idx="678">
                  <c:v>2.6190909090909091</c:v>
                </c:pt>
                <c:pt idx="679">
                  <c:v>2.6210909090909089</c:v>
                </c:pt>
                <c:pt idx="680">
                  <c:v>2.6720909090909091</c:v>
                </c:pt>
                <c:pt idx="681">
                  <c:v>2.7840909090909092</c:v>
                </c:pt>
                <c:pt idx="682">
                  <c:v>2.8150909090909089</c:v>
                </c:pt>
                <c:pt idx="683">
                  <c:v>2.874090909090909</c:v>
                </c:pt>
                <c:pt idx="684">
                  <c:v>2.862090909090909</c:v>
                </c:pt>
                <c:pt idx="685">
                  <c:v>2.8390909090909089</c:v>
                </c:pt>
                <c:pt idx="686">
                  <c:v>2.8470909090909089</c:v>
                </c:pt>
                <c:pt idx="687">
                  <c:v>2.8330909090909091</c:v>
                </c:pt>
                <c:pt idx="688">
                  <c:v>2.9100909090909091</c:v>
                </c:pt>
                <c:pt idx="689">
                  <c:v>2.7790909090909088</c:v>
                </c:pt>
                <c:pt idx="690">
                  <c:v>2.7910909090909088</c:v>
                </c:pt>
                <c:pt idx="691">
                  <c:v>2.9080909090909088</c:v>
                </c:pt>
                <c:pt idx="692">
                  <c:v>2.8960909090909088</c:v>
                </c:pt>
                <c:pt idx="693">
                  <c:v>2.7600909090909092</c:v>
                </c:pt>
                <c:pt idx="694">
                  <c:v>2.7760909090909092</c:v>
                </c:pt>
                <c:pt idx="695">
                  <c:v>2.7150909090909088</c:v>
                </c:pt>
                <c:pt idx="696">
                  <c:v>2.7380909090909089</c:v>
                </c:pt>
                <c:pt idx="697">
                  <c:v>2.4960909090909089</c:v>
                </c:pt>
                <c:pt idx="698">
                  <c:v>1.005090909090909</c:v>
                </c:pt>
                <c:pt idx="699">
                  <c:v>0.98809090909090913</c:v>
                </c:pt>
                <c:pt idx="700">
                  <c:v>0.98009090909090912</c:v>
                </c:pt>
                <c:pt idx="701">
                  <c:v>0.9520909090909091</c:v>
                </c:pt>
                <c:pt idx="702">
                  <c:v>0.98009090909090912</c:v>
                </c:pt>
                <c:pt idx="703">
                  <c:v>0.95909090909090911</c:v>
                </c:pt>
                <c:pt idx="704">
                  <c:v>0.9480909090909091</c:v>
                </c:pt>
                <c:pt idx="705">
                  <c:v>0.9490909090909091</c:v>
                </c:pt>
                <c:pt idx="706">
                  <c:v>0.99109090909090913</c:v>
                </c:pt>
                <c:pt idx="707">
                  <c:v>0.96909090909090911</c:v>
                </c:pt>
                <c:pt idx="708">
                  <c:v>0.96509090909090911</c:v>
                </c:pt>
                <c:pt idx="709">
                  <c:v>1.021090909090909</c:v>
                </c:pt>
                <c:pt idx="710">
                  <c:v>1.1150909090909091</c:v>
                </c:pt>
                <c:pt idx="711">
                  <c:v>1.1900909090909091</c:v>
                </c:pt>
                <c:pt idx="712">
                  <c:v>1.2050909090909092</c:v>
                </c:pt>
                <c:pt idx="713">
                  <c:v>1.1700909090909093</c:v>
                </c:pt>
                <c:pt idx="714">
                  <c:v>1.1690909090909092</c:v>
                </c:pt>
                <c:pt idx="715">
                  <c:v>1.1160909090909092</c:v>
                </c:pt>
                <c:pt idx="716">
                  <c:v>1.1980909090909091</c:v>
                </c:pt>
                <c:pt idx="717">
                  <c:v>1.2400909090909091</c:v>
                </c:pt>
                <c:pt idx="718">
                  <c:v>1.3210909090909091</c:v>
                </c:pt>
                <c:pt idx="719">
                  <c:v>1.2840909090909092</c:v>
                </c:pt>
                <c:pt idx="720">
                  <c:v>1.2670909090909093</c:v>
                </c:pt>
                <c:pt idx="721">
                  <c:v>1.3050909090909093</c:v>
                </c:pt>
                <c:pt idx="722">
                  <c:v>1.2710909090909093</c:v>
                </c:pt>
                <c:pt idx="723">
                  <c:v>1.2390909090909092</c:v>
                </c:pt>
                <c:pt idx="724">
                  <c:v>1.2670909090909093</c:v>
                </c:pt>
                <c:pt idx="725">
                  <c:v>1.2700909090909092</c:v>
                </c:pt>
                <c:pt idx="726">
                  <c:v>1.2610909090909093</c:v>
                </c:pt>
                <c:pt idx="727">
                  <c:v>1.2460909090909091</c:v>
                </c:pt>
                <c:pt idx="728">
                  <c:v>1.2220909090909091</c:v>
                </c:pt>
                <c:pt idx="729">
                  <c:v>1.2280909090909091</c:v>
                </c:pt>
                <c:pt idx="730">
                  <c:v>2.8530909090909091</c:v>
                </c:pt>
                <c:pt idx="731">
                  <c:v>3.9180909090909091</c:v>
                </c:pt>
                <c:pt idx="732">
                  <c:v>4.0720909090909094</c:v>
                </c:pt>
                <c:pt idx="733">
                  <c:v>4.068090909090909</c:v>
                </c:pt>
                <c:pt idx="734">
                  <c:v>4.0890909090909098</c:v>
                </c:pt>
                <c:pt idx="735">
                  <c:v>4.0170909090909088</c:v>
                </c:pt>
                <c:pt idx="736">
                  <c:v>4.0380909090909096</c:v>
                </c:pt>
                <c:pt idx="737">
                  <c:v>4.015090909090909</c:v>
                </c:pt>
                <c:pt idx="738">
                  <c:v>4.0850909090909093</c:v>
                </c:pt>
                <c:pt idx="739">
                  <c:v>3.9850909090909088</c:v>
                </c:pt>
                <c:pt idx="740">
                  <c:v>4.0270909090909095</c:v>
                </c:pt>
                <c:pt idx="741">
                  <c:v>4.0410909090909088</c:v>
                </c:pt>
                <c:pt idx="742">
                  <c:v>4.0000909090909094</c:v>
                </c:pt>
                <c:pt idx="743">
                  <c:v>3.4780909090909091</c:v>
                </c:pt>
                <c:pt idx="744">
                  <c:v>3.411090909090909</c:v>
                </c:pt>
                <c:pt idx="745">
                  <c:v>3.4090909090909092</c:v>
                </c:pt>
                <c:pt idx="746">
                  <c:v>3.346090909090909</c:v>
                </c:pt>
                <c:pt idx="747">
                  <c:v>3.1510909090909092</c:v>
                </c:pt>
                <c:pt idx="748">
                  <c:v>3.6340909090909088</c:v>
                </c:pt>
                <c:pt idx="749">
                  <c:v>2.4880909090909089</c:v>
                </c:pt>
                <c:pt idx="750">
                  <c:v>1.3380909090909092</c:v>
                </c:pt>
                <c:pt idx="751">
                  <c:v>1.3190909090909091</c:v>
                </c:pt>
                <c:pt idx="752">
                  <c:v>1.2720909090909092</c:v>
                </c:pt>
                <c:pt idx="753">
                  <c:v>1.2730909090909093</c:v>
                </c:pt>
                <c:pt idx="754">
                  <c:v>1.2880909090909092</c:v>
                </c:pt>
                <c:pt idx="755">
                  <c:v>1.2760909090909092</c:v>
                </c:pt>
                <c:pt idx="756">
                  <c:v>1.2850909090909093</c:v>
                </c:pt>
                <c:pt idx="757">
                  <c:v>1.3020909090909092</c:v>
                </c:pt>
                <c:pt idx="758">
                  <c:v>1.2970909090909093</c:v>
                </c:pt>
                <c:pt idx="759">
                  <c:v>1.3390909090909091</c:v>
                </c:pt>
                <c:pt idx="760">
                  <c:v>1.3870909090909092</c:v>
                </c:pt>
                <c:pt idx="761">
                  <c:v>1.4310909090909092</c:v>
                </c:pt>
                <c:pt idx="762">
                  <c:v>1.4980909090909091</c:v>
                </c:pt>
                <c:pt idx="763">
                  <c:v>1.5200909090909092</c:v>
                </c:pt>
                <c:pt idx="764">
                  <c:v>1.5500909090909092</c:v>
                </c:pt>
                <c:pt idx="765">
                  <c:v>1.5020909090909091</c:v>
                </c:pt>
                <c:pt idx="766">
                  <c:v>1.5270909090909093</c:v>
                </c:pt>
                <c:pt idx="767">
                  <c:v>1.5910909090909091</c:v>
                </c:pt>
                <c:pt idx="768">
                  <c:v>1.5750909090909091</c:v>
                </c:pt>
                <c:pt idx="769">
                  <c:v>1.5260909090909092</c:v>
                </c:pt>
                <c:pt idx="770">
                  <c:v>1.5690909090909091</c:v>
                </c:pt>
                <c:pt idx="771">
                  <c:v>1.5180909090909092</c:v>
                </c:pt>
                <c:pt idx="772">
                  <c:v>1.5250909090909093</c:v>
                </c:pt>
                <c:pt idx="773">
                  <c:v>1.5270909090909093</c:v>
                </c:pt>
                <c:pt idx="774">
                  <c:v>1.5280909090909092</c:v>
                </c:pt>
                <c:pt idx="775">
                  <c:v>1.4850909090909092</c:v>
                </c:pt>
                <c:pt idx="776">
                  <c:v>1.4550909090909092</c:v>
                </c:pt>
                <c:pt idx="777">
                  <c:v>1.5340909090909092</c:v>
                </c:pt>
                <c:pt idx="778">
                  <c:v>1.4790909090909092</c:v>
                </c:pt>
                <c:pt idx="779">
                  <c:v>1.4910909090909092</c:v>
                </c:pt>
                <c:pt idx="780">
                  <c:v>2.3970909090909092</c:v>
                </c:pt>
                <c:pt idx="781">
                  <c:v>3.6090909090909089</c:v>
                </c:pt>
                <c:pt idx="782">
                  <c:v>3.5540909090909092</c:v>
                </c:pt>
                <c:pt idx="783">
                  <c:v>3.636090909090909</c:v>
                </c:pt>
                <c:pt idx="784">
                  <c:v>3.6010909090909089</c:v>
                </c:pt>
                <c:pt idx="785">
                  <c:v>3.5830909090909091</c:v>
                </c:pt>
                <c:pt idx="786">
                  <c:v>3.5790909090909091</c:v>
                </c:pt>
                <c:pt idx="787">
                  <c:v>3.6790909090909092</c:v>
                </c:pt>
                <c:pt idx="788">
                  <c:v>3.7060909090909089</c:v>
                </c:pt>
                <c:pt idx="789">
                  <c:v>3.636090909090909</c:v>
                </c:pt>
                <c:pt idx="790">
                  <c:v>3.5540909090909092</c:v>
                </c:pt>
                <c:pt idx="791">
                  <c:v>3.6470909090909092</c:v>
                </c:pt>
                <c:pt idx="792">
                  <c:v>3.6480909090909091</c:v>
                </c:pt>
                <c:pt idx="793">
                  <c:v>3.8730909090909091</c:v>
                </c:pt>
                <c:pt idx="794">
                  <c:v>4.0490909090909089</c:v>
                </c:pt>
                <c:pt idx="795">
                  <c:v>4.5410909090909097</c:v>
                </c:pt>
                <c:pt idx="796">
                  <c:v>4.6260909090909097</c:v>
                </c:pt>
                <c:pt idx="797">
                  <c:v>4.7430909090909097</c:v>
                </c:pt>
                <c:pt idx="798">
                  <c:v>5.0130909090909093</c:v>
                </c:pt>
                <c:pt idx="799">
                  <c:v>5.1720909090909091</c:v>
                </c:pt>
                <c:pt idx="800">
                  <c:v>5.1450909090909098</c:v>
                </c:pt>
                <c:pt idx="801">
                  <c:v>4.967090909090909</c:v>
                </c:pt>
                <c:pt idx="802">
                  <c:v>4.7780909090909098</c:v>
                </c:pt>
                <c:pt idx="803">
                  <c:v>4.592090909090909</c:v>
                </c:pt>
                <c:pt idx="804">
                  <c:v>4.1960909090909091</c:v>
                </c:pt>
                <c:pt idx="805">
                  <c:v>3.9780909090909091</c:v>
                </c:pt>
                <c:pt idx="806">
                  <c:v>3.8570909090909091</c:v>
                </c:pt>
                <c:pt idx="807">
                  <c:v>3.7500909090909089</c:v>
                </c:pt>
                <c:pt idx="808">
                  <c:v>3.8170909090909091</c:v>
                </c:pt>
                <c:pt idx="809">
                  <c:v>3.8210909090909091</c:v>
                </c:pt>
                <c:pt idx="810">
                  <c:v>1.8770909090909091</c:v>
                </c:pt>
                <c:pt idx="811">
                  <c:v>1.6690909090909092</c:v>
                </c:pt>
                <c:pt idx="812">
                  <c:v>1.6440909090909093</c:v>
                </c:pt>
                <c:pt idx="813">
                  <c:v>1.6400909090909093</c:v>
                </c:pt>
                <c:pt idx="814">
                  <c:v>1.6500909090909093</c:v>
                </c:pt>
                <c:pt idx="815">
                  <c:v>1.6530909090909092</c:v>
                </c:pt>
                <c:pt idx="816">
                  <c:v>1.6140909090909092</c:v>
                </c:pt>
                <c:pt idx="817">
                  <c:v>1.5880909090909092</c:v>
                </c:pt>
                <c:pt idx="818">
                  <c:v>1.6850909090909092</c:v>
                </c:pt>
                <c:pt idx="819">
                  <c:v>1.7850909090909093</c:v>
                </c:pt>
                <c:pt idx="820">
                  <c:v>1.7850909090909093</c:v>
                </c:pt>
                <c:pt idx="821">
                  <c:v>1.7390909090909092</c:v>
                </c:pt>
                <c:pt idx="822">
                  <c:v>1.7480909090909091</c:v>
                </c:pt>
                <c:pt idx="823">
                  <c:v>1.7850909090909093</c:v>
                </c:pt>
                <c:pt idx="824">
                  <c:v>1.7990909090909093</c:v>
                </c:pt>
                <c:pt idx="825">
                  <c:v>1.8620909090909092</c:v>
                </c:pt>
                <c:pt idx="826">
                  <c:v>1.9280909090909093</c:v>
                </c:pt>
                <c:pt idx="827">
                  <c:v>1.9010909090909092</c:v>
                </c:pt>
                <c:pt idx="828">
                  <c:v>1.8990909090909092</c:v>
                </c:pt>
                <c:pt idx="829">
                  <c:v>1.9010909090909092</c:v>
                </c:pt>
                <c:pt idx="830">
                  <c:v>1.8820909090909093</c:v>
                </c:pt>
                <c:pt idx="831">
                  <c:v>1.8680909090909092</c:v>
                </c:pt>
                <c:pt idx="832">
                  <c:v>1.8760909090909093</c:v>
                </c:pt>
                <c:pt idx="833">
                  <c:v>1.9060909090909093</c:v>
                </c:pt>
                <c:pt idx="834">
                  <c:v>3.5160909090909089</c:v>
                </c:pt>
                <c:pt idx="835">
                  <c:v>4.0470909090909091</c:v>
                </c:pt>
                <c:pt idx="836">
                  <c:v>4.0350909090909095</c:v>
                </c:pt>
                <c:pt idx="837">
                  <c:v>4.0580909090909092</c:v>
                </c:pt>
                <c:pt idx="838">
                  <c:v>4.1520909090909095</c:v>
                </c:pt>
                <c:pt idx="839">
                  <c:v>4.1380909090909093</c:v>
                </c:pt>
                <c:pt idx="840">
                  <c:v>4.1760909090909095</c:v>
                </c:pt>
                <c:pt idx="841">
                  <c:v>4.1100909090909097</c:v>
                </c:pt>
                <c:pt idx="842">
                  <c:v>4.1650909090909094</c:v>
                </c:pt>
                <c:pt idx="843">
                  <c:v>4.1820909090909097</c:v>
                </c:pt>
                <c:pt idx="844">
                  <c:v>4.3980909090909091</c:v>
                </c:pt>
                <c:pt idx="845">
                  <c:v>4.8690909090909091</c:v>
                </c:pt>
                <c:pt idx="846">
                  <c:v>5.2550909090909093</c:v>
                </c:pt>
                <c:pt idx="847">
                  <c:v>5.5090909090909097</c:v>
                </c:pt>
                <c:pt idx="848">
                  <c:v>5.9260909090909095</c:v>
                </c:pt>
                <c:pt idx="849">
                  <c:v>5.991090909090909</c:v>
                </c:pt>
                <c:pt idx="850">
                  <c:v>5.7830909090909097</c:v>
                </c:pt>
                <c:pt idx="851">
                  <c:v>5.4070909090909094</c:v>
                </c:pt>
                <c:pt idx="852">
                  <c:v>4.9970909090909092</c:v>
                </c:pt>
                <c:pt idx="853">
                  <c:v>4.850090909090909</c:v>
                </c:pt>
                <c:pt idx="854">
                  <c:v>4.4790909090909095</c:v>
                </c:pt>
                <c:pt idx="855">
                  <c:v>4.3430909090909093</c:v>
                </c:pt>
                <c:pt idx="856">
                  <c:v>4.1910909090909092</c:v>
                </c:pt>
                <c:pt idx="857">
                  <c:v>4.2230909090909092</c:v>
                </c:pt>
                <c:pt idx="858">
                  <c:v>4.3960909090909093</c:v>
                </c:pt>
                <c:pt idx="859">
                  <c:v>2.6330909090909089</c:v>
                </c:pt>
                <c:pt idx="860">
                  <c:v>1.7880909090909092</c:v>
                </c:pt>
                <c:pt idx="861">
                  <c:v>1.7950909090909093</c:v>
                </c:pt>
                <c:pt idx="862">
                  <c:v>1.7860909090909092</c:v>
                </c:pt>
                <c:pt idx="863">
                  <c:v>1.7800909090909092</c:v>
                </c:pt>
                <c:pt idx="864">
                  <c:v>1.7580909090909091</c:v>
                </c:pt>
                <c:pt idx="865">
                  <c:v>1.7340909090909091</c:v>
                </c:pt>
                <c:pt idx="866">
                  <c:v>1.7670909090909093</c:v>
                </c:pt>
                <c:pt idx="867">
                  <c:v>1.7930909090909093</c:v>
                </c:pt>
                <c:pt idx="868">
                  <c:v>1.8030909090909093</c:v>
                </c:pt>
                <c:pt idx="869">
                  <c:v>1.9330909090909092</c:v>
                </c:pt>
                <c:pt idx="870">
                  <c:v>1.9930909090909092</c:v>
                </c:pt>
                <c:pt idx="871">
                  <c:v>2.0080909090909089</c:v>
                </c:pt>
                <c:pt idx="872">
                  <c:v>1.9870909090909092</c:v>
                </c:pt>
                <c:pt idx="873">
                  <c:v>1.9810909090909092</c:v>
                </c:pt>
                <c:pt idx="874">
                  <c:v>1.9870909090909092</c:v>
                </c:pt>
                <c:pt idx="875">
                  <c:v>1.9550909090909092</c:v>
                </c:pt>
                <c:pt idx="876">
                  <c:v>1.9290909090909092</c:v>
                </c:pt>
                <c:pt idx="877">
                  <c:v>1.9440909090909091</c:v>
                </c:pt>
                <c:pt idx="878">
                  <c:v>1.9340909090909091</c:v>
                </c:pt>
                <c:pt idx="879">
                  <c:v>1.9370909090909092</c:v>
                </c:pt>
                <c:pt idx="880">
                  <c:v>1.9500909090909091</c:v>
                </c:pt>
                <c:pt idx="881">
                  <c:v>1.9580909090909091</c:v>
                </c:pt>
                <c:pt idx="882">
                  <c:v>1.9850909090909092</c:v>
                </c:pt>
                <c:pt idx="883">
                  <c:v>1.9640909090909091</c:v>
                </c:pt>
                <c:pt idx="884">
                  <c:v>1.9540909090909091</c:v>
                </c:pt>
                <c:pt idx="885">
                  <c:v>1.9800909090909091</c:v>
                </c:pt>
                <c:pt idx="886">
                  <c:v>1.9480909090909091</c:v>
                </c:pt>
                <c:pt idx="887">
                  <c:v>1.9680909090909091</c:v>
                </c:pt>
                <c:pt idx="888">
                  <c:v>1.9990909090909093</c:v>
                </c:pt>
                <c:pt idx="889">
                  <c:v>4.4230909090909094</c:v>
                </c:pt>
                <c:pt idx="890">
                  <c:v>6.2110909090909097</c:v>
                </c:pt>
                <c:pt idx="891">
                  <c:v>6.2220909090909098</c:v>
                </c:pt>
                <c:pt idx="892">
                  <c:v>6.3670909090909094</c:v>
                </c:pt>
                <c:pt idx="893">
                  <c:v>6.1860909090909093</c:v>
                </c:pt>
                <c:pt idx="894">
                  <c:v>6.3330909090909095</c:v>
                </c:pt>
                <c:pt idx="895">
                  <c:v>6.1630909090909096</c:v>
                </c:pt>
                <c:pt idx="896">
                  <c:v>6.0610909090909093</c:v>
                </c:pt>
                <c:pt idx="897">
                  <c:v>5.7710909090909093</c:v>
                </c:pt>
                <c:pt idx="898">
                  <c:v>5.6150909090909096</c:v>
                </c:pt>
                <c:pt idx="899">
                  <c:v>5.2400909090909096</c:v>
                </c:pt>
                <c:pt idx="900">
                  <c:v>4.8910909090909094</c:v>
                </c:pt>
                <c:pt idx="901">
                  <c:v>4.685090909090909</c:v>
                </c:pt>
                <c:pt idx="902">
                  <c:v>4.5810909090909098</c:v>
                </c:pt>
                <c:pt idx="903">
                  <c:v>4.6970909090909094</c:v>
                </c:pt>
                <c:pt idx="904">
                  <c:v>4.6570909090909094</c:v>
                </c:pt>
                <c:pt idx="905">
                  <c:v>4.6110909090909091</c:v>
                </c:pt>
                <c:pt idx="906">
                  <c:v>4.6170909090909094</c:v>
                </c:pt>
                <c:pt idx="907">
                  <c:v>4.7610909090909095</c:v>
                </c:pt>
                <c:pt idx="908">
                  <c:v>4.8020909090909099</c:v>
                </c:pt>
                <c:pt idx="909">
                  <c:v>5.0910909090909096</c:v>
                </c:pt>
                <c:pt idx="910">
                  <c:v>5.2500909090909094</c:v>
                </c:pt>
                <c:pt idx="911">
                  <c:v>4.8770909090909091</c:v>
                </c:pt>
                <c:pt idx="912">
                  <c:v>4.9700909090909091</c:v>
                </c:pt>
                <c:pt idx="913">
                  <c:v>4.9630909090909094</c:v>
                </c:pt>
                <c:pt idx="914">
                  <c:v>5.5750909090909095</c:v>
                </c:pt>
                <c:pt idx="915">
                  <c:v>6.0480909090909094</c:v>
                </c:pt>
                <c:pt idx="916">
                  <c:v>2.3530909090909091</c:v>
                </c:pt>
                <c:pt idx="917">
                  <c:v>2.0660909090909088</c:v>
                </c:pt>
                <c:pt idx="918">
                  <c:v>2.0730909090909089</c:v>
                </c:pt>
                <c:pt idx="919">
                  <c:v>2.044090909090909</c:v>
                </c:pt>
                <c:pt idx="920">
                  <c:v>2.0530909090909093</c:v>
                </c:pt>
                <c:pt idx="921">
                  <c:v>2.044090909090909</c:v>
                </c:pt>
                <c:pt idx="922">
                  <c:v>2.0590909090909091</c:v>
                </c:pt>
                <c:pt idx="923">
                  <c:v>2.048090909090909</c:v>
                </c:pt>
                <c:pt idx="924">
                  <c:v>2.0770909090909089</c:v>
                </c:pt>
                <c:pt idx="925">
                  <c:v>2.0650909090909089</c:v>
                </c:pt>
                <c:pt idx="926">
                  <c:v>1.9970909090909092</c:v>
                </c:pt>
                <c:pt idx="927">
                  <c:v>1.9200909090909093</c:v>
                </c:pt>
                <c:pt idx="928">
                  <c:v>1.8970909090909092</c:v>
                </c:pt>
                <c:pt idx="929">
                  <c:v>1.8430909090909091</c:v>
                </c:pt>
                <c:pt idx="930">
                  <c:v>1.9100909090909093</c:v>
                </c:pt>
                <c:pt idx="931">
                  <c:v>1.9340909090909091</c:v>
                </c:pt>
                <c:pt idx="932">
                  <c:v>1.9390909090909092</c:v>
                </c:pt>
                <c:pt idx="933">
                  <c:v>1.9520909090909091</c:v>
                </c:pt>
                <c:pt idx="934">
                  <c:v>1.9800909090909091</c:v>
                </c:pt>
                <c:pt idx="935">
                  <c:v>1.9590909090909092</c:v>
                </c:pt>
                <c:pt idx="936">
                  <c:v>1.9570909090909092</c:v>
                </c:pt>
                <c:pt idx="937">
                  <c:v>1.9250909090909092</c:v>
                </c:pt>
                <c:pt idx="938">
                  <c:v>1.9390909090909092</c:v>
                </c:pt>
                <c:pt idx="939">
                  <c:v>1.9150909090909092</c:v>
                </c:pt>
                <c:pt idx="940">
                  <c:v>1.8950909090909092</c:v>
                </c:pt>
                <c:pt idx="941">
                  <c:v>1.9070909090909092</c:v>
                </c:pt>
                <c:pt idx="942">
                  <c:v>1.9030909090909092</c:v>
                </c:pt>
                <c:pt idx="943">
                  <c:v>3.1370909090909089</c:v>
                </c:pt>
                <c:pt idx="944">
                  <c:v>4.8520909090909097</c:v>
                </c:pt>
                <c:pt idx="945">
                  <c:v>4.6510909090909092</c:v>
                </c:pt>
                <c:pt idx="946">
                  <c:v>4.4240909090909097</c:v>
                </c:pt>
                <c:pt idx="947">
                  <c:v>4.4290909090909096</c:v>
                </c:pt>
                <c:pt idx="948">
                  <c:v>4.3630909090909098</c:v>
                </c:pt>
                <c:pt idx="949">
                  <c:v>4.3730909090909096</c:v>
                </c:pt>
                <c:pt idx="950">
                  <c:v>4.2660909090909094</c:v>
                </c:pt>
                <c:pt idx="951">
                  <c:v>4.451090909090909</c:v>
                </c:pt>
                <c:pt idx="952">
                  <c:v>4.7880909090909096</c:v>
                </c:pt>
                <c:pt idx="953">
                  <c:v>4.4520909090909093</c:v>
                </c:pt>
                <c:pt idx="954">
                  <c:v>4.6230909090909096</c:v>
                </c:pt>
                <c:pt idx="955">
                  <c:v>5.1540909090909093</c:v>
                </c:pt>
                <c:pt idx="956">
                  <c:v>5.382090909090909</c:v>
                </c:pt>
                <c:pt idx="957">
                  <c:v>5.209090909090909</c:v>
                </c:pt>
                <c:pt idx="958">
                  <c:v>4.9490909090909092</c:v>
                </c:pt>
                <c:pt idx="959">
                  <c:v>4.5380909090909096</c:v>
                </c:pt>
                <c:pt idx="960">
                  <c:v>4.7810909090909091</c:v>
                </c:pt>
                <c:pt idx="961">
                  <c:v>4.7110909090909097</c:v>
                </c:pt>
                <c:pt idx="962">
                  <c:v>4.6050909090909098</c:v>
                </c:pt>
                <c:pt idx="963">
                  <c:v>4.8610909090909091</c:v>
                </c:pt>
                <c:pt idx="964">
                  <c:v>4.0650909090909098</c:v>
                </c:pt>
                <c:pt idx="965">
                  <c:v>1.8060909090909092</c:v>
                </c:pt>
                <c:pt idx="966">
                  <c:v>1.7460909090909091</c:v>
                </c:pt>
                <c:pt idx="967">
                  <c:v>1.7200909090909091</c:v>
                </c:pt>
                <c:pt idx="968">
                  <c:v>1.7370909090909092</c:v>
                </c:pt>
                <c:pt idx="969">
                  <c:v>1.7680909090909092</c:v>
                </c:pt>
                <c:pt idx="970">
                  <c:v>1.6700909090909093</c:v>
                </c:pt>
                <c:pt idx="971">
                  <c:v>1.6240909090909093</c:v>
                </c:pt>
                <c:pt idx="972">
                  <c:v>1.5650909090909091</c:v>
                </c:pt>
                <c:pt idx="973">
                  <c:v>1.5290909090909093</c:v>
                </c:pt>
                <c:pt idx="974">
                  <c:v>1.4830909090909092</c:v>
                </c:pt>
                <c:pt idx="975">
                  <c:v>1.5330909090909093</c:v>
                </c:pt>
                <c:pt idx="976">
                  <c:v>1.5010909090909093</c:v>
                </c:pt>
                <c:pt idx="977">
                  <c:v>1.5780909090909092</c:v>
                </c:pt>
                <c:pt idx="978">
                  <c:v>1.6640909090909093</c:v>
                </c:pt>
                <c:pt idx="979">
                  <c:v>1.6630909090909092</c:v>
                </c:pt>
                <c:pt idx="980">
                  <c:v>1.6420909090909093</c:v>
                </c:pt>
                <c:pt idx="981">
                  <c:v>1.6510909090909092</c:v>
                </c:pt>
                <c:pt idx="982">
                  <c:v>1.6310909090909091</c:v>
                </c:pt>
                <c:pt idx="983">
                  <c:v>1.6210909090909091</c:v>
                </c:pt>
                <c:pt idx="984">
                  <c:v>1.6130909090909091</c:v>
                </c:pt>
                <c:pt idx="985">
                  <c:v>1.5970909090909091</c:v>
                </c:pt>
                <c:pt idx="986">
                  <c:v>1.5950909090909091</c:v>
                </c:pt>
                <c:pt idx="987">
                  <c:v>2.326090909090909</c:v>
                </c:pt>
                <c:pt idx="988">
                  <c:v>3.6640909090909091</c:v>
                </c:pt>
                <c:pt idx="989">
                  <c:v>3.6510909090909092</c:v>
                </c:pt>
                <c:pt idx="990">
                  <c:v>3.7100909090909089</c:v>
                </c:pt>
                <c:pt idx="991">
                  <c:v>3.7000909090909091</c:v>
                </c:pt>
                <c:pt idx="992">
                  <c:v>3.6880909090909091</c:v>
                </c:pt>
                <c:pt idx="993">
                  <c:v>3.6060909090909088</c:v>
                </c:pt>
                <c:pt idx="994">
                  <c:v>3.540090909090909</c:v>
                </c:pt>
                <c:pt idx="995">
                  <c:v>3.5780909090909088</c:v>
                </c:pt>
                <c:pt idx="996">
                  <c:v>3.564090909090909</c:v>
                </c:pt>
                <c:pt idx="997">
                  <c:v>3.5870909090909091</c:v>
                </c:pt>
                <c:pt idx="998">
                  <c:v>3.7750909090909088</c:v>
                </c:pt>
                <c:pt idx="999">
                  <c:v>3.911090909090909</c:v>
                </c:pt>
                <c:pt idx="1000">
                  <c:v>4.0080909090909094</c:v>
                </c:pt>
                <c:pt idx="1001">
                  <c:v>4.1270909090909091</c:v>
                </c:pt>
                <c:pt idx="1002">
                  <c:v>4.2390909090909092</c:v>
                </c:pt>
                <c:pt idx="1003">
                  <c:v>4.3070909090909097</c:v>
                </c:pt>
                <c:pt idx="1004">
                  <c:v>4.2290909090909095</c:v>
                </c:pt>
                <c:pt idx="1005">
                  <c:v>4.3400909090909092</c:v>
                </c:pt>
                <c:pt idx="1006">
                  <c:v>4.3940909090909095</c:v>
                </c:pt>
                <c:pt idx="1007">
                  <c:v>4.3770909090909091</c:v>
                </c:pt>
                <c:pt idx="1008">
                  <c:v>4.4290909090909096</c:v>
                </c:pt>
                <c:pt idx="1009">
                  <c:v>4.3620909090909095</c:v>
                </c:pt>
                <c:pt idx="1010">
                  <c:v>4.3760909090909097</c:v>
                </c:pt>
                <c:pt idx="1011">
                  <c:v>2.4660909090909091</c:v>
                </c:pt>
                <c:pt idx="1012">
                  <c:v>1.6800909090909093</c:v>
                </c:pt>
                <c:pt idx="1013">
                  <c:v>1.7160909090909091</c:v>
                </c:pt>
                <c:pt idx="1014">
                  <c:v>1.6700909090909093</c:v>
                </c:pt>
                <c:pt idx="1015">
                  <c:v>1.7130909090909092</c:v>
                </c:pt>
                <c:pt idx="1016">
                  <c:v>1.6710909090909092</c:v>
                </c:pt>
                <c:pt idx="1017">
                  <c:v>1.6610909090909092</c:v>
                </c:pt>
                <c:pt idx="1018">
                  <c:v>1.5910909090909091</c:v>
                </c:pt>
                <c:pt idx="1019">
                  <c:v>1.4670909090909092</c:v>
                </c:pt>
                <c:pt idx="1020">
                  <c:v>1.3830909090909091</c:v>
                </c:pt>
                <c:pt idx="1021">
                  <c:v>1.3030909090909093</c:v>
                </c:pt>
                <c:pt idx="1022">
                  <c:v>1.2270909090909092</c:v>
                </c:pt>
                <c:pt idx="1023">
                  <c:v>1.2510909090909093</c:v>
                </c:pt>
                <c:pt idx="1024">
                  <c:v>1.2760909090909092</c:v>
                </c:pt>
                <c:pt idx="1025">
                  <c:v>1.2940909090909092</c:v>
                </c:pt>
                <c:pt idx="1026">
                  <c:v>1.2930909090909093</c:v>
                </c:pt>
                <c:pt idx="1027">
                  <c:v>1.2850909090909093</c:v>
                </c:pt>
                <c:pt idx="1028">
                  <c:v>1.2750909090909093</c:v>
                </c:pt>
                <c:pt idx="1029">
                  <c:v>1.2680909090909092</c:v>
                </c:pt>
                <c:pt idx="1030">
                  <c:v>1.2970909090909093</c:v>
                </c:pt>
                <c:pt idx="1031">
                  <c:v>1.2820909090909092</c:v>
                </c:pt>
                <c:pt idx="1032">
                  <c:v>1.2670909090909093</c:v>
                </c:pt>
                <c:pt idx="1033">
                  <c:v>1.3210909090909091</c:v>
                </c:pt>
                <c:pt idx="1034">
                  <c:v>1.3110909090909091</c:v>
                </c:pt>
                <c:pt idx="1035">
                  <c:v>1.3030909090909093</c:v>
                </c:pt>
                <c:pt idx="1036">
                  <c:v>1.7980909090909092</c:v>
                </c:pt>
                <c:pt idx="1037">
                  <c:v>3.5590909090909091</c:v>
                </c:pt>
                <c:pt idx="1038">
                  <c:v>3.1980909090909089</c:v>
                </c:pt>
                <c:pt idx="1039">
                  <c:v>2.9700909090909091</c:v>
                </c:pt>
                <c:pt idx="1040">
                  <c:v>2.9520909090909089</c:v>
                </c:pt>
                <c:pt idx="1041">
                  <c:v>2.790090909090909</c:v>
                </c:pt>
                <c:pt idx="1042">
                  <c:v>2.8610909090909091</c:v>
                </c:pt>
                <c:pt idx="1043">
                  <c:v>2.987090909090909</c:v>
                </c:pt>
                <c:pt idx="1044">
                  <c:v>3.0050909090909088</c:v>
                </c:pt>
                <c:pt idx="1045">
                  <c:v>2.923090909090909</c:v>
                </c:pt>
                <c:pt idx="1046">
                  <c:v>2.9070909090909089</c:v>
                </c:pt>
                <c:pt idx="1047">
                  <c:v>3.056090909090909</c:v>
                </c:pt>
                <c:pt idx="1048">
                  <c:v>3.1190909090909091</c:v>
                </c:pt>
                <c:pt idx="1049">
                  <c:v>3.1700909090909088</c:v>
                </c:pt>
                <c:pt idx="1050">
                  <c:v>3.2280909090909091</c:v>
                </c:pt>
                <c:pt idx="1051">
                  <c:v>3.3190909090909089</c:v>
                </c:pt>
                <c:pt idx="1052">
                  <c:v>3.3400909090909088</c:v>
                </c:pt>
                <c:pt idx="1053">
                  <c:v>3.390090909090909</c:v>
                </c:pt>
                <c:pt idx="1054">
                  <c:v>3.3090909090909091</c:v>
                </c:pt>
                <c:pt idx="1055">
                  <c:v>3.2920909090909092</c:v>
                </c:pt>
                <c:pt idx="1056">
                  <c:v>3.2280909090909091</c:v>
                </c:pt>
                <c:pt idx="1057">
                  <c:v>3.306090909090909</c:v>
                </c:pt>
                <c:pt idx="1058">
                  <c:v>3.4300909090909091</c:v>
                </c:pt>
                <c:pt idx="1059">
                  <c:v>3.201090909090909</c:v>
                </c:pt>
                <c:pt idx="1060">
                  <c:v>2.6220909090909088</c:v>
                </c:pt>
                <c:pt idx="1061">
                  <c:v>1.1680909090909093</c:v>
                </c:pt>
                <c:pt idx="1062">
                  <c:v>1.1860909090909091</c:v>
                </c:pt>
                <c:pt idx="1063">
                  <c:v>1.2020909090909091</c:v>
                </c:pt>
                <c:pt idx="1064">
                  <c:v>1.2180909090909091</c:v>
                </c:pt>
                <c:pt idx="1065">
                  <c:v>1.2060909090909091</c:v>
                </c:pt>
                <c:pt idx="1066">
                  <c:v>1.1540909090909093</c:v>
                </c:pt>
                <c:pt idx="1067">
                  <c:v>1.1230909090909091</c:v>
                </c:pt>
                <c:pt idx="1068">
                  <c:v>1.1440909090909093</c:v>
                </c:pt>
                <c:pt idx="1069">
                  <c:v>1.0950909090909091</c:v>
                </c:pt>
                <c:pt idx="1070">
                  <c:v>1.0490909090909091</c:v>
                </c:pt>
                <c:pt idx="1071">
                  <c:v>0.97109090909090912</c:v>
                </c:pt>
                <c:pt idx="1072">
                  <c:v>0.92209090909090907</c:v>
                </c:pt>
                <c:pt idx="1073">
                  <c:v>0.91509090909090907</c:v>
                </c:pt>
                <c:pt idx="1074">
                  <c:v>0.96009090909090911</c:v>
                </c:pt>
                <c:pt idx="1075">
                  <c:v>0.90409090909090906</c:v>
                </c:pt>
                <c:pt idx="1076">
                  <c:v>0.89309090909090905</c:v>
                </c:pt>
                <c:pt idx="1077">
                  <c:v>0.85909090909090913</c:v>
                </c:pt>
                <c:pt idx="1078">
                  <c:v>0.85209090909090912</c:v>
                </c:pt>
                <c:pt idx="1079">
                  <c:v>0.90109090909090905</c:v>
                </c:pt>
                <c:pt idx="1080">
                  <c:v>0.94009090909090909</c:v>
                </c:pt>
                <c:pt idx="1081">
                  <c:v>0.89909090909090905</c:v>
                </c:pt>
                <c:pt idx="1082">
                  <c:v>0.88809090909090904</c:v>
                </c:pt>
                <c:pt idx="1083">
                  <c:v>0.86809090909090914</c:v>
                </c:pt>
                <c:pt idx="1084">
                  <c:v>0.85909090909090913</c:v>
                </c:pt>
                <c:pt idx="1085">
                  <c:v>0.87909090909090903</c:v>
                </c:pt>
                <c:pt idx="1086">
                  <c:v>0.88209090909090904</c:v>
                </c:pt>
                <c:pt idx="1087">
                  <c:v>0.89309090909090905</c:v>
                </c:pt>
                <c:pt idx="1088">
                  <c:v>0.89909090909090905</c:v>
                </c:pt>
                <c:pt idx="1089">
                  <c:v>0.92609090909090908</c:v>
                </c:pt>
                <c:pt idx="1090">
                  <c:v>0.89809090909090905</c:v>
                </c:pt>
                <c:pt idx="1091">
                  <c:v>1.3590909090909091</c:v>
                </c:pt>
                <c:pt idx="1092">
                  <c:v>2.1820909090909089</c:v>
                </c:pt>
                <c:pt idx="1093">
                  <c:v>2.342090909090909</c:v>
                </c:pt>
                <c:pt idx="1094">
                  <c:v>2.362090909090909</c:v>
                </c:pt>
                <c:pt idx="1095">
                  <c:v>2.5220909090909092</c:v>
                </c:pt>
                <c:pt idx="1096">
                  <c:v>2.5320909090909089</c:v>
                </c:pt>
                <c:pt idx="1097">
                  <c:v>2.604090909090909</c:v>
                </c:pt>
                <c:pt idx="1098">
                  <c:v>2.665090909090909</c:v>
                </c:pt>
                <c:pt idx="1099">
                  <c:v>2.685090909090909</c:v>
                </c:pt>
                <c:pt idx="1100">
                  <c:v>2.7380909090909089</c:v>
                </c:pt>
                <c:pt idx="1101">
                  <c:v>2.826090909090909</c:v>
                </c:pt>
                <c:pt idx="1102">
                  <c:v>2.7470909090909088</c:v>
                </c:pt>
                <c:pt idx="1103">
                  <c:v>2.7680909090909092</c:v>
                </c:pt>
                <c:pt idx="1104">
                  <c:v>2.7390909090909088</c:v>
                </c:pt>
                <c:pt idx="1105">
                  <c:v>2.8450909090909091</c:v>
                </c:pt>
                <c:pt idx="1106">
                  <c:v>2.8150909090909089</c:v>
                </c:pt>
                <c:pt idx="1107">
                  <c:v>2.7110909090909088</c:v>
                </c:pt>
                <c:pt idx="1108">
                  <c:v>2.7300909090909089</c:v>
                </c:pt>
                <c:pt idx="1109">
                  <c:v>2.7150909090909088</c:v>
                </c:pt>
                <c:pt idx="1110">
                  <c:v>2.729090909090909</c:v>
                </c:pt>
                <c:pt idx="1111">
                  <c:v>2.8130909090909091</c:v>
                </c:pt>
                <c:pt idx="1112">
                  <c:v>2.6700909090909088</c:v>
                </c:pt>
                <c:pt idx="1113">
                  <c:v>2.6490909090909089</c:v>
                </c:pt>
                <c:pt idx="1114">
                  <c:v>2.6700909090909088</c:v>
                </c:pt>
                <c:pt idx="1115">
                  <c:v>2.4010909090909092</c:v>
                </c:pt>
                <c:pt idx="1116">
                  <c:v>2.2030909090909088</c:v>
                </c:pt>
                <c:pt idx="1117">
                  <c:v>2.1550909090909092</c:v>
                </c:pt>
                <c:pt idx="1118">
                  <c:v>2.205090909090909</c:v>
                </c:pt>
                <c:pt idx="1119">
                  <c:v>1.1060909090909092</c:v>
                </c:pt>
                <c:pt idx="1120">
                  <c:v>0.78309090909090906</c:v>
                </c:pt>
                <c:pt idx="1121">
                  <c:v>0.77709090909090905</c:v>
                </c:pt>
                <c:pt idx="1122">
                  <c:v>0.75909090909090904</c:v>
                </c:pt>
                <c:pt idx="1123">
                  <c:v>0.76809090909090905</c:v>
                </c:pt>
                <c:pt idx="1124">
                  <c:v>0.76609090909090904</c:v>
                </c:pt>
                <c:pt idx="1125">
                  <c:v>0.73909090909090913</c:v>
                </c:pt>
                <c:pt idx="1126">
                  <c:v>0.73409090909090913</c:v>
                </c:pt>
                <c:pt idx="1127">
                  <c:v>0.77209090909090905</c:v>
                </c:pt>
                <c:pt idx="1128">
                  <c:v>0.75309090909090903</c:v>
                </c:pt>
                <c:pt idx="1129">
                  <c:v>0.79409090909090907</c:v>
                </c:pt>
                <c:pt idx="1130">
                  <c:v>0.79309090909090907</c:v>
                </c:pt>
                <c:pt idx="1131">
                  <c:v>0.78209090909090906</c:v>
                </c:pt>
                <c:pt idx="1132">
                  <c:v>0.77809090909090906</c:v>
                </c:pt>
                <c:pt idx="1133">
                  <c:v>0.77409090909090905</c:v>
                </c:pt>
                <c:pt idx="1134">
                  <c:v>0.80409090909090908</c:v>
                </c:pt>
                <c:pt idx="1135">
                  <c:v>0.80309090909090908</c:v>
                </c:pt>
                <c:pt idx="1136">
                  <c:v>0.79809090909090907</c:v>
                </c:pt>
                <c:pt idx="1137">
                  <c:v>0.77809090909090906</c:v>
                </c:pt>
                <c:pt idx="1138">
                  <c:v>0.77709090909090905</c:v>
                </c:pt>
                <c:pt idx="1139">
                  <c:v>0.77809090909090906</c:v>
                </c:pt>
                <c:pt idx="1140">
                  <c:v>0.80309090909090908</c:v>
                </c:pt>
                <c:pt idx="1141">
                  <c:v>0.78309090909090906</c:v>
                </c:pt>
                <c:pt idx="1142">
                  <c:v>0.7040909090909091</c:v>
                </c:pt>
                <c:pt idx="1143">
                  <c:v>0.49109090909090908</c:v>
                </c:pt>
                <c:pt idx="1144">
                  <c:v>6.8090909090909091E-2</c:v>
                </c:pt>
                <c:pt idx="1145">
                  <c:v>-1.8909090909090903E-2</c:v>
                </c:pt>
                <c:pt idx="1146">
                  <c:v>-1.49090909090909E-2</c:v>
                </c:pt>
                <c:pt idx="1147">
                  <c:v>9.0909090909092882E-5</c:v>
                </c:pt>
                <c:pt idx="1148">
                  <c:v>2.0909090909090947E-3</c:v>
                </c:pt>
                <c:pt idx="1149">
                  <c:v>5.0909090909090973E-3</c:v>
                </c:pt>
                <c:pt idx="1150">
                  <c:v>3.0909090909090955E-3</c:v>
                </c:pt>
                <c:pt idx="1151">
                  <c:v>3.0909090909090955E-3</c:v>
                </c:pt>
                <c:pt idx="1152">
                  <c:v>1.0909090909090938E-3</c:v>
                </c:pt>
                <c:pt idx="1153">
                  <c:v>2.0909090909090947E-3</c:v>
                </c:pt>
                <c:pt idx="1154">
                  <c:v>2.0909090909090947E-3</c:v>
                </c:pt>
                <c:pt idx="1155">
                  <c:v>2.0909090909090947E-3</c:v>
                </c:pt>
                <c:pt idx="1156">
                  <c:v>2.0909090909090947E-3</c:v>
                </c:pt>
                <c:pt idx="1157">
                  <c:v>5.0909090909090973E-3</c:v>
                </c:pt>
                <c:pt idx="1158">
                  <c:v>-3.9090909090909037E-3</c:v>
                </c:pt>
                <c:pt idx="1159">
                  <c:v>9.0909090909092882E-5</c:v>
                </c:pt>
                <c:pt idx="1160">
                  <c:v>5.0909090909090973E-3</c:v>
                </c:pt>
                <c:pt idx="1161">
                  <c:v>-9.0909090909090801E-4</c:v>
                </c:pt>
                <c:pt idx="1162">
                  <c:v>3.0909090909090955E-3</c:v>
                </c:pt>
                <c:pt idx="1163">
                  <c:v>5.0909090909090973E-3</c:v>
                </c:pt>
                <c:pt idx="1164">
                  <c:v>4.0909090909090964E-3</c:v>
                </c:pt>
                <c:pt idx="1165">
                  <c:v>6.0909090909090913E-3</c:v>
                </c:pt>
                <c:pt idx="1166">
                  <c:v>5.0909090909090973E-3</c:v>
                </c:pt>
                <c:pt idx="1167">
                  <c:v>3.0909090909090955E-3</c:v>
                </c:pt>
                <c:pt idx="1168">
                  <c:v>2.0909090909090947E-3</c:v>
                </c:pt>
                <c:pt idx="1169">
                  <c:v>2.0909090909090947E-3</c:v>
                </c:pt>
                <c:pt idx="1170">
                  <c:v>-1.9090909090909089E-3</c:v>
                </c:pt>
                <c:pt idx="1171">
                  <c:v>1.6090909090909093E-2</c:v>
                </c:pt>
                <c:pt idx="1172">
                  <c:v>1.0909090909090938E-3</c:v>
                </c:pt>
                <c:pt idx="1173">
                  <c:v>9.0909090909092882E-5</c:v>
                </c:pt>
                <c:pt idx="1174">
                  <c:v>7.0909090909090922E-3</c:v>
                </c:pt>
                <c:pt idx="1175">
                  <c:v>-9.0909090909090801E-4</c:v>
                </c:pt>
                <c:pt idx="1176">
                  <c:v>3.0909090909090955E-3</c:v>
                </c:pt>
                <c:pt idx="1177">
                  <c:v>3.0909090909090955E-3</c:v>
                </c:pt>
                <c:pt idx="1178">
                  <c:v>5.0909090909090973E-3</c:v>
                </c:pt>
                <c:pt idx="1179">
                  <c:v>3.0909090909090955E-3</c:v>
                </c:pt>
                <c:pt idx="1180">
                  <c:v>4.0909090909090964E-3</c:v>
                </c:pt>
                <c:pt idx="1181">
                  <c:v>5.6090909090909094E-2</c:v>
                </c:pt>
                <c:pt idx="1182">
                  <c:v>5.6090909090909094E-2</c:v>
                </c:pt>
                <c:pt idx="1183">
                  <c:v>5.6090909090909094E-2</c:v>
                </c:pt>
                <c:pt idx="1184">
                  <c:v>5.6090909090909094E-2</c:v>
                </c:pt>
                <c:pt idx="1185">
                  <c:v>5.6090909090909094E-2</c:v>
                </c:pt>
                <c:pt idx="1186">
                  <c:v>5.6090909090909094E-2</c:v>
                </c:pt>
                <c:pt idx="1187">
                  <c:v>5.6090909090909094E-2</c:v>
                </c:pt>
                <c:pt idx="1188">
                  <c:v>5.6090909090909094E-2</c:v>
                </c:pt>
                <c:pt idx="1189">
                  <c:v>5.6090909090909094E-2</c:v>
                </c:pt>
                <c:pt idx="1190">
                  <c:v>5.6090909090909094E-2</c:v>
                </c:pt>
                <c:pt idx="1191">
                  <c:v>5.6090909090909094E-2</c:v>
                </c:pt>
                <c:pt idx="1192">
                  <c:v>5.6090909090909094E-2</c:v>
                </c:pt>
                <c:pt idx="1193">
                  <c:v>5.6090909090909094E-2</c:v>
                </c:pt>
                <c:pt idx="1194">
                  <c:v>5.6090909090909094E-2</c:v>
                </c:pt>
                <c:pt idx="1195">
                  <c:v>5.6090909090909094E-2</c:v>
                </c:pt>
                <c:pt idx="1196">
                  <c:v>5.6090909090909094E-2</c:v>
                </c:pt>
                <c:pt idx="1197">
                  <c:v>5.6090909090909094E-2</c:v>
                </c:pt>
                <c:pt idx="1198">
                  <c:v>5.6090909090909094E-2</c:v>
                </c:pt>
                <c:pt idx="1199">
                  <c:v>5.6090909090909094E-2</c:v>
                </c:pt>
                <c:pt idx="1200">
                  <c:v>5.6090909090909094E-2</c:v>
                </c:pt>
                <c:pt idx="1201">
                  <c:v>5.6090909090909094E-2</c:v>
                </c:pt>
                <c:pt idx="1202">
                  <c:v>5.6090909090909094E-2</c:v>
                </c:pt>
                <c:pt idx="1203">
                  <c:v>5.6090909090909094E-2</c:v>
                </c:pt>
                <c:pt idx="1204">
                  <c:v>5.6090909090909094E-2</c:v>
                </c:pt>
                <c:pt idx="1205">
                  <c:v>5.6090909090909094E-2</c:v>
                </c:pt>
                <c:pt idx="1206">
                  <c:v>5.6090909090909094E-2</c:v>
                </c:pt>
                <c:pt idx="1207">
                  <c:v>5.6090909090909094E-2</c:v>
                </c:pt>
                <c:pt idx="1208">
                  <c:v>5.6090909090909094E-2</c:v>
                </c:pt>
                <c:pt idx="1209">
                  <c:v>5.6090909090909094E-2</c:v>
                </c:pt>
                <c:pt idx="1210">
                  <c:v>5.6090909090909094E-2</c:v>
                </c:pt>
                <c:pt idx="1211">
                  <c:v>5.6090909090909094E-2</c:v>
                </c:pt>
                <c:pt idx="1212">
                  <c:v>5.6090909090909094E-2</c:v>
                </c:pt>
                <c:pt idx="1213">
                  <c:v>5.6090909090909094E-2</c:v>
                </c:pt>
                <c:pt idx="1214">
                  <c:v>5.6090909090909094E-2</c:v>
                </c:pt>
                <c:pt idx="1215">
                  <c:v>5.6090909090909094E-2</c:v>
                </c:pt>
                <c:pt idx="1216">
                  <c:v>5.6090909090909094E-2</c:v>
                </c:pt>
                <c:pt idx="1217">
                  <c:v>5.6090909090909094E-2</c:v>
                </c:pt>
                <c:pt idx="1218">
                  <c:v>5.6090909090909094E-2</c:v>
                </c:pt>
                <c:pt idx="1219">
                  <c:v>5.6090909090909094E-2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757696"/>
        <c:axId val="561757304"/>
      </c:scatterChart>
      <c:valAx>
        <c:axId val="561756520"/>
        <c:scaling>
          <c:orientation val="minMax"/>
          <c:max val="72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/ 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61756912"/>
        <c:crosses val="autoZero"/>
        <c:crossBetween val="midCat"/>
      </c:valAx>
      <c:valAx>
        <c:axId val="561756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Voltage / kV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61756520"/>
        <c:crosses val="autoZero"/>
        <c:crossBetween val="midCat"/>
      </c:valAx>
      <c:valAx>
        <c:axId val="561757304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/ mA &amp; Signal / nA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61757696"/>
        <c:crosses val="max"/>
        <c:crossBetween val="midCat"/>
      </c:valAx>
      <c:valAx>
        <c:axId val="561757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61757304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Supply Voltage</c:v>
          </c:tx>
          <c:spPr>
            <a:ln w="12700">
              <a:solidFill>
                <a:schemeClr val="accent3"/>
              </a:solidFill>
              <a:tailEnd type="arrow"/>
            </a:ln>
          </c:spPr>
          <c:marker>
            <c:symbol val="none"/>
          </c:marker>
          <c:xVal>
            <c:numRef>
              <c:f>'1549 90cm 40Mohm'!$K$3:$K$842</c:f>
              <c:numCache>
                <c:formatCode>General</c:formatCode>
                <c:ptCount val="840"/>
                <c:pt idx="0">
                  <c:v>0</c:v>
                </c:pt>
                <c:pt idx="1">
                  <c:v>2.92</c:v>
                </c:pt>
                <c:pt idx="2">
                  <c:v>10.84</c:v>
                </c:pt>
                <c:pt idx="3">
                  <c:v>14.61</c:v>
                </c:pt>
                <c:pt idx="4">
                  <c:v>21.56</c:v>
                </c:pt>
                <c:pt idx="5">
                  <c:v>27.46</c:v>
                </c:pt>
                <c:pt idx="6">
                  <c:v>32.26</c:v>
                </c:pt>
                <c:pt idx="7">
                  <c:v>36.06</c:v>
                </c:pt>
                <c:pt idx="8">
                  <c:v>34.630000000000003</c:v>
                </c:pt>
                <c:pt idx="9">
                  <c:v>29.92</c:v>
                </c:pt>
                <c:pt idx="10">
                  <c:v>29.19</c:v>
                </c:pt>
                <c:pt idx="11">
                  <c:v>28.7</c:v>
                </c:pt>
                <c:pt idx="12">
                  <c:v>28.23</c:v>
                </c:pt>
                <c:pt idx="13">
                  <c:v>27.54</c:v>
                </c:pt>
                <c:pt idx="14">
                  <c:v>27.39</c:v>
                </c:pt>
                <c:pt idx="15">
                  <c:v>27.28</c:v>
                </c:pt>
                <c:pt idx="16">
                  <c:v>26.91</c:v>
                </c:pt>
                <c:pt idx="17">
                  <c:v>26.84</c:v>
                </c:pt>
                <c:pt idx="18">
                  <c:v>26.85</c:v>
                </c:pt>
                <c:pt idx="19">
                  <c:v>26.84</c:v>
                </c:pt>
                <c:pt idx="20">
                  <c:v>26.85</c:v>
                </c:pt>
                <c:pt idx="21">
                  <c:v>26.85</c:v>
                </c:pt>
                <c:pt idx="22">
                  <c:v>26.85</c:v>
                </c:pt>
                <c:pt idx="23">
                  <c:v>26.85</c:v>
                </c:pt>
                <c:pt idx="24">
                  <c:v>26.85</c:v>
                </c:pt>
                <c:pt idx="25">
                  <c:v>26.85</c:v>
                </c:pt>
                <c:pt idx="26">
                  <c:v>26.85</c:v>
                </c:pt>
                <c:pt idx="27">
                  <c:v>26.85</c:v>
                </c:pt>
                <c:pt idx="28">
                  <c:v>26.85</c:v>
                </c:pt>
                <c:pt idx="29">
                  <c:v>26.85</c:v>
                </c:pt>
                <c:pt idx="30">
                  <c:v>26.85</c:v>
                </c:pt>
                <c:pt idx="31">
                  <c:v>26.85</c:v>
                </c:pt>
                <c:pt idx="32">
                  <c:v>26.85</c:v>
                </c:pt>
                <c:pt idx="33">
                  <c:v>26.85</c:v>
                </c:pt>
                <c:pt idx="34">
                  <c:v>26.85</c:v>
                </c:pt>
                <c:pt idx="35">
                  <c:v>26.85</c:v>
                </c:pt>
                <c:pt idx="36">
                  <c:v>26.85</c:v>
                </c:pt>
                <c:pt idx="37">
                  <c:v>26.85</c:v>
                </c:pt>
                <c:pt idx="38">
                  <c:v>26.85</c:v>
                </c:pt>
                <c:pt idx="39">
                  <c:v>26.85</c:v>
                </c:pt>
                <c:pt idx="40">
                  <c:v>26.85</c:v>
                </c:pt>
                <c:pt idx="41">
                  <c:v>26.85</c:v>
                </c:pt>
                <c:pt idx="42">
                  <c:v>26.85</c:v>
                </c:pt>
                <c:pt idx="43">
                  <c:v>26.85</c:v>
                </c:pt>
                <c:pt idx="44">
                  <c:v>26.85</c:v>
                </c:pt>
                <c:pt idx="45">
                  <c:v>26.85</c:v>
                </c:pt>
                <c:pt idx="46">
                  <c:v>26.85</c:v>
                </c:pt>
                <c:pt idx="47">
                  <c:v>26.85</c:v>
                </c:pt>
                <c:pt idx="48">
                  <c:v>26.85</c:v>
                </c:pt>
                <c:pt idx="49">
                  <c:v>26.85</c:v>
                </c:pt>
                <c:pt idx="50">
                  <c:v>26.85</c:v>
                </c:pt>
                <c:pt idx="51">
                  <c:v>26.85</c:v>
                </c:pt>
                <c:pt idx="52">
                  <c:v>26.85</c:v>
                </c:pt>
                <c:pt idx="53">
                  <c:v>26.85</c:v>
                </c:pt>
                <c:pt idx="54">
                  <c:v>26.84</c:v>
                </c:pt>
                <c:pt idx="55">
                  <c:v>26.85</c:v>
                </c:pt>
                <c:pt idx="56">
                  <c:v>26.85</c:v>
                </c:pt>
                <c:pt idx="57">
                  <c:v>26.85</c:v>
                </c:pt>
                <c:pt idx="58">
                  <c:v>26.85</c:v>
                </c:pt>
                <c:pt idx="59">
                  <c:v>26.85</c:v>
                </c:pt>
                <c:pt idx="60">
                  <c:v>26.85</c:v>
                </c:pt>
                <c:pt idx="61">
                  <c:v>26.85</c:v>
                </c:pt>
                <c:pt idx="62">
                  <c:v>26.85</c:v>
                </c:pt>
                <c:pt idx="63">
                  <c:v>26.85</c:v>
                </c:pt>
                <c:pt idx="64">
                  <c:v>26.85</c:v>
                </c:pt>
                <c:pt idx="65">
                  <c:v>26.85</c:v>
                </c:pt>
                <c:pt idx="66">
                  <c:v>26.85</c:v>
                </c:pt>
                <c:pt idx="67">
                  <c:v>26.85</c:v>
                </c:pt>
                <c:pt idx="68">
                  <c:v>26.85</c:v>
                </c:pt>
                <c:pt idx="69">
                  <c:v>26.85</c:v>
                </c:pt>
                <c:pt idx="70">
                  <c:v>26.85</c:v>
                </c:pt>
                <c:pt idx="71">
                  <c:v>26.85</c:v>
                </c:pt>
                <c:pt idx="72">
                  <c:v>26.85</c:v>
                </c:pt>
                <c:pt idx="73">
                  <c:v>26.85</c:v>
                </c:pt>
                <c:pt idx="74">
                  <c:v>26.85</c:v>
                </c:pt>
                <c:pt idx="75">
                  <c:v>26.85</c:v>
                </c:pt>
                <c:pt idx="76">
                  <c:v>26.85</c:v>
                </c:pt>
                <c:pt idx="77">
                  <c:v>26.44</c:v>
                </c:pt>
                <c:pt idx="78">
                  <c:v>26.44</c:v>
                </c:pt>
                <c:pt idx="79">
                  <c:v>26.44</c:v>
                </c:pt>
                <c:pt idx="80">
                  <c:v>26.44</c:v>
                </c:pt>
                <c:pt idx="81">
                  <c:v>26.48</c:v>
                </c:pt>
                <c:pt idx="82">
                  <c:v>26.49</c:v>
                </c:pt>
                <c:pt idx="83">
                  <c:v>26.5</c:v>
                </c:pt>
                <c:pt idx="84">
                  <c:v>26.5</c:v>
                </c:pt>
                <c:pt idx="85">
                  <c:v>26.79</c:v>
                </c:pt>
                <c:pt idx="86">
                  <c:v>26.8</c:v>
                </c:pt>
                <c:pt idx="87">
                  <c:v>26.79</c:v>
                </c:pt>
                <c:pt idx="88">
                  <c:v>26.79</c:v>
                </c:pt>
                <c:pt idx="89">
                  <c:v>26.8</c:v>
                </c:pt>
                <c:pt idx="90">
                  <c:v>26.8</c:v>
                </c:pt>
                <c:pt idx="91">
                  <c:v>26.8</c:v>
                </c:pt>
                <c:pt idx="92">
                  <c:v>26.8</c:v>
                </c:pt>
                <c:pt idx="93">
                  <c:v>26.8</c:v>
                </c:pt>
                <c:pt idx="94">
                  <c:v>26.8</c:v>
                </c:pt>
                <c:pt idx="95">
                  <c:v>26.8</c:v>
                </c:pt>
                <c:pt idx="96">
                  <c:v>26.8</c:v>
                </c:pt>
                <c:pt idx="97">
                  <c:v>26.8</c:v>
                </c:pt>
                <c:pt idx="98">
                  <c:v>26.8</c:v>
                </c:pt>
                <c:pt idx="99">
                  <c:v>26.8</c:v>
                </c:pt>
                <c:pt idx="100">
                  <c:v>26.8</c:v>
                </c:pt>
                <c:pt idx="101">
                  <c:v>26.8</c:v>
                </c:pt>
                <c:pt idx="102">
                  <c:v>26.79</c:v>
                </c:pt>
                <c:pt idx="103">
                  <c:v>26.79</c:v>
                </c:pt>
                <c:pt idx="104">
                  <c:v>26.79</c:v>
                </c:pt>
                <c:pt idx="105">
                  <c:v>26.79</c:v>
                </c:pt>
                <c:pt idx="106">
                  <c:v>26.8</c:v>
                </c:pt>
                <c:pt idx="107">
                  <c:v>26.79</c:v>
                </c:pt>
                <c:pt idx="108">
                  <c:v>26.8</c:v>
                </c:pt>
                <c:pt idx="109">
                  <c:v>27.27</c:v>
                </c:pt>
                <c:pt idx="110">
                  <c:v>27.29</c:v>
                </c:pt>
                <c:pt idx="111">
                  <c:v>27.35</c:v>
                </c:pt>
                <c:pt idx="112">
                  <c:v>27.81</c:v>
                </c:pt>
                <c:pt idx="113">
                  <c:v>28.13</c:v>
                </c:pt>
                <c:pt idx="114">
                  <c:v>28.13</c:v>
                </c:pt>
                <c:pt idx="115">
                  <c:v>28.13</c:v>
                </c:pt>
                <c:pt idx="116">
                  <c:v>28.12</c:v>
                </c:pt>
                <c:pt idx="117">
                  <c:v>28.12</c:v>
                </c:pt>
                <c:pt idx="118">
                  <c:v>28.12</c:v>
                </c:pt>
                <c:pt idx="119">
                  <c:v>28.12</c:v>
                </c:pt>
                <c:pt idx="120">
                  <c:v>28.12</c:v>
                </c:pt>
                <c:pt idx="121">
                  <c:v>28.12</c:v>
                </c:pt>
                <c:pt idx="122">
                  <c:v>28.12</c:v>
                </c:pt>
                <c:pt idx="123">
                  <c:v>28.12</c:v>
                </c:pt>
                <c:pt idx="124">
                  <c:v>28.12</c:v>
                </c:pt>
                <c:pt idx="125">
                  <c:v>28.12</c:v>
                </c:pt>
                <c:pt idx="126">
                  <c:v>28.12</c:v>
                </c:pt>
                <c:pt idx="127">
                  <c:v>28.11</c:v>
                </c:pt>
                <c:pt idx="128">
                  <c:v>28.11</c:v>
                </c:pt>
                <c:pt idx="129">
                  <c:v>28.11</c:v>
                </c:pt>
                <c:pt idx="130">
                  <c:v>28.12</c:v>
                </c:pt>
                <c:pt idx="131">
                  <c:v>28.12</c:v>
                </c:pt>
                <c:pt idx="132">
                  <c:v>28.12</c:v>
                </c:pt>
                <c:pt idx="133">
                  <c:v>28.12</c:v>
                </c:pt>
                <c:pt idx="134">
                  <c:v>28.12</c:v>
                </c:pt>
                <c:pt idx="135">
                  <c:v>28.12</c:v>
                </c:pt>
                <c:pt idx="136">
                  <c:v>28.12</c:v>
                </c:pt>
                <c:pt idx="137">
                  <c:v>28.12</c:v>
                </c:pt>
                <c:pt idx="138">
                  <c:v>28.52</c:v>
                </c:pt>
                <c:pt idx="139">
                  <c:v>28.57</c:v>
                </c:pt>
                <c:pt idx="140">
                  <c:v>28.61</c:v>
                </c:pt>
                <c:pt idx="141">
                  <c:v>29.13</c:v>
                </c:pt>
                <c:pt idx="142">
                  <c:v>29.27</c:v>
                </c:pt>
                <c:pt idx="143">
                  <c:v>29.45</c:v>
                </c:pt>
                <c:pt idx="144">
                  <c:v>29.57</c:v>
                </c:pt>
                <c:pt idx="145">
                  <c:v>29.62</c:v>
                </c:pt>
                <c:pt idx="146">
                  <c:v>29.65</c:v>
                </c:pt>
                <c:pt idx="147">
                  <c:v>29.73</c:v>
                </c:pt>
                <c:pt idx="148">
                  <c:v>29.72</c:v>
                </c:pt>
                <c:pt idx="149">
                  <c:v>29.72</c:v>
                </c:pt>
                <c:pt idx="150">
                  <c:v>29.72</c:v>
                </c:pt>
                <c:pt idx="151">
                  <c:v>29.72</c:v>
                </c:pt>
                <c:pt idx="152">
                  <c:v>29.72</c:v>
                </c:pt>
                <c:pt idx="153">
                  <c:v>29.72</c:v>
                </c:pt>
                <c:pt idx="154">
                  <c:v>29.72</c:v>
                </c:pt>
                <c:pt idx="155">
                  <c:v>29.72</c:v>
                </c:pt>
                <c:pt idx="156">
                  <c:v>29.72</c:v>
                </c:pt>
                <c:pt idx="157">
                  <c:v>29.73</c:v>
                </c:pt>
                <c:pt idx="158">
                  <c:v>29.73</c:v>
                </c:pt>
                <c:pt idx="159">
                  <c:v>29.73</c:v>
                </c:pt>
                <c:pt idx="160">
                  <c:v>29.73</c:v>
                </c:pt>
                <c:pt idx="161">
                  <c:v>29.73</c:v>
                </c:pt>
                <c:pt idx="162">
                  <c:v>29.73</c:v>
                </c:pt>
                <c:pt idx="163">
                  <c:v>29.73</c:v>
                </c:pt>
                <c:pt idx="164">
                  <c:v>29.72</c:v>
                </c:pt>
                <c:pt idx="165">
                  <c:v>29.72</c:v>
                </c:pt>
                <c:pt idx="166">
                  <c:v>29.72</c:v>
                </c:pt>
                <c:pt idx="167">
                  <c:v>29.72</c:v>
                </c:pt>
                <c:pt idx="168">
                  <c:v>29.72</c:v>
                </c:pt>
                <c:pt idx="169">
                  <c:v>29.72</c:v>
                </c:pt>
                <c:pt idx="170">
                  <c:v>30.39</c:v>
                </c:pt>
                <c:pt idx="171">
                  <c:v>30.92</c:v>
                </c:pt>
                <c:pt idx="172">
                  <c:v>31.23</c:v>
                </c:pt>
                <c:pt idx="173">
                  <c:v>31.24</c:v>
                </c:pt>
                <c:pt idx="174">
                  <c:v>31.26</c:v>
                </c:pt>
                <c:pt idx="175">
                  <c:v>31.56</c:v>
                </c:pt>
                <c:pt idx="176">
                  <c:v>31.57</c:v>
                </c:pt>
                <c:pt idx="177">
                  <c:v>31.56</c:v>
                </c:pt>
                <c:pt idx="178">
                  <c:v>31.57</c:v>
                </c:pt>
                <c:pt idx="179">
                  <c:v>31.58</c:v>
                </c:pt>
                <c:pt idx="180">
                  <c:v>31.58</c:v>
                </c:pt>
                <c:pt idx="181">
                  <c:v>31.59</c:v>
                </c:pt>
                <c:pt idx="182">
                  <c:v>31.59</c:v>
                </c:pt>
                <c:pt idx="183">
                  <c:v>31.59</c:v>
                </c:pt>
                <c:pt idx="184">
                  <c:v>31.59</c:v>
                </c:pt>
                <c:pt idx="185">
                  <c:v>31.59</c:v>
                </c:pt>
                <c:pt idx="186">
                  <c:v>31.59</c:v>
                </c:pt>
                <c:pt idx="187">
                  <c:v>31.59</c:v>
                </c:pt>
                <c:pt idx="188">
                  <c:v>31.59</c:v>
                </c:pt>
                <c:pt idx="189">
                  <c:v>31.59</c:v>
                </c:pt>
                <c:pt idx="190">
                  <c:v>31.58</c:v>
                </c:pt>
                <c:pt idx="191">
                  <c:v>31.58</c:v>
                </c:pt>
                <c:pt idx="192">
                  <c:v>31.58</c:v>
                </c:pt>
                <c:pt idx="193">
                  <c:v>31.58</c:v>
                </c:pt>
                <c:pt idx="194">
                  <c:v>31.58</c:v>
                </c:pt>
                <c:pt idx="195">
                  <c:v>31.58</c:v>
                </c:pt>
                <c:pt idx="196">
                  <c:v>31.58</c:v>
                </c:pt>
                <c:pt idx="197">
                  <c:v>31.58</c:v>
                </c:pt>
                <c:pt idx="198">
                  <c:v>31.58</c:v>
                </c:pt>
                <c:pt idx="199">
                  <c:v>31.58</c:v>
                </c:pt>
                <c:pt idx="200">
                  <c:v>31.58</c:v>
                </c:pt>
                <c:pt idx="201">
                  <c:v>31.58</c:v>
                </c:pt>
                <c:pt idx="202">
                  <c:v>32.04</c:v>
                </c:pt>
                <c:pt idx="203">
                  <c:v>32.700000000000003</c:v>
                </c:pt>
                <c:pt idx="204">
                  <c:v>33.020000000000003</c:v>
                </c:pt>
                <c:pt idx="205">
                  <c:v>33.11</c:v>
                </c:pt>
                <c:pt idx="206">
                  <c:v>33.25</c:v>
                </c:pt>
                <c:pt idx="207">
                  <c:v>33.33</c:v>
                </c:pt>
                <c:pt idx="208">
                  <c:v>33.33</c:v>
                </c:pt>
                <c:pt idx="209">
                  <c:v>33.33</c:v>
                </c:pt>
                <c:pt idx="210">
                  <c:v>33.33</c:v>
                </c:pt>
                <c:pt idx="211">
                  <c:v>33.33</c:v>
                </c:pt>
                <c:pt idx="212">
                  <c:v>33.33</c:v>
                </c:pt>
                <c:pt idx="213">
                  <c:v>33.33</c:v>
                </c:pt>
                <c:pt idx="214">
                  <c:v>33.33</c:v>
                </c:pt>
                <c:pt idx="215">
                  <c:v>33.33</c:v>
                </c:pt>
                <c:pt idx="216">
                  <c:v>33.33</c:v>
                </c:pt>
                <c:pt idx="217">
                  <c:v>33.33</c:v>
                </c:pt>
                <c:pt idx="218">
                  <c:v>33.33</c:v>
                </c:pt>
                <c:pt idx="219">
                  <c:v>33.33</c:v>
                </c:pt>
                <c:pt idx="220">
                  <c:v>33.33</c:v>
                </c:pt>
                <c:pt idx="221">
                  <c:v>33.33</c:v>
                </c:pt>
                <c:pt idx="222">
                  <c:v>33.33</c:v>
                </c:pt>
                <c:pt idx="223">
                  <c:v>33.33</c:v>
                </c:pt>
                <c:pt idx="224">
                  <c:v>33.33</c:v>
                </c:pt>
                <c:pt idx="225">
                  <c:v>33.33</c:v>
                </c:pt>
                <c:pt idx="226">
                  <c:v>33.33</c:v>
                </c:pt>
                <c:pt idx="227">
                  <c:v>33.33</c:v>
                </c:pt>
                <c:pt idx="228">
                  <c:v>33.33</c:v>
                </c:pt>
                <c:pt idx="229">
                  <c:v>33.33</c:v>
                </c:pt>
                <c:pt idx="230">
                  <c:v>33.33</c:v>
                </c:pt>
                <c:pt idx="231">
                  <c:v>33.33</c:v>
                </c:pt>
                <c:pt idx="232">
                  <c:v>33.53</c:v>
                </c:pt>
                <c:pt idx="233">
                  <c:v>33.520000000000003</c:v>
                </c:pt>
                <c:pt idx="234">
                  <c:v>34.36</c:v>
                </c:pt>
                <c:pt idx="235">
                  <c:v>34.799999999999997</c:v>
                </c:pt>
                <c:pt idx="236">
                  <c:v>35.06</c:v>
                </c:pt>
                <c:pt idx="237">
                  <c:v>35.14</c:v>
                </c:pt>
                <c:pt idx="238">
                  <c:v>35.14</c:v>
                </c:pt>
                <c:pt idx="239">
                  <c:v>35.14</c:v>
                </c:pt>
                <c:pt idx="240">
                  <c:v>35.14</c:v>
                </c:pt>
                <c:pt idx="241">
                  <c:v>35.14</c:v>
                </c:pt>
                <c:pt idx="242">
                  <c:v>35.14</c:v>
                </c:pt>
                <c:pt idx="243">
                  <c:v>35.119999999999997</c:v>
                </c:pt>
                <c:pt idx="244">
                  <c:v>35.119999999999997</c:v>
                </c:pt>
                <c:pt idx="245">
                  <c:v>35.119999999999997</c:v>
                </c:pt>
                <c:pt idx="246">
                  <c:v>35.119999999999997</c:v>
                </c:pt>
                <c:pt idx="247">
                  <c:v>35.119999999999997</c:v>
                </c:pt>
                <c:pt idx="248">
                  <c:v>35.119999999999997</c:v>
                </c:pt>
                <c:pt idx="249">
                  <c:v>35.119999999999997</c:v>
                </c:pt>
                <c:pt idx="250">
                  <c:v>35.119999999999997</c:v>
                </c:pt>
                <c:pt idx="251">
                  <c:v>35.119999999999997</c:v>
                </c:pt>
                <c:pt idx="252">
                  <c:v>35.119999999999997</c:v>
                </c:pt>
                <c:pt idx="253">
                  <c:v>35.119999999999997</c:v>
                </c:pt>
                <c:pt idx="254">
                  <c:v>35.119999999999997</c:v>
                </c:pt>
                <c:pt idx="255">
                  <c:v>35.119999999999997</c:v>
                </c:pt>
                <c:pt idx="256">
                  <c:v>35.119999999999997</c:v>
                </c:pt>
                <c:pt idx="257">
                  <c:v>35.119999999999997</c:v>
                </c:pt>
                <c:pt idx="258">
                  <c:v>35.119999999999997</c:v>
                </c:pt>
                <c:pt idx="259">
                  <c:v>35.119999999999997</c:v>
                </c:pt>
                <c:pt idx="260">
                  <c:v>35.119999999999997</c:v>
                </c:pt>
                <c:pt idx="261">
                  <c:v>35.119999999999997</c:v>
                </c:pt>
                <c:pt idx="262">
                  <c:v>35.119999999999997</c:v>
                </c:pt>
                <c:pt idx="263">
                  <c:v>35.68</c:v>
                </c:pt>
                <c:pt idx="264">
                  <c:v>36.19</c:v>
                </c:pt>
                <c:pt idx="265">
                  <c:v>36.19</c:v>
                </c:pt>
                <c:pt idx="266">
                  <c:v>36.53</c:v>
                </c:pt>
                <c:pt idx="267">
                  <c:v>36.549999999999997</c:v>
                </c:pt>
                <c:pt idx="268">
                  <c:v>36.9</c:v>
                </c:pt>
                <c:pt idx="269">
                  <c:v>36.92</c:v>
                </c:pt>
                <c:pt idx="270">
                  <c:v>36.92</c:v>
                </c:pt>
                <c:pt idx="271">
                  <c:v>36.93</c:v>
                </c:pt>
                <c:pt idx="272">
                  <c:v>36.92</c:v>
                </c:pt>
                <c:pt idx="273">
                  <c:v>36.92</c:v>
                </c:pt>
                <c:pt idx="274">
                  <c:v>36.93</c:v>
                </c:pt>
                <c:pt idx="275">
                  <c:v>36.93</c:v>
                </c:pt>
                <c:pt idx="276">
                  <c:v>36.93</c:v>
                </c:pt>
                <c:pt idx="277">
                  <c:v>36.93</c:v>
                </c:pt>
                <c:pt idx="278">
                  <c:v>36.93</c:v>
                </c:pt>
                <c:pt idx="279">
                  <c:v>36.93</c:v>
                </c:pt>
                <c:pt idx="280">
                  <c:v>36.93</c:v>
                </c:pt>
                <c:pt idx="281">
                  <c:v>36.93</c:v>
                </c:pt>
                <c:pt idx="282">
                  <c:v>36.93</c:v>
                </c:pt>
                <c:pt idx="283">
                  <c:v>36.93</c:v>
                </c:pt>
                <c:pt idx="284">
                  <c:v>36.93</c:v>
                </c:pt>
                <c:pt idx="285">
                  <c:v>36.92</c:v>
                </c:pt>
                <c:pt idx="286">
                  <c:v>36.93</c:v>
                </c:pt>
                <c:pt idx="287">
                  <c:v>36.92</c:v>
                </c:pt>
                <c:pt idx="288">
                  <c:v>36.92</c:v>
                </c:pt>
                <c:pt idx="289">
                  <c:v>36.92</c:v>
                </c:pt>
                <c:pt idx="290">
                  <c:v>36.92</c:v>
                </c:pt>
                <c:pt idx="291">
                  <c:v>36.92</c:v>
                </c:pt>
                <c:pt idx="292">
                  <c:v>36.92</c:v>
                </c:pt>
                <c:pt idx="293">
                  <c:v>36.92</c:v>
                </c:pt>
                <c:pt idx="294">
                  <c:v>36.92</c:v>
                </c:pt>
                <c:pt idx="295">
                  <c:v>36.92</c:v>
                </c:pt>
                <c:pt idx="296">
                  <c:v>36.92</c:v>
                </c:pt>
                <c:pt idx="297">
                  <c:v>36.92</c:v>
                </c:pt>
                <c:pt idx="298">
                  <c:v>37.54</c:v>
                </c:pt>
                <c:pt idx="299">
                  <c:v>38.159999999999997</c:v>
                </c:pt>
                <c:pt idx="300">
                  <c:v>38.42</c:v>
                </c:pt>
                <c:pt idx="301">
                  <c:v>38.43</c:v>
                </c:pt>
                <c:pt idx="302">
                  <c:v>38.74</c:v>
                </c:pt>
                <c:pt idx="303">
                  <c:v>38.979999999999997</c:v>
                </c:pt>
                <c:pt idx="304">
                  <c:v>39.04</c:v>
                </c:pt>
                <c:pt idx="305">
                  <c:v>39.11</c:v>
                </c:pt>
                <c:pt idx="306">
                  <c:v>39.11</c:v>
                </c:pt>
                <c:pt idx="307">
                  <c:v>39.11</c:v>
                </c:pt>
                <c:pt idx="308">
                  <c:v>39.119999999999997</c:v>
                </c:pt>
                <c:pt idx="309">
                  <c:v>39.119999999999997</c:v>
                </c:pt>
                <c:pt idx="310">
                  <c:v>39.119999999999997</c:v>
                </c:pt>
                <c:pt idx="311">
                  <c:v>39.119999999999997</c:v>
                </c:pt>
                <c:pt idx="312">
                  <c:v>39.119999999999997</c:v>
                </c:pt>
                <c:pt idx="313">
                  <c:v>39.119999999999997</c:v>
                </c:pt>
                <c:pt idx="314">
                  <c:v>39.119999999999997</c:v>
                </c:pt>
                <c:pt idx="315">
                  <c:v>39.119999999999997</c:v>
                </c:pt>
                <c:pt idx="316">
                  <c:v>39.119999999999997</c:v>
                </c:pt>
                <c:pt idx="317">
                  <c:v>39.119999999999997</c:v>
                </c:pt>
                <c:pt idx="318">
                  <c:v>39.119999999999997</c:v>
                </c:pt>
                <c:pt idx="319">
                  <c:v>39.119999999999997</c:v>
                </c:pt>
                <c:pt idx="320">
                  <c:v>39.119999999999997</c:v>
                </c:pt>
                <c:pt idx="321">
                  <c:v>39.119999999999997</c:v>
                </c:pt>
                <c:pt idx="322">
                  <c:v>39.119999999999997</c:v>
                </c:pt>
                <c:pt idx="323">
                  <c:v>39.11</c:v>
                </c:pt>
                <c:pt idx="324">
                  <c:v>39.11</c:v>
                </c:pt>
                <c:pt idx="325">
                  <c:v>39.11</c:v>
                </c:pt>
                <c:pt idx="326">
                  <c:v>39.11</c:v>
                </c:pt>
                <c:pt idx="327">
                  <c:v>39.11</c:v>
                </c:pt>
                <c:pt idx="328">
                  <c:v>39.11</c:v>
                </c:pt>
                <c:pt idx="329">
                  <c:v>39.11</c:v>
                </c:pt>
                <c:pt idx="330">
                  <c:v>39.11</c:v>
                </c:pt>
                <c:pt idx="331">
                  <c:v>39.11</c:v>
                </c:pt>
                <c:pt idx="332">
                  <c:v>39.11</c:v>
                </c:pt>
                <c:pt idx="333">
                  <c:v>39.11</c:v>
                </c:pt>
                <c:pt idx="334">
                  <c:v>39.11</c:v>
                </c:pt>
                <c:pt idx="335">
                  <c:v>38.5</c:v>
                </c:pt>
                <c:pt idx="336">
                  <c:v>38.43</c:v>
                </c:pt>
                <c:pt idx="337">
                  <c:v>37.72</c:v>
                </c:pt>
                <c:pt idx="338">
                  <c:v>37.57</c:v>
                </c:pt>
                <c:pt idx="339">
                  <c:v>37.4</c:v>
                </c:pt>
                <c:pt idx="340">
                  <c:v>37.35</c:v>
                </c:pt>
                <c:pt idx="341">
                  <c:v>37.299999999999997</c:v>
                </c:pt>
                <c:pt idx="342">
                  <c:v>37.299999999999997</c:v>
                </c:pt>
                <c:pt idx="343">
                  <c:v>37.299999999999997</c:v>
                </c:pt>
                <c:pt idx="344">
                  <c:v>37.29</c:v>
                </c:pt>
                <c:pt idx="345">
                  <c:v>37.29</c:v>
                </c:pt>
                <c:pt idx="346">
                  <c:v>37.299999999999997</c:v>
                </c:pt>
                <c:pt idx="347">
                  <c:v>37.299999999999997</c:v>
                </c:pt>
                <c:pt idx="348">
                  <c:v>37.299999999999997</c:v>
                </c:pt>
                <c:pt idx="349">
                  <c:v>37.299999999999997</c:v>
                </c:pt>
                <c:pt idx="350">
                  <c:v>37.299999999999997</c:v>
                </c:pt>
                <c:pt idx="351">
                  <c:v>37.299999999999997</c:v>
                </c:pt>
                <c:pt idx="352">
                  <c:v>37.299999999999997</c:v>
                </c:pt>
                <c:pt idx="353">
                  <c:v>37.299999999999997</c:v>
                </c:pt>
                <c:pt idx="354">
                  <c:v>37.299999999999997</c:v>
                </c:pt>
                <c:pt idx="355">
                  <c:v>37.299999999999997</c:v>
                </c:pt>
                <c:pt idx="356">
                  <c:v>37.29</c:v>
                </c:pt>
                <c:pt idx="357">
                  <c:v>37.29</c:v>
                </c:pt>
                <c:pt idx="358">
                  <c:v>37.29</c:v>
                </c:pt>
                <c:pt idx="359">
                  <c:v>37.29</c:v>
                </c:pt>
                <c:pt idx="360">
                  <c:v>37.29</c:v>
                </c:pt>
                <c:pt idx="361">
                  <c:v>37.29</c:v>
                </c:pt>
                <c:pt idx="362">
                  <c:v>37.29</c:v>
                </c:pt>
                <c:pt idx="363">
                  <c:v>37.29</c:v>
                </c:pt>
                <c:pt idx="364">
                  <c:v>37.299999999999997</c:v>
                </c:pt>
                <c:pt idx="365">
                  <c:v>37.299999999999997</c:v>
                </c:pt>
                <c:pt idx="366">
                  <c:v>37.299999999999997</c:v>
                </c:pt>
                <c:pt idx="367">
                  <c:v>37.299999999999997</c:v>
                </c:pt>
                <c:pt idx="368">
                  <c:v>37.090000000000003</c:v>
                </c:pt>
                <c:pt idx="369">
                  <c:v>36.39</c:v>
                </c:pt>
                <c:pt idx="370">
                  <c:v>35.729999999999997</c:v>
                </c:pt>
                <c:pt idx="371">
                  <c:v>35.479999999999997</c:v>
                </c:pt>
                <c:pt idx="372">
                  <c:v>35.590000000000003</c:v>
                </c:pt>
                <c:pt idx="373">
                  <c:v>35.700000000000003</c:v>
                </c:pt>
                <c:pt idx="374">
                  <c:v>35.69</c:v>
                </c:pt>
                <c:pt idx="375">
                  <c:v>35.69</c:v>
                </c:pt>
                <c:pt idx="376">
                  <c:v>35.71</c:v>
                </c:pt>
                <c:pt idx="377">
                  <c:v>35.72</c:v>
                </c:pt>
                <c:pt idx="378">
                  <c:v>35.72</c:v>
                </c:pt>
                <c:pt idx="379">
                  <c:v>35.72</c:v>
                </c:pt>
                <c:pt idx="380">
                  <c:v>35.72</c:v>
                </c:pt>
                <c:pt idx="381">
                  <c:v>35.72</c:v>
                </c:pt>
                <c:pt idx="382">
                  <c:v>35.72</c:v>
                </c:pt>
                <c:pt idx="383">
                  <c:v>35.72</c:v>
                </c:pt>
                <c:pt idx="384">
                  <c:v>35.72</c:v>
                </c:pt>
                <c:pt idx="385">
                  <c:v>35.72</c:v>
                </c:pt>
                <c:pt idx="386">
                  <c:v>35.72</c:v>
                </c:pt>
                <c:pt idx="387">
                  <c:v>35.72</c:v>
                </c:pt>
                <c:pt idx="388">
                  <c:v>35.72</c:v>
                </c:pt>
                <c:pt idx="389">
                  <c:v>35.72</c:v>
                </c:pt>
                <c:pt idx="390">
                  <c:v>35.72</c:v>
                </c:pt>
                <c:pt idx="391">
                  <c:v>35.72</c:v>
                </c:pt>
                <c:pt idx="392">
                  <c:v>35.72</c:v>
                </c:pt>
                <c:pt idx="393">
                  <c:v>35.729999999999997</c:v>
                </c:pt>
                <c:pt idx="394">
                  <c:v>35.729999999999997</c:v>
                </c:pt>
                <c:pt idx="395">
                  <c:v>35.729999999999997</c:v>
                </c:pt>
                <c:pt idx="396">
                  <c:v>35.729999999999997</c:v>
                </c:pt>
                <c:pt idx="397">
                  <c:v>35.729999999999997</c:v>
                </c:pt>
                <c:pt idx="398">
                  <c:v>35.729999999999997</c:v>
                </c:pt>
                <c:pt idx="399">
                  <c:v>35.450000000000003</c:v>
                </c:pt>
                <c:pt idx="400">
                  <c:v>34.619999999999997</c:v>
                </c:pt>
                <c:pt idx="401">
                  <c:v>34.369999999999997</c:v>
                </c:pt>
                <c:pt idx="402">
                  <c:v>34.229999999999997</c:v>
                </c:pt>
                <c:pt idx="403">
                  <c:v>34.08</c:v>
                </c:pt>
                <c:pt idx="404">
                  <c:v>33.81</c:v>
                </c:pt>
                <c:pt idx="405">
                  <c:v>33.81</c:v>
                </c:pt>
                <c:pt idx="406">
                  <c:v>33.880000000000003</c:v>
                </c:pt>
                <c:pt idx="407">
                  <c:v>33.96</c:v>
                </c:pt>
                <c:pt idx="408">
                  <c:v>33.950000000000003</c:v>
                </c:pt>
                <c:pt idx="409">
                  <c:v>33.950000000000003</c:v>
                </c:pt>
                <c:pt idx="410">
                  <c:v>33.94</c:v>
                </c:pt>
                <c:pt idx="411">
                  <c:v>33.94</c:v>
                </c:pt>
                <c:pt idx="412">
                  <c:v>33.94</c:v>
                </c:pt>
                <c:pt idx="413">
                  <c:v>33.94</c:v>
                </c:pt>
                <c:pt idx="414">
                  <c:v>33.94</c:v>
                </c:pt>
                <c:pt idx="415">
                  <c:v>33.94</c:v>
                </c:pt>
                <c:pt idx="416">
                  <c:v>33.94</c:v>
                </c:pt>
                <c:pt idx="417">
                  <c:v>33.93</c:v>
                </c:pt>
                <c:pt idx="418">
                  <c:v>33.93</c:v>
                </c:pt>
                <c:pt idx="419">
                  <c:v>33.93</c:v>
                </c:pt>
                <c:pt idx="420">
                  <c:v>33.93</c:v>
                </c:pt>
                <c:pt idx="421">
                  <c:v>33.93</c:v>
                </c:pt>
                <c:pt idx="422">
                  <c:v>33.93</c:v>
                </c:pt>
                <c:pt idx="423">
                  <c:v>33.93</c:v>
                </c:pt>
                <c:pt idx="424">
                  <c:v>33.93</c:v>
                </c:pt>
                <c:pt idx="425">
                  <c:v>33.93</c:v>
                </c:pt>
                <c:pt idx="426">
                  <c:v>33.92</c:v>
                </c:pt>
                <c:pt idx="427">
                  <c:v>33.9</c:v>
                </c:pt>
                <c:pt idx="428">
                  <c:v>33.89</c:v>
                </c:pt>
                <c:pt idx="429">
                  <c:v>33.89</c:v>
                </c:pt>
                <c:pt idx="430">
                  <c:v>33.89</c:v>
                </c:pt>
                <c:pt idx="431">
                  <c:v>33.89</c:v>
                </c:pt>
                <c:pt idx="432">
                  <c:v>33.89</c:v>
                </c:pt>
                <c:pt idx="433">
                  <c:v>33.46</c:v>
                </c:pt>
                <c:pt idx="434">
                  <c:v>32.909999999999997</c:v>
                </c:pt>
                <c:pt idx="435">
                  <c:v>32.619999999999997</c:v>
                </c:pt>
                <c:pt idx="436">
                  <c:v>32.5</c:v>
                </c:pt>
                <c:pt idx="437">
                  <c:v>32.229999999999997</c:v>
                </c:pt>
                <c:pt idx="438">
                  <c:v>32.19</c:v>
                </c:pt>
                <c:pt idx="439">
                  <c:v>32.19</c:v>
                </c:pt>
                <c:pt idx="440">
                  <c:v>32.200000000000003</c:v>
                </c:pt>
                <c:pt idx="441">
                  <c:v>32.200000000000003</c:v>
                </c:pt>
                <c:pt idx="442">
                  <c:v>32.200000000000003</c:v>
                </c:pt>
                <c:pt idx="443">
                  <c:v>32.200000000000003</c:v>
                </c:pt>
                <c:pt idx="444">
                  <c:v>32.200000000000003</c:v>
                </c:pt>
                <c:pt idx="445">
                  <c:v>32.200000000000003</c:v>
                </c:pt>
                <c:pt idx="446">
                  <c:v>32.200000000000003</c:v>
                </c:pt>
                <c:pt idx="447">
                  <c:v>32.200000000000003</c:v>
                </c:pt>
                <c:pt idx="448">
                  <c:v>32.200000000000003</c:v>
                </c:pt>
                <c:pt idx="449">
                  <c:v>32.200000000000003</c:v>
                </c:pt>
                <c:pt idx="450">
                  <c:v>32.200000000000003</c:v>
                </c:pt>
                <c:pt idx="451">
                  <c:v>32.200000000000003</c:v>
                </c:pt>
                <c:pt idx="452">
                  <c:v>32.200000000000003</c:v>
                </c:pt>
                <c:pt idx="453">
                  <c:v>32.200000000000003</c:v>
                </c:pt>
                <c:pt idx="454">
                  <c:v>32.200000000000003</c:v>
                </c:pt>
                <c:pt idx="455">
                  <c:v>32.200000000000003</c:v>
                </c:pt>
                <c:pt idx="456">
                  <c:v>32.200000000000003</c:v>
                </c:pt>
                <c:pt idx="457">
                  <c:v>32.200000000000003</c:v>
                </c:pt>
                <c:pt idx="458">
                  <c:v>32.200000000000003</c:v>
                </c:pt>
                <c:pt idx="459">
                  <c:v>32.200000000000003</c:v>
                </c:pt>
                <c:pt idx="460">
                  <c:v>32.200000000000003</c:v>
                </c:pt>
                <c:pt idx="461">
                  <c:v>32.21</c:v>
                </c:pt>
                <c:pt idx="462">
                  <c:v>32.200000000000003</c:v>
                </c:pt>
                <c:pt idx="463">
                  <c:v>32.200000000000003</c:v>
                </c:pt>
                <c:pt idx="464">
                  <c:v>32.200000000000003</c:v>
                </c:pt>
                <c:pt idx="465">
                  <c:v>32.200000000000003</c:v>
                </c:pt>
                <c:pt idx="466">
                  <c:v>31.57</c:v>
                </c:pt>
                <c:pt idx="467">
                  <c:v>30.97</c:v>
                </c:pt>
                <c:pt idx="468">
                  <c:v>30.97</c:v>
                </c:pt>
                <c:pt idx="469">
                  <c:v>30.31</c:v>
                </c:pt>
                <c:pt idx="470">
                  <c:v>30.28</c:v>
                </c:pt>
                <c:pt idx="471">
                  <c:v>30.26</c:v>
                </c:pt>
                <c:pt idx="472">
                  <c:v>30.46</c:v>
                </c:pt>
                <c:pt idx="473">
                  <c:v>30.45</c:v>
                </c:pt>
                <c:pt idx="474">
                  <c:v>30.45</c:v>
                </c:pt>
                <c:pt idx="475">
                  <c:v>30.46</c:v>
                </c:pt>
                <c:pt idx="476">
                  <c:v>30.45</c:v>
                </c:pt>
                <c:pt idx="477">
                  <c:v>30.45</c:v>
                </c:pt>
                <c:pt idx="478">
                  <c:v>30.45</c:v>
                </c:pt>
                <c:pt idx="479">
                  <c:v>30.45</c:v>
                </c:pt>
                <c:pt idx="480">
                  <c:v>30.46</c:v>
                </c:pt>
                <c:pt idx="481">
                  <c:v>30.46</c:v>
                </c:pt>
                <c:pt idx="482">
                  <c:v>30.46</c:v>
                </c:pt>
                <c:pt idx="483">
                  <c:v>30.46</c:v>
                </c:pt>
                <c:pt idx="484">
                  <c:v>30.46</c:v>
                </c:pt>
                <c:pt idx="485">
                  <c:v>30.46</c:v>
                </c:pt>
                <c:pt idx="486">
                  <c:v>30.46</c:v>
                </c:pt>
                <c:pt idx="487">
                  <c:v>30.46</c:v>
                </c:pt>
                <c:pt idx="488">
                  <c:v>30.46</c:v>
                </c:pt>
                <c:pt idx="489">
                  <c:v>30.46</c:v>
                </c:pt>
                <c:pt idx="490">
                  <c:v>30.45</c:v>
                </c:pt>
                <c:pt idx="491">
                  <c:v>30.46</c:v>
                </c:pt>
                <c:pt idx="492">
                  <c:v>30.46</c:v>
                </c:pt>
                <c:pt idx="493">
                  <c:v>30.46</c:v>
                </c:pt>
                <c:pt idx="494">
                  <c:v>30.46</c:v>
                </c:pt>
                <c:pt idx="495">
                  <c:v>30.46</c:v>
                </c:pt>
                <c:pt idx="496">
                  <c:v>30.45</c:v>
                </c:pt>
                <c:pt idx="497">
                  <c:v>30.46</c:v>
                </c:pt>
                <c:pt idx="498">
                  <c:v>29.8</c:v>
                </c:pt>
                <c:pt idx="499">
                  <c:v>29.8</c:v>
                </c:pt>
                <c:pt idx="500">
                  <c:v>29.65</c:v>
                </c:pt>
                <c:pt idx="501">
                  <c:v>29.32</c:v>
                </c:pt>
                <c:pt idx="502">
                  <c:v>29.16</c:v>
                </c:pt>
                <c:pt idx="503">
                  <c:v>28.76</c:v>
                </c:pt>
                <c:pt idx="504">
                  <c:v>28.68</c:v>
                </c:pt>
                <c:pt idx="505">
                  <c:v>28.68</c:v>
                </c:pt>
                <c:pt idx="506">
                  <c:v>28.68</c:v>
                </c:pt>
                <c:pt idx="507">
                  <c:v>28.67</c:v>
                </c:pt>
                <c:pt idx="508">
                  <c:v>28.67</c:v>
                </c:pt>
                <c:pt idx="509">
                  <c:v>28.67</c:v>
                </c:pt>
                <c:pt idx="510">
                  <c:v>28.67</c:v>
                </c:pt>
                <c:pt idx="511">
                  <c:v>28.67</c:v>
                </c:pt>
                <c:pt idx="512">
                  <c:v>28.67</c:v>
                </c:pt>
                <c:pt idx="513">
                  <c:v>28.67</c:v>
                </c:pt>
                <c:pt idx="514">
                  <c:v>28.67</c:v>
                </c:pt>
                <c:pt idx="515">
                  <c:v>28.67</c:v>
                </c:pt>
                <c:pt idx="516">
                  <c:v>28.67</c:v>
                </c:pt>
                <c:pt idx="517">
                  <c:v>28.67</c:v>
                </c:pt>
                <c:pt idx="518">
                  <c:v>28.67</c:v>
                </c:pt>
                <c:pt idx="519">
                  <c:v>28.67</c:v>
                </c:pt>
                <c:pt idx="520">
                  <c:v>28.67</c:v>
                </c:pt>
                <c:pt idx="521">
                  <c:v>28.67</c:v>
                </c:pt>
                <c:pt idx="522">
                  <c:v>28.68</c:v>
                </c:pt>
                <c:pt idx="523">
                  <c:v>28.68</c:v>
                </c:pt>
                <c:pt idx="524">
                  <c:v>28.68</c:v>
                </c:pt>
                <c:pt idx="525">
                  <c:v>28.68</c:v>
                </c:pt>
                <c:pt idx="526">
                  <c:v>28.68</c:v>
                </c:pt>
                <c:pt idx="527">
                  <c:v>28.68</c:v>
                </c:pt>
                <c:pt idx="528">
                  <c:v>28.68</c:v>
                </c:pt>
                <c:pt idx="529">
                  <c:v>28.68</c:v>
                </c:pt>
                <c:pt idx="530">
                  <c:v>28.67</c:v>
                </c:pt>
                <c:pt idx="531">
                  <c:v>27.99</c:v>
                </c:pt>
                <c:pt idx="532">
                  <c:v>27.99</c:v>
                </c:pt>
                <c:pt idx="533">
                  <c:v>27.94</c:v>
                </c:pt>
                <c:pt idx="534">
                  <c:v>27.89</c:v>
                </c:pt>
                <c:pt idx="535">
                  <c:v>27.89</c:v>
                </c:pt>
                <c:pt idx="536">
                  <c:v>27.68</c:v>
                </c:pt>
                <c:pt idx="537">
                  <c:v>27.68</c:v>
                </c:pt>
                <c:pt idx="538">
                  <c:v>27.59</c:v>
                </c:pt>
                <c:pt idx="539">
                  <c:v>27.54</c:v>
                </c:pt>
                <c:pt idx="540">
                  <c:v>27.3</c:v>
                </c:pt>
                <c:pt idx="541">
                  <c:v>27.28</c:v>
                </c:pt>
                <c:pt idx="542">
                  <c:v>27.15</c:v>
                </c:pt>
                <c:pt idx="543">
                  <c:v>27.11</c:v>
                </c:pt>
                <c:pt idx="544">
                  <c:v>27.11</c:v>
                </c:pt>
                <c:pt idx="545">
                  <c:v>27.11</c:v>
                </c:pt>
                <c:pt idx="546">
                  <c:v>27.11</c:v>
                </c:pt>
                <c:pt idx="547">
                  <c:v>27.11</c:v>
                </c:pt>
                <c:pt idx="548">
                  <c:v>27.11</c:v>
                </c:pt>
                <c:pt idx="549">
                  <c:v>27.11</c:v>
                </c:pt>
                <c:pt idx="550">
                  <c:v>27.11</c:v>
                </c:pt>
                <c:pt idx="551">
                  <c:v>27.11</c:v>
                </c:pt>
                <c:pt idx="552">
                  <c:v>27.11</c:v>
                </c:pt>
                <c:pt idx="553">
                  <c:v>27.11</c:v>
                </c:pt>
                <c:pt idx="554">
                  <c:v>27.11</c:v>
                </c:pt>
                <c:pt idx="555">
                  <c:v>27.11</c:v>
                </c:pt>
                <c:pt idx="556">
                  <c:v>27.11</c:v>
                </c:pt>
                <c:pt idx="557">
                  <c:v>27.11</c:v>
                </c:pt>
                <c:pt idx="558">
                  <c:v>27.11</c:v>
                </c:pt>
                <c:pt idx="559">
                  <c:v>27.11</c:v>
                </c:pt>
                <c:pt idx="560">
                  <c:v>27.11</c:v>
                </c:pt>
                <c:pt idx="561">
                  <c:v>27.12</c:v>
                </c:pt>
                <c:pt idx="562">
                  <c:v>27.12</c:v>
                </c:pt>
                <c:pt idx="563">
                  <c:v>27.11</c:v>
                </c:pt>
                <c:pt idx="564">
                  <c:v>27.11</c:v>
                </c:pt>
                <c:pt idx="565">
                  <c:v>27.11</c:v>
                </c:pt>
                <c:pt idx="566">
                  <c:v>27.12</c:v>
                </c:pt>
                <c:pt idx="567">
                  <c:v>27.12</c:v>
                </c:pt>
                <c:pt idx="568">
                  <c:v>27.11</c:v>
                </c:pt>
                <c:pt idx="569">
                  <c:v>27.11</c:v>
                </c:pt>
                <c:pt idx="570">
                  <c:v>27.12</c:v>
                </c:pt>
                <c:pt idx="571">
                  <c:v>27.11</c:v>
                </c:pt>
                <c:pt idx="572">
                  <c:v>27.11</c:v>
                </c:pt>
                <c:pt idx="573">
                  <c:v>27.11</c:v>
                </c:pt>
                <c:pt idx="574">
                  <c:v>27.11</c:v>
                </c:pt>
                <c:pt idx="575">
                  <c:v>27.11</c:v>
                </c:pt>
                <c:pt idx="576">
                  <c:v>27.12</c:v>
                </c:pt>
                <c:pt idx="577">
                  <c:v>27.11</c:v>
                </c:pt>
                <c:pt idx="578">
                  <c:v>27.11</c:v>
                </c:pt>
                <c:pt idx="579">
                  <c:v>27.11</c:v>
                </c:pt>
                <c:pt idx="580">
                  <c:v>27.11</c:v>
                </c:pt>
                <c:pt idx="581">
                  <c:v>27.11</c:v>
                </c:pt>
                <c:pt idx="582">
                  <c:v>27.11</c:v>
                </c:pt>
                <c:pt idx="583">
                  <c:v>14.87</c:v>
                </c:pt>
                <c:pt idx="584">
                  <c:v>4.05</c:v>
                </c:pt>
                <c:pt idx="585">
                  <c:v>0.67</c:v>
                </c:pt>
                <c:pt idx="586">
                  <c:v>0.35</c:v>
                </c:pt>
                <c:pt idx="587">
                  <c:v>0.18</c:v>
                </c:pt>
                <c:pt idx="588">
                  <c:v>0.11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</c:numCache>
            </c:numRef>
          </c:xVal>
          <c:yVal>
            <c:numRef>
              <c:f>'1549 90cm 40Mohm'!$E$3:$E$862</c:f>
              <c:numCache>
                <c:formatCode>General</c:formatCode>
                <c:ptCount val="860"/>
                <c:pt idx="0">
                  <c:v>0</c:v>
                </c:pt>
                <c:pt idx="1">
                  <c:v>0</c:v>
                </c:pt>
                <c:pt idx="2">
                  <c:v>9.2000000000000003E-4</c:v>
                </c:pt>
                <c:pt idx="3">
                  <c:v>5.5199999999999997E-3</c:v>
                </c:pt>
                <c:pt idx="4">
                  <c:v>1.472E-2</c:v>
                </c:pt>
                <c:pt idx="5">
                  <c:v>2.1160000000000002E-2</c:v>
                </c:pt>
                <c:pt idx="6">
                  <c:v>3.1280000000000002E-2</c:v>
                </c:pt>
                <c:pt idx="7">
                  <c:v>4.0480000000000002E-2</c:v>
                </c:pt>
                <c:pt idx="8">
                  <c:v>0.52163999999999999</c:v>
                </c:pt>
                <c:pt idx="9">
                  <c:v>0.44987999999999995</c:v>
                </c:pt>
                <c:pt idx="10">
                  <c:v>0.35604000000000002</c:v>
                </c:pt>
                <c:pt idx="11">
                  <c:v>0.33672000000000002</c:v>
                </c:pt>
                <c:pt idx="12">
                  <c:v>0.32108000000000003</c:v>
                </c:pt>
                <c:pt idx="13">
                  <c:v>0.29899999999999999</c:v>
                </c:pt>
                <c:pt idx="14">
                  <c:v>0.27507999999999999</c:v>
                </c:pt>
                <c:pt idx="15">
                  <c:v>0.26127999999999996</c:v>
                </c:pt>
                <c:pt idx="16">
                  <c:v>0.25668000000000002</c:v>
                </c:pt>
                <c:pt idx="17">
                  <c:v>0.24931999999999999</c:v>
                </c:pt>
                <c:pt idx="18">
                  <c:v>0.24104</c:v>
                </c:pt>
                <c:pt idx="19">
                  <c:v>0.24011999999999997</c:v>
                </c:pt>
                <c:pt idx="20">
                  <c:v>0.2392</c:v>
                </c:pt>
                <c:pt idx="21">
                  <c:v>0.23643999999999998</c:v>
                </c:pt>
                <c:pt idx="22">
                  <c:v>0.23643999999999998</c:v>
                </c:pt>
                <c:pt idx="23">
                  <c:v>0.23643999999999998</c:v>
                </c:pt>
                <c:pt idx="24">
                  <c:v>0.23643999999999998</c:v>
                </c:pt>
                <c:pt idx="25">
                  <c:v>0.23459999999999998</c:v>
                </c:pt>
                <c:pt idx="26">
                  <c:v>0.23368</c:v>
                </c:pt>
                <c:pt idx="27">
                  <c:v>0.23275999999999997</c:v>
                </c:pt>
                <c:pt idx="28">
                  <c:v>0.23275999999999997</c:v>
                </c:pt>
                <c:pt idx="29">
                  <c:v>0.23275999999999997</c:v>
                </c:pt>
                <c:pt idx="30">
                  <c:v>0.23091999999999999</c:v>
                </c:pt>
                <c:pt idx="31">
                  <c:v>0.22999999999999998</c:v>
                </c:pt>
                <c:pt idx="32">
                  <c:v>0.22908000000000001</c:v>
                </c:pt>
                <c:pt idx="33">
                  <c:v>0.22999999999999998</c:v>
                </c:pt>
                <c:pt idx="34">
                  <c:v>0.22999999999999998</c:v>
                </c:pt>
                <c:pt idx="35">
                  <c:v>0.22816</c:v>
                </c:pt>
                <c:pt idx="36">
                  <c:v>0.22816</c:v>
                </c:pt>
                <c:pt idx="37">
                  <c:v>0.22999999999999998</c:v>
                </c:pt>
                <c:pt idx="38">
                  <c:v>0.22816</c:v>
                </c:pt>
                <c:pt idx="39">
                  <c:v>0.22724000000000003</c:v>
                </c:pt>
                <c:pt idx="40">
                  <c:v>0.22724000000000003</c:v>
                </c:pt>
                <c:pt idx="41">
                  <c:v>0.22631999999999999</c:v>
                </c:pt>
                <c:pt idx="42">
                  <c:v>0.22724000000000003</c:v>
                </c:pt>
                <c:pt idx="43">
                  <c:v>0.22540000000000002</c:v>
                </c:pt>
                <c:pt idx="44">
                  <c:v>0.22263999999999998</c:v>
                </c:pt>
                <c:pt idx="45">
                  <c:v>0.22447999999999999</c:v>
                </c:pt>
                <c:pt idx="46">
                  <c:v>0.2208</c:v>
                </c:pt>
                <c:pt idx="47">
                  <c:v>0.22172</c:v>
                </c:pt>
                <c:pt idx="48">
                  <c:v>0.22172</c:v>
                </c:pt>
                <c:pt idx="49">
                  <c:v>0.22263999999999998</c:v>
                </c:pt>
                <c:pt idx="50">
                  <c:v>0.22263999999999998</c:v>
                </c:pt>
                <c:pt idx="51">
                  <c:v>0.21988000000000002</c:v>
                </c:pt>
                <c:pt idx="52">
                  <c:v>0.21988000000000002</c:v>
                </c:pt>
                <c:pt idx="53">
                  <c:v>0.21988000000000002</c:v>
                </c:pt>
                <c:pt idx="54">
                  <c:v>0.22172</c:v>
                </c:pt>
                <c:pt idx="55">
                  <c:v>0.21895999999999999</c:v>
                </c:pt>
                <c:pt idx="56">
                  <c:v>0.21895999999999999</c:v>
                </c:pt>
                <c:pt idx="57">
                  <c:v>0.2208</c:v>
                </c:pt>
                <c:pt idx="58">
                  <c:v>0.21895999999999999</c:v>
                </c:pt>
                <c:pt idx="59">
                  <c:v>0.21895999999999999</c:v>
                </c:pt>
                <c:pt idx="60">
                  <c:v>0.2162</c:v>
                </c:pt>
                <c:pt idx="61">
                  <c:v>0.2162</c:v>
                </c:pt>
                <c:pt idx="62">
                  <c:v>0.21804000000000001</c:v>
                </c:pt>
                <c:pt idx="63">
                  <c:v>0.2162</c:v>
                </c:pt>
                <c:pt idx="64">
                  <c:v>0.21804000000000001</c:v>
                </c:pt>
                <c:pt idx="65">
                  <c:v>0.21804000000000001</c:v>
                </c:pt>
                <c:pt idx="66">
                  <c:v>0.21895999999999999</c:v>
                </c:pt>
                <c:pt idx="67">
                  <c:v>0.21527999999999997</c:v>
                </c:pt>
                <c:pt idx="68">
                  <c:v>0.21435999999999999</c:v>
                </c:pt>
                <c:pt idx="69">
                  <c:v>0.21435999999999999</c:v>
                </c:pt>
                <c:pt idx="70">
                  <c:v>0.21527999999999997</c:v>
                </c:pt>
                <c:pt idx="71">
                  <c:v>0.21527999999999997</c:v>
                </c:pt>
                <c:pt idx="72">
                  <c:v>0.21435999999999999</c:v>
                </c:pt>
                <c:pt idx="73">
                  <c:v>0.21435999999999999</c:v>
                </c:pt>
                <c:pt idx="74">
                  <c:v>0.21435999999999999</c:v>
                </c:pt>
                <c:pt idx="75">
                  <c:v>0.21435999999999999</c:v>
                </c:pt>
                <c:pt idx="76">
                  <c:v>0.2162</c:v>
                </c:pt>
                <c:pt idx="77">
                  <c:v>0.20975999999999997</c:v>
                </c:pt>
                <c:pt idx="78">
                  <c:v>0.19963999999999998</c:v>
                </c:pt>
                <c:pt idx="79">
                  <c:v>0.19688</c:v>
                </c:pt>
                <c:pt idx="80">
                  <c:v>0.19688</c:v>
                </c:pt>
                <c:pt idx="81">
                  <c:v>0.19688</c:v>
                </c:pt>
                <c:pt idx="82">
                  <c:v>0.19504000000000002</c:v>
                </c:pt>
                <c:pt idx="83">
                  <c:v>0.19779999999999998</c:v>
                </c:pt>
                <c:pt idx="84">
                  <c:v>0.19504000000000002</c:v>
                </c:pt>
                <c:pt idx="85">
                  <c:v>0.19411999999999999</c:v>
                </c:pt>
                <c:pt idx="86">
                  <c:v>0.21159999999999998</c:v>
                </c:pt>
                <c:pt idx="87">
                  <c:v>0.20975999999999997</c:v>
                </c:pt>
                <c:pt idx="88">
                  <c:v>0.20975999999999997</c:v>
                </c:pt>
                <c:pt idx="89">
                  <c:v>0.20884</c:v>
                </c:pt>
                <c:pt idx="90">
                  <c:v>0.21068000000000001</c:v>
                </c:pt>
                <c:pt idx="91">
                  <c:v>0.20975999999999997</c:v>
                </c:pt>
                <c:pt idx="92">
                  <c:v>0.20884</c:v>
                </c:pt>
                <c:pt idx="93">
                  <c:v>0.20608000000000001</c:v>
                </c:pt>
                <c:pt idx="94">
                  <c:v>0.20699999999999999</c:v>
                </c:pt>
                <c:pt idx="95">
                  <c:v>0.20515999999999998</c:v>
                </c:pt>
                <c:pt idx="96">
                  <c:v>0.20884</c:v>
                </c:pt>
                <c:pt idx="97">
                  <c:v>0.20791999999999997</c:v>
                </c:pt>
                <c:pt idx="98">
                  <c:v>0.20515999999999998</c:v>
                </c:pt>
                <c:pt idx="99">
                  <c:v>0.20608000000000001</c:v>
                </c:pt>
                <c:pt idx="100">
                  <c:v>0.20699999999999999</c:v>
                </c:pt>
                <c:pt idx="101">
                  <c:v>0.20608000000000001</c:v>
                </c:pt>
                <c:pt idx="102">
                  <c:v>0.20332</c:v>
                </c:pt>
                <c:pt idx="103">
                  <c:v>0.20515999999999998</c:v>
                </c:pt>
                <c:pt idx="104">
                  <c:v>0.20332</c:v>
                </c:pt>
                <c:pt idx="105">
                  <c:v>0.20332</c:v>
                </c:pt>
                <c:pt idx="106">
                  <c:v>0.20699999999999999</c:v>
                </c:pt>
                <c:pt idx="107">
                  <c:v>0.20608000000000001</c:v>
                </c:pt>
                <c:pt idx="108">
                  <c:v>0.20424</c:v>
                </c:pt>
                <c:pt idx="109">
                  <c:v>0.20515999999999998</c:v>
                </c:pt>
                <c:pt idx="110">
                  <c:v>0.20884</c:v>
                </c:pt>
                <c:pt idx="111">
                  <c:v>0.2208</c:v>
                </c:pt>
                <c:pt idx="112">
                  <c:v>0.22447999999999999</c:v>
                </c:pt>
                <c:pt idx="113">
                  <c:v>0.24011999999999997</c:v>
                </c:pt>
                <c:pt idx="114">
                  <c:v>0.24840000000000001</c:v>
                </c:pt>
                <c:pt idx="115">
                  <c:v>0.25208000000000003</c:v>
                </c:pt>
                <c:pt idx="116">
                  <c:v>0.25115999999999999</c:v>
                </c:pt>
                <c:pt idx="117">
                  <c:v>0.253</c:v>
                </c:pt>
                <c:pt idx="118">
                  <c:v>0.25208000000000003</c:v>
                </c:pt>
                <c:pt idx="119">
                  <c:v>0.25024000000000002</c:v>
                </c:pt>
                <c:pt idx="120">
                  <c:v>0.25024000000000002</c:v>
                </c:pt>
                <c:pt idx="121">
                  <c:v>0.253</c:v>
                </c:pt>
                <c:pt idx="122">
                  <c:v>0.25208000000000003</c:v>
                </c:pt>
                <c:pt idx="123">
                  <c:v>0.25024000000000002</c:v>
                </c:pt>
                <c:pt idx="124">
                  <c:v>0.253</c:v>
                </c:pt>
                <c:pt idx="125">
                  <c:v>0.25024000000000002</c:v>
                </c:pt>
                <c:pt idx="126">
                  <c:v>0.24931999999999999</c:v>
                </c:pt>
                <c:pt idx="127">
                  <c:v>0.24931999999999999</c:v>
                </c:pt>
                <c:pt idx="128">
                  <c:v>0.24840000000000001</c:v>
                </c:pt>
                <c:pt idx="129">
                  <c:v>0.24931999999999999</c:v>
                </c:pt>
                <c:pt idx="130">
                  <c:v>0.24931999999999999</c:v>
                </c:pt>
                <c:pt idx="131">
                  <c:v>0.24840000000000001</c:v>
                </c:pt>
                <c:pt idx="132">
                  <c:v>0.24840000000000001</c:v>
                </c:pt>
                <c:pt idx="133">
                  <c:v>0.25024000000000002</c:v>
                </c:pt>
                <c:pt idx="134">
                  <c:v>0.24931999999999999</c:v>
                </c:pt>
                <c:pt idx="135">
                  <c:v>0.24931999999999999</c:v>
                </c:pt>
                <c:pt idx="136">
                  <c:v>0.25024000000000002</c:v>
                </c:pt>
                <c:pt idx="137">
                  <c:v>0.25115999999999999</c:v>
                </c:pt>
                <c:pt idx="138">
                  <c:v>0.24931999999999999</c:v>
                </c:pt>
                <c:pt idx="139">
                  <c:v>0.26495999999999997</c:v>
                </c:pt>
                <c:pt idx="140">
                  <c:v>0.26495999999999997</c:v>
                </c:pt>
                <c:pt idx="141">
                  <c:v>0.26404</c:v>
                </c:pt>
                <c:pt idx="142">
                  <c:v>0.27324000000000004</c:v>
                </c:pt>
                <c:pt idx="143">
                  <c:v>0.28151999999999999</c:v>
                </c:pt>
                <c:pt idx="144">
                  <c:v>0.28888000000000003</c:v>
                </c:pt>
                <c:pt idx="145">
                  <c:v>0.29531999999999997</c:v>
                </c:pt>
                <c:pt idx="146">
                  <c:v>0.29531999999999997</c:v>
                </c:pt>
                <c:pt idx="147">
                  <c:v>0.29715999999999998</c:v>
                </c:pt>
                <c:pt idx="148">
                  <c:v>0.29808000000000001</c:v>
                </c:pt>
                <c:pt idx="149">
                  <c:v>0.29808000000000001</c:v>
                </c:pt>
                <c:pt idx="150">
                  <c:v>0.29715999999999998</c:v>
                </c:pt>
                <c:pt idx="151">
                  <c:v>0.29899999999999999</c:v>
                </c:pt>
                <c:pt idx="152">
                  <c:v>0.29991999999999996</c:v>
                </c:pt>
                <c:pt idx="153">
                  <c:v>0.29899999999999999</c:v>
                </c:pt>
                <c:pt idx="154">
                  <c:v>0.29808000000000001</c:v>
                </c:pt>
                <c:pt idx="155">
                  <c:v>0.29715999999999998</c:v>
                </c:pt>
                <c:pt idx="156">
                  <c:v>0.29899999999999999</c:v>
                </c:pt>
                <c:pt idx="157">
                  <c:v>0.29715999999999998</c:v>
                </c:pt>
                <c:pt idx="158">
                  <c:v>0.29808000000000001</c:v>
                </c:pt>
                <c:pt idx="159">
                  <c:v>0.29715999999999998</c:v>
                </c:pt>
                <c:pt idx="160">
                  <c:v>0.29808000000000001</c:v>
                </c:pt>
                <c:pt idx="161">
                  <c:v>0.29715999999999998</c:v>
                </c:pt>
                <c:pt idx="162">
                  <c:v>0.29715999999999998</c:v>
                </c:pt>
                <c:pt idx="163">
                  <c:v>0.29808000000000001</c:v>
                </c:pt>
                <c:pt idx="164">
                  <c:v>0.29715999999999998</c:v>
                </c:pt>
                <c:pt idx="165">
                  <c:v>0.29715999999999998</c:v>
                </c:pt>
                <c:pt idx="166">
                  <c:v>0.29899999999999999</c:v>
                </c:pt>
                <c:pt idx="167">
                  <c:v>0.29808000000000001</c:v>
                </c:pt>
                <c:pt idx="168">
                  <c:v>0.29715999999999998</c:v>
                </c:pt>
                <c:pt idx="169">
                  <c:v>0.29624</c:v>
                </c:pt>
                <c:pt idx="170">
                  <c:v>0.29347999999999996</c:v>
                </c:pt>
                <c:pt idx="171">
                  <c:v>0.29715999999999998</c:v>
                </c:pt>
                <c:pt idx="172">
                  <c:v>0.31647999999999998</c:v>
                </c:pt>
                <c:pt idx="173">
                  <c:v>0.33304</c:v>
                </c:pt>
                <c:pt idx="174">
                  <c:v>0.34132000000000001</c:v>
                </c:pt>
                <c:pt idx="175">
                  <c:v>0.34223999999999999</c:v>
                </c:pt>
                <c:pt idx="176">
                  <c:v>0.34775999999999996</c:v>
                </c:pt>
                <c:pt idx="177">
                  <c:v>0.35236000000000001</c:v>
                </c:pt>
                <c:pt idx="178">
                  <c:v>0.35236000000000001</c:v>
                </c:pt>
                <c:pt idx="179">
                  <c:v>0.35052</c:v>
                </c:pt>
                <c:pt idx="180">
                  <c:v>0.35236000000000001</c:v>
                </c:pt>
                <c:pt idx="181">
                  <c:v>0.35236000000000001</c:v>
                </c:pt>
                <c:pt idx="182">
                  <c:v>0.35143999999999997</c:v>
                </c:pt>
                <c:pt idx="183">
                  <c:v>0.35236000000000001</c:v>
                </c:pt>
                <c:pt idx="184">
                  <c:v>0.35236000000000001</c:v>
                </c:pt>
                <c:pt idx="185">
                  <c:v>0.35052</c:v>
                </c:pt>
                <c:pt idx="186">
                  <c:v>0.35052</c:v>
                </c:pt>
                <c:pt idx="187">
                  <c:v>0.35052</c:v>
                </c:pt>
                <c:pt idx="188">
                  <c:v>0.35052</c:v>
                </c:pt>
                <c:pt idx="189">
                  <c:v>0.34959999999999997</c:v>
                </c:pt>
                <c:pt idx="190">
                  <c:v>0.35052</c:v>
                </c:pt>
                <c:pt idx="191">
                  <c:v>0.34959999999999997</c:v>
                </c:pt>
                <c:pt idx="192">
                  <c:v>0.34959999999999997</c:v>
                </c:pt>
                <c:pt idx="193">
                  <c:v>0.35052</c:v>
                </c:pt>
                <c:pt idx="194">
                  <c:v>0.34959999999999997</c:v>
                </c:pt>
                <c:pt idx="195">
                  <c:v>0.34867999999999999</c:v>
                </c:pt>
                <c:pt idx="196">
                  <c:v>0.34867999999999999</c:v>
                </c:pt>
                <c:pt idx="197">
                  <c:v>0.34775999999999996</c:v>
                </c:pt>
                <c:pt idx="198">
                  <c:v>0.34867999999999999</c:v>
                </c:pt>
                <c:pt idx="199">
                  <c:v>0.34867999999999999</c:v>
                </c:pt>
                <c:pt idx="200">
                  <c:v>0.34959999999999997</c:v>
                </c:pt>
                <c:pt idx="201">
                  <c:v>0.34959999999999997</c:v>
                </c:pt>
                <c:pt idx="202">
                  <c:v>0.34775999999999996</c:v>
                </c:pt>
                <c:pt idx="203">
                  <c:v>0.35327999999999998</c:v>
                </c:pt>
                <c:pt idx="204">
                  <c:v>0.37076000000000003</c:v>
                </c:pt>
                <c:pt idx="205">
                  <c:v>0.38640000000000002</c:v>
                </c:pt>
                <c:pt idx="206">
                  <c:v>0.39191999999999999</c:v>
                </c:pt>
                <c:pt idx="207">
                  <c:v>0.39651999999999998</c:v>
                </c:pt>
                <c:pt idx="208">
                  <c:v>0.40019999999999994</c:v>
                </c:pt>
                <c:pt idx="209">
                  <c:v>0.39927999999999997</c:v>
                </c:pt>
                <c:pt idx="210">
                  <c:v>0.39927999999999997</c:v>
                </c:pt>
                <c:pt idx="211">
                  <c:v>0.39835999999999999</c:v>
                </c:pt>
                <c:pt idx="212">
                  <c:v>0.39835999999999999</c:v>
                </c:pt>
                <c:pt idx="213">
                  <c:v>0.39835999999999999</c:v>
                </c:pt>
                <c:pt idx="214">
                  <c:v>0.39835999999999999</c:v>
                </c:pt>
                <c:pt idx="215">
                  <c:v>0.39835999999999999</c:v>
                </c:pt>
                <c:pt idx="216">
                  <c:v>0.39927999999999997</c:v>
                </c:pt>
                <c:pt idx="217">
                  <c:v>0.39927999999999997</c:v>
                </c:pt>
                <c:pt idx="218">
                  <c:v>0.39835999999999999</c:v>
                </c:pt>
                <c:pt idx="219">
                  <c:v>0.39835999999999999</c:v>
                </c:pt>
                <c:pt idx="220">
                  <c:v>0.39835999999999999</c:v>
                </c:pt>
                <c:pt idx="221">
                  <c:v>0.39835999999999999</c:v>
                </c:pt>
                <c:pt idx="222">
                  <c:v>0.39835999999999999</c:v>
                </c:pt>
                <c:pt idx="223">
                  <c:v>0.39927999999999997</c:v>
                </c:pt>
                <c:pt idx="224">
                  <c:v>0.39744000000000002</c:v>
                </c:pt>
                <c:pt idx="225">
                  <c:v>0.39744000000000002</c:v>
                </c:pt>
                <c:pt idx="226">
                  <c:v>0.39651999999999998</c:v>
                </c:pt>
                <c:pt idx="227">
                  <c:v>0.39651999999999998</c:v>
                </c:pt>
                <c:pt idx="228">
                  <c:v>0.39651999999999998</c:v>
                </c:pt>
                <c:pt idx="229">
                  <c:v>0.39744000000000002</c:v>
                </c:pt>
                <c:pt idx="230">
                  <c:v>0.39744000000000002</c:v>
                </c:pt>
                <c:pt idx="231">
                  <c:v>0.39744000000000002</c:v>
                </c:pt>
                <c:pt idx="232">
                  <c:v>0.39559999999999995</c:v>
                </c:pt>
                <c:pt idx="233">
                  <c:v>0.39835999999999999</c:v>
                </c:pt>
                <c:pt idx="234">
                  <c:v>0.40112000000000003</c:v>
                </c:pt>
                <c:pt idx="235">
                  <c:v>0.42319999999999997</c:v>
                </c:pt>
                <c:pt idx="236">
                  <c:v>0.43240000000000001</c:v>
                </c:pt>
                <c:pt idx="237">
                  <c:v>0.44435999999999998</c:v>
                </c:pt>
                <c:pt idx="238">
                  <c:v>0.44987999999999995</c:v>
                </c:pt>
                <c:pt idx="239">
                  <c:v>0.44895999999999997</c:v>
                </c:pt>
                <c:pt idx="240">
                  <c:v>0.44987999999999995</c:v>
                </c:pt>
                <c:pt idx="241">
                  <c:v>0.45080000000000003</c:v>
                </c:pt>
                <c:pt idx="242">
                  <c:v>0.45080000000000003</c:v>
                </c:pt>
                <c:pt idx="243">
                  <c:v>0.44987999999999995</c:v>
                </c:pt>
                <c:pt idx="244">
                  <c:v>0.44895999999999997</c:v>
                </c:pt>
                <c:pt idx="245">
                  <c:v>0.44987999999999995</c:v>
                </c:pt>
                <c:pt idx="246">
                  <c:v>0.45080000000000003</c:v>
                </c:pt>
                <c:pt idx="247">
                  <c:v>0.45080000000000003</c:v>
                </c:pt>
                <c:pt idx="248">
                  <c:v>0.44895999999999997</c:v>
                </c:pt>
                <c:pt idx="249">
                  <c:v>0.44895999999999997</c:v>
                </c:pt>
                <c:pt idx="250">
                  <c:v>0.44895999999999997</c:v>
                </c:pt>
                <c:pt idx="251">
                  <c:v>0.44895999999999997</c:v>
                </c:pt>
                <c:pt idx="252">
                  <c:v>0.44803999999999999</c:v>
                </c:pt>
                <c:pt idx="253">
                  <c:v>0.44803999999999999</c:v>
                </c:pt>
                <c:pt idx="254">
                  <c:v>0.44803999999999999</c:v>
                </c:pt>
                <c:pt idx="255">
                  <c:v>0.44803999999999999</c:v>
                </c:pt>
                <c:pt idx="256">
                  <c:v>0.44712000000000002</c:v>
                </c:pt>
                <c:pt idx="257">
                  <c:v>0.44712000000000002</c:v>
                </c:pt>
                <c:pt idx="258">
                  <c:v>0.44712000000000002</c:v>
                </c:pt>
                <c:pt idx="259">
                  <c:v>0.44712000000000002</c:v>
                </c:pt>
                <c:pt idx="260">
                  <c:v>0.44712000000000002</c:v>
                </c:pt>
                <c:pt idx="261">
                  <c:v>0.44619999999999999</c:v>
                </c:pt>
                <c:pt idx="262">
                  <c:v>0.44619999999999999</c:v>
                </c:pt>
                <c:pt idx="263">
                  <c:v>0.44527999999999995</c:v>
                </c:pt>
                <c:pt idx="264">
                  <c:v>0.44803999999999999</c:v>
                </c:pt>
                <c:pt idx="265">
                  <c:v>0.46183999999999997</c:v>
                </c:pt>
                <c:pt idx="266">
                  <c:v>0.47564000000000001</c:v>
                </c:pt>
                <c:pt idx="267">
                  <c:v>0.48023999999999994</c:v>
                </c:pt>
                <c:pt idx="268">
                  <c:v>0.48576000000000003</c:v>
                </c:pt>
                <c:pt idx="269">
                  <c:v>0.48944000000000004</c:v>
                </c:pt>
                <c:pt idx="270">
                  <c:v>0.49312</c:v>
                </c:pt>
                <c:pt idx="271">
                  <c:v>0.49587999999999999</c:v>
                </c:pt>
                <c:pt idx="272">
                  <c:v>0.49680000000000002</c:v>
                </c:pt>
                <c:pt idx="273">
                  <c:v>0.49587999999999999</c:v>
                </c:pt>
                <c:pt idx="274">
                  <c:v>0.49495999999999996</c:v>
                </c:pt>
                <c:pt idx="275">
                  <c:v>0.49495999999999996</c:v>
                </c:pt>
                <c:pt idx="276">
                  <c:v>0.49587999999999999</c:v>
                </c:pt>
                <c:pt idx="277">
                  <c:v>0.49587999999999999</c:v>
                </c:pt>
                <c:pt idx="278">
                  <c:v>0.49495999999999996</c:v>
                </c:pt>
                <c:pt idx="279">
                  <c:v>0.49495999999999996</c:v>
                </c:pt>
                <c:pt idx="280">
                  <c:v>0.49495999999999996</c:v>
                </c:pt>
                <c:pt idx="281">
                  <c:v>0.49495999999999996</c:v>
                </c:pt>
                <c:pt idx="282">
                  <c:v>0.49403999999999998</c:v>
                </c:pt>
                <c:pt idx="283">
                  <c:v>0.49312</c:v>
                </c:pt>
                <c:pt idx="284">
                  <c:v>0.49403999999999998</c:v>
                </c:pt>
                <c:pt idx="285">
                  <c:v>0.49403999999999998</c:v>
                </c:pt>
                <c:pt idx="286">
                  <c:v>0.49403999999999998</c:v>
                </c:pt>
                <c:pt idx="287">
                  <c:v>0.49403999999999998</c:v>
                </c:pt>
                <c:pt idx="288">
                  <c:v>0.49403999999999998</c:v>
                </c:pt>
                <c:pt idx="289">
                  <c:v>0.49403999999999998</c:v>
                </c:pt>
                <c:pt idx="290">
                  <c:v>0.49219999999999997</c:v>
                </c:pt>
                <c:pt idx="291">
                  <c:v>0.49312</c:v>
                </c:pt>
                <c:pt idx="292">
                  <c:v>0.49312</c:v>
                </c:pt>
                <c:pt idx="293">
                  <c:v>0.49312</c:v>
                </c:pt>
                <c:pt idx="294">
                  <c:v>0.49219999999999997</c:v>
                </c:pt>
                <c:pt idx="295">
                  <c:v>0.49219999999999997</c:v>
                </c:pt>
                <c:pt idx="296">
                  <c:v>0.49312</c:v>
                </c:pt>
                <c:pt idx="297">
                  <c:v>0.49312</c:v>
                </c:pt>
                <c:pt idx="298">
                  <c:v>0.49219999999999997</c:v>
                </c:pt>
                <c:pt idx="299">
                  <c:v>0.49495999999999996</c:v>
                </c:pt>
                <c:pt idx="300">
                  <c:v>0.51427999999999996</c:v>
                </c:pt>
                <c:pt idx="301">
                  <c:v>0.52807999999999999</c:v>
                </c:pt>
                <c:pt idx="302">
                  <c:v>0.53359999999999996</c:v>
                </c:pt>
                <c:pt idx="303">
                  <c:v>0.54096</c:v>
                </c:pt>
                <c:pt idx="304">
                  <c:v>0.54648000000000008</c:v>
                </c:pt>
                <c:pt idx="305">
                  <c:v>0.55015999999999998</c:v>
                </c:pt>
                <c:pt idx="306">
                  <c:v>0.55108000000000001</c:v>
                </c:pt>
                <c:pt idx="307">
                  <c:v>0.55108000000000001</c:v>
                </c:pt>
                <c:pt idx="308">
                  <c:v>0.55200000000000005</c:v>
                </c:pt>
                <c:pt idx="309">
                  <c:v>0.55015999999999998</c:v>
                </c:pt>
                <c:pt idx="310">
                  <c:v>0.55015999999999998</c:v>
                </c:pt>
                <c:pt idx="311">
                  <c:v>0.55108000000000001</c:v>
                </c:pt>
                <c:pt idx="312">
                  <c:v>0.55200000000000005</c:v>
                </c:pt>
                <c:pt idx="313">
                  <c:v>0.55108000000000001</c:v>
                </c:pt>
                <c:pt idx="314">
                  <c:v>0.55108000000000001</c:v>
                </c:pt>
                <c:pt idx="315">
                  <c:v>0.55015999999999998</c:v>
                </c:pt>
                <c:pt idx="316">
                  <c:v>0.55015999999999998</c:v>
                </c:pt>
                <c:pt idx="317">
                  <c:v>0.55015999999999998</c:v>
                </c:pt>
                <c:pt idx="318">
                  <c:v>0.55015999999999998</c:v>
                </c:pt>
                <c:pt idx="319">
                  <c:v>0.55015999999999998</c:v>
                </c:pt>
                <c:pt idx="320">
                  <c:v>0.54832000000000003</c:v>
                </c:pt>
                <c:pt idx="321">
                  <c:v>0.54923999999999995</c:v>
                </c:pt>
                <c:pt idx="322">
                  <c:v>0.54923999999999995</c:v>
                </c:pt>
                <c:pt idx="323">
                  <c:v>0.54832000000000003</c:v>
                </c:pt>
                <c:pt idx="324">
                  <c:v>0.54832000000000003</c:v>
                </c:pt>
                <c:pt idx="325">
                  <c:v>0.54832000000000003</c:v>
                </c:pt>
                <c:pt idx="326">
                  <c:v>0.54832000000000003</c:v>
                </c:pt>
                <c:pt idx="327">
                  <c:v>0.54832000000000003</c:v>
                </c:pt>
                <c:pt idx="328">
                  <c:v>0.5474</c:v>
                </c:pt>
                <c:pt idx="329">
                  <c:v>0.54648000000000008</c:v>
                </c:pt>
                <c:pt idx="330">
                  <c:v>0.5474</c:v>
                </c:pt>
                <c:pt idx="331">
                  <c:v>0.54648000000000008</c:v>
                </c:pt>
                <c:pt idx="332">
                  <c:v>0.54832000000000003</c:v>
                </c:pt>
                <c:pt idx="333">
                  <c:v>0.54832000000000003</c:v>
                </c:pt>
                <c:pt idx="334">
                  <c:v>0.5474</c:v>
                </c:pt>
                <c:pt idx="335">
                  <c:v>0.5474</c:v>
                </c:pt>
                <c:pt idx="336">
                  <c:v>0.54096</c:v>
                </c:pt>
                <c:pt idx="337">
                  <c:v>0.52716000000000007</c:v>
                </c:pt>
                <c:pt idx="338">
                  <c:v>0.51704000000000006</c:v>
                </c:pt>
                <c:pt idx="339">
                  <c:v>0.50507999999999997</c:v>
                </c:pt>
                <c:pt idx="340">
                  <c:v>0.50231999999999999</c:v>
                </c:pt>
                <c:pt idx="341">
                  <c:v>0.49863999999999997</c:v>
                </c:pt>
                <c:pt idx="342">
                  <c:v>0.49863999999999997</c:v>
                </c:pt>
                <c:pt idx="343">
                  <c:v>0.49863999999999997</c:v>
                </c:pt>
                <c:pt idx="344">
                  <c:v>0.49863999999999997</c:v>
                </c:pt>
                <c:pt idx="345">
                  <c:v>0.49955999999999995</c:v>
                </c:pt>
                <c:pt idx="346">
                  <c:v>0.49955999999999995</c:v>
                </c:pt>
                <c:pt idx="347">
                  <c:v>0.49955999999999995</c:v>
                </c:pt>
                <c:pt idx="348">
                  <c:v>0.49955999999999995</c:v>
                </c:pt>
                <c:pt idx="349">
                  <c:v>0.50139999999999996</c:v>
                </c:pt>
                <c:pt idx="350">
                  <c:v>0.50048000000000004</c:v>
                </c:pt>
                <c:pt idx="351">
                  <c:v>0.49955999999999995</c:v>
                </c:pt>
                <c:pt idx="352">
                  <c:v>0.49955999999999995</c:v>
                </c:pt>
                <c:pt idx="353">
                  <c:v>0.49955999999999995</c:v>
                </c:pt>
                <c:pt idx="354">
                  <c:v>0.49955999999999995</c:v>
                </c:pt>
                <c:pt idx="355">
                  <c:v>0.49863999999999997</c:v>
                </c:pt>
                <c:pt idx="356">
                  <c:v>0.49772</c:v>
                </c:pt>
                <c:pt idx="357">
                  <c:v>0.49863999999999997</c:v>
                </c:pt>
                <c:pt idx="358">
                  <c:v>0.49863999999999997</c:v>
                </c:pt>
                <c:pt idx="359">
                  <c:v>0.49772</c:v>
                </c:pt>
                <c:pt idx="360">
                  <c:v>0.49772</c:v>
                </c:pt>
                <c:pt idx="361">
                  <c:v>0.49772</c:v>
                </c:pt>
                <c:pt idx="362">
                  <c:v>0.49587999999999999</c:v>
                </c:pt>
                <c:pt idx="363">
                  <c:v>0.49587999999999999</c:v>
                </c:pt>
                <c:pt idx="364">
                  <c:v>0.49680000000000002</c:v>
                </c:pt>
                <c:pt idx="365">
                  <c:v>0.49772</c:v>
                </c:pt>
                <c:pt idx="366">
                  <c:v>0.49587999999999999</c:v>
                </c:pt>
                <c:pt idx="367">
                  <c:v>0.49403999999999998</c:v>
                </c:pt>
                <c:pt idx="368">
                  <c:v>0.49403999999999998</c:v>
                </c:pt>
                <c:pt idx="369">
                  <c:v>0.49403999999999998</c:v>
                </c:pt>
                <c:pt idx="370">
                  <c:v>0.47195999999999999</c:v>
                </c:pt>
                <c:pt idx="371">
                  <c:v>0.45907999999999999</c:v>
                </c:pt>
                <c:pt idx="372">
                  <c:v>0.44527999999999995</c:v>
                </c:pt>
                <c:pt idx="373">
                  <c:v>0.44619999999999999</c:v>
                </c:pt>
                <c:pt idx="374">
                  <c:v>0.44803999999999999</c:v>
                </c:pt>
                <c:pt idx="375">
                  <c:v>0.44712000000000002</c:v>
                </c:pt>
                <c:pt idx="376">
                  <c:v>0.44619999999999999</c:v>
                </c:pt>
                <c:pt idx="377">
                  <c:v>0.44712000000000002</c:v>
                </c:pt>
                <c:pt idx="378">
                  <c:v>0.44895999999999997</c:v>
                </c:pt>
                <c:pt idx="379">
                  <c:v>0.44987999999999995</c:v>
                </c:pt>
                <c:pt idx="380">
                  <c:v>0.45080000000000003</c:v>
                </c:pt>
                <c:pt idx="381">
                  <c:v>0.45080000000000003</c:v>
                </c:pt>
                <c:pt idx="382">
                  <c:v>0.45080000000000003</c:v>
                </c:pt>
                <c:pt idx="383">
                  <c:v>0.45080000000000003</c:v>
                </c:pt>
                <c:pt idx="384">
                  <c:v>0.44987999999999995</c:v>
                </c:pt>
                <c:pt idx="385">
                  <c:v>0.45080000000000003</c:v>
                </c:pt>
                <c:pt idx="386">
                  <c:v>0.45172000000000001</c:v>
                </c:pt>
                <c:pt idx="387">
                  <c:v>0.45080000000000003</c:v>
                </c:pt>
                <c:pt idx="388">
                  <c:v>0.44987999999999995</c:v>
                </c:pt>
                <c:pt idx="389">
                  <c:v>0.44987999999999995</c:v>
                </c:pt>
                <c:pt idx="390">
                  <c:v>0.44987999999999995</c:v>
                </c:pt>
                <c:pt idx="391">
                  <c:v>0.45080000000000003</c:v>
                </c:pt>
                <c:pt idx="392">
                  <c:v>0.44987999999999995</c:v>
                </c:pt>
                <c:pt idx="393">
                  <c:v>0.45080000000000003</c:v>
                </c:pt>
                <c:pt idx="394">
                  <c:v>0.45080000000000003</c:v>
                </c:pt>
                <c:pt idx="395">
                  <c:v>0.45172000000000001</c:v>
                </c:pt>
                <c:pt idx="396">
                  <c:v>0.45172000000000001</c:v>
                </c:pt>
                <c:pt idx="397">
                  <c:v>0.45172000000000001</c:v>
                </c:pt>
                <c:pt idx="398">
                  <c:v>0.45080000000000003</c:v>
                </c:pt>
                <c:pt idx="399">
                  <c:v>0.45080000000000003</c:v>
                </c:pt>
                <c:pt idx="400">
                  <c:v>0.44712000000000002</c:v>
                </c:pt>
                <c:pt idx="401">
                  <c:v>0.43055999999999994</c:v>
                </c:pt>
                <c:pt idx="402">
                  <c:v>0.41491999999999996</c:v>
                </c:pt>
                <c:pt idx="403">
                  <c:v>0.40939999999999999</c:v>
                </c:pt>
                <c:pt idx="404">
                  <c:v>0.40387999999999996</c:v>
                </c:pt>
                <c:pt idx="405">
                  <c:v>0.39927999999999997</c:v>
                </c:pt>
                <c:pt idx="406">
                  <c:v>0.39376</c:v>
                </c:pt>
                <c:pt idx="407">
                  <c:v>0.39651999999999998</c:v>
                </c:pt>
                <c:pt idx="408">
                  <c:v>0.40019999999999994</c:v>
                </c:pt>
                <c:pt idx="409">
                  <c:v>0.39744000000000002</c:v>
                </c:pt>
                <c:pt idx="410">
                  <c:v>0.39651999999999998</c:v>
                </c:pt>
                <c:pt idx="411">
                  <c:v>0.39744000000000002</c:v>
                </c:pt>
                <c:pt idx="412">
                  <c:v>0.39744000000000002</c:v>
                </c:pt>
                <c:pt idx="413">
                  <c:v>0.39835999999999999</c:v>
                </c:pt>
                <c:pt idx="414">
                  <c:v>0.39927999999999997</c:v>
                </c:pt>
                <c:pt idx="415">
                  <c:v>0.39651999999999998</c:v>
                </c:pt>
                <c:pt idx="416">
                  <c:v>0.39559999999999995</c:v>
                </c:pt>
                <c:pt idx="417">
                  <c:v>0.39651999999999998</c:v>
                </c:pt>
                <c:pt idx="418">
                  <c:v>0.39744000000000002</c:v>
                </c:pt>
                <c:pt idx="419">
                  <c:v>0.39744000000000002</c:v>
                </c:pt>
                <c:pt idx="420">
                  <c:v>0.39835999999999999</c:v>
                </c:pt>
                <c:pt idx="421">
                  <c:v>0.39835999999999999</c:v>
                </c:pt>
                <c:pt idx="422">
                  <c:v>0.39835999999999999</c:v>
                </c:pt>
                <c:pt idx="423">
                  <c:v>0.39927999999999997</c:v>
                </c:pt>
                <c:pt idx="424">
                  <c:v>0.39835999999999999</c:v>
                </c:pt>
                <c:pt idx="425">
                  <c:v>0.39927999999999997</c:v>
                </c:pt>
                <c:pt idx="426">
                  <c:v>0.39927999999999997</c:v>
                </c:pt>
                <c:pt idx="427">
                  <c:v>0.39927999999999997</c:v>
                </c:pt>
                <c:pt idx="428">
                  <c:v>0.40204000000000001</c:v>
                </c:pt>
                <c:pt idx="429">
                  <c:v>0.40112000000000003</c:v>
                </c:pt>
                <c:pt idx="430">
                  <c:v>0.40019999999999994</c:v>
                </c:pt>
                <c:pt idx="431">
                  <c:v>0.39927999999999997</c:v>
                </c:pt>
                <c:pt idx="432">
                  <c:v>0.40019999999999994</c:v>
                </c:pt>
                <c:pt idx="433">
                  <c:v>0.40204000000000001</c:v>
                </c:pt>
                <c:pt idx="434">
                  <c:v>0.39559999999999995</c:v>
                </c:pt>
                <c:pt idx="435">
                  <c:v>0.38272</c:v>
                </c:pt>
                <c:pt idx="436">
                  <c:v>0.36799999999999999</c:v>
                </c:pt>
                <c:pt idx="437">
                  <c:v>0.35880000000000001</c:v>
                </c:pt>
                <c:pt idx="438">
                  <c:v>0.35604000000000002</c:v>
                </c:pt>
                <c:pt idx="439">
                  <c:v>0.35052</c:v>
                </c:pt>
                <c:pt idx="440">
                  <c:v>0.35052</c:v>
                </c:pt>
                <c:pt idx="441">
                  <c:v>0.34959999999999997</c:v>
                </c:pt>
                <c:pt idx="442">
                  <c:v>0.35143999999999997</c:v>
                </c:pt>
                <c:pt idx="443">
                  <c:v>0.35327999999999998</c:v>
                </c:pt>
                <c:pt idx="444">
                  <c:v>0.35143999999999997</c:v>
                </c:pt>
                <c:pt idx="445">
                  <c:v>0.35052</c:v>
                </c:pt>
                <c:pt idx="446">
                  <c:v>0.35143999999999997</c:v>
                </c:pt>
                <c:pt idx="447">
                  <c:v>0.35052</c:v>
                </c:pt>
                <c:pt idx="448">
                  <c:v>0.34867999999999999</c:v>
                </c:pt>
                <c:pt idx="449">
                  <c:v>0.34959999999999997</c:v>
                </c:pt>
                <c:pt idx="450">
                  <c:v>0.35052</c:v>
                </c:pt>
                <c:pt idx="451">
                  <c:v>0.34959999999999997</c:v>
                </c:pt>
                <c:pt idx="452">
                  <c:v>0.35052</c:v>
                </c:pt>
                <c:pt idx="453">
                  <c:v>0.35052</c:v>
                </c:pt>
                <c:pt idx="454">
                  <c:v>0.34959999999999997</c:v>
                </c:pt>
                <c:pt idx="455">
                  <c:v>0.35052</c:v>
                </c:pt>
                <c:pt idx="456">
                  <c:v>0.35143999999999997</c:v>
                </c:pt>
                <c:pt idx="457">
                  <c:v>0.35236000000000001</c:v>
                </c:pt>
                <c:pt idx="458">
                  <c:v>0.35236000000000001</c:v>
                </c:pt>
                <c:pt idx="459">
                  <c:v>0.35236000000000001</c:v>
                </c:pt>
                <c:pt idx="460">
                  <c:v>0.35236000000000001</c:v>
                </c:pt>
                <c:pt idx="461">
                  <c:v>0.35327999999999998</c:v>
                </c:pt>
                <c:pt idx="462">
                  <c:v>0.35327999999999998</c:v>
                </c:pt>
                <c:pt idx="463">
                  <c:v>0.35420000000000001</c:v>
                </c:pt>
                <c:pt idx="464">
                  <c:v>0.35327999999999998</c:v>
                </c:pt>
                <c:pt idx="465">
                  <c:v>0.35420000000000001</c:v>
                </c:pt>
                <c:pt idx="466">
                  <c:v>0.35511999999999999</c:v>
                </c:pt>
                <c:pt idx="467">
                  <c:v>0.34959999999999997</c:v>
                </c:pt>
                <c:pt idx="468">
                  <c:v>0.31556000000000001</c:v>
                </c:pt>
                <c:pt idx="469">
                  <c:v>0.31556000000000001</c:v>
                </c:pt>
                <c:pt idx="470">
                  <c:v>0.31095999999999996</c:v>
                </c:pt>
                <c:pt idx="471">
                  <c:v>0.29715999999999998</c:v>
                </c:pt>
                <c:pt idx="472">
                  <c:v>0.29808000000000001</c:v>
                </c:pt>
                <c:pt idx="473">
                  <c:v>0.30084</c:v>
                </c:pt>
                <c:pt idx="474">
                  <c:v>0.29899999999999999</c:v>
                </c:pt>
                <c:pt idx="475">
                  <c:v>0.29899999999999999</c:v>
                </c:pt>
                <c:pt idx="476">
                  <c:v>0.29899999999999999</c:v>
                </c:pt>
                <c:pt idx="477">
                  <c:v>0.30084</c:v>
                </c:pt>
                <c:pt idx="478">
                  <c:v>0.30084</c:v>
                </c:pt>
                <c:pt idx="479">
                  <c:v>0.30084</c:v>
                </c:pt>
                <c:pt idx="480">
                  <c:v>0.29899999999999999</c:v>
                </c:pt>
                <c:pt idx="481">
                  <c:v>0.30175999999999997</c:v>
                </c:pt>
                <c:pt idx="482">
                  <c:v>0.30359999999999998</c:v>
                </c:pt>
                <c:pt idx="483">
                  <c:v>0.30359999999999998</c:v>
                </c:pt>
                <c:pt idx="484">
                  <c:v>0.30268</c:v>
                </c:pt>
                <c:pt idx="485">
                  <c:v>0.30452000000000001</c:v>
                </c:pt>
                <c:pt idx="486">
                  <c:v>0.30359999999999998</c:v>
                </c:pt>
                <c:pt idx="487">
                  <c:v>0.30543999999999999</c:v>
                </c:pt>
                <c:pt idx="488">
                  <c:v>0.30452000000000001</c:v>
                </c:pt>
                <c:pt idx="489">
                  <c:v>0.30452000000000001</c:v>
                </c:pt>
                <c:pt idx="490">
                  <c:v>0.30452000000000001</c:v>
                </c:pt>
                <c:pt idx="491">
                  <c:v>0.30452000000000001</c:v>
                </c:pt>
                <c:pt idx="492">
                  <c:v>0.30636000000000002</c:v>
                </c:pt>
                <c:pt idx="493">
                  <c:v>0.30728</c:v>
                </c:pt>
                <c:pt idx="494">
                  <c:v>0.30728</c:v>
                </c:pt>
                <c:pt idx="495">
                  <c:v>0.30728</c:v>
                </c:pt>
                <c:pt idx="496">
                  <c:v>0.30636000000000002</c:v>
                </c:pt>
                <c:pt idx="497">
                  <c:v>0.30543999999999999</c:v>
                </c:pt>
                <c:pt idx="498">
                  <c:v>0.30636000000000002</c:v>
                </c:pt>
                <c:pt idx="499">
                  <c:v>0.29715999999999998</c:v>
                </c:pt>
                <c:pt idx="500">
                  <c:v>0.28611999999999999</c:v>
                </c:pt>
                <c:pt idx="501">
                  <c:v>0.27967999999999998</c:v>
                </c:pt>
                <c:pt idx="502">
                  <c:v>0.27416000000000001</c:v>
                </c:pt>
                <c:pt idx="503">
                  <c:v>0.26679999999999998</c:v>
                </c:pt>
                <c:pt idx="504">
                  <c:v>0.25668000000000002</c:v>
                </c:pt>
                <c:pt idx="505">
                  <c:v>0.25024000000000002</c:v>
                </c:pt>
                <c:pt idx="506">
                  <c:v>0.25115999999999999</c:v>
                </c:pt>
                <c:pt idx="507">
                  <c:v>0.25024000000000002</c:v>
                </c:pt>
                <c:pt idx="508">
                  <c:v>0.24747999999999998</c:v>
                </c:pt>
                <c:pt idx="509">
                  <c:v>0.25024000000000002</c:v>
                </c:pt>
                <c:pt idx="510">
                  <c:v>0.25024000000000002</c:v>
                </c:pt>
                <c:pt idx="511">
                  <c:v>0.25024000000000002</c:v>
                </c:pt>
                <c:pt idx="512">
                  <c:v>0.25115999999999999</c:v>
                </c:pt>
                <c:pt idx="513">
                  <c:v>0.24931999999999999</c:v>
                </c:pt>
                <c:pt idx="514">
                  <c:v>0.24656</c:v>
                </c:pt>
                <c:pt idx="515">
                  <c:v>0.24931999999999999</c:v>
                </c:pt>
                <c:pt idx="516">
                  <c:v>0.25024000000000002</c:v>
                </c:pt>
                <c:pt idx="517">
                  <c:v>0.25024000000000002</c:v>
                </c:pt>
                <c:pt idx="518">
                  <c:v>0.25024000000000002</c:v>
                </c:pt>
                <c:pt idx="519">
                  <c:v>0.25024000000000002</c:v>
                </c:pt>
                <c:pt idx="520">
                  <c:v>0.25024000000000002</c:v>
                </c:pt>
                <c:pt idx="521">
                  <c:v>0.25024000000000002</c:v>
                </c:pt>
                <c:pt idx="522">
                  <c:v>0.24931999999999999</c:v>
                </c:pt>
                <c:pt idx="523">
                  <c:v>0.24747999999999998</c:v>
                </c:pt>
                <c:pt idx="524">
                  <c:v>0.24840000000000001</c:v>
                </c:pt>
                <c:pt idx="525">
                  <c:v>0.25208000000000003</c:v>
                </c:pt>
                <c:pt idx="526">
                  <c:v>0.25115999999999999</c:v>
                </c:pt>
                <c:pt idx="527">
                  <c:v>0.25208000000000003</c:v>
                </c:pt>
                <c:pt idx="528">
                  <c:v>0.25208000000000003</c:v>
                </c:pt>
                <c:pt idx="529">
                  <c:v>0.253</c:v>
                </c:pt>
                <c:pt idx="530">
                  <c:v>0.25208000000000003</c:v>
                </c:pt>
                <c:pt idx="531">
                  <c:v>0.25208000000000003</c:v>
                </c:pt>
                <c:pt idx="532">
                  <c:v>0.22540000000000002</c:v>
                </c:pt>
                <c:pt idx="533">
                  <c:v>0.22816</c:v>
                </c:pt>
                <c:pt idx="534">
                  <c:v>0.22908000000000001</c:v>
                </c:pt>
                <c:pt idx="535">
                  <c:v>0.22447999999999999</c:v>
                </c:pt>
                <c:pt idx="536">
                  <c:v>0.22447999999999999</c:v>
                </c:pt>
                <c:pt idx="537">
                  <c:v>0.22172</c:v>
                </c:pt>
                <c:pt idx="538">
                  <c:v>0.21527999999999997</c:v>
                </c:pt>
                <c:pt idx="539">
                  <c:v>0.21252000000000001</c:v>
                </c:pt>
                <c:pt idx="540">
                  <c:v>0.21159999999999998</c:v>
                </c:pt>
                <c:pt idx="541">
                  <c:v>0.20699999999999999</c:v>
                </c:pt>
                <c:pt idx="542">
                  <c:v>0.19963999999999998</c:v>
                </c:pt>
                <c:pt idx="543">
                  <c:v>0.19779999999999998</c:v>
                </c:pt>
                <c:pt idx="544">
                  <c:v>0.19779999999999998</c:v>
                </c:pt>
                <c:pt idx="545">
                  <c:v>0.19596</c:v>
                </c:pt>
                <c:pt idx="546">
                  <c:v>0.19596</c:v>
                </c:pt>
                <c:pt idx="547">
                  <c:v>0.19411999999999999</c:v>
                </c:pt>
                <c:pt idx="548">
                  <c:v>0.19504000000000002</c:v>
                </c:pt>
                <c:pt idx="549">
                  <c:v>0.19688</c:v>
                </c:pt>
                <c:pt idx="550">
                  <c:v>0.19596</c:v>
                </c:pt>
                <c:pt idx="551">
                  <c:v>0.19504000000000002</c:v>
                </c:pt>
                <c:pt idx="552">
                  <c:v>0.19504000000000002</c:v>
                </c:pt>
                <c:pt idx="553">
                  <c:v>0.19411999999999999</c:v>
                </c:pt>
                <c:pt idx="554">
                  <c:v>0.19596</c:v>
                </c:pt>
                <c:pt idx="555">
                  <c:v>0.19872000000000001</c:v>
                </c:pt>
                <c:pt idx="556">
                  <c:v>0.19504000000000002</c:v>
                </c:pt>
                <c:pt idx="557">
                  <c:v>0.19411999999999999</c:v>
                </c:pt>
                <c:pt idx="558">
                  <c:v>0.19963999999999998</c:v>
                </c:pt>
                <c:pt idx="559">
                  <c:v>0.19963999999999998</c:v>
                </c:pt>
                <c:pt idx="560">
                  <c:v>0.19963999999999998</c:v>
                </c:pt>
                <c:pt idx="561">
                  <c:v>0.20240000000000002</c:v>
                </c:pt>
                <c:pt idx="562">
                  <c:v>0.20240000000000002</c:v>
                </c:pt>
                <c:pt idx="563">
                  <c:v>0.20240000000000002</c:v>
                </c:pt>
                <c:pt idx="564">
                  <c:v>0.20424</c:v>
                </c:pt>
                <c:pt idx="565">
                  <c:v>0.20884</c:v>
                </c:pt>
                <c:pt idx="566">
                  <c:v>0.20791999999999997</c:v>
                </c:pt>
                <c:pt idx="567">
                  <c:v>0.20699999999999999</c:v>
                </c:pt>
                <c:pt idx="568">
                  <c:v>0.20515999999999998</c:v>
                </c:pt>
                <c:pt idx="569">
                  <c:v>0.20608000000000001</c:v>
                </c:pt>
                <c:pt idx="570">
                  <c:v>0.20515999999999998</c:v>
                </c:pt>
                <c:pt idx="571">
                  <c:v>0.20884</c:v>
                </c:pt>
                <c:pt idx="572">
                  <c:v>0.20791999999999997</c:v>
                </c:pt>
                <c:pt idx="573">
                  <c:v>0.20608000000000001</c:v>
                </c:pt>
                <c:pt idx="574">
                  <c:v>0.20608000000000001</c:v>
                </c:pt>
                <c:pt idx="575">
                  <c:v>0.20975999999999997</c:v>
                </c:pt>
                <c:pt idx="576">
                  <c:v>0.20791999999999997</c:v>
                </c:pt>
                <c:pt idx="577">
                  <c:v>0.20884</c:v>
                </c:pt>
                <c:pt idx="578">
                  <c:v>0.21068000000000001</c:v>
                </c:pt>
                <c:pt idx="579">
                  <c:v>0.20884</c:v>
                </c:pt>
                <c:pt idx="580">
                  <c:v>0.21159999999999998</c:v>
                </c:pt>
                <c:pt idx="581">
                  <c:v>0.21068000000000001</c:v>
                </c:pt>
                <c:pt idx="582">
                  <c:v>0.21159999999999998</c:v>
                </c:pt>
                <c:pt idx="583">
                  <c:v>0.21252000000000001</c:v>
                </c:pt>
                <c:pt idx="584">
                  <c:v>2.76E-2</c:v>
                </c:pt>
                <c:pt idx="585">
                  <c:v>1.196E-2</c:v>
                </c:pt>
                <c:pt idx="586">
                  <c:v>9.2000000000000003E-4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Discharge Voltage</c:v>
          </c:tx>
          <c:spPr>
            <a:ln w="12700">
              <a:solidFill>
                <a:schemeClr val="accent5"/>
              </a:solidFill>
              <a:tailEnd type="arrow"/>
            </a:ln>
          </c:spPr>
          <c:marker>
            <c:symbol val="none"/>
          </c:marker>
          <c:xVal>
            <c:numRef>
              <c:f>'1549 90cm 40Mohm'!$P$3:$P$859</c:f>
              <c:numCache>
                <c:formatCode>General</c:formatCode>
                <c:ptCount val="857"/>
                <c:pt idx="0">
                  <c:v>0</c:v>
                </c:pt>
                <c:pt idx="1">
                  <c:v>0</c:v>
                </c:pt>
                <c:pt idx="2">
                  <c:v>1.92</c:v>
                </c:pt>
                <c:pt idx="3">
                  <c:v>9.36</c:v>
                </c:pt>
                <c:pt idx="4">
                  <c:v>13.63</c:v>
                </c:pt>
                <c:pt idx="5">
                  <c:v>19.920000000000002</c:v>
                </c:pt>
                <c:pt idx="6">
                  <c:v>27.71</c:v>
                </c:pt>
                <c:pt idx="7">
                  <c:v>30.86</c:v>
                </c:pt>
                <c:pt idx="8">
                  <c:v>17.079999999999998</c:v>
                </c:pt>
                <c:pt idx="9">
                  <c:v>15.52</c:v>
                </c:pt>
                <c:pt idx="10">
                  <c:v>16.079999999999998</c:v>
                </c:pt>
                <c:pt idx="11">
                  <c:v>16.32</c:v>
                </c:pt>
                <c:pt idx="12">
                  <c:v>16.37</c:v>
                </c:pt>
                <c:pt idx="13">
                  <c:v>16.600000000000001</c:v>
                </c:pt>
                <c:pt idx="14">
                  <c:v>16.77</c:v>
                </c:pt>
                <c:pt idx="15">
                  <c:v>16.920000000000002</c:v>
                </c:pt>
                <c:pt idx="16">
                  <c:v>17</c:v>
                </c:pt>
                <c:pt idx="17">
                  <c:v>17.25</c:v>
                </c:pt>
                <c:pt idx="18">
                  <c:v>17.32</c:v>
                </c:pt>
                <c:pt idx="19">
                  <c:v>17.29</c:v>
                </c:pt>
                <c:pt idx="20">
                  <c:v>17.28</c:v>
                </c:pt>
                <c:pt idx="21">
                  <c:v>17.329999999999998</c:v>
                </c:pt>
                <c:pt idx="22">
                  <c:v>17.41</c:v>
                </c:pt>
                <c:pt idx="23">
                  <c:v>17.47</c:v>
                </c:pt>
                <c:pt idx="24">
                  <c:v>17.489999999999998</c:v>
                </c:pt>
                <c:pt idx="25">
                  <c:v>17.510000000000002</c:v>
                </c:pt>
                <c:pt idx="26">
                  <c:v>17.45</c:v>
                </c:pt>
                <c:pt idx="27">
                  <c:v>17.64</c:v>
                </c:pt>
                <c:pt idx="28">
                  <c:v>17.64</c:v>
                </c:pt>
                <c:pt idx="29">
                  <c:v>17.690000000000001</c:v>
                </c:pt>
                <c:pt idx="30">
                  <c:v>17.649999999999999</c:v>
                </c:pt>
                <c:pt idx="31">
                  <c:v>17.61</c:v>
                </c:pt>
                <c:pt idx="32">
                  <c:v>17.62</c:v>
                </c:pt>
                <c:pt idx="33">
                  <c:v>17.690000000000001</c:v>
                </c:pt>
                <c:pt idx="34">
                  <c:v>17.71</c:v>
                </c:pt>
                <c:pt idx="35">
                  <c:v>17.760000000000002</c:v>
                </c:pt>
                <c:pt idx="36">
                  <c:v>17.809999999999999</c:v>
                </c:pt>
                <c:pt idx="37">
                  <c:v>17.809999999999999</c:v>
                </c:pt>
                <c:pt idx="38">
                  <c:v>17.88</c:v>
                </c:pt>
                <c:pt idx="39">
                  <c:v>17.940000000000001</c:v>
                </c:pt>
                <c:pt idx="40">
                  <c:v>17.89</c:v>
                </c:pt>
                <c:pt idx="41">
                  <c:v>17.97</c:v>
                </c:pt>
                <c:pt idx="42">
                  <c:v>18.010000000000002</c:v>
                </c:pt>
                <c:pt idx="43">
                  <c:v>18</c:v>
                </c:pt>
                <c:pt idx="44">
                  <c:v>18.05</c:v>
                </c:pt>
                <c:pt idx="45">
                  <c:v>18.059999999999999</c:v>
                </c:pt>
                <c:pt idx="46">
                  <c:v>18.02</c:v>
                </c:pt>
                <c:pt idx="47">
                  <c:v>18.22</c:v>
                </c:pt>
                <c:pt idx="48">
                  <c:v>18.079999999999998</c:v>
                </c:pt>
                <c:pt idx="49">
                  <c:v>18.04</c:v>
                </c:pt>
                <c:pt idx="50">
                  <c:v>18.100000000000001</c:v>
                </c:pt>
                <c:pt idx="51">
                  <c:v>18.14</c:v>
                </c:pt>
                <c:pt idx="52">
                  <c:v>18.059999999999999</c:v>
                </c:pt>
                <c:pt idx="53">
                  <c:v>18.09</c:v>
                </c:pt>
                <c:pt idx="54">
                  <c:v>18.09</c:v>
                </c:pt>
                <c:pt idx="55">
                  <c:v>18.07</c:v>
                </c:pt>
                <c:pt idx="56">
                  <c:v>18.27</c:v>
                </c:pt>
                <c:pt idx="57">
                  <c:v>18.27</c:v>
                </c:pt>
                <c:pt idx="58">
                  <c:v>18.18</c:v>
                </c:pt>
                <c:pt idx="59">
                  <c:v>18.170000000000002</c:v>
                </c:pt>
                <c:pt idx="60">
                  <c:v>18.239999999999998</c:v>
                </c:pt>
                <c:pt idx="61">
                  <c:v>18.25</c:v>
                </c:pt>
                <c:pt idx="62">
                  <c:v>18.11</c:v>
                </c:pt>
                <c:pt idx="63">
                  <c:v>18.14</c:v>
                </c:pt>
                <c:pt idx="64">
                  <c:v>18.260000000000002</c:v>
                </c:pt>
                <c:pt idx="65">
                  <c:v>18.54</c:v>
                </c:pt>
                <c:pt idx="66">
                  <c:v>18.489999999999998</c:v>
                </c:pt>
                <c:pt idx="67">
                  <c:v>18.39</c:v>
                </c:pt>
                <c:pt idx="68">
                  <c:v>18.47</c:v>
                </c:pt>
                <c:pt idx="69">
                  <c:v>18.28</c:v>
                </c:pt>
                <c:pt idx="70">
                  <c:v>18.36</c:v>
                </c:pt>
                <c:pt idx="71">
                  <c:v>18.440000000000001</c:v>
                </c:pt>
                <c:pt idx="72">
                  <c:v>18.3</c:v>
                </c:pt>
                <c:pt idx="73">
                  <c:v>18.489999999999998</c:v>
                </c:pt>
                <c:pt idx="74">
                  <c:v>18.46</c:v>
                </c:pt>
                <c:pt idx="75">
                  <c:v>18.45</c:v>
                </c:pt>
                <c:pt idx="76">
                  <c:v>18.46</c:v>
                </c:pt>
                <c:pt idx="77">
                  <c:v>18.43</c:v>
                </c:pt>
                <c:pt idx="78">
                  <c:v>18.62</c:v>
                </c:pt>
                <c:pt idx="79">
                  <c:v>18.559999999999999</c:v>
                </c:pt>
                <c:pt idx="80">
                  <c:v>18.850000000000001</c:v>
                </c:pt>
                <c:pt idx="81">
                  <c:v>18.77</c:v>
                </c:pt>
                <c:pt idx="82">
                  <c:v>18.75</c:v>
                </c:pt>
                <c:pt idx="83">
                  <c:v>18.75</c:v>
                </c:pt>
                <c:pt idx="84">
                  <c:v>18.72</c:v>
                </c:pt>
                <c:pt idx="85">
                  <c:v>18.809999999999999</c:v>
                </c:pt>
                <c:pt idx="86">
                  <c:v>18.7</c:v>
                </c:pt>
                <c:pt idx="87">
                  <c:v>18.57</c:v>
                </c:pt>
                <c:pt idx="88">
                  <c:v>18.489999999999998</c:v>
                </c:pt>
                <c:pt idx="89">
                  <c:v>18.670000000000002</c:v>
                </c:pt>
                <c:pt idx="90">
                  <c:v>18.559999999999999</c:v>
                </c:pt>
                <c:pt idx="91">
                  <c:v>18.71</c:v>
                </c:pt>
                <c:pt idx="92">
                  <c:v>18.79</c:v>
                </c:pt>
                <c:pt idx="93">
                  <c:v>18.920000000000002</c:v>
                </c:pt>
                <c:pt idx="94">
                  <c:v>18.57</c:v>
                </c:pt>
                <c:pt idx="95">
                  <c:v>18.54</c:v>
                </c:pt>
                <c:pt idx="96">
                  <c:v>18.55</c:v>
                </c:pt>
                <c:pt idx="97">
                  <c:v>18.68</c:v>
                </c:pt>
                <c:pt idx="98">
                  <c:v>18.71</c:v>
                </c:pt>
                <c:pt idx="99">
                  <c:v>18.600000000000001</c:v>
                </c:pt>
                <c:pt idx="100">
                  <c:v>18.5</c:v>
                </c:pt>
                <c:pt idx="101">
                  <c:v>18.809999999999999</c:v>
                </c:pt>
                <c:pt idx="102">
                  <c:v>18.77</c:v>
                </c:pt>
                <c:pt idx="103">
                  <c:v>18.96</c:v>
                </c:pt>
                <c:pt idx="104">
                  <c:v>18.96</c:v>
                </c:pt>
                <c:pt idx="105">
                  <c:v>18.77</c:v>
                </c:pt>
                <c:pt idx="106">
                  <c:v>18.7</c:v>
                </c:pt>
                <c:pt idx="107">
                  <c:v>18.91</c:v>
                </c:pt>
                <c:pt idx="108">
                  <c:v>18.78</c:v>
                </c:pt>
                <c:pt idx="109">
                  <c:v>18.850000000000001</c:v>
                </c:pt>
                <c:pt idx="110">
                  <c:v>18.62</c:v>
                </c:pt>
                <c:pt idx="111">
                  <c:v>18.489999999999998</c:v>
                </c:pt>
                <c:pt idx="112">
                  <c:v>18.38</c:v>
                </c:pt>
                <c:pt idx="113">
                  <c:v>18.29</c:v>
                </c:pt>
                <c:pt idx="114">
                  <c:v>18.149999999999999</c:v>
                </c:pt>
                <c:pt idx="115">
                  <c:v>18.12</c:v>
                </c:pt>
                <c:pt idx="116">
                  <c:v>18.11</c:v>
                </c:pt>
                <c:pt idx="117">
                  <c:v>18.09</c:v>
                </c:pt>
                <c:pt idx="118">
                  <c:v>18.13</c:v>
                </c:pt>
                <c:pt idx="119">
                  <c:v>18.149999999999999</c:v>
                </c:pt>
                <c:pt idx="120">
                  <c:v>18.100000000000001</c:v>
                </c:pt>
                <c:pt idx="121">
                  <c:v>18.14</c:v>
                </c:pt>
                <c:pt idx="122">
                  <c:v>18.11</c:v>
                </c:pt>
                <c:pt idx="123">
                  <c:v>18.2</c:v>
                </c:pt>
                <c:pt idx="124">
                  <c:v>18.09</c:v>
                </c:pt>
                <c:pt idx="125">
                  <c:v>18.25</c:v>
                </c:pt>
                <c:pt idx="126">
                  <c:v>18.22</c:v>
                </c:pt>
                <c:pt idx="127">
                  <c:v>18.28</c:v>
                </c:pt>
                <c:pt idx="128">
                  <c:v>18.23</c:v>
                </c:pt>
                <c:pt idx="129">
                  <c:v>18.190000000000001</c:v>
                </c:pt>
                <c:pt idx="130">
                  <c:v>18.2</c:v>
                </c:pt>
                <c:pt idx="131">
                  <c:v>18.34</c:v>
                </c:pt>
                <c:pt idx="132">
                  <c:v>18.440000000000001</c:v>
                </c:pt>
                <c:pt idx="133">
                  <c:v>17.93</c:v>
                </c:pt>
                <c:pt idx="134">
                  <c:v>18.29</c:v>
                </c:pt>
                <c:pt idx="135">
                  <c:v>18.100000000000001</c:v>
                </c:pt>
                <c:pt idx="136">
                  <c:v>18.28</c:v>
                </c:pt>
                <c:pt idx="137">
                  <c:v>18.21</c:v>
                </c:pt>
                <c:pt idx="138">
                  <c:v>18.32</c:v>
                </c:pt>
                <c:pt idx="139">
                  <c:v>18.27</c:v>
                </c:pt>
                <c:pt idx="140">
                  <c:v>18.14</c:v>
                </c:pt>
                <c:pt idx="141">
                  <c:v>18.18</c:v>
                </c:pt>
                <c:pt idx="142">
                  <c:v>18.16</c:v>
                </c:pt>
                <c:pt idx="143">
                  <c:v>17.97</c:v>
                </c:pt>
                <c:pt idx="144">
                  <c:v>17.91</c:v>
                </c:pt>
                <c:pt idx="145">
                  <c:v>17.87</c:v>
                </c:pt>
                <c:pt idx="146">
                  <c:v>17.8</c:v>
                </c:pt>
                <c:pt idx="147">
                  <c:v>17.739999999999998</c:v>
                </c:pt>
                <c:pt idx="148">
                  <c:v>17.8</c:v>
                </c:pt>
                <c:pt idx="149">
                  <c:v>17.88</c:v>
                </c:pt>
                <c:pt idx="150">
                  <c:v>17.82</c:v>
                </c:pt>
                <c:pt idx="151">
                  <c:v>17.82</c:v>
                </c:pt>
                <c:pt idx="152">
                  <c:v>17.88</c:v>
                </c:pt>
                <c:pt idx="153">
                  <c:v>17.829999999999998</c:v>
                </c:pt>
                <c:pt idx="154">
                  <c:v>17.850000000000001</c:v>
                </c:pt>
                <c:pt idx="155">
                  <c:v>17.850000000000001</c:v>
                </c:pt>
                <c:pt idx="156">
                  <c:v>17.79</c:v>
                </c:pt>
                <c:pt idx="157">
                  <c:v>17.850000000000001</c:v>
                </c:pt>
                <c:pt idx="158">
                  <c:v>17.89</c:v>
                </c:pt>
                <c:pt idx="159">
                  <c:v>17.87</c:v>
                </c:pt>
                <c:pt idx="160">
                  <c:v>17.86</c:v>
                </c:pt>
                <c:pt idx="161">
                  <c:v>17.899999999999999</c:v>
                </c:pt>
                <c:pt idx="162">
                  <c:v>17.86</c:v>
                </c:pt>
                <c:pt idx="163">
                  <c:v>17.84</c:v>
                </c:pt>
                <c:pt idx="164">
                  <c:v>17.920000000000002</c:v>
                </c:pt>
                <c:pt idx="165">
                  <c:v>17.920000000000002</c:v>
                </c:pt>
                <c:pt idx="166">
                  <c:v>17.95</c:v>
                </c:pt>
                <c:pt idx="167">
                  <c:v>17.850000000000001</c:v>
                </c:pt>
                <c:pt idx="168">
                  <c:v>17.809999999999999</c:v>
                </c:pt>
                <c:pt idx="169">
                  <c:v>17.84</c:v>
                </c:pt>
                <c:pt idx="170">
                  <c:v>18.04</c:v>
                </c:pt>
                <c:pt idx="171">
                  <c:v>17.7</c:v>
                </c:pt>
                <c:pt idx="172">
                  <c:v>17.64</c:v>
                </c:pt>
                <c:pt idx="173">
                  <c:v>17.600000000000001</c:v>
                </c:pt>
                <c:pt idx="174">
                  <c:v>17.57</c:v>
                </c:pt>
                <c:pt idx="175">
                  <c:v>17.54</c:v>
                </c:pt>
                <c:pt idx="176">
                  <c:v>17.489999999999998</c:v>
                </c:pt>
                <c:pt idx="177">
                  <c:v>17.46</c:v>
                </c:pt>
                <c:pt idx="178">
                  <c:v>17.45</c:v>
                </c:pt>
                <c:pt idx="179">
                  <c:v>17.510000000000002</c:v>
                </c:pt>
                <c:pt idx="180">
                  <c:v>17.5</c:v>
                </c:pt>
                <c:pt idx="181">
                  <c:v>17.5</c:v>
                </c:pt>
                <c:pt idx="182">
                  <c:v>17.57</c:v>
                </c:pt>
                <c:pt idx="183">
                  <c:v>17.57</c:v>
                </c:pt>
                <c:pt idx="184">
                  <c:v>17.510000000000002</c:v>
                </c:pt>
                <c:pt idx="185">
                  <c:v>17.53</c:v>
                </c:pt>
                <c:pt idx="186">
                  <c:v>17.59</c:v>
                </c:pt>
                <c:pt idx="187">
                  <c:v>17.579999999999998</c:v>
                </c:pt>
                <c:pt idx="188">
                  <c:v>17.55</c:v>
                </c:pt>
                <c:pt idx="189">
                  <c:v>17.61</c:v>
                </c:pt>
                <c:pt idx="190">
                  <c:v>17.59</c:v>
                </c:pt>
                <c:pt idx="191">
                  <c:v>17.61</c:v>
                </c:pt>
                <c:pt idx="192">
                  <c:v>17.600000000000001</c:v>
                </c:pt>
                <c:pt idx="193">
                  <c:v>17.670000000000002</c:v>
                </c:pt>
                <c:pt idx="194">
                  <c:v>17.64</c:v>
                </c:pt>
                <c:pt idx="195">
                  <c:v>17.68</c:v>
                </c:pt>
                <c:pt idx="196">
                  <c:v>17.66</c:v>
                </c:pt>
                <c:pt idx="197">
                  <c:v>17.63</c:v>
                </c:pt>
                <c:pt idx="198">
                  <c:v>17.59</c:v>
                </c:pt>
                <c:pt idx="199">
                  <c:v>17.600000000000001</c:v>
                </c:pt>
                <c:pt idx="200">
                  <c:v>17.600000000000001</c:v>
                </c:pt>
                <c:pt idx="201">
                  <c:v>17.59</c:v>
                </c:pt>
                <c:pt idx="202">
                  <c:v>17.7</c:v>
                </c:pt>
                <c:pt idx="203">
                  <c:v>17.59</c:v>
                </c:pt>
                <c:pt idx="204">
                  <c:v>17.48</c:v>
                </c:pt>
                <c:pt idx="205">
                  <c:v>17.43</c:v>
                </c:pt>
                <c:pt idx="206">
                  <c:v>17.329999999999998</c:v>
                </c:pt>
                <c:pt idx="207">
                  <c:v>17.309999999999999</c:v>
                </c:pt>
                <c:pt idx="208">
                  <c:v>17.32</c:v>
                </c:pt>
                <c:pt idx="209">
                  <c:v>17.32</c:v>
                </c:pt>
                <c:pt idx="210">
                  <c:v>17.260000000000002</c:v>
                </c:pt>
                <c:pt idx="211">
                  <c:v>17.3</c:v>
                </c:pt>
                <c:pt idx="212">
                  <c:v>17.32</c:v>
                </c:pt>
                <c:pt idx="213">
                  <c:v>17.32</c:v>
                </c:pt>
                <c:pt idx="214">
                  <c:v>17.32</c:v>
                </c:pt>
                <c:pt idx="215">
                  <c:v>17.329999999999998</c:v>
                </c:pt>
                <c:pt idx="216">
                  <c:v>17.239999999999998</c:v>
                </c:pt>
                <c:pt idx="217">
                  <c:v>17.27</c:v>
                </c:pt>
                <c:pt idx="218">
                  <c:v>17.350000000000001</c:v>
                </c:pt>
                <c:pt idx="219">
                  <c:v>17.36</c:v>
                </c:pt>
                <c:pt idx="220">
                  <c:v>17.399999999999999</c:v>
                </c:pt>
                <c:pt idx="221">
                  <c:v>17.350000000000001</c:v>
                </c:pt>
                <c:pt idx="222">
                  <c:v>17.420000000000002</c:v>
                </c:pt>
                <c:pt idx="223">
                  <c:v>17.399999999999999</c:v>
                </c:pt>
                <c:pt idx="224">
                  <c:v>17.399999999999999</c:v>
                </c:pt>
                <c:pt idx="225">
                  <c:v>17.37</c:v>
                </c:pt>
                <c:pt idx="226">
                  <c:v>17.38</c:v>
                </c:pt>
                <c:pt idx="227">
                  <c:v>17.399999999999999</c:v>
                </c:pt>
                <c:pt idx="228">
                  <c:v>17.41</c:v>
                </c:pt>
                <c:pt idx="229">
                  <c:v>17.41</c:v>
                </c:pt>
                <c:pt idx="230">
                  <c:v>17.41</c:v>
                </c:pt>
                <c:pt idx="231">
                  <c:v>17.420000000000002</c:v>
                </c:pt>
                <c:pt idx="232">
                  <c:v>17.600000000000001</c:v>
                </c:pt>
                <c:pt idx="233">
                  <c:v>17.48</c:v>
                </c:pt>
                <c:pt idx="234">
                  <c:v>17.399999999999999</c:v>
                </c:pt>
                <c:pt idx="235">
                  <c:v>17.3</c:v>
                </c:pt>
                <c:pt idx="236">
                  <c:v>17.190000000000001</c:v>
                </c:pt>
                <c:pt idx="237">
                  <c:v>17.100000000000001</c:v>
                </c:pt>
                <c:pt idx="238">
                  <c:v>17.07</c:v>
                </c:pt>
                <c:pt idx="239">
                  <c:v>17.079999999999998</c:v>
                </c:pt>
                <c:pt idx="240">
                  <c:v>17.05</c:v>
                </c:pt>
                <c:pt idx="241">
                  <c:v>17.02</c:v>
                </c:pt>
                <c:pt idx="242">
                  <c:v>17.079999999999998</c:v>
                </c:pt>
                <c:pt idx="243">
                  <c:v>17.03</c:v>
                </c:pt>
                <c:pt idx="244">
                  <c:v>17.059999999999999</c:v>
                </c:pt>
                <c:pt idx="245">
                  <c:v>17.02</c:v>
                </c:pt>
                <c:pt idx="246">
                  <c:v>16.95</c:v>
                </c:pt>
                <c:pt idx="247">
                  <c:v>16.940000000000001</c:v>
                </c:pt>
                <c:pt idx="248">
                  <c:v>17.05</c:v>
                </c:pt>
                <c:pt idx="249">
                  <c:v>17.059999999999999</c:v>
                </c:pt>
                <c:pt idx="250">
                  <c:v>17.079999999999998</c:v>
                </c:pt>
                <c:pt idx="251">
                  <c:v>17.12</c:v>
                </c:pt>
                <c:pt idx="252">
                  <c:v>17.12</c:v>
                </c:pt>
                <c:pt idx="253">
                  <c:v>17.16</c:v>
                </c:pt>
                <c:pt idx="254">
                  <c:v>17.14</c:v>
                </c:pt>
                <c:pt idx="255">
                  <c:v>17.100000000000001</c:v>
                </c:pt>
                <c:pt idx="256">
                  <c:v>17.14</c:v>
                </c:pt>
                <c:pt idx="257">
                  <c:v>17.100000000000001</c:v>
                </c:pt>
                <c:pt idx="258">
                  <c:v>17.16</c:v>
                </c:pt>
                <c:pt idx="259">
                  <c:v>17.13</c:v>
                </c:pt>
                <c:pt idx="260">
                  <c:v>17.12</c:v>
                </c:pt>
                <c:pt idx="261">
                  <c:v>17.18</c:v>
                </c:pt>
                <c:pt idx="262">
                  <c:v>17.22</c:v>
                </c:pt>
                <c:pt idx="263">
                  <c:v>17.21</c:v>
                </c:pt>
                <c:pt idx="264">
                  <c:v>17.22</c:v>
                </c:pt>
                <c:pt idx="265">
                  <c:v>17.12</c:v>
                </c:pt>
                <c:pt idx="266">
                  <c:v>17.05</c:v>
                </c:pt>
                <c:pt idx="267">
                  <c:v>17.03</c:v>
                </c:pt>
                <c:pt idx="268">
                  <c:v>17</c:v>
                </c:pt>
                <c:pt idx="269">
                  <c:v>16.989999999999998</c:v>
                </c:pt>
                <c:pt idx="270">
                  <c:v>16.98</c:v>
                </c:pt>
                <c:pt idx="271">
                  <c:v>17</c:v>
                </c:pt>
                <c:pt idx="272">
                  <c:v>16.97</c:v>
                </c:pt>
                <c:pt idx="273">
                  <c:v>17</c:v>
                </c:pt>
                <c:pt idx="274">
                  <c:v>16.95</c:v>
                </c:pt>
                <c:pt idx="275">
                  <c:v>16.97</c:v>
                </c:pt>
                <c:pt idx="276">
                  <c:v>17.03</c:v>
                </c:pt>
                <c:pt idx="277">
                  <c:v>16.93</c:v>
                </c:pt>
                <c:pt idx="278">
                  <c:v>16.95</c:v>
                </c:pt>
                <c:pt idx="279">
                  <c:v>16.989999999999998</c:v>
                </c:pt>
                <c:pt idx="280">
                  <c:v>17.059999999999999</c:v>
                </c:pt>
                <c:pt idx="281">
                  <c:v>17.010000000000002</c:v>
                </c:pt>
                <c:pt idx="282">
                  <c:v>17.02</c:v>
                </c:pt>
                <c:pt idx="283">
                  <c:v>17.04</c:v>
                </c:pt>
                <c:pt idx="284">
                  <c:v>17</c:v>
                </c:pt>
                <c:pt idx="285">
                  <c:v>17.010000000000002</c:v>
                </c:pt>
                <c:pt idx="286">
                  <c:v>17.04</c:v>
                </c:pt>
                <c:pt idx="287">
                  <c:v>17.05</c:v>
                </c:pt>
                <c:pt idx="288">
                  <c:v>17.059999999999999</c:v>
                </c:pt>
                <c:pt idx="289">
                  <c:v>17.05</c:v>
                </c:pt>
                <c:pt idx="290">
                  <c:v>17.07</c:v>
                </c:pt>
                <c:pt idx="291">
                  <c:v>17.079999999999998</c:v>
                </c:pt>
                <c:pt idx="292">
                  <c:v>17.11</c:v>
                </c:pt>
                <c:pt idx="293">
                  <c:v>17.03</c:v>
                </c:pt>
                <c:pt idx="294">
                  <c:v>17.079999999999998</c:v>
                </c:pt>
                <c:pt idx="295">
                  <c:v>17.12</c:v>
                </c:pt>
                <c:pt idx="296">
                  <c:v>17.100000000000001</c:v>
                </c:pt>
                <c:pt idx="297">
                  <c:v>17.07</c:v>
                </c:pt>
                <c:pt idx="298">
                  <c:v>17.11</c:v>
                </c:pt>
                <c:pt idx="299">
                  <c:v>17.09</c:v>
                </c:pt>
                <c:pt idx="300">
                  <c:v>17.03</c:v>
                </c:pt>
                <c:pt idx="301">
                  <c:v>16.97</c:v>
                </c:pt>
                <c:pt idx="302">
                  <c:v>16.97</c:v>
                </c:pt>
                <c:pt idx="303">
                  <c:v>16.91</c:v>
                </c:pt>
                <c:pt idx="304">
                  <c:v>16.920000000000002</c:v>
                </c:pt>
                <c:pt idx="305">
                  <c:v>16.84</c:v>
                </c:pt>
                <c:pt idx="306">
                  <c:v>16.88</c:v>
                </c:pt>
                <c:pt idx="307">
                  <c:v>16.88</c:v>
                </c:pt>
                <c:pt idx="308">
                  <c:v>16.850000000000001</c:v>
                </c:pt>
                <c:pt idx="309">
                  <c:v>16.899999999999999</c:v>
                </c:pt>
                <c:pt idx="310">
                  <c:v>16.899999999999999</c:v>
                </c:pt>
                <c:pt idx="311">
                  <c:v>16.89</c:v>
                </c:pt>
                <c:pt idx="312">
                  <c:v>16.88</c:v>
                </c:pt>
                <c:pt idx="313">
                  <c:v>16.88</c:v>
                </c:pt>
                <c:pt idx="314">
                  <c:v>16.899999999999999</c:v>
                </c:pt>
                <c:pt idx="315">
                  <c:v>16.940000000000001</c:v>
                </c:pt>
                <c:pt idx="316">
                  <c:v>16.96</c:v>
                </c:pt>
                <c:pt idx="317">
                  <c:v>16.940000000000001</c:v>
                </c:pt>
                <c:pt idx="318">
                  <c:v>16.91</c:v>
                </c:pt>
                <c:pt idx="319">
                  <c:v>16.95</c:v>
                </c:pt>
                <c:pt idx="320">
                  <c:v>16.98</c:v>
                </c:pt>
                <c:pt idx="321">
                  <c:v>16.989999999999998</c:v>
                </c:pt>
                <c:pt idx="322">
                  <c:v>17.010000000000002</c:v>
                </c:pt>
                <c:pt idx="323">
                  <c:v>17.059999999999999</c:v>
                </c:pt>
                <c:pt idx="324">
                  <c:v>17.05</c:v>
                </c:pt>
                <c:pt idx="325">
                  <c:v>16.97</c:v>
                </c:pt>
                <c:pt idx="326">
                  <c:v>16.97</c:v>
                </c:pt>
                <c:pt idx="327">
                  <c:v>17.03</c:v>
                </c:pt>
                <c:pt idx="328">
                  <c:v>17.03</c:v>
                </c:pt>
                <c:pt idx="329">
                  <c:v>17.03</c:v>
                </c:pt>
                <c:pt idx="330">
                  <c:v>17.05</c:v>
                </c:pt>
                <c:pt idx="331">
                  <c:v>17.04</c:v>
                </c:pt>
                <c:pt idx="332">
                  <c:v>17</c:v>
                </c:pt>
                <c:pt idx="333">
                  <c:v>17.03</c:v>
                </c:pt>
                <c:pt idx="334">
                  <c:v>17.03</c:v>
                </c:pt>
                <c:pt idx="335">
                  <c:v>17.03</c:v>
                </c:pt>
                <c:pt idx="336">
                  <c:v>17.03</c:v>
                </c:pt>
                <c:pt idx="337">
                  <c:v>17.11</c:v>
                </c:pt>
                <c:pt idx="338">
                  <c:v>17.170000000000002</c:v>
                </c:pt>
                <c:pt idx="339">
                  <c:v>17.170000000000002</c:v>
                </c:pt>
                <c:pt idx="340">
                  <c:v>17.23</c:v>
                </c:pt>
                <c:pt idx="341">
                  <c:v>17.29</c:v>
                </c:pt>
                <c:pt idx="342">
                  <c:v>17.3</c:v>
                </c:pt>
                <c:pt idx="343">
                  <c:v>17.309999999999999</c:v>
                </c:pt>
                <c:pt idx="344">
                  <c:v>17.25</c:v>
                </c:pt>
                <c:pt idx="345">
                  <c:v>17.21</c:v>
                </c:pt>
                <c:pt idx="346">
                  <c:v>17.25</c:v>
                </c:pt>
                <c:pt idx="347">
                  <c:v>17.22</c:v>
                </c:pt>
                <c:pt idx="348">
                  <c:v>17.190000000000001</c:v>
                </c:pt>
                <c:pt idx="349">
                  <c:v>17.09</c:v>
                </c:pt>
                <c:pt idx="350">
                  <c:v>17.16</c:v>
                </c:pt>
                <c:pt idx="351">
                  <c:v>17.2</c:v>
                </c:pt>
                <c:pt idx="352">
                  <c:v>17.22</c:v>
                </c:pt>
                <c:pt idx="353">
                  <c:v>17.23</c:v>
                </c:pt>
                <c:pt idx="354">
                  <c:v>17.190000000000001</c:v>
                </c:pt>
                <c:pt idx="355">
                  <c:v>17.22</c:v>
                </c:pt>
                <c:pt idx="356">
                  <c:v>17.239999999999998</c:v>
                </c:pt>
                <c:pt idx="357">
                  <c:v>17.260000000000002</c:v>
                </c:pt>
                <c:pt idx="358">
                  <c:v>17.28</c:v>
                </c:pt>
                <c:pt idx="359">
                  <c:v>17.309999999999999</c:v>
                </c:pt>
                <c:pt idx="360">
                  <c:v>17.32</c:v>
                </c:pt>
                <c:pt idx="361">
                  <c:v>17.309999999999999</c:v>
                </c:pt>
                <c:pt idx="362">
                  <c:v>17.32</c:v>
                </c:pt>
                <c:pt idx="363">
                  <c:v>17.3</c:v>
                </c:pt>
                <c:pt idx="364">
                  <c:v>17.3</c:v>
                </c:pt>
                <c:pt idx="365">
                  <c:v>17.260000000000002</c:v>
                </c:pt>
                <c:pt idx="366">
                  <c:v>17.38</c:v>
                </c:pt>
                <c:pt idx="367">
                  <c:v>17.440000000000001</c:v>
                </c:pt>
                <c:pt idx="368">
                  <c:v>17.46</c:v>
                </c:pt>
                <c:pt idx="369">
                  <c:v>17.43</c:v>
                </c:pt>
                <c:pt idx="370">
                  <c:v>17.57</c:v>
                </c:pt>
                <c:pt idx="371">
                  <c:v>17.670000000000002</c:v>
                </c:pt>
                <c:pt idx="372">
                  <c:v>17.75</c:v>
                </c:pt>
                <c:pt idx="373">
                  <c:v>17.75</c:v>
                </c:pt>
                <c:pt idx="374">
                  <c:v>17.690000000000001</c:v>
                </c:pt>
                <c:pt idx="375">
                  <c:v>17.73</c:v>
                </c:pt>
                <c:pt idx="376">
                  <c:v>17.78</c:v>
                </c:pt>
                <c:pt idx="377">
                  <c:v>17.72</c:v>
                </c:pt>
                <c:pt idx="378">
                  <c:v>17.66</c:v>
                </c:pt>
                <c:pt idx="379">
                  <c:v>17.670000000000002</c:v>
                </c:pt>
                <c:pt idx="380">
                  <c:v>17.62</c:v>
                </c:pt>
                <c:pt idx="381">
                  <c:v>17.57</c:v>
                </c:pt>
                <c:pt idx="382">
                  <c:v>17.63</c:v>
                </c:pt>
                <c:pt idx="383">
                  <c:v>17.61</c:v>
                </c:pt>
                <c:pt idx="384">
                  <c:v>17.64</c:v>
                </c:pt>
                <c:pt idx="385">
                  <c:v>17.66</c:v>
                </c:pt>
                <c:pt idx="386">
                  <c:v>17.61</c:v>
                </c:pt>
                <c:pt idx="387">
                  <c:v>17.59</c:v>
                </c:pt>
                <c:pt idx="388">
                  <c:v>17.62</c:v>
                </c:pt>
                <c:pt idx="389">
                  <c:v>17.649999999999999</c:v>
                </c:pt>
                <c:pt idx="390">
                  <c:v>17.649999999999999</c:v>
                </c:pt>
                <c:pt idx="391">
                  <c:v>17.66</c:v>
                </c:pt>
                <c:pt idx="392">
                  <c:v>17.68</c:v>
                </c:pt>
                <c:pt idx="393">
                  <c:v>17.690000000000001</c:v>
                </c:pt>
                <c:pt idx="394">
                  <c:v>17.68</c:v>
                </c:pt>
                <c:pt idx="395">
                  <c:v>17.59</c:v>
                </c:pt>
                <c:pt idx="396">
                  <c:v>17.649999999999999</c:v>
                </c:pt>
                <c:pt idx="397">
                  <c:v>17.59</c:v>
                </c:pt>
                <c:pt idx="398">
                  <c:v>17.61</c:v>
                </c:pt>
                <c:pt idx="399">
                  <c:v>17.63</c:v>
                </c:pt>
                <c:pt idx="400">
                  <c:v>17.61</c:v>
                </c:pt>
                <c:pt idx="401">
                  <c:v>17.649999999999999</c:v>
                </c:pt>
                <c:pt idx="402">
                  <c:v>17.739999999999998</c:v>
                </c:pt>
                <c:pt idx="403">
                  <c:v>17.8</c:v>
                </c:pt>
                <c:pt idx="404">
                  <c:v>17.920000000000002</c:v>
                </c:pt>
                <c:pt idx="405">
                  <c:v>17.91</c:v>
                </c:pt>
                <c:pt idx="406">
                  <c:v>17.96</c:v>
                </c:pt>
                <c:pt idx="407">
                  <c:v>17.96</c:v>
                </c:pt>
                <c:pt idx="408">
                  <c:v>17.97</c:v>
                </c:pt>
                <c:pt idx="409">
                  <c:v>17.97</c:v>
                </c:pt>
                <c:pt idx="410">
                  <c:v>18.07</c:v>
                </c:pt>
                <c:pt idx="411">
                  <c:v>18.05</c:v>
                </c:pt>
                <c:pt idx="412">
                  <c:v>18.079999999999998</c:v>
                </c:pt>
                <c:pt idx="413">
                  <c:v>18.05</c:v>
                </c:pt>
                <c:pt idx="414">
                  <c:v>18</c:v>
                </c:pt>
                <c:pt idx="415">
                  <c:v>18.02</c:v>
                </c:pt>
                <c:pt idx="416">
                  <c:v>17.989999999999998</c:v>
                </c:pt>
                <c:pt idx="417">
                  <c:v>18.03</c:v>
                </c:pt>
                <c:pt idx="418">
                  <c:v>18.100000000000001</c:v>
                </c:pt>
                <c:pt idx="419">
                  <c:v>18.02</c:v>
                </c:pt>
                <c:pt idx="420">
                  <c:v>18.010000000000002</c:v>
                </c:pt>
                <c:pt idx="421">
                  <c:v>17.96</c:v>
                </c:pt>
                <c:pt idx="422">
                  <c:v>17.93</c:v>
                </c:pt>
                <c:pt idx="423">
                  <c:v>17.96</c:v>
                </c:pt>
                <c:pt idx="424">
                  <c:v>17.920000000000002</c:v>
                </c:pt>
                <c:pt idx="425">
                  <c:v>17.940000000000001</c:v>
                </c:pt>
                <c:pt idx="426">
                  <c:v>17.93</c:v>
                </c:pt>
                <c:pt idx="427">
                  <c:v>17.920000000000002</c:v>
                </c:pt>
                <c:pt idx="428">
                  <c:v>17.850000000000001</c:v>
                </c:pt>
                <c:pt idx="429">
                  <c:v>17.78</c:v>
                </c:pt>
                <c:pt idx="430">
                  <c:v>17.8</c:v>
                </c:pt>
                <c:pt idx="431">
                  <c:v>17.850000000000001</c:v>
                </c:pt>
                <c:pt idx="432">
                  <c:v>17.809999999999999</c:v>
                </c:pt>
                <c:pt idx="433">
                  <c:v>17.829999999999998</c:v>
                </c:pt>
                <c:pt idx="434">
                  <c:v>17.89</c:v>
                </c:pt>
                <c:pt idx="435">
                  <c:v>17.940000000000001</c:v>
                </c:pt>
                <c:pt idx="436">
                  <c:v>17.989999999999998</c:v>
                </c:pt>
                <c:pt idx="437">
                  <c:v>18.18</c:v>
                </c:pt>
                <c:pt idx="438">
                  <c:v>18.21</c:v>
                </c:pt>
                <c:pt idx="439">
                  <c:v>18.170000000000002</c:v>
                </c:pt>
                <c:pt idx="440">
                  <c:v>18.18</c:v>
                </c:pt>
                <c:pt idx="441">
                  <c:v>18.260000000000002</c:v>
                </c:pt>
                <c:pt idx="442">
                  <c:v>18.22</c:v>
                </c:pt>
                <c:pt idx="443">
                  <c:v>18.14</c:v>
                </c:pt>
                <c:pt idx="444">
                  <c:v>18.16</c:v>
                </c:pt>
                <c:pt idx="445">
                  <c:v>18.149999999999999</c:v>
                </c:pt>
                <c:pt idx="446">
                  <c:v>18.18</c:v>
                </c:pt>
                <c:pt idx="447">
                  <c:v>18.239999999999998</c:v>
                </c:pt>
                <c:pt idx="448">
                  <c:v>18.29</c:v>
                </c:pt>
                <c:pt idx="449">
                  <c:v>18.23</c:v>
                </c:pt>
                <c:pt idx="450">
                  <c:v>18.28</c:v>
                </c:pt>
                <c:pt idx="451">
                  <c:v>18.28</c:v>
                </c:pt>
                <c:pt idx="452">
                  <c:v>18.32</c:v>
                </c:pt>
                <c:pt idx="453">
                  <c:v>18.16</c:v>
                </c:pt>
                <c:pt idx="454">
                  <c:v>18.22</c:v>
                </c:pt>
                <c:pt idx="455">
                  <c:v>18.2</c:v>
                </c:pt>
                <c:pt idx="456">
                  <c:v>18.190000000000001</c:v>
                </c:pt>
                <c:pt idx="457">
                  <c:v>18.21</c:v>
                </c:pt>
                <c:pt idx="458">
                  <c:v>18.09</c:v>
                </c:pt>
                <c:pt idx="459">
                  <c:v>18.07</c:v>
                </c:pt>
                <c:pt idx="460">
                  <c:v>18.09</c:v>
                </c:pt>
                <c:pt idx="461">
                  <c:v>18.13</c:v>
                </c:pt>
                <c:pt idx="462">
                  <c:v>18.010000000000002</c:v>
                </c:pt>
                <c:pt idx="463">
                  <c:v>18.07</c:v>
                </c:pt>
                <c:pt idx="464">
                  <c:v>18.059999999999999</c:v>
                </c:pt>
                <c:pt idx="465">
                  <c:v>18.079999999999998</c:v>
                </c:pt>
                <c:pt idx="466">
                  <c:v>18.12</c:v>
                </c:pt>
                <c:pt idx="467">
                  <c:v>18.2</c:v>
                </c:pt>
                <c:pt idx="468">
                  <c:v>18.29</c:v>
                </c:pt>
                <c:pt idx="469">
                  <c:v>18.399999999999999</c:v>
                </c:pt>
                <c:pt idx="470">
                  <c:v>18.440000000000001</c:v>
                </c:pt>
                <c:pt idx="471">
                  <c:v>18.55</c:v>
                </c:pt>
                <c:pt idx="472">
                  <c:v>18.5</c:v>
                </c:pt>
                <c:pt idx="473">
                  <c:v>18.52</c:v>
                </c:pt>
                <c:pt idx="474">
                  <c:v>18.59</c:v>
                </c:pt>
                <c:pt idx="475">
                  <c:v>18.54</c:v>
                </c:pt>
                <c:pt idx="476">
                  <c:v>18.510000000000002</c:v>
                </c:pt>
                <c:pt idx="477">
                  <c:v>18.5</c:v>
                </c:pt>
                <c:pt idx="478">
                  <c:v>18.41</c:v>
                </c:pt>
                <c:pt idx="479">
                  <c:v>18.47</c:v>
                </c:pt>
                <c:pt idx="480">
                  <c:v>18.48</c:v>
                </c:pt>
                <c:pt idx="481">
                  <c:v>18.38</c:v>
                </c:pt>
                <c:pt idx="482">
                  <c:v>18.399999999999999</c:v>
                </c:pt>
                <c:pt idx="483">
                  <c:v>18.37</c:v>
                </c:pt>
                <c:pt idx="484">
                  <c:v>18.38</c:v>
                </c:pt>
                <c:pt idx="485">
                  <c:v>18.420000000000002</c:v>
                </c:pt>
                <c:pt idx="486">
                  <c:v>18.39</c:v>
                </c:pt>
                <c:pt idx="487">
                  <c:v>18.329999999999998</c:v>
                </c:pt>
                <c:pt idx="488">
                  <c:v>18.45</c:v>
                </c:pt>
                <c:pt idx="489">
                  <c:v>18.329999999999998</c:v>
                </c:pt>
                <c:pt idx="490">
                  <c:v>18.350000000000001</c:v>
                </c:pt>
                <c:pt idx="491">
                  <c:v>18.34</c:v>
                </c:pt>
                <c:pt idx="492">
                  <c:v>18.239999999999998</c:v>
                </c:pt>
                <c:pt idx="493">
                  <c:v>18.25</c:v>
                </c:pt>
                <c:pt idx="494">
                  <c:v>18.28</c:v>
                </c:pt>
                <c:pt idx="495">
                  <c:v>18.29</c:v>
                </c:pt>
                <c:pt idx="496">
                  <c:v>18.32</c:v>
                </c:pt>
                <c:pt idx="497">
                  <c:v>18.309999999999999</c:v>
                </c:pt>
                <c:pt idx="498">
                  <c:v>18.28</c:v>
                </c:pt>
                <c:pt idx="499">
                  <c:v>18.3</c:v>
                </c:pt>
                <c:pt idx="500">
                  <c:v>18.41</c:v>
                </c:pt>
                <c:pt idx="501">
                  <c:v>18.46</c:v>
                </c:pt>
                <c:pt idx="502">
                  <c:v>18.38</c:v>
                </c:pt>
                <c:pt idx="503">
                  <c:v>18.52</c:v>
                </c:pt>
                <c:pt idx="504">
                  <c:v>18.77</c:v>
                </c:pt>
                <c:pt idx="505">
                  <c:v>18.84</c:v>
                </c:pt>
                <c:pt idx="506">
                  <c:v>18.71</c:v>
                </c:pt>
                <c:pt idx="507">
                  <c:v>18.920000000000002</c:v>
                </c:pt>
                <c:pt idx="508">
                  <c:v>18.829999999999998</c:v>
                </c:pt>
                <c:pt idx="509">
                  <c:v>18.739999999999998</c:v>
                </c:pt>
                <c:pt idx="510">
                  <c:v>18.739999999999998</c:v>
                </c:pt>
                <c:pt idx="511">
                  <c:v>18.75</c:v>
                </c:pt>
                <c:pt idx="512">
                  <c:v>18.809999999999999</c:v>
                </c:pt>
                <c:pt idx="513">
                  <c:v>18.649999999999999</c:v>
                </c:pt>
                <c:pt idx="514">
                  <c:v>18.73</c:v>
                </c:pt>
                <c:pt idx="515">
                  <c:v>18.649999999999999</c:v>
                </c:pt>
                <c:pt idx="516">
                  <c:v>18.63</c:v>
                </c:pt>
                <c:pt idx="517">
                  <c:v>18.8</c:v>
                </c:pt>
                <c:pt idx="518">
                  <c:v>18.82</c:v>
                </c:pt>
                <c:pt idx="519">
                  <c:v>18.75</c:v>
                </c:pt>
                <c:pt idx="520">
                  <c:v>18.829999999999998</c:v>
                </c:pt>
                <c:pt idx="521">
                  <c:v>18.95</c:v>
                </c:pt>
                <c:pt idx="522">
                  <c:v>18.760000000000002</c:v>
                </c:pt>
                <c:pt idx="523">
                  <c:v>18.63</c:v>
                </c:pt>
                <c:pt idx="524">
                  <c:v>18.77</c:v>
                </c:pt>
                <c:pt idx="525">
                  <c:v>18.73</c:v>
                </c:pt>
                <c:pt idx="526">
                  <c:v>18.809999999999999</c:v>
                </c:pt>
                <c:pt idx="527">
                  <c:v>18.52</c:v>
                </c:pt>
                <c:pt idx="528">
                  <c:v>18.59</c:v>
                </c:pt>
                <c:pt idx="529">
                  <c:v>18.68</c:v>
                </c:pt>
                <c:pt idx="530">
                  <c:v>18.71</c:v>
                </c:pt>
                <c:pt idx="531">
                  <c:v>18.670000000000002</c:v>
                </c:pt>
                <c:pt idx="532">
                  <c:v>18.95</c:v>
                </c:pt>
                <c:pt idx="533">
                  <c:v>18.93</c:v>
                </c:pt>
                <c:pt idx="534">
                  <c:v>19</c:v>
                </c:pt>
                <c:pt idx="535">
                  <c:v>18.96</c:v>
                </c:pt>
                <c:pt idx="536">
                  <c:v>18.95</c:v>
                </c:pt>
                <c:pt idx="537">
                  <c:v>19.350000000000001</c:v>
                </c:pt>
                <c:pt idx="538">
                  <c:v>19.13</c:v>
                </c:pt>
                <c:pt idx="539">
                  <c:v>19.2</c:v>
                </c:pt>
                <c:pt idx="540">
                  <c:v>19.02</c:v>
                </c:pt>
                <c:pt idx="541">
                  <c:v>19.440000000000001</c:v>
                </c:pt>
                <c:pt idx="542">
                  <c:v>19.36</c:v>
                </c:pt>
                <c:pt idx="543">
                  <c:v>19.47</c:v>
                </c:pt>
                <c:pt idx="544">
                  <c:v>19.54</c:v>
                </c:pt>
                <c:pt idx="545">
                  <c:v>19.420000000000002</c:v>
                </c:pt>
                <c:pt idx="546">
                  <c:v>19.47</c:v>
                </c:pt>
                <c:pt idx="547">
                  <c:v>19.829999999999998</c:v>
                </c:pt>
                <c:pt idx="548">
                  <c:v>19.52</c:v>
                </c:pt>
                <c:pt idx="549">
                  <c:v>19.45</c:v>
                </c:pt>
                <c:pt idx="550">
                  <c:v>19.22</c:v>
                </c:pt>
                <c:pt idx="551">
                  <c:v>19.329999999999998</c:v>
                </c:pt>
                <c:pt idx="552">
                  <c:v>19.579999999999998</c:v>
                </c:pt>
                <c:pt idx="553">
                  <c:v>19.420000000000002</c:v>
                </c:pt>
                <c:pt idx="554">
                  <c:v>19.48</c:v>
                </c:pt>
                <c:pt idx="555">
                  <c:v>19.239999999999998</c:v>
                </c:pt>
                <c:pt idx="556">
                  <c:v>19.53</c:v>
                </c:pt>
                <c:pt idx="557">
                  <c:v>19.260000000000002</c:v>
                </c:pt>
                <c:pt idx="558">
                  <c:v>19.34</c:v>
                </c:pt>
                <c:pt idx="559">
                  <c:v>19.34</c:v>
                </c:pt>
                <c:pt idx="560">
                  <c:v>19.239999999999998</c:v>
                </c:pt>
                <c:pt idx="561">
                  <c:v>19.09</c:v>
                </c:pt>
                <c:pt idx="562">
                  <c:v>19.18</c:v>
                </c:pt>
                <c:pt idx="563">
                  <c:v>19.149999999999999</c:v>
                </c:pt>
                <c:pt idx="564">
                  <c:v>19.09</c:v>
                </c:pt>
                <c:pt idx="565">
                  <c:v>18.899999999999999</c:v>
                </c:pt>
                <c:pt idx="566">
                  <c:v>18.920000000000002</c:v>
                </c:pt>
                <c:pt idx="567">
                  <c:v>18.96</c:v>
                </c:pt>
                <c:pt idx="568">
                  <c:v>19.09</c:v>
                </c:pt>
                <c:pt idx="569">
                  <c:v>18.97</c:v>
                </c:pt>
                <c:pt idx="570">
                  <c:v>18.93</c:v>
                </c:pt>
                <c:pt idx="571">
                  <c:v>18.88</c:v>
                </c:pt>
                <c:pt idx="572">
                  <c:v>19.05</c:v>
                </c:pt>
                <c:pt idx="573">
                  <c:v>19.13</c:v>
                </c:pt>
                <c:pt idx="574">
                  <c:v>18.940000000000001</c:v>
                </c:pt>
                <c:pt idx="575">
                  <c:v>18.87</c:v>
                </c:pt>
                <c:pt idx="576">
                  <c:v>18.87</c:v>
                </c:pt>
                <c:pt idx="577">
                  <c:v>18.829999999999998</c:v>
                </c:pt>
                <c:pt idx="578">
                  <c:v>18.78</c:v>
                </c:pt>
                <c:pt idx="579">
                  <c:v>18.84</c:v>
                </c:pt>
                <c:pt idx="580">
                  <c:v>18.829999999999998</c:v>
                </c:pt>
                <c:pt idx="581">
                  <c:v>18.829999999999998</c:v>
                </c:pt>
                <c:pt idx="582">
                  <c:v>18.670000000000002</c:v>
                </c:pt>
                <c:pt idx="583">
                  <c:v>18.8</c:v>
                </c:pt>
                <c:pt idx="584">
                  <c:v>17.600000000000001</c:v>
                </c:pt>
                <c:pt idx="585">
                  <c:v>2.11</c:v>
                </c:pt>
                <c:pt idx="586">
                  <c:v>0.46</c:v>
                </c:pt>
                <c:pt idx="587">
                  <c:v>0.37</c:v>
                </c:pt>
                <c:pt idx="588">
                  <c:v>0.17</c:v>
                </c:pt>
                <c:pt idx="589">
                  <c:v>0.11</c:v>
                </c:pt>
                <c:pt idx="590">
                  <c:v>0.08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</c:numCache>
            </c:numRef>
          </c:xVal>
          <c:yVal>
            <c:numRef>
              <c:f>'1549 90cm 40Mohm'!$E$3:$E$862</c:f>
              <c:numCache>
                <c:formatCode>General</c:formatCode>
                <c:ptCount val="860"/>
                <c:pt idx="0">
                  <c:v>0</c:v>
                </c:pt>
                <c:pt idx="1">
                  <c:v>0</c:v>
                </c:pt>
                <c:pt idx="2">
                  <c:v>9.2000000000000003E-4</c:v>
                </c:pt>
                <c:pt idx="3">
                  <c:v>5.5199999999999997E-3</c:v>
                </c:pt>
                <c:pt idx="4">
                  <c:v>1.472E-2</c:v>
                </c:pt>
                <c:pt idx="5">
                  <c:v>2.1160000000000002E-2</c:v>
                </c:pt>
                <c:pt idx="6">
                  <c:v>3.1280000000000002E-2</c:v>
                </c:pt>
                <c:pt idx="7">
                  <c:v>4.0480000000000002E-2</c:v>
                </c:pt>
                <c:pt idx="8">
                  <c:v>0.52163999999999999</c:v>
                </c:pt>
                <c:pt idx="9">
                  <c:v>0.44987999999999995</c:v>
                </c:pt>
                <c:pt idx="10">
                  <c:v>0.35604000000000002</c:v>
                </c:pt>
                <c:pt idx="11">
                  <c:v>0.33672000000000002</c:v>
                </c:pt>
                <c:pt idx="12">
                  <c:v>0.32108000000000003</c:v>
                </c:pt>
                <c:pt idx="13">
                  <c:v>0.29899999999999999</c:v>
                </c:pt>
                <c:pt idx="14">
                  <c:v>0.27507999999999999</c:v>
                </c:pt>
                <c:pt idx="15">
                  <c:v>0.26127999999999996</c:v>
                </c:pt>
                <c:pt idx="16">
                  <c:v>0.25668000000000002</c:v>
                </c:pt>
                <c:pt idx="17">
                  <c:v>0.24931999999999999</c:v>
                </c:pt>
                <c:pt idx="18">
                  <c:v>0.24104</c:v>
                </c:pt>
                <c:pt idx="19">
                  <c:v>0.24011999999999997</c:v>
                </c:pt>
                <c:pt idx="20">
                  <c:v>0.2392</c:v>
                </c:pt>
                <c:pt idx="21">
                  <c:v>0.23643999999999998</c:v>
                </c:pt>
                <c:pt idx="22">
                  <c:v>0.23643999999999998</c:v>
                </c:pt>
                <c:pt idx="23">
                  <c:v>0.23643999999999998</c:v>
                </c:pt>
                <c:pt idx="24">
                  <c:v>0.23643999999999998</c:v>
                </c:pt>
                <c:pt idx="25">
                  <c:v>0.23459999999999998</c:v>
                </c:pt>
                <c:pt idx="26">
                  <c:v>0.23368</c:v>
                </c:pt>
                <c:pt idx="27">
                  <c:v>0.23275999999999997</c:v>
                </c:pt>
                <c:pt idx="28">
                  <c:v>0.23275999999999997</c:v>
                </c:pt>
                <c:pt idx="29">
                  <c:v>0.23275999999999997</c:v>
                </c:pt>
                <c:pt idx="30">
                  <c:v>0.23091999999999999</c:v>
                </c:pt>
                <c:pt idx="31">
                  <c:v>0.22999999999999998</c:v>
                </c:pt>
                <c:pt idx="32">
                  <c:v>0.22908000000000001</c:v>
                </c:pt>
                <c:pt idx="33">
                  <c:v>0.22999999999999998</c:v>
                </c:pt>
                <c:pt idx="34">
                  <c:v>0.22999999999999998</c:v>
                </c:pt>
                <c:pt idx="35">
                  <c:v>0.22816</c:v>
                </c:pt>
                <c:pt idx="36">
                  <c:v>0.22816</c:v>
                </c:pt>
                <c:pt idx="37">
                  <c:v>0.22999999999999998</c:v>
                </c:pt>
                <c:pt idx="38">
                  <c:v>0.22816</c:v>
                </c:pt>
                <c:pt idx="39">
                  <c:v>0.22724000000000003</c:v>
                </c:pt>
                <c:pt idx="40">
                  <c:v>0.22724000000000003</c:v>
                </c:pt>
                <c:pt idx="41">
                  <c:v>0.22631999999999999</c:v>
                </c:pt>
                <c:pt idx="42">
                  <c:v>0.22724000000000003</c:v>
                </c:pt>
                <c:pt idx="43">
                  <c:v>0.22540000000000002</c:v>
                </c:pt>
                <c:pt idx="44">
                  <c:v>0.22263999999999998</c:v>
                </c:pt>
                <c:pt idx="45">
                  <c:v>0.22447999999999999</c:v>
                </c:pt>
                <c:pt idx="46">
                  <c:v>0.2208</c:v>
                </c:pt>
                <c:pt idx="47">
                  <c:v>0.22172</c:v>
                </c:pt>
                <c:pt idx="48">
                  <c:v>0.22172</c:v>
                </c:pt>
                <c:pt idx="49">
                  <c:v>0.22263999999999998</c:v>
                </c:pt>
                <c:pt idx="50">
                  <c:v>0.22263999999999998</c:v>
                </c:pt>
                <c:pt idx="51">
                  <c:v>0.21988000000000002</c:v>
                </c:pt>
                <c:pt idx="52">
                  <c:v>0.21988000000000002</c:v>
                </c:pt>
                <c:pt idx="53">
                  <c:v>0.21988000000000002</c:v>
                </c:pt>
                <c:pt idx="54">
                  <c:v>0.22172</c:v>
                </c:pt>
                <c:pt idx="55">
                  <c:v>0.21895999999999999</c:v>
                </c:pt>
                <c:pt idx="56">
                  <c:v>0.21895999999999999</c:v>
                </c:pt>
                <c:pt idx="57">
                  <c:v>0.2208</c:v>
                </c:pt>
                <c:pt idx="58">
                  <c:v>0.21895999999999999</c:v>
                </c:pt>
                <c:pt idx="59">
                  <c:v>0.21895999999999999</c:v>
                </c:pt>
                <c:pt idx="60">
                  <c:v>0.2162</c:v>
                </c:pt>
                <c:pt idx="61">
                  <c:v>0.2162</c:v>
                </c:pt>
                <c:pt idx="62">
                  <c:v>0.21804000000000001</c:v>
                </c:pt>
                <c:pt idx="63">
                  <c:v>0.2162</c:v>
                </c:pt>
                <c:pt idx="64">
                  <c:v>0.21804000000000001</c:v>
                </c:pt>
                <c:pt idx="65">
                  <c:v>0.21804000000000001</c:v>
                </c:pt>
                <c:pt idx="66">
                  <c:v>0.21895999999999999</c:v>
                </c:pt>
                <c:pt idx="67">
                  <c:v>0.21527999999999997</c:v>
                </c:pt>
                <c:pt idx="68">
                  <c:v>0.21435999999999999</c:v>
                </c:pt>
                <c:pt idx="69">
                  <c:v>0.21435999999999999</c:v>
                </c:pt>
                <c:pt idx="70">
                  <c:v>0.21527999999999997</c:v>
                </c:pt>
                <c:pt idx="71">
                  <c:v>0.21527999999999997</c:v>
                </c:pt>
                <c:pt idx="72">
                  <c:v>0.21435999999999999</c:v>
                </c:pt>
                <c:pt idx="73">
                  <c:v>0.21435999999999999</c:v>
                </c:pt>
                <c:pt idx="74">
                  <c:v>0.21435999999999999</c:v>
                </c:pt>
                <c:pt idx="75">
                  <c:v>0.21435999999999999</c:v>
                </c:pt>
                <c:pt idx="76">
                  <c:v>0.2162</c:v>
                </c:pt>
                <c:pt idx="77">
                  <c:v>0.20975999999999997</c:v>
                </c:pt>
                <c:pt idx="78">
                  <c:v>0.19963999999999998</c:v>
                </c:pt>
                <c:pt idx="79">
                  <c:v>0.19688</c:v>
                </c:pt>
                <c:pt idx="80">
                  <c:v>0.19688</c:v>
                </c:pt>
                <c:pt idx="81">
                  <c:v>0.19688</c:v>
                </c:pt>
                <c:pt idx="82">
                  <c:v>0.19504000000000002</c:v>
                </c:pt>
                <c:pt idx="83">
                  <c:v>0.19779999999999998</c:v>
                </c:pt>
                <c:pt idx="84">
                  <c:v>0.19504000000000002</c:v>
                </c:pt>
                <c:pt idx="85">
                  <c:v>0.19411999999999999</c:v>
                </c:pt>
                <c:pt idx="86">
                  <c:v>0.21159999999999998</c:v>
                </c:pt>
                <c:pt idx="87">
                  <c:v>0.20975999999999997</c:v>
                </c:pt>
                <c:pt idx="88">
                  <c:v>0.20975999999999997</c:v>
                </c:pt>
                <c:pt idx="89">
                  <c:v>0.20884</c:v>
                </c:pt>
                <c:pt idx="90">
                  <c:v>0.21068000000000001</c:v>
                </c:pt>
                <c:pt idx="91">
                  <c:v>0.20975999999999997</c:v>
                </c:pt>
                <c:pt idx="92">
                  <c:v>0.20884</c:v>
                </c:pt>
                <c:pt idx="93">
                  <c:v>0.20608000000000001</c:v>
                </c:pt>
                <c:pt idx="94">
                  <c:v>0.20699999999999999</c:v>
                </c:pt>
                <c:pt idx="95">
                  <c:v>0.20515999999999998</c:v>
                </c:pt>
                <c:pt idx="96">
                  <c:v>0.20884</c:v>
                </c:pt>
                <c:pt idx="97">
                  <c:v>0.20791999999999997</c:v>
                </c:pt>
                <c:pt idx="98">
                  <c:v>0.20515999999999998</c:v>
                </c:pt>
                <c:pt idx="99">
                  <c:v>0.20608000000000001</c:v>
                </c:pt>
                <c:pt idx="100">
                  <c:v>0.20699999999999999</c:v>
                </c:pt>
                <c:pt idx="101">
                  <c:v>0.20608000000000001</c:v>
                </c:pt>
                <c:pt idx="102">
                  <c:v>0.20332</c:v>
                </c:pt>
                <c:pt idx="103">
                  <c:v>0.20515999999999998</c:v>
                </c:pt>
                <c:pt idx="104">
                  <c:v>0.20332</c:v>
                </c:pt>
                <c:pt idx="105">
                  <c:v>0.20332</c:v>
                </c:pt>
                <c:pt idx="106">
                  <c:v>0.20699999999999999</c:v>
                </c:pt>
                <c:pt idx="107">
                  <c:v>0.20608000000000001</c:v>
                </c:pt>
                <c:pt idx="108">
                  <c:v>0.20424</c:v>
                </c:pt>
                <c:pt idx="109">
                  <c:v>0.20515999999999998</c:v>
                </c:pt>
                <c:pt idx="110">
                  <c:v>0.20884</c:v>
                </c:pt>
                <c:pt idx="111">
                  <c:v>0.2208</c:v>
                </c:pt>
                <c:pt idx="112">
                  <c:v>0.22447999999999999</c:v>
                </c:pt>
                <c:pt idx="113">
                  <c:v>0.24011999999999997</c:v>
                </c:pt>
                <c:pt idx="114">
                  <c:v>0.24840000000000001</c:v>
                </c:pt>
                <c:pt idx="115">
                  <c:v>0.25208000000000003</c:v>
                </c:pt>
                <c:pt idx="116">
                  <c:v>0.25115999999999999</c:v>
                </c:pt>
                <c:pt idx="117">
                  <c:v>0.253</c:v>
                </c:pt>
                <c:pt idx="118">
                  <c:v>0.25208000000000003</c:v>
                </c:pt>
                <c:pt idx="119">
                  <c:v>0.25024000000000002</c:v>
                </c:pt>
                <c:pt idx="120">
                  <c:v>0.25024000000000002</c:v>
                </c:pt>
                <c:pt idx="121">
                  <c:v>0.253</c:v>
                </c:pt>
                <c:pt idx="122">
                  <c:v>0.25208000000000003</c:v>
                </c:pt>
                <c:pt idx="123">
                  <c:v>0.25024000000000002</c:v>
                </c:pt>
                <c:pt idx="124">
                  <c:v>0.253</c:v>
                </c:pt>
                <c:pt idx="125">
                  <c:v>0.25024000000000002</c:v>
                </c:pt>
                <c:pt idx="126">
                  <c:v>0.24931999999999999</c:v>
                </c:pt>
                <c:pt idx="127">
                  <c:v>0.24931999999999999</c:v>
                </c:pt>
                <c:pt idx="128">
                  <c:v>0.24840000000000001</c:v>
                </c:pt>
                <c:pt idx="129">
                  <c:v>0.24931999999999999</c:v>
                </c:pt>
                <c:pt idx="130">
                  <c:v>0.24931999999999999</c:v>
                </c:pt>
                <c:pt idx="131">
                  <c:v>0.24840000000000001</c:v>
                </c:pt>
                <c:pt idx="132">
                  <c:v>0.24840000000000001</c:v>
                </c:pt>
                <c:pt idx="133">
                  <c:v>0.25024000000000002</c:v>
                </c:pt>
                <c:pt idx="134">
                  <c:v>0.24931999999999999</c:v>
                </c:pt>
                <c:pt idx="135">
                  <c:v>0.24931999999999999</c:v>
                </c:pt>
                <c:pt idx="136">
                  <c:v>0.25024000000000002</c:v>
                </c:pt>
                <c:pt idx="137">
                  <c:v>0.25115999999999999</c:v>
                </c:pt>
                <c:pt idx="138">
                  <c:v>0.24931999999999999</c:v>
                </c:pt>
                <c:pt idx="139">
                  <c:v>0.26495999999999997</c:v>
                </c:pt>
                <c:pt idx="140">
                  <c:v>0.26495999999999997</c:v>
                </c:pt>
                <c:pt idx="141">
                  <c:v>0.26404</c:v>
                </c:pt>
                <c:pt idx="142">
                  <c:v>0.27324000000000004</c:v>
                </c:pt>
                <c:pt idx="143">
                  <c:v>0.28151999999999999</c:v>
                </c:pt>
                <c:pt idx="144">
                  <c:v>0.28888000000000003</c:v>
                </c:pt>
                <c:pt idx="145">
                  <c:v>0.29531999999999997</c:v>
                </c:pt>
                <c:pt idx="146">
                  <c:v>0.29531999999999997</c:v>
                </c:pt>
                <c:pt idx="147">
                  <c:v>0.29715999999999998</c:v>
                </c:pt>
                <c:pt idx="148">
                  <c:v>0.29808000000000001</c:v>
                </c:pt>
                <c:pt idx="149">
                  <c:v>0.29808000000000001</c:v>
                </c:pt>
                <c:pt idx="150">
                  <c:v>0.29715999999999998</c:v>
                </c:pt>
                <c:pt idx="151">
                  <c:v>0.29899999999999999</c:v>
                </c:pt>
                <c:pt idx="152">
                  <c:v>0.29991999999999996</c:v>
                </c:pt>
                <c:pt idx="153">
                  <c:v>0.29899999999999999</c:v>
                </c:pt>
                <c:pt idx="154">
                  <c:v>0.29808000000000001</c:v>
                </c:pt>
                <c:pt idx="155">
                  <c:v>0.29715999999999998</c:v>
                </c:pt>
                <c:pt idx="156">
                  <c:v>0.29899999999999999</c:v>
                </c:pt>
                <c:pt idx="157">
                  <c:v>0.29715999999999998</c:v>
                </c:pt>
                <c:pt idx="158">
                  <c:v>0.29808000000000001</c:v>
                </c:pt>
                <c:pt idx="159">
                  <c:v>0.29715999999999998</c:v>
                </c:pt>
                <c:pt idx="160">
                  <c:v>0.29808000000000001</c:v>
                </c:pt>
                <c:pt idx="161">
                  <c:v>0.29715999999999998</c:v>
                </c:pt>
                <c:pt idx="162">
                  <c:v>0.29715999999999998</c:v>
                </c:pt>
                <c:pt idx="163">
                  <c:v>0.29808000000000001</c:v>
                </c:pt>
                <c:pt idx="164">
                  <c:v>0.29715999999999998</c:v>
                </c:pt>
                <c:pt idx="165">
                  <c:v>0.29715999999999998</c:v>
                </c:pt>
                <c:pt idx="166">
                  <c:v>0.29899999999999999</c:v>
                </c:pt>
                <c:pt idx="167">
                  <c:v>0.29808000000000001</c:v>
                </c:pt>
                <c:pt idx="168">
                  <c:v>0.29715999999999998</c:v>
                </c:pt>
                <c:pt idx="169">
                  <c:v>0.29624</c:v>
                </c:pt>
                <c:pt idx="170">
                  <c:v>0.29347999999999996</c:v>
                </c:pt>
                <c:pt idx="171">
                  <c:v>0.29715999999999998</c:v>
                </c:pt>
                <c:pt idx="172">
                  <c:v>0.31647999999999998</c:v>
                </c:pt>
                <c:pt idx="173">
                  <c:v>0.33304</c:v>
                </c:pt>
                <c:pt idx="174">
                  <c:v>0.34132000000000001</c:v>
                </c:pt>
                <c:pt idx="175">
                  <c:v>0.34223999999999999</c:v>
                </c:pt>
                <c:pt idx="176">
                  <c:v>0.34775999999999996</c:v>
                </c:pt>
                <c:pt idx="177">
                  <c:v>0.35236000000000001</c:v>
                </c:pt>
                <c:pt idx="178">
                  <c:v>0.35236000000000001</c:v>
                </c:pt>
                <c:pt idx="179">
                  <c:v>0.35052</c:v>
                </c:pt>
                <c:pt idx="180">
                  <c:v>0.35236000000000001</c:v>
                </c:pt>
                <c:pt idx="181">
                  <c:v>0.35236000000000001</c:v>
                </c:pt>
                <c:pt idx="182">
                  <c:v>0.35143999999999997</c:v>
                </c:pt>
                <c:pt idx="183">
                  <c:v>0.35236000000000001</c:v>
                </c:pt>
                <c:pt idx="184">
                  <c:v>0.35236000000000001</c:v>
                </c:pt>
                <c:pt idx="185">
                  <c:v>0.35052</c:v>
                </c:pt>
                <c:pt idx="186">
                  <c:v>0.35052</c:v>
                </c:pt>
                <c:pt idx="187">
                  <c:v>0.35052</c:v>
                </c:pt>
                <c:pt idx="188">
                  <c:v>0.35052</c:v>
                </c:pt>
                <c:pt idx="189">
                  <c:v>0.34959999999999997</c:v>
                </c:pt>
                <c:pt idx="190">
                  <c:v>0.35052</c:v>
                </c:pt>
                <c:pt idx="191">
                  <c:v>0.34959999999999997</c:v>
                </c:pt>
                <c:pt idx="192">
                  <c:v>0.34959999999999997</c:v>
                </c:pt>
                <c:pt idx="193">
                  <c:v>0.35052</c:v>
                </c:pt>
                <c:pt idx="194">
                  <c:v>0.34959999999999997</c:v>
                </c:pt>
                <c:pt idx="195">
                  <c:v>0.34867999999999999</c:v>
                </c:pt>
                <c:pt idx="196">
                  <c:v>0.34867999999999999</c:v>
                </c:pt>
                <c:pt idx="197">
                  <c:v>0.34775999999999996</c:v>
                </c:pt>
                <c:pt idx="198">
                  <c:v>0.34867999999999999</c:v>
                </c:pt>
                <c:pt idx="199">
                  <c:v>0.34867999999999999</c:v>
                </c:pt>
                <c:pt idx="200">
                  <c:v>0.34959999999999997</c:v>
                </c:pt>
                <c:pt idx="201">
                  <c:v>0.34959999999999997</c:v>
                </c:pt>
                <c:pt idx="202">
                  <c:v>0.34775999999999996</c:v>
                </c:pt>
                <c:pt idx="203">
                  <c:v>0.35327999999999998</c:v>
                </c:pt>
                <c:pt idx="204">
                  <c:v>0.37076000000000003</c:v>
                </c:pt>
                <c:pt idx="205">
                  <c:v>0.38640000000000002</c:v>
                </c:pt>
                <c:pt idx="206">
                  <c:v>0.39191999999999999</c:v>
                </c:pt>
                <c:pt idx="207">
                  <c:v>0.39651999999999998</c:v>
                </c:pt>
                <c:pt idx="208">
                  <c:v>0.40019999999999994</c:v>
                </c:pt>
                <c:pt idx="209">
                  <c:v>0.39927999999999997</c:v>
                </c:pt>
                <c:pt idx="210">
                  <c:v>0.39927999999999997</c:v>
                </c:pt>
                <c:pt idx="211">
                  <c:v>0.39835999999999999</c:v>
                </c:pt>
                <c:pt idx="212">
                  <c:v>0.39835999999999999</c:v>
                </c:pt>
                <c:pt idx="213">
                  <c:v>0.39835999999999999</c:v>
                </c:pt>
                <c:pt idx="214">
                  <c:v>0.39835999999999999</c:v>
                </c:pt>
                <c:pt idx="215">
                  <c:v>0.39835999999999999</c:v>
                </c:pt>
                <c:pt idx="216">
                  <c:v>0.39927999999999997</c:v>
                </c:pt>
                <c:pt idx="217">
                  <c:v>0.39927999999999997</c:v>
                </c:pt>
                <c:pt idx="218">
                  <c:v>0.39835999999999999</c:v>
                </c:pt>
                <c:pt idx="219">
                  <c:v>0.39835999999999999</c:v>
                </c:pt>
                <c:pt idx="220">
                  <c:v>0.39835999999999999</c:v>
                </c:pt>
                <c:pt idx="221">
                  <c:v>0.39835999999999999</c:v>
                </c:pt>
                <c:pt idx="222">
                  <c:v>0.39835999999999999</c:v>
                </c:pt>
                <c:pt idx="223">
                  <c:v>0.39927999999999997</c:v>
                </c:pt>
                <c:pt idx="224">
                  <c:v>0.39744000000000002</c:v>
                </c:pt>
                <c:pt idx="225">
                  <c:v>0.39744000000000002</c:v>
                </c:pt>
                <c:pt idx="226">
                  <c:v>0.39651999999999998</c:v>
                </c:pt>
                <c:pt idx="227">
                  <c:v>0.39651999999999998</c:v>
                </c:pt>
                <c:pt idx="228">
                  <c:v>0.39651999999999998</c:v>
                </c:pt>
                <c:pt idx="229">
                  <c:v>0.39744000000000002</c:v>
                </c:pt>
                <c:pt idx="230">
                  <c:v>0.39744000000000002</c:v>
                </c:pt>
                <c:pt idx="231">
                  <c:v>0.39744000000000002</c:v>
                </c:pt>
                <c:pt idx="232">
                  <c:v>0.39559999999999995</c:v>
                </c:pt>
                <c:pt idx="233">
                  <c:v>0.39835999999999999</c:v>
                </c:pt>
                <c:pt idx="234">
                  <c:v>0.40112000000000003</c:v>
                </c:pt>
                <c:pt idx="235">
                  <c:v>0.42319999999999997</c:v>
                </c:pt>
                <c:pt idx="236">
                  <c:v>0.43240000000000001</c:v>
                </c:pt>
                <c:pt idx="237">
                  <c:v>0.44435999999999998</c:v>
                </c:pt>
                <c:pt idx="238">
                  <c:v>0.44987999999999995</c:v>
                </c:pt>
                <c:pt idx="239">
                  <c:v>0.44895999999999997</c:v>
                </c:pt>
                <c:pt idx="240">
                  <c:v>0.44987999999999995</c:v>
                </c:pt>
                <c:pt idx="241">
                  <c:v>0.45080000000000003</c:v>
                </c:pt>
                <c:pt idx="242">
                  <c:v>0.45080000000000003</c:v>
                </c:pt>
                <c:pt idx="243">
                  <c:v>0.44987999999999995</c:v>
                </c:pt>
                <c:pt idx="244">
                  <c:v>0.44895999999999997</c:v>
                </c:pt>
                <c:pt idx="245">
                  <c:v>0.44987999999999995</c:v>
                </c:pt>
                <c:pt idx="246">
                  <c:v>0.45080000000000003</c:v>
                </c:pt>
                <c:pt idx="247">
                  <c:v>0.45080000000000003</c:v>
                </c:pt>
                <c:pt idx="248">
                  <c:v>0.44895999999999997</c:v>
                </c:pt>
                <c:pt idx="249">
                  <c:v>0.44895999999999997</c:v>
                </c:pt>
                <c:pt idx="250">
                  <c:v>0.44895999999999997</c:v>
                </c:pt>
                <c:pt idx="251">
                  <c:v>0.44895999999999997</c:v>
                </c:pt>
                <c:pt idx="252">
                  <c:v>0.44803999999999999</c:v>
                </c:pt>
                <c:pt idx="253">
                  <c:v>0.44803999999999999</c:v>
                </c:pt>
                <c:pt idx="254">
                  <c:v>0.44803999999999999</c:v>
                </c:pt>
                <c:pt idx="255">
                  <c:v>0.44803999999999999</c:v>
                </c:pt>
                <c:pt idx="256">
                  <c:v>0.44712000000000002</c:v>
                </c:pt>
                <c:pt idx="257">
                  <c:v>0.44712000000000002</c:v>
                </c:pt>
                <c:pt idx="258">
                  <c:v>0.44712000000000002</c:v>
                </c:pt>
                <c:pt idx="259">
                  <c:v>0.44712000000000002</c:v>
                </c:pt>
                <c:pt idx="260">
                  <c:v>0.44712000000000002</c:v>
                </c:pt>
                <c:pt idx="261">
                  <c:v>0.44619999999999999</c:v>
                </c:pt>
                <c:pt idx="262">
                  <c:v>0.44619999999999999</c:v>
                </c:pt>
                <c:pt idx="263">
                  <c:v>0.44527999999999995</c:v>
                </c:pt>
                <c:pt idx="264">
                  <c:v>0.44803999999999999</c:v>
                </c:pt>
                <c:pt idx="265">
                  <c:v>0.46183999999999997</c:v>
                </c:pt>
                <c:pt idx="266">
                  <c:v>0.47564000000000001</c:v>
                </c:pt>
                <c:pt idx="267">
                  <c:v>0.48023999999999994</c:v>
                </c:pt>
                <c:pt idx="268">
                  <c:v>0.48576000000000003</c:v>
                </c:pt>
                <c:pt idx="269">
                  <c:v>0.48944000000000004</c:v>
                </c:pt>
                <c:pt idx="270">
                  <c:v>0.49312</c:v>
                </c:pt>
                <c:pt idx="271">
                  <c:v>0.49587999999999999</c:v>
                </c:pt>
                <c:pt idx="272">
                  <c:v>0.49680000000000002</c:v>
                </c:pt>
                <c:pt idx="273">
                  <c:v>0.49587999999999999</c:v>
                </c:pt>
                <c:pt idx="274">
                  <c:v>0.49495999999999996</c:v>
                </c:pt>
                <c:pt idx="275">
                  <c:v>0.49495999999999996</c:v>
                </c:pt>
                <c:pt idx="276">
                  <c:v>0.49587999999999999</c:v>
                </c:pt>
                <c:pt idx="277">
                  <c:v>0.49587999999999999</c:v>
                </c:pt>
                <c:pt idx="278">
                  <c:v>0.49495999999999996</c:v>
                </c:pt>
                <c:pt idx="279">
                  <c:v>0.49495999999999996</c:v>
                </c:pt>
                <c:pt idx="280">
                  <c:v>0.49495999999999996</c:v>
                </c:pt>
                <c:pt idx="281">
                  <c:v>0.49495999999999996</c:v>
                </c:pt>
                <c:pt idx="282">
                  <c:v>0.49403999999999998</c:v>
                </c:pt>
                <c:pt idx="283">
                  <c:v>0.49312</c:v>
                </c:pt>
                <c:pt idx="284">
                  <c:v>0.49403999999999998</c:v>
                </c:pt>
                <c:pt idx="285">
                  <c:v>0.49403999999999998</c:v>
                </c:pt>
                <c:pt idx="286">
                  <c:v>0.49403999999999998</c:v>
                </c:pt>
                <c:pt idx="287">
                  <c:v>0.49403999999999998</c:v>
                </c:pt>
                <c:pt idx="288">
                  <c:v>0.49403999999999998</c:v>
                </c:pt>
                <c:pt idx="289">
                  <c:v>0.49403999999999998</c:v>
                </c:pt>
                <c:pt idx="290">
                  <c:v>0.49219999999999997</c:v>
                </c:pt>
                <c:pt idx="291">
                  <c:v>0.49312</c:v>
                </c:pt>
                <c:pt idx="292">
                  <c:v>0.49312</c:v>
                </c:pt>
                <c:pt idx="293">
                  <c:v>0.49312</c:v>
                </c:pt>
                <c:pt idx="294">
                  <c:v>0.49219999999999997</c:v>
                </c:pt>
                <c:pt idx="295">
                  <c:v>0.49219999999999997</c:v>
                </c:pt>
                <c:pt idx="296">
                  <c:v>0.49312</c:v>
                </c:pt>
                <c:pt idx="297">
                  <c:v>0.49312</c:v>
                </c:pt>
                <c:pt idx="298">
                  <c:v>0.49219999999999997</c:v>
                </c:pt>
                <c:pt idx="299">
                  <c:v>0.49495999999999996</c:v>
                </c:pt>
                <c:pt idx="300">
                  <c:v>0.51427999999999996</c:v>
                </c:pt>
                <c:pt idx="301">
                  <c:v>0.52807999999999999</c:v>
                </c:pt>
                <c:pt idx="302">
                  <c:v>0.53359999999999996</c:v>
                </c:pt>
                <c:pt idx="303">
                  <c:v>0.54096</c:v>
                </c:pt>
                <c:pt idx="304">
                  <c:v>0.54648000000000008</c:v>
                </c:pt>
                <c:pt idx="305">
                  <c:v>0.55015999999999998</c:v>
                </c:pt>
                <c:pt idx="306">
                  <c:v>0.55108000000000001</c:v>
                </c:pt>
                <c:pt idx="307">
                  <c:v>0.55108000000000001</c:v>
                </c:pt>
                <c:pt idx="308">
                  <c:v>0.55200000000000005</c:v>
                </c:pt>
                <c:pt idx="309">
                  <c:v>0.55015999999999998</c:v>
                </c:pt>
                <c:pt idx="310">
                  <c:v>0.55015999999999998</c:v>
                </c:pt>
                <c:pt idx="311">
                  <c:v>0.55108000000000001</c:v>
                </c:pt>
                <c:pt idx="312">
                  <c:v>0.55200000000000005</c:v>
                </c:pt>
                <c:pt idx="313">
                  <c:v>0.55108000000000001</c:v>
                </c:pt>
                <c:pt idx="314">
                  <c:v>0.55108000000000001</c:v>
                </c:pt>
                <c:pt idx="315">
                  <c:v>0.55015999999999998</c:v>
                </c:pt>
                <c:pt idx="316">
                  <c:v>0.55015999999999998</c:v>
                </c:pt>
                <c:pt idx="317">
                  <c:v>0.55015999999999998</c:v>
                </c:pt>
                <c:pt idx="318">
                  <c:v>0.55015999999999998</c:v>
                </c:pt>
                <c:pt idx="319">
                  <c:v>0.55015999999999998</c:v>
                </c:pt>
                <c:pt idx="320">
                  <c:v>0.54832000000000003</c:v>
                </c:pt>
                <c:pt idx="321">
                  <c:v>0.54923999999999995</c:v>
                </c:pt>
                <c:pt idx="322">
                  <c:v>0.54923999999999995</c:v>
                </c:pt>
                <c:pt idx="323">
                  <c:v>0.54832000000000003</c:v>
                </c:pt>
                <c:pt idx="324">
                  <c:v>0.54832000000000003</c:v>
                </c:pt>
                <c:pt idx="325">
                  <c:v>0.54832000000000003</c:v>
                </c:pt>
                <c:pt idx="326">
                  <c:v>0.54832000000000003</c:v>
                </c:pt>
                <c:pt idx="327">
                  <c:v>0.54832000000000003</c:v>
                </c:pt>
                <c:pt idx="328">
                  <c:v>0.5474</c:v>
                </c:pt>
                <c:pt idx="329">
                  <c:v>0.54648000000000008</c:v>
                </c:pt>
                <c:pt idx="330">
                  <c:v>0.5474</c:v>
                </c:pt>
                <c:pt idx="331">
                  <c:v>0.54648000000000008</c:v>
                </c:pt>
                <c:pt idx="332">
                  <c:v>0.54832000000000003</c:v>
                </c:pt>
                <c:pt idx="333">
                  <c:v>0.54832000000000003</c:v>
                </c:pt>
                <c:pt idx="334">
                  <c:v>0.5474</c:v>
                </c:pt>
                <c:pt idx="335">
                  <c:v>0.5474</c:v>
                </c:pt>
                <c:pt idx="336">
                  <c:v>0.54096</c:v>
                </c:pt>
                <c:pt idx="337">
                  <c:v>0.52716000000000007</c:v>
                </c:pt>
                <c:pt idx="338">
                  <c:v>0.51704000000000006</c:v>
                </c:pt>
                <c:pt idx="339">
                  <c:v>0.50507999999999997</c:v>
                </c:pt>
                <c:pt idx="340">
                  <c:v>0.50231999999999999</c:v>
                </c:pt>
                <c:pt idx="341">
                  <c:v>0.49863999999999997</c:v>
                </c:pt>
                <c:pt idx="342">
                  <c:v>0.49863999999999997</c:v>
                </c:pt>
                <c:pt idx="343">
                  <c:v>0.49863999999999997</c:v>
                </c:pt>
                <c:pt idx="344">
                  <c:v>0.49863999999999997</c:v>
                </c:pt>
                <c:pt idx="345">
                  <c:v>0.49955999999999995</c:v>
                </c:pt>
                <c:pt idx="346">
                  <c:v>0.49955999999999995</c:v>
                </c:pt>
                <c:pt idx="347">
                  <c:v>0.49955999999999995</c:v>
                </c:pt>
                <c:pt idx="348">
                  <c:v>0.49955999999999995</c:v>
                </c:pt>
                <c:pt idx="349">
                  <c:v>0.50139999999999996</c:v>
                </c:pt>
                <c:pt idx="350">
                  <c:v>0.50048000000000004</c:v>
                </c:pt>
                <c:pt idx="351">
                  <c:v>0.49955999999999995</c:v>
                </c:pt>
                <c:pt idx="352">
                  <c:v>0.49955999999999995</c:v>
                </c:pt>
                <c:pt idx="353">
                  <c:v>0.49955999999999995</c:v>
                </c:pt>
                <c:pt idx="354">
                  <c:v>0.49955999999999995</c:v>
                </c:pt>
                <c:pt idx="355">
                  <c:v>0.49863999999999997</c:v>
                </c:pt>
                <c:pt idx="356">
                  <c:v>0.49772</c:v>
                </c:pt>
                <c:pt idx="357">
                  <c:v>0.49863999999999997</c:v>
                </c:pt>
                <c:pt idx="358">
                  <c:v>0.49863999999999997</c:v>
                </c:pt>
                <c:pt idx="359">
                  <c:v>0.49772</c:v>
                </c:pt>
                <c:pt idx="360">
                  <c:v>0.49772</c:v>
                </c:pt>
                <c:pt idx="361">
                  <c:v>0.49772</c:v>
                </c:pt>
                <c:pt idx="362">
                  <c:v>0.49587999999999999</c:v>
                </c:pt>
                <c:pt idx="363">
                  <c:v>0.49587999999999999</c:v>
                </c:pt>
                <c:pt idx="364">
                  <c:v>0.49680000000000002</c:v>
                </c:pt>
                <c:pt idx="365">
                  <c:v>0.49772</c:v>
                </c:pt>
                <c:pt idx="366">
                  <c:v>0.49587999999999999</c:v>
                </c:pt>
                <c:pt idx="367">
                  <c:v>0.49403999999999998</c:v>
                </c:pt>
                <c:pt idx="368">
                  <c:v>0.49403999999999998</c:v>
                </c:pt>
                <c:pt idx="369">
                  <c:v>0.49403999999999998</c:v>
                </c:pt>
                <c:pt idx="370">
                  <c:v>0.47195999999999999</c:v>
                </c:pt>
                <c:pt idx="371">
                  <c:v>0.45907999999999999</c:v>
                </c:pt>
                <c:pt idx="372">
                  <c:v>0.44527999999999995</c:v>
                </c:pt>
                <c:pt idx="373">
                  <c:v>0.44619999999999999</c:v>
                </c:pt>
                <c:pt idx="374">
                  <c:v>0.44803999999999999</c:v>
                </c:pt>
                <c:pt idx="375">
                  <c:v>0.44712000000000002</c:v>
                </c:pt>
                <c:pt idx="376">
                  <c:v>0.44619999999999999</c:v>
                </c:pt>
                <c:pt idx="377">
                  <c:v>0.44712000000000002</c:v>
                </c:pt>
                <c:pt idx="378">
                  <c:v>0.44895999999999997</c:v>
                </c:pt>
                <c:pt idx="379">
                  <c:v>0.44987999999999995</c:v>
                </c:pt>
                <c:pt idx="380">
                  <c:v>0.45080000000000003</c:v>
                </c:pt>
                <c:pt idx="381">
                  <c:v>0.45080000000000003</c:v>
                </c:pt>
                <c:pt idx="382">
                  <c:v>0.45080000000000003</c:v>
                </c:pt>
                <c:pt idx="383">
                  <c:v>0.45080000000000003</c:v>
                </c:pt>
                <c:pt idx="384">
                  <c:v>0.44987999999999995</c:v>
                </c:pt>
                <c:pt idx="385">
                  <c:v>0.45080000000000003</c:v>
                </c:pt>
                <c:pt idx="386">
                  <c:v>0.45172000000000001</c:v>
                </c:pt>
                <c:pt idx="387">
                  <c:v>0.45080000000000003</c:v>
                </c:pt>
                <c:pt idx="388">
                  <c:v>0.44987999999999995</c:v>
                </c:pt>
                <c:pt idx="389">
                  <c:v>0.44987999999999995</c:v>
                </c:pt>
                <c:pt idx="390">
                  <c:v>0.44987999999999995</c:v>
                </c:pt>
                <c:pt idx="391">
                  <c:v>0.45080000000000003</c:v>
                </c:pt>
                <c:pt idx="392">
                  <c:v>0.44987999999999995</c:v>
                </c:pt>
                <c:pt idx="393">
                  <c:v>0.45080000000000003</c:v>
                </c:pt>
                <c:pt idx="394">
                  <c:v>0.45080000000000003</c:v>
                </c:pt>
                <c:pt idx="395">
                  <c:v>0.45172000000000001</c:v>
                </c:pt>
                <c:pt idx="396">
                  <c:v>0.45172000000000001</c:v>
                </c:pt>
                <c:pt idx="397">
                  <c:v>0.45172000000000001</c:v>
                </c:pt>
                <c:pt idx="398">
                  <c:v>0.45080000000000003</c:v>
                </c:pt>
                <c:pt idx="399">
                  <c:v>0.45080000000000003</c:v>
                </c:pt>
                <c:pt idx="400">
                  <c:v>0.44712000000000002</c:v>
                </c:pt>
                <c:pt idx="401">
                  <c:v>0.43055999999999994</c:v>
                </c:pt>
                <c:pt idx="402">
                  <c:v>0.41491999999999996</c:v>
                </c:pt>
                <c:pt idx="403">
                  <c:v>0.40939999999999999</c:v>
                </c:pt>
                <c:pt idx="404">
                  <c:v>0.40387999999999996</c:v>
                </c:pt>
                <c:pt idx="405">
                  <c:v>0.39927999999999997</c:v>
                </c:pt>
                <c:pt idx="406">
                  <c:v>0.39376</c:v>
                </c:pt>
                <c:pt idx="407">
                  <c:v>0.39651999999999998</c:v>
                </c:pt>
                <c:pt idx="408">
                  <c:v>0.40019999999999994</c:v>
                </c:pt>
                <c:pt idx="409">
                  <c:v>0.39744000000000002</c:v>
                </c:pt>
                <c:pt idx="410">
                  <c:v>0.39651999999999998</c:v>
                </c:pt>
                <c:pt idx="411">
                  <c:v>0.39744000000000002</c:v>
                </c:pt>
                <c:pt idx="412">
                  <c:v>0.39744000000000002</c:v>
                </c:pt>
                <c:pt idx="413">
                  <c:v>0.39835999999999999</c:v>
                </c:pt>
                <c:pt idx="414">
                  <c:v>0.39927999999999997</c:v>
                </c:pt>
                <c:pt idx="415">
                  <c:v>0.39651999999999998</c:v>
                </c:pt>
                <c:pt idx="416">
                  <c:v>0.39559999999999995</c:v>
                </c:pt>
                <c:pt idx="417">
                  <c:v>0.39651999999999998</c:v>
                </c:pt>
                <c:pt idx="418">
                  <c:v>0.39744000000000002</c:v>
                </c:pt>
                <c:pt idx="419">
                  <c:v>0.39744000000000002</c:v>
                </c:pt>
                <c:pt idx="420">
                  <c:v>0.39835999999999999</c:v>
                </c:pt>
                <c:pt idx="421">
                  <c:v>0.39835999999999999</c:v>
                </c:pt>
                <c:pt idx="422">
                  <c:v>0.39835999999999999</c:v>
                </c:pt>
                <c:pt idx="423">
                  <c:v>0.39927999999999997</c:v>
                </c:pt>
                <c:pt idx="424">
                  <c:v>0.39835999999999999</c:v>
                </c:pt>
                <c:pt idx="425">
                  <c:v>0.39927999999999997</c:v>
                </c:pt>
                <c:pt idx="426">
                  <c:v>0.39927999999999997</c:v>
                </c:pt>
                <c:pt idx="427">
                  <c:v>0.39927999999999997</c:v>
                </c:pt>
                <c:pt idx="428">
                  <c:v>0.40204000000000001</c:v>
                </c:pt>
                <c:pt idx="429">
                  <c:v>0.40112000000000003</c:v>
                </c:pt>
                <c:pt idx="430">
                  <c:v>0.40019999999999994</c:v>
                </c:pt>
                <c:pt idx="431">
                  <c:v>0.39927999999999997</c:v>
                </c:pt>
                <c:pt idx="432">
                  <c:v>0.40019999999999994</c:v>
                </c:pt>
                <c:pt idx="433">
                  <c:v>0.40204000000000001</c:v>
                </c:pt>
                <c:pt idx="434">
                  <c:v>0.39559999999999995</c:v>
                </c:pt>
                <c:pt idx="435">
                  <c:v>0.38272</c:v>
                </c:pt>
                <c:pt idx="436">
                  <c:v>0.36799999999999999</c:v>
                </c:pt>
                <c:pt idx="437">
                  <c:v>0.35880000000000001</c:v>
                </c:pt>
                <c:pt idx="438">
                  <c:v>0.35604000000000002</c:v>
                </c:pt>
                <c:pt idx="439">
                  <c:v>0.35052</c:v>
                </c:pt>
                <c:pt idx="440">
                  <c:v>0.35052</c:v>
                </c:pt>
                <c:pt idx="441">
                  <c:v>0.34959999999999997</c:v>
                </c:pt>
                <c:pt idx="442">
                  <c:v>0.35143999999999997</c:v>
                </c:pt>
                <c:pt idx="443">
                  <c:v>0.35327999999999998</c:v>
                </c:pt>
                <c:pt idx="444">
                  <c:v>0.35143999999999997</c:v>
                </c:pt>
                <c:pt idx="445">
                  <c:v>0.35052</c:v>
                </c:pt>
                <c:pt idx="446">
                  <c:v>0.35143999999999997</c:v>
                </c:pt>
                <c:pt idx="447">
                  <c:v>0.35052</c:v>
                </c:pt>
                <c:pt idx="448">
                  <c:v>0.34867999999999999</c:v>
                </c:pt>
                <c:pt idx="449">
                  <c:v>0.34959999999999997</c:v>
                </c:pt>
                <c:pt idx="450">
                  <c:v>0.35052</c:v>
                </c:pt>
                <c:pt idx="451">
                  <c:v>0.34959999999999997</c:v>
                </c:pt>
                <c:pt idx="452">
                  <c:v>0.35052</c:v>
                </c:pt>
                <c:pt idx="453">
                  <c:v>0.35052</c:v>
                </c:pt>
                <c:pt idx="454">
                  <c:v>0.34959999999999997</c:v>
                </c:pt>
                <c:pt idx="455">
                  <c:v>0.35052</c:v>
                </c:pt>
                <c:pt idx="456">
                  <c:v>0.35143999999999997</c:v>
                </c:pt>
                <c:pt idx="457">
                  <c:v>0.35236000000000001</c:v>
                </c:pt>
                <c:pt idx="458">
                  <c:v>0.35236000000000001</c:v>
                </c:pt>
                <c:pt idx="459">
                  <c:v>0.35236000000000001</c:v>
                </c:pt>
                <c:pt idx="460">
                  <c:v>0.35236000000000001</c:v>
                </c:pt>
                <c:pt idx="461">
                  <c:v>0.35327999999999998</c:v>
                </c:pt>
                <c:pt idx="462">
                  <c:v>0.35327999999999998</c:v>
                </c:pt>
                <c:pt idx="463">
                  <c:v>0.35420000000000001</c:v>
                </c:pt>
                <c:pt idx="464">
                  <c:v>0.35327999999999998</c:v>
                </c:pt>
                <c:pt idx="465">
                  <c:v>0.35420000000000001</c:v>
                </c:pt>
                <c:pt idx="466">
                  <c:v>0.35511999999999999</c:v>
                </c:pt>
                <c:pt idx="467">
                  <c:v>0.34959999999999997</c:v>
                </c:pt>
                <c:pt idx="468">
                  <c:v>0.31556000000000001</c:v>
                </c:pt>
                <c:pt idx="469">
                  <c:v>0.31556000000000001</c:v>
                </c:pt>
                <c:pt idx="470">
                  <c:v>0.31095999999999996</c:v>
                </c:pt>
                <c:pt idx="471">
                  <c:v>0.29715999999999998</c:v>
                </c:pt>
                <c:pt idx="472">
                  <c:v>0.29808000000000001</c:v>
                </c:pt>
                <c:pt idx="473">
                  <c:v>0.30084</c:v>
                </c:pt>
                <c:pt idx="474">
                  <c:v>0.29899999999999999</c:v>
                </c:pt>
                <c:pt idx="475">
                  <c:v>0.29899999999999999</c:v>
                </c:pt>
                <c:pt idx="476">
                  <c:v>0.29899999999999999</c:v>
                </c:pt>
                <c:pt idx="477">
                  <c:v>0.30084</c:v>
                </c:pt>
                <c:pt idx="478">
                  <c:v>0.30084</c:v>
                </c:pt>
                <c:pt idx="479">
                  <c:v>0.30084</c:v>
                </c:pt>
                <c:pt idx="480">
                  <c:v>0.29899999999999999</c:v>
                </c:pt>
                <c:pt idx="481">
                  <c:v>0.30175999999999997</c:v>
                </c:pt>
                <c:pt idx="482">
                  <c:v>0.30359999999999998</c:v>
                </c:pt>
                <c:pt idx="483">
                  <c:v>0.30359999999999998</c:v>
                </c:pt>
                <c:pt idx="484">
                  <c:v>0.30268</c:v>
                </c:pt>
                <c:pt idx="485">
                  <c:v>0.30452000000000001</c:v>
                </c:pt>
                <c:pt idx="486">
                  <c:v>0.30359999999999998</c:v>
                </c:pt>
                <c:pt idx="487">
                  <c:v>0.30543999999999999</c:v>
                </c:pt>
                <c:pt idx="488">
                  <c:v>0.30452000000000001</c:v>
                </c:pt>
                <c:pt idx="489">
                  <c:v>0.30452000000000001</c:v>
                </c:pt>
                <c:pt idx="490">
                  <c:v>0.30452000000000001</c:v>
                </c:pt>
                <c:pt idx="491">
                  <c:v>0.30452000000000001</c:v>
                </c:pt>
                <c:pt idx="492">
                  <c:v>0.30636000000000002</c:v>
                </c:pt>
                <c:pt idx="493">
                  <c:v>0.30728</c:v>
                </c:pt>
                <c:pt idx="494">
                  <c:v>0.30728</c:v>
                </c:pt>
                <c:pt idx="495">
                  <c:v>0.30728</c:v>
                </c:pt>
                <c:pt idx="496">
                  <c:v>0.30636000000000002</c:v>
                </c:pt>
                <c:pt idx="497">
                  <c:v>0.30543999999999999</c:v>
                </c:pt>
                <c:pt idx="498">
                  <c:v>0.30636000000000002</c:v>
                </c:pt>
                <c:pt idx="499">
                  <c:v>0.29715999999999998</c:v>
                </c:pt>
                <c:pt idx="500">
                  <c:v>0.28611999999999999</c:v>
                </c:pt>
                <c:pt idx="501">
                  <c:v>0.27967999999999998</c:v>
                </c:pt>
                <c:pt idx="502">
                  <c:v>0.27416000000000001</c:v>
                </c:pt>
                <c:pt idx="503">
                  <c:v>0.26679999999999998</c:v>
                </c:pt>
                <c:pt idx="504">
                  <c:v>0.25668000000000002</c:v>
                </c:pt>
                <c:pt idx="505">
                  <c:v>0.25024000000000002</c:v>
                </c:pt>
                <c:pt idx="506">
                  <c:v>0.25115999999999999</c:v>
                </c:pt>
                <c:pt idx="507">
                  <c:v>0.25024000000000002</c:v>
                </c:pt>
                <c:pt idx="508">
                  <c:v>0.24747999999999998</c:v>
                </c:pt>
                <c:pt idx="509">
                  <c:v>0.25024000000000002</c:v>
                </c:pt>
                <c:pt idx="510">
                  <c:v>0.25024000000000002</c:v>
                </c:pt>
                <c:pt idx="511">
                  <c:v>0.25024000000000002</c:v>
                </c:pt>
                <c:pt idx="512">
                  <c:v>0.25115999999999999</c:v>
                </c:pt>
                <c:pt idx="513">
                  <c:v>0.24931999999999999</c:v>
                </c:pt>
                <c:pt idx="514">
                  <c:v>0.24656</c:v>
                </c:pt>
                <c:pt idx="515">
                  <c:v>0.24931999999999999</c:v>
                </c:pt>
                <c:pt idx="516">
                  <c:v>0.25024000000000002</c:v>
                </c:pt>
                <c:pt idx="517">
                  <c:v>0.25024000000000002</c:v>
                </c:pt>
                <c:pt idx="518">
                  <c:v>0.25024000000000002</c:v>
                </c:pt>
                <c:pt idx="519">
                  <c:v>0.25024000000000002</c:v>
                </c:pt>
                <c:pt idx="520">
                  <c:v>0.25024000000000002</c:v>
                </c:pt>
                <c:pt idx="521">
                  <c:v>0.25024000000000002</c:v>
                </c:pt>
                <c:pt idx="522">
                  <c:v>0.24931999999999999</c:v>
                </c:pt>
                <c:pt idx="523">
                  <c:v>0.24747999999999998</c:v>
                </c:pt>
                <c:pt idx="524">
                  <c:v>0.24840000000000001</c:v>
                </c:pt>
                <c:pt idx="525">
                  <c:v>0.25208000000000003</c:v>
                </c:pt>
                <c:pt idx="526">
                  <c:v>0.25115999999999999</c:v>
                </c:pt>
                <c:pt idx="527">
                  <c:v>0.25208000000000003</c:v>
                </c:pt>
                <c:pt idx="528">
                  <c:v>0.25208000000000003</c:v>
                </c:pt>
                <c:pt idx="529">
                  <c:v>0.253</c:v>
                </c:pt>
                <c:pt idx="530">
                  <c:v>0.25208000000000003</c:v>
                </c:pt>
                <c:pt idx="531">
                  <c:v>0.25208000000000003</c:v>
                </c:pt>
                <c:pt idx="532">
                  <c:v>0.22540000000000002</c:v>
                </c:pt>
                <c:pt idx="533">
                  <c:v>0.22816</c:v>
                </c:pt>
                <c:pt idx="534">
                  <c:v>0.22908000000000001</c:v>
                </c:pt>
                <c:pt idx="535">
                  <c:v>0.22447999999999999</c:v>
                </c:pt>
                <c:pt idx="536">
                  <c:v>0.22447999999999999</c:v>
                </c:pt>
                <c:pt idx="537">
                  <c:v>0.22172</c:v>
                </c:pt>
                <c:pt idx="538">
                  <c:v>0.21527999999999997</c:v>
                </c:pt>
                <c:pt idx="539">
                  <c:v>0.21252000000000001</c:v>
                </c:pt>
                <c:pt idx="540">
                  <c:v>0.21159999999999998</c:v>
                </c:pt>
                <c:pt idx="541">
                  <c:v>0.20699999999999999</c:v>
                </c:pt>
                <c:pt idx="542">
                  <c:v>0.19963999999999998</c:v>
                </c:pt>
                <c:pt idx="543">
                  <c:v>0.19779999999999998</c:v>
                </c:pt>
                <c:pt idx="544">
                  <c:v>0.19779999999999998</c:v>
                </c:pt>
                <c:pt idx="545">
                  <c:v>0.19596</c:v>
                </c:pt>
                <c:pt idx="546">
                  <c:v>0.19596</c:v>
                </c:pt>
                <c:pt idx="547">
                  <c:v>0.19411999999999999</c:v>
                </c:pt>
                <c:pt idx="548">
                  <c:v>0.19504000000000002</c:v>
                </c:pt>
                <c:pt idx="549">
                  <c:v>0.19688</c:v>
                </c:pt>
                <c:pt idx="550">
                  <c:v>0.19596</c:v>
                </c:pt>
                <c:pt idx="551">
                  <c:v>0.19504000000000002</c:v>
                </c:pt>
                <c:pt idx="552">
                  <c:v>0.19504000000000002</c:v>
                </c:pt>
                <c:pt idx="553">
                  <c:v>0.19411999999999999</c:v>
                </c:pt>
                <c:pt idx="554">
                  <c:v>0.19596</c:v>
                </c:pt>
                <c:pt idx="555">
                  <c:v>0.19872000000000001</c:v>
                </c:pt>
                <c:pt idx="556">
                  <c:v>0.19504000000000002</c:v>
                </c:pt>
                <c:pt idx="557">
                  <c:v>0.19411999999999999</c:v>
                </c:pt>
                <c:pt idx="558">
                  <c:v>0.19963999999999998</c:v>
                </c:pt>
                <c:pt idx="559">
                  <c:v>0.19963999999999998</c:v>
                </c:pt>
                <c:pt idx="560">
                  <c:v>0.19963999999999998</c:v>
                </c:pt>
                <c:pt idx="561">
                  <c:v>0.20240000000000002</c:v>
                </c:pt>
                <c:pt idx="562">
                  <c:v>0.20240000000000002</c:v>
                </c:pt>
                <c:pt idx="563">
                  <c:v>0.20240000000000002</c:v>
                </c:pt>
                <c:pt idx="564">
                  <c:v>0.20424</c:v>
                </c:pt>
                <c:pt idx="565">
                  <c:v>0.20884</c:v>
                </c:pt>
                <c:pt idx="566">
                  <c:v>0.20791999999999997</c:v>
                </c:pt>
                <c:pt idx="567">
                  <c:v>0.20699999999999999</c:v>
                </c:pt>
                <c:pt idx="568">
                  <c:v>0.20515999999999998</c:v>
                </c:pt>
                <c:pt idx="569">
                  <c:v>0.20608000000000001</c:v>
                </c:pt>
                <c:pt idx="570">
                  <c:v>0.20515999999999998</c:v>
                </c:pt>
                <c:pt idx="571">
                  <c:v>0.20884</c:v>
                </c:pt>
                <c:pt idx="572">
                  <c:v>0.20791999999999997</c:v>
                </c:pt>
                <c:pt idx="573">
                  <c:v>0.20608000000000001</c:v>
                </c:pt>
                <c:pt idx="574">
                  <c:v>0.20608000000000001</c:v>
                </c:pt>
                <c:pt idx="575">
                  <c:v>0.20975999999999997</c:v>
                </c:pt>
                <c:pt idx="576">
                  <c:v>0.20791999999999997</c:v>
                </c:pt>
                <c:pt idx="577">
                  <c:v>0.20884</c:v>
                </c:pt>
                <c:pt idx="578">
                  <c:v>0.21068000000000001</c:v>
                </c:pt>
                <c:pt idx="579">
                  <c:v>0.20884</c:v>
                </c:pt>
                <c:pt idx="580">
                  <c:v>0.21159999999999998</c:v>
                </c:pt>
                <c:pt idx="581">
                  <c:v>0.21068000000000001</c:v>
                </c:pt>
                <c:pt idx="582">
                  <c:v>0.21159999999999998</c:v>
                </c:pt>
                <c:pt idx="583">
                  <c:v>0.21252000000000001</c:v>
                </c:pt>
                <c:pt idx="584">
                  <c:v>2.76E-2</c:v>
                </c:pt>
                <c:pt idx="585">
                  <c:v>1.196E-2</c:v>
                </c:pt>
                <c:pt idx="586">
                  <c:v>9.2000000000000003E-4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759656"/>
        <c:axId val="561760048"/>
      </c:scatterChart>
      <c:valAx>
        <c:axId val="561759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Voltage (kV)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61760048"/>
        <c:crosses val="autoZero"/>
        <c:crossBetween val="midCat"/>
      </c:valAx>
      <c:valAx>
        <c:axId val="561760048"/>
        <c:scaling>
          <c:orientation val="minMax"/>
          <c:max val="0.3000000000000000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Current (mA)</a:t>
                </a:r>
              </a:p>
            </c:rich>
          </c:tx>
          <c:layout>
            <c:manualLayout>
              <c:xMode val="edge"/>
              <c:yMode val="edge"/>
              <c:x val="2.0808727650074757E-2"/>
              <c:y val="0.392506044477153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61759656"/>
        <c:crosses val="autoZero"/>
        <c:crossBetween val="midCat"/>
        <c:majorUnit val="2.5000000000000005E-2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1"/>
          <c:tx>
            <c:v>Supply Voltage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'1549 90cm 40Mohm'!$G$3:$G$1002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'1549 90cm 40Mohm'!$K$3:$K$842</c:f>
              <c:numCache>
                <c:formatCode>General</c:formatCode>
                <c:ptCount val="840"/>
                <c:pt idx="0">
                  <c:v>0</c:v>
                </c:pt>
                <c:pt idx="1">
                  <c:v>2.92</c:v>
                </c:pt>
                <c:pt idx="2">
                  <c:v>10.84</c:v>
                </c:pt>
                <c:pt idx="3">
                  <c:v>14.61</c:v>
                </c:pt>
                <c:pt idx="4">
                  <c:v>21.56</c:v>
                </c:pt>
                <c:pt idx="5">
                  <c:v>27.46</c:v>
                </c:pt>
                <c:pt idx="6">
                  <c:v>32.26</c:v>
                </c:pt>
                <c:pt idx="7">
                  <c:v>36.06</c:v>
                </c:pt>
                <c:pt idx="8">
                  <c:v>34.630000000000003</c:v>
                </c:pt>
                <c:pt idx="9">
                  <c:v>29.92</c:v>
                </c:pt>
                <c:pt idx="10">
                  <c:v>29.19</c:v>
                </c:pt>
                <c:pt idx="11">
                  <c:v>28.7</c:v>
                </c:pt>
                <c:pt idx="12">
                  <c:v>28.23</c:v>
                </c:pt>
                <c:pt idx="13">
                  <c:v>27.54</c:v>
                </c:pt>
                <c:pt idx="14">
                  <c:v>27.39</c:v>
                </c:pt>
                <c:pt idx="15">
                  <c:v>27.28</c:v>
                </c:pt>
                <c:pt idx="16">
                  <c:v>26.91</c:v>
                </c:pt>
                <c:pt idx="17">
                  <c:v>26.84</c:v>
                </c:pt>
                <c:pt idx="18">
                  <c:v>26.85</c:v>
                </c:pt>
                <c:pt idx="19">
                  <c:v>26.84</c:v>
                </c:pt>
                <c:pt idx="20">
                  <c:v>26.85</c:v>
                </c:pt>
                <c:pt idx="21">
                  <c:v>26.85</c:v>
                </c:pt>
                <c:pt idx="22">
                  <c:v>26.85</c:v>
                </c:pt>
                <c:pt idx="23">
                  <c:v>26.85</c:v>
                </c:pt>
                <c:pt idx="24">
                  <c:v>26.85</c:v>
                </c:pt>
                <c:pt idx="25">
                  <c:v>26.85</c:v>
                </c:pt>
                <c:pt idx="26">
                  <c:v>26.85</c:v>
                </c:pt>
                <c:pt idx="27">
                  <c:v>26.85</c:v>
                </c:pt>
                <c:pt idx="28">
                  <c:v>26.85</c:v>
                </c:pt>
                <c:pt idx="29">
                  <c:v>26.85</c:v>
                </c:pt>
                <c:pt idx="30">
                  <c:v>26.85</c:v>
                </c:pt>
                <c:pt idx="31">
                  <c:v>26.85</c:v>
                </c:pt>
                <c:pt idx="32">
                  <c:v>26.85</c:v>
                </c:pt>
                <c:pt idx="33">
                  <c:v>26.85</c:v>
                </c:pt>
                <c:pt idx="34">
                  <c:v>26.85</c:v>
                </c:pt>
                <c:pt idx="35">
                  <c:v>26.85</c:v>
                </c:pt>
                <c:pt idx="36">
                  <c:v>26.85</c:v>
                </c:pt>
                <c:pt idx="37">
                  <c:v>26.85</c:v>
                </c:pt>
                <c:pt idx="38">
                  <c:v>26.85</c:v>
                </c:pt>
                <c:pt idx="39">
                  <c:v>26.85</c:v>
                </c:pt>
                <c:pt idx="40">
                  <c:v>26.85</c:v>
                </c:pt>
                <c:pt idx="41">
                  <c:v>26.85</c:v>
                </c:pt>
                <c:pt idx="42">
                  <c:v>26.85</c:v>
                </c:pt>
                <c:pt idx="43">
                  <c:v>26.85</c:v>
                </c:pt>
                <c:pt idx="44">
                  <c:v>26.85</c:v>
                </c:pt>
                <c:pt idx="45">
                  <c:v>26.85</c:v>
                </c:pt>
                <c:pt idx="46">
                  <c:v>26.85</c:v>
                </c:pt>
                <c:pt idx="47">
                  <c:v>26.85</c:v>
                </c:pt>
                <c:pt idx="48">
                  <c:v>26.85</c:v>
                </c:pt>
                <c:pt idx="49">
                  <c:v>26.85</c:v>
                </c:pt>
                <c:pt idx="50">
                  <c:v>26.85</c:v>
                </c:pt>
                <c:pt idx="51">
                  <c:v>26.85</c:v>
                </c:pt>
                <c:pt idx="52">
                  <c:v>26.85</c:v>
                </c:pt>
                <c:pt idx="53">
                  <c:v>26.85</c:v>
                </c:pt>
                <c:pt idx="54">
                  <c:v>26.84</c:v>
                </c:pt>
                <c:pt idx="55">
                  <c:v>26.85</c:v>
                </c:pt>
                <c:pt idx="56">
                  <c:v>26.85</c:v>
                </c:pt>
                <c:pt idx="57">
                  <c:v>26.85</c:v>
                </c:pt>
                <c:pt idx="58">
                  <c:v>26.85</c:v>
                </c:pt>
                <c:pt idx="59">
                  <c:v>26.85</c:v>
                </c:pt>
                <c:pt idx="60">
                  <c:v>26.85</c:v>
                </c:pt>
                <c:pt idx="61">
                  <c:v>26.85</c:v>
                </c:pt>
                <c:pt idx="62">
                  <c:v>26.85</c:v>
                </c:pt>
                <c:pt idx="63">
                  <c:v>26.85</c:v>
                </c:pt>
                <c:pt idx="64">
                  <c:v>26.85</c:v>
                </c:pt>
                <c:pt idx="65">
                  <c:v>26.85</c:v>
                </c:pt>
                <c:pt idx="66">
                  <c:v>26.85</c:v>
                </c:pt>
                <c:pt idx="67">
                  <c:v>26.85</c:v>
                </c:pt>
                <c:pt idx="68">
                  <c:v>26.85</c:v>
                </c:pt>
                <c:pt idx="69">
                  <c:v>26.85</c:v>
                </c:pt>
                <c:pt idx="70">
                  <c:v>26.85</c:v>
                </c:pt>
                <c:pt idx="71">
                  <c:v>26.85</c:v>
                </c:pt>
                <c:pt idx="72">
                  <c:v>26.85</c:v>
                </c:pt>
                <c:pt idx="73">
                  <c:v>26.85</c:v>
                </c:pt>
                <c:pt idx="74">
                  <c:v>26.85</c:v>
                </c:pt>
                <c:pt idx="75">
                  <c:v>26.85</c:v>
                </c:pt>
                <c:pt idx="76">
                  <c:v>26.85</c:v>
                </c:pt>
                <c:pt idx="77">
                  <c:v>26.44</c:v>
                </c:pt>
                <c:pt idx="78">
                  <c:v>26.44</c:v>
                </c:pt>
                <c:pt idx="79">
                  <c:v>26.44</c:v>
                </c:pt>
                <c:pt idx="80">
                  <c:v>26.44</c:v>
                </c:pt>
                <c:pt idx="81">
                  <c:v>26.48</c:v>
                </c:pt>
                <c:pt idx="82">
                  <c:v>26.49</c:v>
                </c:pt>
                <c:pt idx="83">
                  <c:v>26.5</c:v>
                </c:pt>
                <c:pt idx="84">
                  <c:v>26.5</c:v>
                </c:pt>
                <c:pt idx="85">
                  <c:v>26.79</c:v>
                </c:pt>
                <c:pt idx="86">
                  <c:v>26.8</c:v>
                </c:pt>
                <c:pt idx="87">
                  <c:v>26.79</c:v>
                </c:pt>
                <c:pt idx="88">
                  <c:v>26.79</c:v>
                </c:pt>
                <c:pt idx="89">
                  <c:v>26.8</c:v>
                </c:pt>
                <c:pt idx="90">
                  <c:v>26.8</c:v>
                </c:pt>
                <c:pt idx="91">
                  <c:v>26.8</c:v>
                </c:pt>
                <c:pt idx="92">
                  <c:v>26.8</c:v>
                </c:pt>
                <c:pt idx="93">
                  <c:v>26.8</c:v>
                </c:pt>
                <c:pt idx="94">
                  <c:v>26.8</c:v>
                </c:pt>
                <c:pt idx="95">
                  <c:v>26.8</c:v>
                </c:pt>
                <c:pt idx="96">
                  <c:v>26.8</c:v>
                </c:pt>
                <c:pt idx="97">
                  <c:v>26.8</c:v>
                </c:pt>
                <c:pt idx="98">
                  <c:v>26.8</c:v>
                </c:pt>
                <c:pt idx="99">
                  <c:v>26.8</c:v>
                </c:pt>
                <c:pt idx="100">
                  <c:v>26.8</c:v>
                </c:pt>
                <c:pt idx="101">
                  <c:v>26.8</c:v>
                </c:pt>
                <c:pt idx="102">
                  <c:v>26.79</c:v>
                </c:pt>
                <c:pt idx="103">
                  <c:v>26.79</c:v>
                </c:pt>
                <c:pt idx="104">
                  <c:v>26.79</c:v>
                </c:pt>
                <c:pt idx="105">
                  <c:v>26.79</c:v>
                </c:pt>
                <c:pt idx="106">
                  <c:v>26.8</c:v>
                </c:pt>
                <c:pt idx="107">
                  <c:v>26.79</c:v>
                </c:pt>
                <c:pt idx="108">
                  <c:v>26.8</c:v>
                </c:pt>
                <c:pt idx="109">
                  <c:v>27.27</c:v>
                </c:pt>
                <c:pt idx="110">
                  <c:v>27.29</c:v>
                </c:pt>
                <c:pt idx="111">
                  <c:v>27.35</c:v>
                </c:pt>
                <c:pt idx="112">
                  <c:v>27.81</c:v>
                </c:pt>
                <c:pt idx="113">
                  <c:v>28.13</c:v>
                </c:pt>
                <c:pt idx="114">
                  <c:v>28.13</c:v>
                </c:pt>
                <c:pt idx="115">
                  <c:v>28.13</c:v>
                </c:pt>
                <c:pt idx="116">
                  <c:v>28.12</c:v>
                </c:pt>
                <c:pt idx="117">
                  <c:v>28.12</c:v>
                </c:pt>
                <c:pt idx="118">
                  <c:v>28.12</c:v>
                </c:pt>
                <c:pt idx="119">
                  <c:v>28.12</c:v>
                </c:pt>
                <c:pt idx="120">
                  <c:v>28.12</c:v>
                </c:pt>
                <c:pt idx="121">
                  <c:v>28.12</c:v>
                </c:pt>
                <c:pt idx="122">
                  <c:v>28.12</c:v>
                </c:pt>
                <c:pt idx="123">
                  <c:v>28.12</c:v>
                </c:pt>
                <c:pt idx="124">
                  <c:v>28.12</c:v>
                </c:pt>
                <c:pt idx="125">
                  <c:v>28.12</c:v>
                </c:pt>
                <c:pt idx="126">
                  <c:v>28.12</c:v>
                </c:pt>
                <c:pt idx="127">
                  <c:v>28.11</c:v>
                </c:pt>
                <c:pt idx="128">
                  <c:v>28.11</c:v>
                </c:pt>
                <c:pt idx="129">
                  <c:v>28.11</c:v>
                </c:pt>
                <c:pt idx="130">
                  <c:v>28.12</c:v>
                </c:pt>
                <c:pt idx="131">
                  <c:v>28.12</c:v>
                </c:pt>
                <c:pt idx="132">
                  <c:v>28.12</c:v>
                </c:pt>
                <c:pt idx="133">
                  <c:v>28.12</c:v>
                </c:pt>
                <c:pt idx="134">
                  <c:v>28.12</c:v>
                </c:pt>
                <c:pt idx="135">
                  <c:v>28.12</c:v>
                </c:pt>
                <c:pt idx="136">
                  <c:v>28.12</c:v>
                </c:pt>
                <c:pt idx="137">
                  <c:v>28.12</c:v>
                </c:pt>
                <c:pt idx="138">
                  <c:v>28.52</c:v>
                </c:pt>
                <c:pt idx="139">
                  <c:v>28.57</c:v>
                </c:pt>
                <c:pt idx="140">
                  <c:v>28.61</c:v>
                </c:pt>
                <c:pt idx="141">
                  <c:v>29.13</c:v>
                </c:pt>
                <c:pt idx="142">
                  <c:v>29.27</c:v>
                </c:pt>
                <c:pt idx="143">
                  <c:v>29.45</c:v>
                </c:pt>
                <c:pt idx="144">
                  <c:v>29.57</c:v>
                </c:pt>
                <c:pt idx="145">
                  <c:v>29.62</c:v>
                </c:pt>
                <c:pt idx="146">
                  <c:v>29.65</c:v>
                </c:pt>
                <c:pt idx="147">
                  <c:v>29.73</c:v>
                </c:pt>
                <c:pt idx="148">
                  <c:v>29.72</c:v>
                </c:pt>
                <c:pt idx="149">
                  <c:v>29.72</c:v>
                </c:pt>
                <c:pt idx="150">
                  <c:v>29.72</c:v>
                </c:pt>
                <c:pt idx="151">
                  <c:v>29.72</c:v>
                </c:pt>
                <c:pt idx="152">
                  <c:v>29.72</c:v>
                </c:pt>
                <c:pt idx="153">
                  <c:v>29.72</c:v>
                </c:pt>
                <c:pt idx="154">
                  <c:v>29.72</c:v>
                </c:pt>
                <c:pt idx="155">
                  <c:v>29.72</c:v>
                </c:pt>
                <c:pt idx="156">
                  <c:v>29.72</c:v>
                </c:pt>
                <c:pt idx="157">
                  <c:v>29.73</c:v>
                </c:pt>
                <c:pt idx="158">
                  <c:v>29.73</c:v>
                </c:pt>
                <c:pt idx="159">
                  <c:v>29.73</c:v>
                </c:pt>
                <c:pt idx="160">
                  <c:v>29.73</c:v>
                </c:pt>
                <c:pt idx="161">
                  <c:v>29.73</c:v>
                </c:pt>
                <c:pt idx="162">
                  <c:v>29.73</c:v>
                </c:pt>
                <c:pt idx="163">
                  <c:v>29.73</c:v>
                </c:pt>
                <c:pt idx="164">
                  <c:v>29.72</c:v>
                </c:pt>
                <c:pt idx="165">
                  <c:v>29.72</c:v>
                </c:pt>
                <c:pt idx="166">
                  <c:v>29.72</c:v>
                </c:pt>
                <c:pt idx="167">
                  <c:v>29.72</c:v>
                </c:pt>
                <c:pt idx="168">
                  <c:v>29.72</c:v>
                </c:pt>
                <c:pt idx="169">
                  <c:v>29.72</c:v>
                </c:pt>
                <c:pt idx="170">
                  <c:v>30.39</c:v>
                </c:pt>
                <c:pt idx="171">
                  <c:v>30.92</c:v>
                </c:pt>
                <c:pt idx="172">
                  <c:v>31.23</c:v>
                </c:pt>
                <c:pt idx="173">
                  <c:v>31.24</c:v>
                </c:pt>
                <c:pt idx="174">
                  <c:v>31.26</c:v>
                </c:pt>
                <c:pt idx="175">
                  <c:v>31.56</c:v>
                </c:pt>
                <c:pt idx="176">
                  <c:v>31.57</c:v>
                </c:pt>
                <c:pt idx="177">
                  <c:v>31.56</c:v>
                </c:pt>
                <c:pt idx="178">
                  <c:v>31.57</c:v>
                </c:pt>
                <c:pt idx="179">
                  <c:v>31.58</c:v>
                </c:pt>
                <c:pt idx="180">
                  <c:v>31.58</c:v>
                </c:pt>
                <c:pt idx="181">
                  <c:v>31.59</c:v>
                </c:pt>
                <c:pt idx="182">
                  <c:v>31.59</c:v>
                </c:pt>
                <c:pt idx="183">
                  <c:v>31.59</c:v>
                </c:pt>
                <c:pt idx="184">
                  <c:v>31.59</c:v>
                </c:pt>
                <c:pt idx="185">
                  <c:v>31.59</c:v>
                </c:pt>
                <c:pt idx="186">
                  <c:v>31.59</c:v>
                </c:pt>
                <c:pt idx="187">
                  <c:v>31.59</c:v>
                </c:pt>
                <c:pt idx="188">
                  <c:v>31.59</c:v>
                </c:pt>
                <c:pt idx="189">
                  <c:v>31.59</c:v>
                </c:pt>
                <c:pt idx="190">
                  <c:v>31.58</c:v>
                </c:pt>
                <c:pt idx="191">
                  <c:v>31.58</c:v>
                </c:pt>
                <c:pt idx="192">
                  <c:v>31.58</c:v>
                </c:pt>
                <c:pt idx="193">
                  <c:v>31.58</c:v>
                </c:pt>
                <c:pt idx="194">
                  <c:v>31.58</c:v>
                </c:pt>
                <c:pt idx="195">
                  <c:v>31.58</c:v>
                </c:pt>
                <c:pt idx="196">
                  <c:v>31.58</c:v>
                </c:pt>
                <c:pt idx="197">
                  <c:v>31.58</c:v>
                </c:pt>
                <c:pt idx="198">
                  <c:v>31.58</c:v>
                </c:pt>
                <c:pt idx="199">
                  <c:v>31.58</c:v>
                </c:pt>
                <c:pt idx="200">
                  <c:v>31.58</c:v>
                </c:pt>
                <c:pt idx="201">
                  <c:v>31.58</c:v>
                </c:pt>
                <c:pt idx="202">
                  <c:v>32.04</c:v>
                </c:pt>
                <c:pt idx="203">
                  <c:v>32.700000000000003</c:v>
                </c:pt>
                <c:pt idx="204">
                  <c:v>33.020000000000003</c:v>
                </c:pt>
                <c:pt idx="205">
                  <c:v>33.11</c:v>
                </c:pt>
                <c:pt idx="206">
                  <c:v>33.25</c:v>
                </c:pt>
                <c:pt idx="207">
                  <c:v>33.33</c:v>
                </c:pt>
                <c:pt idx="208">
                  <c:v>33.33</c:v>
                </c:pt>
                <c:pt idx="209">
                  <c:v>33.33</c:v>
                </c:pt>
                <c:pt idx="210">
                  <c:v>33.33</c:v>
                </c:pt>
                <c:pt idx="211">
                  <c:v>33.33</c:v>
                </c:pt>
                <c:pt idx="212">
                  <c:v>33.33</c:v>
                </c:pt>
                <c:pt idx="213">
                  <c:v>33.33</c:v>
                </c:pt>
                <c:pt idx="214">
                  <c:v>33.33</c:v>
                </c:pt>
                <c:pt idx="215">
                  <c:v>33.33</c:v>
                </c:pt>
                <c:pt idx="216">
                  <c:v>33.33</c:v>
                </c:pt>
                <c:pt idx="217">
                  <c:v>33.33</c:v>
                </c:pt>
                <c:pt idx="218">
                  <c:v>33.33</c:v>
                </c:pt>
                <c:pt idx="219">
                  <c:v>33.33</c:v>
                </c:pt>
                <c:pt idx="220">
                  <c:v>33.33</c:v>
                </c:pt>
                <c:pt idx="221">
                  <c:v>33.33</c:v>
                </c:pt>
                <c:pt idx="222">
                  <c:v>33.33</c:v>
                </c:pt>
                <c:pt idx="223">
                  <c:v>33.33</c:v>
                </c:pt>
                <c:pt idx="224">
                  <c:v>33.33</c:v>
                </c:pt>
                <c:pt idx="225">
                  <c:v>33.33</c:v>
                </c:pt>
                <c:pt idx="226">
                  <c:v>33.33</c:v>
                </c:pt>
                <c:pt idx="227">
                  <c:v>33.33</c:v>
                </c:pt>
                <c:pt idx="228">
                  <c:v>33.33</c:v>
                </c:pt>
                <c:pt idx="229">
                  <c:v>33.33</c:v>
                </c:pt>
                <c:pt idx="230">
                  <c:v>33.33</c:v>
                </c:pt>
                <c:pt idx="231">
                  <c:v>33.33</c:v>
                </c:pt>
                <c:pt idx="232">
                  <c:v>33.53</c:v>
                </c:pt>
                <c:pt idx="233">
                  <c:v>33.520000000000003</c:v>
                </c:pt>
                <c:pt idx="234">
                  <c:v>34.36</c:v>
                </c:pt>
                <c:pt idx="235">
                  <c:v>34.799999999999997</c:v>
                </c:pt>
                <c:pt idx="236">
                  <c:v>35.06</c:v>
                </c:pt>
                <c:pt idx="237">
                  <c:v>35.14</c:v>
                </c:pt>
                <c:pt idx="238">
                  <c:v>35.14</c:v>
                </c:pt>
                <c:pt idx="239">
                  <c:v>35.14</c:v>
                </c:pt>
                <c:pt idx="240">
                  <c:v>35.14</c:v>
                </c:pt>
                <c:pt idx="241">
                  <c:v>35.14</c:v>
                </c:pt>
                <c:pt idx="242">
                  <c:v>35.14</c:v>
                </c:pt>
                <c:pt idx="243">
                  <c:v>35.119999999999997</c:v>
                </c:pt>
                <c:pt idx="244">
                  <c:v>35.119999999999997</c:v>
                </c:pt>
                <c:pt idx="245">
                  <c:v>35.119999999999997</c:v>
                </c:pt>
                <c:pt idx="246">
                  <c:v>35.119999999999997</c:v>
                </c:pt>
                <c:pt idx="247">
                  <c:v>35.119999999999997</c:v>
                </c:pt>
                <c:pt idx="248">
                  <c:v>35.119999999999997</c:v>
                </c:pt>
                <c:pt idx="249">
                  <c:v>35.119999999999997</c:v>
                </c:pt>
                <c:pt idx="250">
                  <c:v>35.119999999999997</c:v>
                </c:pt>
                <c:pt idx="251">
                  <c:v>35.119999999999997</c:v>
                </c:pt>
                <c:pt idx="252">
                  <c:v>35.119999999999997</c:v>
                </c:pt>
                <c:pt idx="253">
                  <c:v>35.119999999999997</c:v>
                </c:pt>
                <c:pt idx="254">
                  <c:v>35.119999999999997</c:v>
                </c:pt>
                <c:pt idx="255">
                  <c:v>35.119999999999997</c:v>
                </c:pt>
                <c:pt idx="256">
                  <c:v>35.119999999999997</c:v>
                </c:pt>
                <c:pt idx="257">
                  <c:v>35.119999999999997</c:v>
                </c:pt>
                <c:pt idx="258">
                  <c:v>35.119999999999997</c:v>
                </c:pt>
                <c:pt idx="259">
                  <c:v>35.119999999999997</c:v>
                </c:pt>
                <c:pt idx="260">
                  <c:v>35.119999999999997</c:v>
                </c:pt>
                <c:pt idx="261">
                  <c:v>35.119999999999997</c:v>
                </c:pt>
                <c:pt idx="262">
                  <c:v>35.119999999999997</c:v>
                </c:pt>
                <c:pt idx="263">
                  <c:v>35.68</c:v>
                </c:pt>
                <c:pt idx="264">
                  <c:v>36.19</c:v>
                </c:pt>
                <c:pt idx="265">
                  <c:v>36.19</c:v>
                </c:pt>
                <c:pt idx="266">
                  <c:v>36.53</c:v>
                </c:pt>
                <c:pt idx="267">
                  <c:v>36.549999999999997</c:v>
                </c:pt>
                <c:pt idx="268">
                  <c:v>36.9</c:v>
                </c:pt>
                <c:pt idx="269">
                  <c:v>36.92</c:v>
                </c:pt>
                <c:pt idx="270">
                  <c:v>36.92</c:v>
                </c:pt>
                <c:pt idx="271">
                  <c:v>36.93</c:v>
                </c:pt>
                <c:pt idx="272">
                  <c:v>36.92</c:v>
                </c:pt>
                <c:pt idx="273">
                  <c:v>36.92</c:v>
                </c:pt>
                <c:pt idx="274">
                  <c:v>36.93</c:v>
                </c:pt>
                <c:pt idx="275">
                  <c:v>36.93</c:v>
                </c:pt>
                <c:pt idx="276">
                  <c:v>36.93</c:v>
                </c:pt>
                <c:pt idx="277">
                  <c:v>36.93</c:v>
                </c:pt>
                <c:pt idx="278">
                  <c:v>36.93</c:v>
                </c:pt>
                <c:pt idx="279">
                  <c:v>36.93</c:v>
                </c:pt>
                <c:pt idx="280">
                  <c:v>36.93</c:v>
                </c:pt>
                <c:pt idx="281">
                  <c:v>36.93</c:v>
                </c:pt>
                <c:pt idx="282">
                  <c:v>36.93</c:v>
                </c:pt>
                <c:pt idx="283">
                  <c:v>36.93</c:v>
                </c:pt>
                <c:pt idx="284">
                  <c:v>36.93</c:v>
                </c:pt>
                <c:pt idx="285">
                  <c:v>36.92</c:v>
                </c:pt>
                <c:pt idx="286">
                  <c:v>36.93</c:v>
                </c:pt>
                <c:pt idx="287">
                  <c:v>36.92</c:v>
                </c:pt>
                <c:pt idx="288">
                  <c:v>36.92</c:v>
                </c:pt>
                <c:pt idx="289">
                  <c:v>36.92</c:v>
                </c:pt>
                <c:pt idx="290">
                  <c:v>36.92</c:v>
                </c:pt>
                <c:pt idx="291">
                  <c:v>36.92</c:v>
                </c:pt>
                <c:pt idx="292">
                  <c:v>36.92</c:v>
                </c:pt>
                <c:pt idx="293">
                  <c:v>36.92</c:v>
                </c:pt>
                <c:pt idx="294">
                  <c:v>36.92</c:v>
                </c:pt>
                <c:pt idx="295">
                  <c:v>36.92</c:v>
                </c:pt>
                <c:pt idx="296">
                  <c:v>36.92</c:v>
                </c:pt>
                <c:pt idx="297">
                  <c:v>36.92</c:v>
                </c:pt>
                <c:pt idx="298">
                  <c:v>37.54</c:v>
                </c:pt>
                <c:pt idx="299">
                  <c:v>38.159999999999997</c:v>
                </c:pt>
                <c:pt idx="300">
                  <c:v>38.42</c:v>
                </c:pt>
                <c:pt idx="301">
                  <c:v>38.43</c:v>
                </c:pt>
                <c:pt idx="302">
                  <c:v>38.74</c:v>
                </c:pt>
                <c:pt idx="303">
                  <c:v>38.979999999999997</c:v>
                </c:pt>
                <c:pt idx="304">
                  <c:v>39.04</c:v>
                </c:pt>
                <c:pt idx="305">
                  <c:v>39.11</c:v>
                </c:pt>
                <c:pt idx="306">
                  <c:v>39.11</c:v>
                </c:pt>
                <c:pt idx="307">
                  <c:v>39.11</c:v>
                </c:pt>
                <c:pt idx="308">
                  <c:v>39.119999999999997</c:v>
                </c:pt>
                <c:pt idx="309">
                  <c:v>39.119999999999997</c:v>
                </c:pt>
                <c:pt idx="310">
                  <c:v>39.119999999999997</c:v>
                </c:pt>
                <c:pt idx="311">
                  <c:v>39.119999999999997</c:v>
                </c:pt>
                <c:pt idx="312">
                  <c:v>39.119999999999997</c:v>
                </c:pt>
                <c:pt idx="313">
                  <c:v>39.119999999999997</c:v>
                </c:pt>
                <c:pt idx="314">
                  <c:v>39.119999999999997</c:v>
                </c:pt>
                <c:pt idx="315">
                  <c:v>39.119999999999997</c:v>
                </c:pt>
                <c:pt idx="316">
                  <c:v>39.119999999999997</c:v>
                </c:pt>
                <c:pt idx="317">
                  <c:v>39.119999999999997</c:v>
                </c:pt>
                <c:pt idx="318">
                  <c:v>39.119999999999997</c:v>
                </c:pt>
                <c:pt idx="319">
                  <c:v>39.119999999999997</c:v>
                </c:pt>
                <c:pt idx="320">
                  <c:v>39.119999999999997</c:v>
                </c:pt>
                <c:pt idx="321">
                  <c:v>39.119999999999997</c:v>
                </c:pt>
                <c:pt idx="322">
                  <c:v>39.119999999999997</c:v>
                </c:pt>
                <c:pt idx="323">
                  <c:v>39.11</c:v>
                </c:pt>
                <c:pt idx="324">
                  <c:v>39.11</c:v>
                </c:pt>
                <c:pt idx="325">
                  <c:v>39.11</c:v>
                </c:pt>
                <c:pt idx="326">
                  <c:v>39.11</c:v>
                </c:pt>
                <c:pt idx="327">
                  <c:v>39.11</c:v>
                </c:pt>
                <c:pt idx="328">
                  <c:v>39.11</c:v>
                </c:pt>
                <c:pt idx="329">
                  <c:v>39.11</c:v>
                </c:pt>
                <c:pt idx="330">
                  <c:v>39.11</c:v>
                </c:pt>
                <c:pt idx="331">
                  <c:v>39.11</c:v>
                </c:pt>
                <c:pt idx="332">
                  <c:v>39.11</c:v>
                </c:pt>
                <c:pt idx="333">
                  <c:v>39.11</c:v>
                </c:pt>
                <c:pt idx="334">
                  <c:v>39.11</c:v>
                </c:pt>
                <c:pt idx="335">
                  <c:v>38.5</c:v>
                </c:pt>
                <c:pt idx="336">
                  <c:v>38.43</c:v>
                </c:pt>
                <c:pt idx="337">
                  <c:v>37.72</c:v>
                </c:pt>
                <c:pt idx="338">
                  <c:v>37.57</c:v>
                </c:pt>
                <c:pt idx="339">
                  <c:v>37.4</c:v>
                </c:pt>
                <c:pt idx="340">
                  <c:v>37.35</c:v>
                </c:pt>
                <c:pt idx="341">
                  <c:v>37.299999999999997</c:v>
                </c:pt>
                <c:pt idx="342">
                  <c:v>37.299999999999997</c:v>
                </c:pt>
                <c:pt idx="343">
                  <c:v>37.299999999999997</c:v>
                </c:pt>
                <c:pt idx="344">
                  <c:v>37.29</c:v>
                </c:pt>
                <c:pt idx="345">
                  <c:v>37.29</c:v>
                </c:pt>
                <c:pt idx="346">
                  <c:v>37.299999999999997</c:v>
                </c:pt>
                <c:pt idx="347">
                  <c:v>37.299999999999997</c:v>
                </c:pt>
                <c:pt idx="348">
                  <c:v>37.299999999999997</c:v>
                </c:pt>
                <c:pt idx="349">
                  <c:v>37.299999999999997</c:v>
                </c:pt>
                <c:pt idx="350">
                  <c:v>37.299999999999997</c:v>
                </c:pt>
                <c:pt idx="351">
                  <c:v>37.299999999999997</c:v>
                </c:pt>
                <c:pt idx="352">
                  <c:v>37.299999999999997</c:v>
                </c:pt>
                <c:pt idx="353">
                  <c:v>37.299999999999997</c:v>
                </c:pt>
                <c:pt idx="354">
                  <c:v>37.299999999999997</c:v>
                </c:pt>
                <c:pt idx="355">
                  <c:v>37.299999999999997</c:v>
                </c:pt>
                <c:pt idx="356">
                  <c:v>37.29</c:v>
                </c:pt>
                <c:pt idx="357">
                  <c:v>37.29</c:v>
                </c:pt>
                <c:pt idx="358">
                  <c:v>37.29</c:v>
                </c:pt>
                <c:pt idx="359">
                  <c:v>37.29</c:v>
                </c:pt>
                <c:pt idx="360">
                  <c:v>37.29</c:v>
                </c:pt>
                <c:pt idx="361">
                  <c:v>37.29</c:v>
                </c:pt>
                <c:pt idx="362">
                  <c:v>37.29</c:v>
                </c:pt>
                <c:pt idx="363">
                  <c:v>37.29</c:v>
                </c:pt>
                <c:pt idx="364">
                  <c:v>37.299999999999997</c:v>
                </c:pt>
                <c:pt idx="365">
                  <c:v>37.299999999999997</c:v>
                </c:pt>
                <c:pt idx="366">
                  <c:v>37.299999999999997</c:v>
                </c:pt>
                <c:pt idx="367">
                  <c:v>37.299999999999997</c:v>
                </c:pt>
                <c:pt idx="368">
                  <c:v>37.090000000000003</c:v>
                </c:pt>
                <c:pt idx="369">
                  <c:v>36.39</c:v>
                </c:pt>
                <c:pt idx="370">
                  <c:v>35.729999999999997</c:v>
                </c:pt>
                <c:pt idx="371">
                  <c:v>35.479999999999997</c:v>
                </c:pt>
                <c:pt idx="372">
                  <c:v>35.590000000000003</c:v>
                </c:pt>
                <c:pt idx="373">
                  <c:v>35.700000000000003</c:v>
                </c:pt>
                <c:pt idx="374">
                  <c:v>35.69</c:v>
                </c:pt>
                <c:pt idx="375">
                  <c:v>35.69</c:v>
                </c:pt>
                <c:pt idx="376">
                  <c:v>35.71</c:v>
                </c:pt>
                <c:pt idx="377">
                  <c:v>35.72</c:v>
                </c:pt>
                <c:pt idx="378">
                  <c:v>35.72</c:v>
                </c:pt>
                <c:pt idx="379">
                  <c:v>35.72</c:v>
                </c:pt>
                <c:pt idx="380">
                  <c:v>35.72</c:v>
                </c:pt>
                <c:pt idx="381">
                  <c:v>35.72</c:v>
                </c:pt>
                <c:pt idx="382">
                  <c:v>35.72</c:v>
                </c:pt>
                <c:pt idx="383">
                  <c:v>35.72</c:v>
                </c:pt>
                <c:pt idx="384">
                  <c:v>35.72</c:v>
                </c:pt>
                <c:pt idx="385">
                  <c:v>35.72</c:v>
                </c:pt>
                <c:pt idx="386">
                  <c:v>35.72</c:v>
                </c:pt>
                <c:pt idx="387">
                  <c:v>35.72</c:v>
                </c:pt>
                <c:pt idx="388">
                  <c:v>35.72</c:v>
                </c:pt>
                <c:pt idx="389">
                  <c:v>35.72</c:v>
                </c:pt>
                <c:pt idx="390">
                  <c:v>35.72</c:v>
                </c:pt>
                <c:pt idx="391">
                  <c:v>35.72</c:v>
                </c:pt>
                <c:pt idx="392">
                  <c:v>35.72</c:v>
                </c:pt>
                <c:pt idx="393">
                  <c:v>35.729999999999997</c:v>
                </c:pt>
                <c:pt idx="394">
                  <c:v>35.729999999999997</c:v>
                </c:pt>
                <c:pt idx="395">
                  <c:v>35.729999999999997</c:v>
                </c:pt>
                <c:pt idx="396">
                  <c:v>35.729999999999997</c:v>
                </c:pt>
                <c:pt idx="397">
                  <c:v>35.729999999999997</c:v>
                </c:pt>
                <c:pt idx="398">
                  <c:v>35.729999999999997</c:v>
                </c:pt>
                <c:pt idx="399">
                  <c:v>35.450000000000003</c:v>
                </c:pt>
                <c:pt idx="400">
                  <c:v>34.619999999999997</c:v>
                </c:pt>
                <c:pt idx="401">
                  <c:v>34.369999999999997</c:v>
                </c:pt>
                <c:pt idx="402">
                  <c:v>34.229999999999997</c:v>
                </c:pt>
                <c:pt idx="403">
                  <c:v>34.08</c:v>
                </c:pt>
                <c:pt idx="404">
                  <c:v>33.81</c:v>
                </c:pt>
                <c:pt idx="405">
                  <c:v>33.81</c:v>
                </c:pt>
                <c:pt idx="406">
                  <c:v>33.880000000000003</c:v>
                </c:pt>
                <c:pt idx="407">
                  <c:v>33.96</c:v>
                </c:pt>
                <c:pt idx="408">
                  <c:v>33.950000000000003</c:v>
                </c:pt>
                <c:pt idx="409">
                  <c:v>33.950000000000003</c:v>
                </c:pt>
                <c:pt idx="410">
                  <c:v>33.94</c:v>
                </c:pt>
                <c:pt idx="411">
                  <c:v>33.94</c:v>
                </c:pt>
                <c:pt idx="412">
                  <c:v>33.94</c:v>
                </c:pt>
                <c:pt idx="413">
                  <c:v>33.94</c:v>
                </c:pt>
                <c:pt idx="414">
                  <c:v>33.94</c:v>
                </c:pt>
                <c:pt idx="415">
                  <c:v>33.94</c:v>
                </c:pt>
                <c:pt idx="416">
                  <c:v>33.94</c:v>
                </c:pt>
                <c:pt idx="417">
                  <c:v>33.93</c:v>
                </c:pt>
                <c:pt idx="418">
                  <c:v>33.93</c:v>
                </c:pt>
                <c:pt idx="419">
                  <c:v>33.93</c:v>
                </c:pt>
                <c:pt idx="420">
                  <c:v>33.93</c:v>
                </c:pt>
                <c:pt idx="421">
                  <c:v>33.93</c:v>
                </c:pt>
                <c:pt idx="422">
                  <c:v>33.93</c:v>
                </c:pt>
                <c:pt idx="423">
                  <c:v>33.93</c:v>
                </c:pt>
                <c:pt idx="424">
                  <c:v>33.93</c:v>
                </c:pt>
                <c:pt idx="425">
                  <c:v>33.93</c:v>
                </c:pt>
                <c:pt idx="426">
                  <c:v>33.92</c:v>
                </c:pt>
                <c:pt idx="427">
                  <c:v>33.9</c:v>
                </c:pt>
                <c:pt idx="428">
                  <c:v>33.89</c:v>
                </c:pt>
                <c:pt idx="429">
                  <c:v>33.89</c:v>
                </c:pt>
                <c:pt idx="430">
                  <c:v>33.89</c:v>
                </c:pt>
                <c:pt idx="431">
                  <c:v>33.89</c:v>
                </c:pt>
                <c:pt idx="432">
                  <c:v>33.89</c:v>
                </c:pt>
                <c:pt idx="433">
                  <c:v>33.46</c:v>
                </c:pt>
                <c:pt idx="434">
                  <c:v>32.909999999999997</c:v>
                </c:pt>
                <c:pt idx="435">
                  <c:v>32.619999999999997</c:v>
                </c:pt>
                <c:pt idx="436">
                  <c:v>32.5</c:v>
                </c:pt>
                <c:pt idx="437">
                  <c:v>32.229999999999997</c:v>
                </c:pt>
                <c:pt idx="438">
                  <c:v>32.19</c:v>
                </c:pt>
                <c:pt idx="439">
                  <c:v>32.19</c:v>
                </c:pt>
                <c:pt idx="440">
                  <c:v>32.200000000000003</c:v>
                </c:pt>
                <c:pt idx="441">
                  <c:v>32.200000000000003</c:v>
                </c:pt>
                <c:pt idx="442">
                  <c:v>32.200000000000003</c:v>
                </c:pt>
                <c:pt idx="443">
                  <c:v>32.200000000000003</c:v>
                </c:pt>
                <c:pt idx="444">
                  <c:v>32.200000000000003</c:v>
                </c:pt>
                <c:pt idx="445">
                  <c:v>32.200000000000003</c:v>
                </c:pt>
                <c:pt idx="446">
                  <c:v>32.200000000000003</c:v>
                </c:pt>
                <c:pt idx="447">
                  <c:v>32.200000000000003</c:v>
                </c:pt>
                <c:pt idx="448">
                  <c:v>32.200000000000003</c:v>
                </c:pt>
                <c:pt idx="449">
                  <c:v>32.200000000000003</c:v>
                </c:pt>
                <c:pt idx="450">
                  <c:v>32.200000000000003</c:v>
                </c:pt>
                <c:pt idx="451">
                  <c:v>32.200000000000003</c:v>
                </c:pt>
                <c:pt idx="452">
                  <c:v>32.200000000000003</c:v>
                </c:pt>
                <c:pt idx="453">
                  <c:v>32.200000000000003</c:v>
                </c:pt>
                <c:pt idx="454">
                  <c:v>32.200000000000003</c:v>
                </c:pt>
                <c:pt idx="455">
                  <c:v>32.200000000000003</c:v>
                </c:pt>
                <c:pt idx="456">
                  <c:v>32.200000000000003</c:v>
                </c:pt>
                <c:pt idx="457">
                  <c:v>32.200000000000003</c:v>
                </c:pt>
                <c:pt idx="458">
                  <c:v>32.200000000000003</c:v>
                </c:pt>
                <c:pt idx="459">
                  <c:v>32.200000000000003</c:v>
                </c:pt>
                <c:pt idx="460">
                  <c:v>32.200000000000003</c:v>
                </c:pt>
                <c:pt idx="461">
                  <c:v>32.21</c:v>
                </c:pt>
                <c:pt idx="462">
                  <c:v>32.200000000000003</c:v>
                </c:pt>
                <c:pt idx="463">
                  <c:v>32.200000000000003</c:v>
                </c:pt>
                <c:pt idx="464">
                  <c:v>32.200000000000003</c:v>
                </c:pt>
                <c:pt idx="465">
                  <c:v>32.200000000000003</c:v>
                </c:pt>
                <c:pt idx="466">
                  <c:v>31.57</c:v>
                </c:pt>
                <c:pt idx="467">
                  <c:v>30.97</c:v>
                </c:pt>
                <c:pt idx="468">
                  <c:v>30.97</c:v>
                </c:pt>
                <c:pt idx="469">
                  <c:v>30.31</c:v>
                </c:pt>
                <c:pt idx="470">
                  <c:v>30.28</c:v>
                </c:pt>
                <c:pt idx="471">
                  <c:v>30.26</c:v>
                </c:pt>
                <c:pt idx="472">
                  <c:v>30.46</c:v>
                </c:pt>
                <c:pt idx="473">
                  <c:v>30.45</c:v>
                </c:pt>
                <c:pt idx="474">
                  <c:v>30.45</c:v>
                </c:pt>
                <c:pt idx="475">
                  <c:v>30.46</c:v>
                </c:pt>
                <c:pt idx="476">
                  <c:v>30.45</c:v>
                </c:pt>
                <c:pt idx="477">
                  <c:v>30.45</c:v>
                </c:pt>
                <c:pt idx="478">
                  <c:v>30.45</c:v>
                </c:pt>
                <c:pt idx="479">
                  <c:v>30.45</c:v>
                </c:pt>
                <c:pt idx="480">
                  <c:v>30.46</c:v>
                </c:pt>
                <c:pt idx="481">
                  <c:v>30.46</c:v>
                </c:pt>
                <c:pt idx="482">
                  <c:v>30.46</c:v>
                </c:pt>
                <c:pt idx="483">
                  <c:v>30.46</c:v>
                </c:pt>
                <c:pt idx="484">
                  <c:v>30.46</c:v>
                </c:pt>
                <c:pt idx="485">
                  <c:v>30.46</c:v>
                </c:pt>
                <c:pt idx="486">
                  <c:v>30.46</c:v>
                </c:pt>
                <c:pt idx="487">
                  <c:v>30.46</c:v>
                </c:pt>
                <c:pt idx="488">
                  <c:v>30.46</c:v>
                </c:pt>
                <c:pt idx="489">
                  <c:v>30.46</c:v>
                </c:pt>
                <c:pt idx="490">
                  <c:v>30.45</c:v>
                </c:pt>
                <c:pt idx="491">
                  <c:v>30.46</c:v>
                </c:pt>
                <c:pt idx="492">
                  <c:v>30.46</c:v>
                </c:pt>
                <c:pt idx="493">
                  <c:v>30.46</c:v>
                </c:pt>
                <c:pt idx="494">
                  <c:v>30.46</c:v>
                </c:pt>
                <c:pt idx="495">
                  <c:v>30.46</c:v>
                </c:pt>
                <c:pt idx="496">
                  <c:v>30.45</c:v>
                </c:pt>
                <c:pt idx="497">
                  <c:v>30.46</c:v>
                </c:pt>
                <c:pt idx="498">
                  <c:v>29.8</c:v>
                </c:pt>
                <c:pt idx="499">
                  <c:v>29.8</c:v>
                </c:pt>
                <c:pt idx="500">
                  <c:v>29.65</c:v>
                </c:pt>
                <c:pt idx="501">
                  <c:v>29.32</c:v>
                </c:pt>
                <c:pt idx="502">
                  <c:v>29.16</c:v>
                </c:pt>
                <c:pt idx="503">
                  <c:v>28.76</c:v>
                </c:pt>
                <c:pt idx="504">
                  <c:v>28.68</c:v>
                </c:pt>
                <c:pt idx="505">
                  <c:v>28.68</c:v>
                </c:pt>
                <c:pt idx="506">
                  <c:v>28.68</c:v>
                </c:pt>
                <c:pt idx="507">
                  <c:v>28.67</c:v>
                </c:pt>
                <c:pt idx="508">
                  <c:v>28.67</c:v>
                </c:pt>
                <c:pt idx="509">
                  <c:v>28.67</c:v>
                </c:pt>
                <c:pt idx="510">
                  <c:v>28.67</c:v>
                </c:pt>
                <c:pt idx="511">
                  <c:v>28.67</c:v>
                </c:pt>
                <c:pt idx="512">
                  <c:v>28.67</c:v>
                </c:pt>
                <c:pt idx="513">
                  <c:v>28.67</c:v>
                </c:pt>
                <c:pt idx="514">
                  <c:v>28.67</c:v>
                </c:pt>
                <c:pt idx="515">
                  <c:v>28.67</c:v>
                </c:pt>
                <c:pt idx="516">
                  <c:v>28.67</c:v>
                </c:pt>
                <c:pt idx="517">
                  <c:v>28.67</c:v>
                </c:pt>
                <c:pt idx="518">
                  <c:v>28.67</c:v>
                </c:pt>
                <c:pt idx="519">
                  <c:v>28.67</c:v>
                </c:pt>
                <c:pt idx="520">
                  <c:v>28.67</c:v>
                </c:pt>
                <c:pt idx="521">
                  <c:v>28.67</c:v>
                </c:pt>
                <c:pt idx="522">
                  <c:v>28.68</c:v>
                </c:pt>
                <c:pt idx="523">
                  <c:v>28.68</c:v>
                </c:pt>
                <c:pt idx="524">
                  <c:v>28.68</c:v>
                </c:pt>
                <c:pt idx="525">
                  <c:v>28.68</c:v>
                </c:pt>
                <c:pt idx="526">
                  <c:v>28.68</c:v>
                </c:pt>
                <c:pt idx="527">
                  <c:v>28.68</c:v>
                </c:pt>
                <c:pt idx="528">
                  <c:v>28.68</c:v>
                </c:pt>
                <c:pt idx="529">
                  <c:v>28.68</c:v>
                </c:pt>
                <c:pt idx="530">
                  <c:v>28.67</c:v>
                </c:pt>
                <c:pt idx="531">
                  <c:v>27.99</c:v>
                </c:pt>
                <c:pt idx="532">
                  <c:v>27.99</c:v>
                </c:pt>
                <c:pt idx="533">
                  <c:v>27.94</c:v>
                </c:pt>
                <c:pt idx="534">
                  <c:v>27.89</c:v>
                </c:pt>
                <c:pt idx="535">
                  <c:v>27.89</c:v>
                </c:pt>
                <c:pt idx="536">
                  <c:v>27.68</c:v>
                </c:pt>
                <c:pt idx="537">
                  <c:v>27.68</c:v>
                </c:pt>
                <c:pt idx="538">
                  <c:v>27.59</c:v>
                </c:pt>
                <c:pt idx="539">
                  <c:v>27.54</c:v>
                </c:pt>
                <c:pt idx="540">
                  <c:v>27.3</c:v>
                </c:pt>
                <c:pt idx="541">
                  <c:v>27.28</c:v>
                </c:pt>
                <c:pt idx="542">
                  <c:v>27.15</c:v>
                </c:pt>
                <c:pt idx="543">
                  <c:v>27.11</c:v>
                </c:pt>
                <c:pt idx="544">
                  <c:v>27.11</c:v>
                </c:pt>
                <c:pt idx="545">
                  <c:v>27.11</c:v>
                </c:pt>
                <c:pt idx="546">
                  <c:v>27.11</c:v>
                </c:pt>
                <c:pt idx="547">
                  <c:v>27.11</c:v>
                </c:pt>
                <c:pt idx="548">
                  <c:v>27.11</c:v>
                </c:pt>
                <c:pt idx="549">
                  <c:v>27.11</c:v>
                </c:pt>
                <c:pt idx="550">
                  <c:v>27.11</c:v>
                </c:pt>
                <c:pt idx="551">
                  <c:v>27.11</c:v>
                </c:pt>
                <c:pt idx="552">
                  <c:v>27.11</c:v>
                </c:pt>
                <c:pt idx="553">
                  <c:v>27.11</c:v>
                </c:pt>
                <c:pt idx="554">
                  <c:v>27.11</c:v>
                </c:pt>
                <c:pt idx="555">
                  <c:v>27.11</c:v>
                </c:pt>
                <c:pt idx="556">
                  <c:v>27.11</c:v>
                </c:pt>
                <c:pt idx="557">
                  <c:v>27.11</c:v>
                </c:pt>
                <c:pt idx="558">
                  <c:v>27.11</c:v>
                </c:pt>
                <c:pt idx="559">
                  <c:v>27.11</c:v>
                </c:pt>
                <c:pt idx="560">
                  <c:v>27.11</c:v>
                </c:pt>
                <c:pt idx="561">
                  <c:v>27.12</c:v>
                </c:pt>
                <c:pt idx="562">
                  <c:v>27.12</c:v>
                </c:pt>
                <c:pt idx="563">
                  <c:v>27.11</c:v>
                </c:pt>
                <c:pt idx="564">
                  <c:v>27.11</c:v>
                </c:pt>
                <c:pt idx="565">
                  <c:v>27.11</c:v>
                </c:pt>
                <c:pt idx="566">
                  <c:v>27.12</c:v>
                </c:pt>
                <c:pt idx="567">
                  <c:v>27.12</c:v>
                </c:pt>
                <c:pt idx="568">
                  <c:v>27.11</c:v>
                </c:pt>
                <c:pt idx="569">
                  <c:v>27.11</c:v>
                </c:pt>
                <c:pt idx="570">
                  <c:v>27.12</c:v>
                </c:pt>
                <c:pt idx="571">
                  <c:v>27.11</c:v>
                </c:pt>
                <c:pt idx="572">
                  <c:v>27.11</c:v>
                </c:pt>
                <c:pt idx="573">
                  <c:v>27.11</c:v>
                </c:pt>
                <c:pt idx="574">
                  <c:v>27.11</c:v>
                </c:pt>
                <c:pt idx="575">
                  <c:v>27.11</c:v>
                </c:pt>
                <c:pt idx="576">
                  <c:v>27.12</c:v>
                </c:pt>
                <c:pt idx="577">
                  <c:v>27.11</c:v>
                </c:pt>
                <c:pt idx="578">
                  <c:v>27.11</c:v>
                </c:pt>
                <c:pt idx="579">
                  <c:v>27.11</c:v>
                </c:pt>
                <c:pt idx="580">
                  <c:v>27.11</c:v>
                </c:pt>
                <c:pt idx="581">
                  <c:v>27.11</c:v>
                </c:pt>
                <c:pt idx="582">
                  <c:v>27.11</c:v>
                </c:pt>
                <c:pt idx="583">
                  <c:v>14.87</c:v>
                </c:pt>
                <c:pt idx="584">
                  <c:v>4.05</c:v>
                </c:pt>
                <c:pt idx="585">
                  <c:v>0.67</c:v>
                </c:pt>
                <c:pt idx="586">
                  <c:v>0.35</c:v>
                </c:pt>
                <c:pt idx="587">
                  <c:v>0.18</c:v>
                </c:pt>
                <c:pt idx="588">
                  <c:v>0.11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v>Discharge Voltage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'1549 90cm 40Mohm'!$L$3:$L$1002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'1549 90cm 40Mohm'!$P$3:$P$859</c:f>
              <c:numCache>
                <c:formatCode>General</c:formatCode>
                <c:ptCount val="857"/>
                <c:pt idx="0">
                  <c:v>0</c:v>
                </c:pt>
                <c:pt idx="1">
                  <c:v>0</c:v>
                </c:pt>
                <c:pt idx="2">
                  <c:v>1.92</c:v>
                </c:pt>
                <c:pt idx="3">
                  <c:v>9.36</c:v>
                </c:pt>
                <c:pt idx="4">
                  <c:v>13.63</c:v>
                </c:pt>
                <c:pt idx="5">
                  <c:v>19.920000000000002</c:v>
                </c:pt>
                <c:pt idx="6">
                  <c:v>27.71</c:v>
                </c:pt>
                <c:pt idx="7">
                  <c:v>30.86</c:v>
                </c:pt>
                <c:pt idx="8">
                  <c:v>17.079999999999998</c:v>
                </c:pt>
                <c:pt idx="9">
                  <c:v>15.52</c:v>
                </c:pt>
                <c:pt idx="10">
                  <c:v>16.079999999999998</c:v>
                </c:pt>
                <c:pt idx="11">
                  <c:v>16.32</c:v>
                </c:pt>
                <c:pt idx="12">
                  <c:v>16.37</c:v>
                </c:pt>
                <c:pt idx="13">
                  <c:v>16.600000000000001</c:v>
                </c:pt>
                <c:pt idx="14">
                  <c:v>16.77</c:v>
                </c:pt>
                <c:pt idx="15">
                  <c:v>16.920000000000002</c:v>
                </c:pt>
                <c:pt idx="16">
                  <c:v>17</c:v>
                </c:pt>
                <c:pt idx="17">
                  <c:v>17.25</c:v>
                </c:pt>
                <c:pt idx="18">
                  <c:v>17.32</c:v>
                </c:pt>
                <c:pt idx="19">
                  <c:v>17.29</c:v>
                </c:pt>
                <c:pt idx="20">
                  <c:v>17.28</c:v>
                </c:pt>
                <c:pt idx="21">
                  <c:v>17.329999999999998</c:v>
                </c:pt>
                <c:pt idx="22">
                  <c:v>17.41</c:v>
                </c:pt>
                <c:pt idx="23">
                  <c:v>17.47</c:v>
                </c:pt>
                <c:pt idx="24">
                  <c:v>17.489999999999998</c:v>
                </c:pt>
                <c:pt idx="25">
                  <c:v>17.510000000000002</c:v>
                </c:pt>
                <c:pt idx="26">
                  <c:v>17.45</c:v>
                </c:pt>
                <c:pt idx="27">
                  <c:v>17.64</c:v>
                </c:pt>
                <c:pt idx="28">
                  <c:v>17.64</c:v>
                </c:pt>
                <c:pt idx="29">
                  <c:v>17.690000000000001</c:v>
                </c:pt>
                <c:pt idx="30">
                  <c:v>17.649999999999999</c:v>
                </c:pt>
                <c:pt idx="31">
                  <c:v>17.61</c:v>
                </c:pt>
                <c:pt idx="32">
                  <c:v>17.62</c:v>
                </c:pt>
                <c:pt idx="33">
                  <c:v>17.690000000000001</c:v>
                </c:pt>
                <c:pt idx="34">
                  <c:v>17.71</c:v>
                </c:pt>
                <c:pt idx="35">
                  <c:v>17.760000000000002</c:v>
                </c:pt>
                <c:pt idx="36">
                  <c:v>17.809999999999999</c:v>
                </c:pt>
                <c:pt idx="37">
                  <c:v>17.809999999999999</c:v>
                </c:pt>
                <c:pt idx="38">
                  <c:v>17.88</c:v>
                </c:pt>
                <c:pt idx="39">
                  <c:v>17.940000000000001</c:v>
                </c:pt>
                <c:pt idx="40">
                  <c:v>17.89</c:v>
                </c:pt>
                <c:pt idx="41">
                  <c:v>17.97</c:v>
                </c:pt>
                <c:pt idx="42">
                  <c:v>18.010000000000002</c:v>
                </c:pt>
                <c:pt idx="43">
                  <c:v>18</c:v>
                </c:pt>
                <c:pt idx="44">
                  <c:v>18.05</c:v>
                </c:pt>
                <c:pt idx="45">
                  <c:v>18.059999999999999</c:v>
                </c:pt>
                <c:pt idx="46">
                  <c:v>18.02</c:v>
                </c:pt>
                <c:pt idx="47">
                  <c:v>18.22</c:v>
                </c:pt>
                <c:pt idx="48">
                  <c:v>18.079999999999998</c:v>
                </c:pt>
                <c:pt idx="49">
                  <c:v>18.04</c:v>
                </c:pt>
                <c:pt idx="50">
                  <c:v>18.100000000000001</c:v>
                </c:pt>
                <c:pt idx="51">
                  <c:v>18.14</c:v>
                </c:pt>
                <c:pt idx="52">
                  <c:v>18.059999999999999</c:v>
                </c:pt>
                <c:pt idx="53">
                  <c:v>18.09</c:v>
                </c:pt>
                <c:pt idx="54">
                  <c:v>18.09</c:v>
                </c:pt>
                <c:pt idx="55">
                  <c:v>18.07</c:v>
                </c:pt>
                <c:pt idx="56">
                  <c:v>18.27</c:v>
                </c:pt>
                <c:pt idx="57">
                  <c:v>18.27</c:v>
                </c:pt>
                <c:pt idx="58">
                  <c:v>18.18</c:v>
                </c:pt>
                <c:pt idx="59">
                  <c:v>18.170000000000002</c:v>
                </c:pt>
                <c:pt idx="60">
                  <c:v>18.239999999999998</c:v>
                </c:pt>
                <c:pt idx="61">
                  <c:v>18.25</c:v>
                </c:pt>
                <c:pt idx="62">
                  <c:v>18.11</c:v>
                </c:pt>
                <c:pt idx="63">
                  <c:v>18.14</c:v>
                </c:pt>
                <c:pt idx="64">
                  <c:v>18.260000000000002</c:v>
                </c:pt>
                <c:pt idx="65">
                  <c:v>18.54</c:v>
                </c:pt>
                <c:pt idx="66">
                  <c:v>18.489999999999998</c:v>
                </c:pt>
                <c:pt idx="67">
                  <c:v>18.39</c:v>
                </c:pt>
                <c:pt idx="68">
                  <c:v>18.47</c:v>
                </c:pt>
                <c:pt idx="69">
                  <c:v>18.28</c:v>
                </c:pt>
                <c:pt idx="70">
                  <c:v>18.36</c:v>
                </c:pt>
                <c:pt idx="71">
                  <c:v>18.440000000000001</c:v>
                </c:pt>
                <c:pt idx="72">
                  <c:v>18.3</c:v>
                </c:pt>
                <c:pt idx="73">
                  <c:v>18.489999999999998</c:v>
                </c:pt>
                <c:pt idx="74">
                  <c:v>18.46</c:v>
                </c:pt>
                <c:pt idx="75">
                  <c:v>18.45</c:v>
                </c:pt>
                <c:pt idx="76">
                  <c:v>18.46</c:v>
                </c:pt>
                <c:pt idx="77">
                  <c:v>18.43</c:v>
                </c:pt>
                <c:pt idx="78">
                  <c:v>18.62</c:v>
                </c:pt>
                <c:pt idx="79">
                  <c:v>18.559999999999999</c:v>
                </c:pt>
                <c:pt idx="80">
                  <c:v>18.850000000000001</c:v>
                </c:pt>
                <c:pt idx="81">
                  <c:v>18.77</c:v>
                </c:pt>
                <c:pt idx="82">
                  <c:v>18.75</c:v>
                </c:pt>
                <c:pt idx="83">
                  <c:v>18.75</c:v>
                </c:pt>
                <c:pt idx="84">
                  <c:v>18.72</c:v>
                </c:pt>
                <c:pt idx="85">
                  <c:v>18.809999999999999</c:v>
                </c:pt>
                <c:pt idx="86">
                  <c:v>18.7</c:v>
                </c:pt>
                <c:pt idx="87">
                  <c:v>18.57</c:v>
                </c:pt>
                <c:pt idx="88">
                  <c:v>18.489999999999998</c:v>
                </c:pt>
                <c:pt idx="89">
                  <c:v>18.670000000000002</c:v>
                </c:pt>
                <c:pt idx="90">
                  <c:v>18.559999999999999</c:v>
                </c:pt>
                <c:pt idx="91">
                  <c:v>18.71</c:v>
                </c:pt>
                <c:pt idx="92">
                  <c:v>18.79</c:v>
                </c:pt>
                <c:pt idx="93">
                  <c:v>18.920000000000002</c:v>
                </c:pt>
                <c:pt idx="94">
                  <c:v>18.57</c:v>
                </c:pt>
                <c:pt idx="95">
                  <c:v>18.54</c:v>
                </c:pt>
                <c:pt idx="96">
                  <c:v>18.55</c:v>
                </c:pt>
                <c:pt idx="97">
                  <c:v>18.68</c:v>
                </c:pt>
                <c:pt idx="98">
                  <c:v>18.71</c:v>
                </c:pt>
                <c:pt idx="99">
                  <c:v>18.600000000000001</c:v>
                </c:pt>
                <c:pt idx="100">
                  <c:v>18.5</c:v>
                </c:pt>
                <c:pt idx="101">
                  <c:v>18.809999999999999</c:v>
                </c:pt>
                <c:pt idx="102">
                  <c:v>18.77</c:v>
                </c:pt>
                <c:pt idx="103">
                  <c:v>18.96</c:v>
                </c:pt>
                <c:pt idx="104">
                  <c:v>18.96</c:v>
                </c:pt>
                <c:pt idx="105">
                  <c:v>18.77</c:v>
                </c:pt>
                <c:pt idx="106">
                  <c:v>18.7</c:v>
                </c:pt>
                <c:pt idx="107">
                  <c:v>18.91</c:v>
                </c:pt>
                <c:pt idx="108">
                  <c:v>18.78</c:v>
                </c:pt>
                <c:pt idx="109">
                  <c:v>18.850000000000001</c:v>
                </c:pt>
                <c:pt idx="110">
                  <c:v>18.62</c:v>
                </c:pt>
                <c:pt idx="111">
                  <c:v>18.489999999999998</c:v>
                </c:pt>
                <c:pt idx="112">
                  <c:v>18.38</c:v>
                </c:pt>
                <c:pt idx="113">
                  <c:v>18.29</c:v>
                </c:pt>
                <c:pt idx="114">
                  <c:v>18.149999999999999</c:v>
                </c:pt>
                <c:pt idx="115">
                  <c:v>18.12</c:v>
                </c:pt>
                <c:pt idx="116">
                  <c:v>18.11</c:v>
                </c:pt>
                <c:pt idx="117">
                  <c:v>18.09</c:v>
                </c:pt>
                <c:pt idx="118">
                  <c:v>18.13</c:v>
                </c:pt>
                <c:pt idx="119">
                  <c:v>18.149999999999999</c:v>
                </c:pt>
                <c:pt idx="120">
                  <c:v>18.100000000000001</c:v>
                </c:pt>
                <c:pt idx="121">
                  <c:v>18.14</c:v>
                </c:pt>
                <c:pt idx="122">
                  <c:v>18.11</c:v>
                </c:pt>
                <c:pt idx="123">
                  <c:v>18.2</c:v>
                </c:pt>
                <c:pt idx="124">
                  <c:v>18.09</c:v>
                </c:pt>
                <c:pt idx="125">
                  <c:v>18.25</c:v>
                </c:pt>
                <c:pt idx="126">
                  <c:v>18.22</c:v>
                </c:pt>
                <c:pt idx="127">
                  <c:v>18.28</c:v>
                </c:pt>
                <c:pt idx="128">
                  <c:v>18.23</c:v>
                </c:pt>
                <c:pt idx="129">
                  <c:v>18.190000000000001</c:v>
                </c:pt>
                <c:pt idx="130">
                  <c:v>18.2</c:v>
                </c:pt>
                <c:pt idx="131">
                  <c:v>18.34</c:v>
                </c:pt>
                <c:pt idx="132">
                  <c:v>18.440000000000001</c:v>
                </c:pt>
                <c:pt idx="133">
                  <c:v>17.93</c:v>
                </c:pt>
                <c:pt idx="134">
                  <c:v>18.29</c:v>
                </c:pt>
                <c:pt idx="135">
                  <c:v>18.100000000000001</c:v>
                </c:pt>
                <c:pt idx="136">
                  <c:v>18.28</c:v>
                </c:pt>
                <c:pt idx="137">
                  <c:v>18.21</c:v>
                </c:pt>
                <c:pt idx="138">
                  <c:v>18.32</c:v>
                </c:pt>
                <c:pt idx="139">
                  <c:v>18.27</c:v>
                </c:pt>
                <c:pt idx="140">
                  <c:v>18.14</c:v>
                </c:pt>
                <c:pt idx="141">
                  <c:v>18.18</c:v>
                </c:pt>
                <c:pt idx="142">
                  <c:v>18.16</c:v>
                </c:pt>
                <c:pt idx="143">
                  <c:v>17.97</c:v>
                </c:pt>
                <c:pt idx="144">
                  <c:v>17.91</c:v>
                </c:pt>
                <c:pt idx="145">
                  <c:v>17.87</c:v>
                </c:pt>
                <c:pt idx="146">
                  <c:v>17.8</c:v>
                </c:pt>
                <c:pt idx="147">
                  <c:v>17.739999999999998</c:v>
                </c:pt>
                <c:pt idx="148">
                  <c:v>17.8</c:v>
                </c:pt>
                <c:pt idx="149">
                  <c:v>17.88</c:v>
                </c:pt>
                <c:pt idx="150">
                  <c:v>17.82</c:v>
                </c:pt>
                <c:pt idx="151">
                  <c:v>17.82</c:v>
                </c:pt>
                <c:pt idx="152">
                  <c:v>17.88</c:v>
                </c:pt>
                <c:pt idx="153">
                  <c:v>17.829999999999998</c:v>
                </c:pt>
                <c:pt idx="154">
                  <c:v>17.850000000000001</c:v>
                </c:pt>
                <c:pt idx="155">
                  <c:v>17.850000000000001</c:v>
                </c:pt>
                <c:pt idx="156">
                  <c:v>17.79</c:v>
                </c:pt>
                <c:pt idx="157">
                  <c:v>17.850000000000001</c:v>
                </c:pt>
                <c:pt idx="158">
                  <c:v>17.89</c:v>
                </c:pt>
                <c:pt idx="159">
                  <c:v>17.87</c:v>
                </c:pt>
                <c:pt idx="160">
                  <c:v>17.86</c:v>
                </c:pt>
                <c:pt idx="161">
                  <c:v>17.899999999999999</c:v>
                </c:pt>
                <c:pt idx="162">
                  <c:v>17.86</c:v>
                </c:pt>
                <c:pt idx="163">
                  <c:v>17.84</c:v>
                </c:pt>
                <c:pt idx="164">
                  <c:v>17.920000000000002</c:v>
                </c:pt>
                <c:pt idx="165">
                  <c:v>17.920000000000002</c:v>
                </c:pt>
                <c:pt idx="166">
                  <c:v>17.95</c:v>
                </c:pt>
                <c:pt idx="167">
                  <c:v>17.850000000000001</c:v>
                </c:pt>
                <c:pt idx="168">
                  <c:v>17.809999999999999</c:v>
                </c:pt>
                <c:pt idx="169">
                  <c:v>17.84</c:v>
                </c:pt>
                <c:pt idx="170">
                  <c:v>18.04</c:v>
                </c:pt>
                <c:pt idx="171">
                  <c:v>17.7</c:v>
                </c:pt>
                <c:pt idx="172">
                  <c:v>17.64</c:v>
                </c:pt>
                <c:pt idx="173">
                  <c:v>17.600000000000001</c:v>
                </c:pt>
                <c:pt idx="174">
                  <c:v>17.57</c:v>
                </c:pt>
                <c:pt idx="175">
                  <c:v>17.54</c:v>
                </c:pt>
                <c:pt idx="176">
                  <c:v>17.489999999999998</c:v>
                </c:pt>
                <c:pt idx="177">
                  <c:v>17.46</c:v>
                </c:pt>
                <c:pt idx="178">
                  <c:v>17.45</c:v>
                </c:pt>
                <c:pt idx="179">
                  <c:v>17.510000000000002</c:v>
                </c:pt>
                <c:pt idx="180">
                  <c:v>17.5</c:v>
                </c:pt>
                <c:pt idx="181">
                  <c:v>17.5</c:v>
                </c:pt>
                <c:pt idx="182">
                  <c:v>17.57</c:v>
                </c:pt>
                <c:pt idx="183">
                  <c:v>17.57</c:v>
                </c:pt>
                <c:pt idx="184">
                  <c:v>17.510000000000002</c:v>
                </c:pt>
                <c:pt idx="185">
                  <c:v>17.53</c:v>
                </c:pt>
                <c:pt idx="186">
                  <c:v>17.59</c:v>
                </c:pt>
                <c:pt idx="187">
                  <c:v>17.579999999999998</c:v>
                </c:pt>
                <c:pt idx="188">
                  <c:v>17.55</c:v>
                </c:pt>
                <c:pt idx="189">
                  <c:v>17.61</c:v>
                </c:pt>
                <c:pt idx="190">
                  <c:v>17.59</c:v>
                </c:pt>
                <c:pt idx="191">
                  <c:v>17.61</c:v>
                </c:pt>
                <c:pt idx="192">
                  <c:v>17.600000000000001</c:v>
                </c:pt>
                <c:pt idx="193">
                  <c:v>17.670000000000002</c:v>
                </c:pt>
                <c:pt idx="194">
                  <c:v>17.64</c:v>
                </c:pt>
                <c:pt idx="195">
                  <c:v>17.68</c:v>
                </c:pt>
                <c:pt idx="196">
                  <c:v>17.66</c:v>
                </c:pt>
                <c:pt idx="197">
                  <c:v>17.63</c:v>
                </c:pt>
                <c:pt idx="198">
                  <c:v>17.59</c:v>
                </c:pt>
                <c:pt idx="199">
                  <c:v>17.600000000000001</c:v>
                </c:pt>
                <c:pt idx="200">
                  <c:v>17.600000000000001</c:v>
                </c:pt>
                <c:pt idx="201">
                  <c:v>17.59</c:v>
                </c:pt>
                <c:pt idx="202">
                  <c:v>17.7</c:v>
                </c:pt>
                <c:pt idx="203">
                  <c:v>17.59</c:v>
                </c:pt>
                <c:pt idx="204">
                  <c:v>17.48</c:v>
                </c:pt>
                <c:pt idx="205">
                  <c:v>17.43</c:v>
                </c:pt>
                <c:pt idx="206">
                  <c:v>17.329999999999998</c:v>
                </c:pt>
                <c:pt idx="207">
                  <c:v>17.309999999999999</c:v>
                </c:pt>
                <c:pt idx="208">
                  <c:v>17.32</c:v>
                </c:pt>
                <c:pt idx="209">
                  <c:v>17.32</c:v>
                </c:pt>
                <c:pt idx="210">
                  <c:v>17.260000000000002</c:v>
                </c:pt>
                <c:pt idx="211">
                  <c:v>17.3</c:v>
                </c:pt>
                <c:pt idx="212">
                  <c:v>17.32</c:v>
                </c:pt>
                <c:pt idx="213">
                  <c:v>17.32</c:v>
                </c:pt>
                <c:pt idx="214">
                  <c:v>17.32</c:v>
                </c:pt>
                <c:pt idx="215">
                  <c:v>17.329999999999998</c:v>
                </c:pt>
                <c:pt idx="216">
                  <c:v>17.239999999999998</c:v>
                </c:pt>
                <c:pt idx="217">
                  <c:v>17.27</c:v>
                </c:pt>
                <c:pt idx="218">
                  <c:v>17.350000000000001</c:v>
                </c:pt>
                <c:pt idx="219">
                  <c:v>17.36</c:v>
                </c:pt>
                <c:pt idx="220">
                  <c:v>17.399999999999999</c:v>
                </c:pt>
                <c:pt idx="221">
                  <c:v>17.350000000000001</c:v>
                </c:pt>
                <c:pt idx="222">
                  <c:v>17.420000000000002</c:v>
                </c:pt>
                <c:pt idx="223">
                  <c:v>17.399999999999999</c:v>
                </c:pt>
                <c:pt idx="224">
                  <c:v>17.399999999999999</c:v>
                </c:pt>
                <c:pt idx="225">
                  <c:v>17.37</c:v>
                </c:pt>
                <c:pt idx="226">
                  <c:v>17.38</c:v>
                </c:pt>
                <c:pt idx="227">
                  <c:v>17.399999999999999</c:v>
                </c:pt>
                <c:pt idx="228">
                  <c:v>17.41</c:v>
                </c:pt>
                <c:pt idx="229">
                  <c:v>17.41</c:v>
                </c:pt>
                <c:pt idx="230">
                  <c:v>17.41</c:v>
                </c:pt>
                <c:pt idx="231">
                  <c:v>17.420000000000002</c:v>
                </c:pt>
                <c:pt idx="232">
                  <c:v>17.600000000000001</c:v>
                </c:pt>
                <c:pt idx="233">
                  <c:v>17.48</c:v>
                </c:pt>
                <c:pt idx="234">
                  <c:v>17.399999999999999</c:v>
                </c:pt>
                <c:pt idx="235">
                  <c:v>17.3</c:v>
                </c:pt>
                <c:pt idx="236">
                  <c:v>17.190000000000001</c:v>
                </c:pt>
                <c:pt idx="237">
                  <c:v>17.100000000000001</c:v>
                </c:pt>
                <c:pt idx="238">
                  <c:v>17.07</c:v>
                </c:pt>
                <c:pt idx="239">
                  <c:v>17.079999999999998</c:v>
                </c:pt>
                <c:pt idx="240">
                  <c:v>17.05</c:v>
                </c:pt>
                <c:pt idx="241">
                  <c:v>17.02</c:v>
                </c:pt>
                <c:pt idx="242">
                  <c:v>17.079999999999998</c:v>
                </c:pt>
                <c:pt idx="243">
                  <c:v>17.03</c:v>
                </c:pt>
                <c:pt idx="244">
                  <c:v>17.059999999999999</c:v>
                </c:pt>
                <c:pt idx="245">
                  <c:v>17.02</c:v>
                </c:pt>
                <c:pt idx="246">
                  <c:v>16.95</c:v>
                </c:pt>
                <c:pt idx="247">
                  <c:v>16.940000000000001</c:v>
                </c:pt>
                <c:pt idx="248">
                  <c:v>17.05</c:v>
                </c:pt>
                <c:pt idx="249">
                  <c:v>17.059999999999999</c:v>
                </c:pt>
                <c:pt idx="250">
                  <c:v>17.079999999999998</c:v>
                </c:pt>
                <c:pt idx="251">
                  <c:v>17.12</c:v>
                </c:pt>
                <c:pt idx="252">
                  <c:v>17.12</c:v>
                </c:pt>
                <c:pt idx="253">
                  <c:v>17.16</c:v>
                </c:pt>
                <c:pt idx="254">
                  <c:v>17.14</c:v>
                </c:pt>
                <c:pt idx="255">
                  <c:v>17.100000000000001</c:v>
                </c:pt>
                <c:pt idx="256">
                  <c:v>17.14</c:v>
                </c:pt>
                <c:pt idx="257">
                  <c:v>17.100000000000001</c:v>
                </c:pt>
                <c:pt idx="258">
                  <c:v>17.16</c:v>
                </c:pt>
                <c:pt idx="259">
                  <c:v>17.13</c:v>
                </c:pt>
                <c:pt idx="260">
                  <c:v>17.12</c:v>
                </c:pt>
                <c:pt idx="261">
                  <c:v>17.18</c:v>
                </c:pt>
                <c:pt idx="262">
                  <c:v>17.22</c:v>
                </c:pt>
                <c:pt idx="263">
                  <c:v>17.21</c:v>
                </c:pt>
                <c:pt idx="264">
                  <c:v>17.22</c:v>
                </c:pt>
                <c:pt idx="265">
                  <c:v>17.12</c:v>
                </c:pt>
                <c:pt idx="266">
                  <c:v>17.05</c:v>
                </c:pt>
                <c:pt idx="267">
                  <c:v>17.03</c:v>
                </c:pt>
                <c:pt idx="268">
                  <c:v>17</c:v>
                </c:pt>
                <c:pt idx="269">
                  <c:v>16.989999999999998</c:v>
                </c:pt>
                <c:pt idx="270">
                  <c:v>16.98</c:v>
                </c:pt>
                <c:pt idx="271">
                  <c:v>17</c:v>
                </c:pt>
                <c:pt idx="272">
                  <c:v>16.97</c:v>
                </c:pt>
                <c:pt idx="273">
                  <c:v>17</c:v>
                </c:pt>
                <c:pt idx="274">
                  <c:v>16.95</c:v>
                </c:pt>
                <c:pt idx="275">
                  <c:v>16.97</c:v>
                </c:pt>
                <c:pt idx="276">
                  <c:v>17.03</c:v>
                </c:pt>
                <c:pt idx="277">
                  <c:v>16.93</c:v>
                </c:pt>
                <c:pt idx="278">
                  <c:v>16.95</c:v>
                </c:pt>
                <c:pt idx="279">
                  <c:v>16.989999999999998</c:v>
                </c:pt>
                <c:pt idx="280">
                  <c:v>17.059999999999999</c:v>
                </c:pt>
                <c:pt idx="281">
                  <c:v>17.010000000000002</c:v>
                </c:pt>
                <c:pt idx="282">
                  <c:v>17.02</c:v>
                </c:pt>
                <c:pt idx="283">
                  <c:v>17.04</c:v>
                </c:pt>
                <c:pt idx="284">
                  <c:v>17</c:v>
                </c:pt>
                <c:pt idx="285">
                  <c:v>17.010000000000002</c:v>
                </c:pt>
                <c:pt idx="286">
                  <c:v>17.04</c:v>
                </c:pt>
                <c:pt idx="287">
                  <c:v>17.05</c:v>
                </c:pt>
                <c:pt idx="288">
                  <c:v>17.059999999999999</c:v>
                </c:pt>
                <c:pt idx="289">
                  <c:v>17.05</c:v>
                </c:pt>
                <c:pt idx="290">
                  <c:v>17.07</c:v>
                </c:pt>
                <c:pt idx="291">
                  <c:v>17.079999999999998</c:v>
                </c:pt>
                <c:pt idx="292">
                  <c:v>17.11</c:v>
                </c:pt>
                <c:pt idx="293">
                  <c:v>17.03</c:v>
                </c:pt>
                <c:pt idx="294">
                  <c:v>17.079999999999998</c:v>
                </c:pt>
                <c:pt idx="295">
                  <c:v>17.12</c:v>
                </c:pt>
                <c:pt idx="296">
                  <c:v>17.100000000000001</c:v>
                </c:pt>
                <c:pt idx="297">
                  <c:v>17.07</c:v>
                </c:pt>
                <c:pt idx="298">
                  <c:v>17.11</c:v>
                </c:pt>
                <c:pt idx="299">
                  <c:v>17.09</c:v>
                </c:pt>
                <c:pt idx="300">
                  <c:v>17.03</c:v>
                </c:pt>
                <c:pt idx="301">
                  <c:v>16.97</c:v>
                </c:pt>
                <c:pt idx="302">
                  <c:v>16.97</c:v>
                </c:pt>
                <c:pt idx="303">
                  <c:v>16.91</c:v>
                </c:pt>
                <c:pt idx="304">
                  <c:v>16.920000000000002</c:v>
                </c:pt>
                <c:pt idx="305">
                  <c:v>16.84</c:v>
                </c:pt>
                <c:pt idx="306">
                  <c:v>16.88</c:v>
                </c:pt>
                <c:pt idx="307">
                  <c:v>16.88</c:v>
                </c:pt>
                <c:pt idx="308">
                  <c:v>16.850000000000001</c:v>
                </c:pt>
                <c:pt idx="309">
                  <c:v>16.899999999999999</c:v>
                </c:pt>
                <c:pt idx="310">
                  <c:v>16.899999999999999</c:v>
                </c:pt>
                <c:pt idx="311">
                  <c:v>16.89</c:v>
                </c:pt>
                <c:pt idx="312">
                  <c:v>16.88</c:v>
                </c:pt>
                <c:pt idx="313">
                  <c:v>16.88</c:v>
                </c:pt>
                <c:pt idx="314">
                  <c:v>16.899999999999999</c:v>
                </c:pt>
                <c:pt idx="315">
                  <c:v>16.940000000000001</c:v>
                </c:pt>
                <c:pt idx="316">
                  <c:v>16.96</c:v>
                </c:pt>
                <c:pt idx="317">
                  <c:v>16.940000000000001</c:v>
                </c:pt>
                <c:pt idx="318">
                  <c:v>16.91</c:v>
                </c:pt>
                <c:pt idx="319">
                  <c:v>16.95</c:v>
                </c:pt>
                <c:pt idx="320">
                  <c:v>16.98</c:v>
                </c:pt>
                <c:pt idx="321">
                  <c:v>16.989999999999998</c:v>
                </c:pt>
                <c:pt idx="322">
                  <c:v>17.010000000000002</c:v>
                </c:pt>
                <c:pt idx="323">
                  <c:v>17.059999999999999</c:v>
                </c:pt>
                <c:pt idx="324">
                  <c:v>17.05</c:v>
                </c:pt>
                <c:pt idx="325">
                  <c:v>16.97</c:v>
                </c:pt>
                <c:pt idx="326">
                  <c:v>16.97</c:v>
                </c:pt>
                <c:pt idx="327">
                  <c:v>17.03</c:v>
                </c:pt>
                <c:pt idx="328">
                  <c:v>17.03</c:v>
                </c:pt>
                <c:pt idx="329">
                  <c:v>17.03</c:v>
                </c:pt>
                <c:pt idx="330">
                  <c:v>17.05</c:v>
                </c:pt>
                <c:pt idx="331">
                  <c:v>17.04</c:v>
                </c:pt>
                <c:pt idx="332">
                  <c:v>17</c:v>
                </c:pt>
                <c:pt idx="333">
                  <c:v>17.03</c:v>
                </c:pt>
                <c:pt idx="334">
                  <c:v>17.03</c:v>
                </c:pt>
                <c:pt idx="335">
                  <c:v>17.03</c:v>
                </c:pt>
                <c:pt idx="336">
                  <c:v>17.03</c:v>
                </c:pt>
                <c:pt idx="337">
                  <c:v>17.11</c:v>
                </c:pt>
                <c:pt idx="338">
                  <c:v>17.170000000000002</c:v>
                </c:pt>
                <c:pt idx="339">
                  <c:v>17.170000000000002</c:v>
                </c:pt>
                <c:pt idx="340">
                  <c:v>17.23</c:v>
                </c:pt>
                <c:pt idx="341">
                  <c:v>17.29</c:v>
                </c:pt>
                <c:pt idx="342">
                  <c:v>17.3</c:v>
                </c:pt>
                <c:pt idx="343">
                  <c:v>17.309999999999999</c:v>
                </c:pt>
                <c:pt idx="344">
                  <c:v>17.25</c:v>
                </c:pt>
                <c:pt idx="345">
                  <c:v>17.21</c:v>
                </c:pt>
                <c:pt idx="346">
                  <c:v>17.25</c:v>
                </c:pt>
                <c:pt idx="347">
                  <c:v>17.22</c:v>
                </c:pt>
                <c:pt idx="348">
                  <c:v>17.190000000000001</c:v>
                </c:pt>
                <c:pt idx="349">
                  <c:v>17.09</c:v>
                </c:pt>
                <c:pt idx="350">
                  <c:v>17.16</c:v>
                </c:pt>
                <c:pt idx="351">
                  <c:v>17.2</c:v>
                </c:pt>
                <c:pt idx="352">
                  <c:v>17.22</c:v>
                </c:pt>
                <c:pt idx="353">
                  <c:v>17.23</c:v>
                </c:pt>
                <c:pt idx="354">
                  <c:v>17.190000000000001</c:v>
                </c:pt>
                <c:pt idx="355">
                  <c:v>17.22</c:v>
                </c:pt>
                <c:pt idx="356">
                  <c:v>17.239999999999998</c:v>
                </c:pt>
                <c:pt idx="357">
                  <c:v>17.260000000000002</c:v>
                </c:pt>
                <c:pt idx="358">
                  <c:v>17.28</c:v>
                </c:pt>
                <c:pt idx="359">
                  <c:v>17.309999999999999</c:v>
                </c:pt>
                <c:pt idx="360">
                  <c:v>17.32</c:v>
                </c:pt>
                <c:pt idx="361">
                  <c:v>17.309999999999999</c:v>
                </c:pt>
                <c:pt idx="362">
                  <c:v>17.32</c:v>
                </c:pt>
                <c:pt idx="363">
                  <c:v>17.3</c:v>
                </c:pt>
                <c:pt idx="364">
                  <c:v>17.3</c:v>
                </c:pt>
                <c:pt idx="365">
                  <c:v>17.260000000000002</c:v>
                </c:pt>
                <c:pt idx="366">
                  <c:v>17.38</c:v>
                </c:pt>
                <c:pt idx="367">
                  <c:v>17.440000000000001</c:v>
                </c:pt>
                <c:pt idx="368">
                  <c:v>17.46</c:v>
                </c:pt>
                <c:pt idx="369">
                  <c:v>17.43</c:v>
                </c:pt>
                <c:pt idx="370">
                  <c:v>17.57</c:v>
                </c:pt>
                <c:pt idx="371">
                  <c:v>17.670000000000002</c:v>
                </c:pt>
                <c:pt idx="372">
                  <c:v>17.75</c:v>
                </c:pt>
                <c:pt idx="373">
                  <c:v>17.75</c:v>
                </c:pt>
                <c:pt idx="374">
                  <c:v>17.690000000000001</c:v>
                </c:pt>
                <c:pt idx="375">
                  <c:v>17.73</c:v>
                </c:pt>
                <c:pt idx="376">
                  <c:v>17.78</c:v>
                </c:pt>
                <c:pt idx="377">
                  <c:v>17.72</c:v>
                </c:pt>
                <c:pt idx="378">
                  <c:v>17.66</c:v>
                </c:pt>
                <c:pt idx="379">
                  <c:v>17.670000000000002</c:v>
                </c:pt>
                <c:pt idx="380">
                  <c:v>17.62</c:v>
                </c:pt>
                <c:pt idx="381">
                  <c:v>17.57</c:v>
                </c:pt>
                <c:pt idx="382">
                  <c:v>17.63</c:v>
                </c:pt>
                <c:pt idx="383">
                  <c:v>17.61</c:v>
                </c:pt>
                <c:pt idx="384">
                  <c:v>17.64</c:v>
                </c:pt>
                <c:pt idx="385">
                  <c:v>17.66</c:v>
                </c:pt>
                <c:pt idx="386">
                  <c:v>17.61</c:v>
                </c:pt>
                <c:pt idx="387">
                  <c:v>17.59</c:v>
                </c:pt>
                <c:pt idx="388">
                  <c:v>17.62</c:v>
                </c:pt>
                <c:pt idx="389">
                  <c:v>17.649999999999999</c:v>
                </c:pt>
                <c:pt idx="390">
                  <c:v>17.649999999999999</c:v>
                </c:pt>
                <c:pt idx="391">
                  <c:v>17.66</c:v>
                </c:pt>
                <c:pt idx="392">
                  <c:v>17.68</c:v>
                </c:pt>
                <c:pt idx="393">
                  <c:v>17.690000000000001</c:v>
                </c:pt>
                <c:pt idx="394">
                  <c:v>17.68</c:v>
                </c:pt>
                <c:pt idx="395">
                  <c:v>17.59</c:v>
                </c:pt>
                <c:pt idx="396">
                  <c:v>17.649999999999999</c:v>
                </c:pt>
                <c:pt idx="397">
                  <c:v>17.59</c:v>
                </c:pt>
                <c:pt idx="398">
                  <c:v>17.61</c:v>
                </c:pt>
                <c:pt idx="399">
                  <c:v>17.63</c:v>
                </c:pt>
                <c:pt idx="400">
                  <c:v>17.61</c:v>
                </c:pt>
                <c:pt idx="401">
                  <c:v>17.649999999999999</c:v>
                </c:pt>
                <c:pt idx="402">
                  <c:v>17.739999999999998</c:v>
                </c:pt>
                <c:pt idx="403">
                  <c:v>17.8</c:v>
                </c:pt>
                <c:pt idx="404">
                  <c:v>17.920000000000002</c:v>
                </c:pt>
                <c:pt idx="405">
                  <c:v>17.91</c:v>
                </c:pt>
                <c:pt idx="406">
                  <c:v>17.96</c:v>
                </c:pt>
                <c:pt idx="407">
                  <c:v>17.96</c:v>
                </c:pt>
                <c:pt idx="408">
                  <c:v>17.97</c:v>
                </c:pt>
                <c:pt idx="409">
                  <c:v>17.97</c:v>
                </c:pt>
                <c:pt idx="410">
                  <c:v>18.07</c:v>
                </c:pt>
                <c:pt idx="411">
                  <c:v>18.05</c:v>
                </c:pt>
                <c:pt idx="412">
                  <c:v>18.079999999999998</c:v>
                </c:pt>
                <c:pt idx="413">
                  <c:v>18.05</c:v>
                </c:pt>
                <c:pt idx="414">
                  <c:v>18</c:v>
                </c:pt>
                <c:pt idx="415">
                  <c:v>18.02</c:v>
                </c:pt>
                <c:pt idx="416">
                  <c:v>17.989999999999998</c:v>
                </c:pt>
                <c:pt idx="417">
                  <c:v>18.03</c:v>
                </c:pt>
                <c:pt idx="418">
                  <c:v>18.100000000000001</c:v>
                </c:pt>
                <c:pt idx="419">
                  <c:v>18.02</c:v>
                </c:pt>
                <c:pt idx="420">
                  <c:v>18.010000000000002</c:v>
                </c:pt>
                <c:pt idx="421">
                  <c:v>17.96</c:v>
                </c:pt>
                <c:pt idx="422">
                  <c:v>17.93</c:v>
                </c:pt>
                <c:pt idx="423">
                  <c:v>17.96</c:v>
                </c:pt>
                <c:pt idx="424">
                  <c:v>17.920000000000002</c:v>
                </c:pt>
                <c:pt idx="425">
                  <c:v>17.940000000000001</c:v>
                </c:pt>
                <c:pt idx="426">
                  <c:v>17.93</c:v>
                </c:pt>
                <c:pt idx="427">
                  <c:v>17.920000000000002</c:v>
                </c:pt>
                <c:pt idx="428">
                  <c:v>17.850000000000001</c:v>
                </c:pt>
                <c:pt idx="429">
                  <c:v>17.78</c:v>
                </c:pt>
                <c:pt idx="430">
                  <c:v>17.8</c:v>
                </c:pt>
                <c:pt idx="431">
                  <c:v>17.850000000000001</c:v>
                </c:pt>
                <c:pt idx="432">
                  <c:v>17.809999999999999</c:v>
                </c:pt>
                <c:pt idx="433">
                  <c:v>17.829999999999998</c:v>
                </c:pt>
                <c:pt idx="434">
                  <c:v>17.89</c:v>
                </c:pt>
                <c:pt idx="435">
                  <c:v>17.940000000000001</c:v>
                </c:pt>
                <c:pt idx="436">
                  <c:v>17.989999999999998</c:v>
                </c:pt>
                <c:pt idx="437">
                  <c:v>18.18</c:v>
                </c:pt>
                <c:pt idx="438">
                  <c:v>18.21</c:v>
                </c:pt>
                <c:pt idx="439">
                  <c:v>18.170000000000002</c:v>
                </c:pt>
                <c:pt idx="440">
                  <c:v>18.18</c:v>
                </c:pt>
                <c:pt idx="441">
                  <c:v>18.260000000000002</c:v>
                </c:pt>
                <c:pt idx="442">
                  <c:v>18.22</c:v>
                </c:pt>
                <c:pt idx="443">
                  <c:v>18.14</c:v>
                </c:pt>
                <c:pt idx="444">
                  <c:v>18.16</c:v>
                </c:pt>
                <c:pt idx="445">
                  <c:v>18.149999999999999</c:v>
                </c:pt>
                <c:pt idx="446">
                  <c:v>18.18</c:v>
                </c:pt>
                <c:pt idx="447">
                  <c:v>18.239999999999998</c:v>
                </c:pt>
                <c:pt idx="448">
                  <c:v>18.29</c:v>
                </c:pt>
                <c:pt idx="449">
                  <c:v>18.23</c:v>
                </c:pt>
                <c:pt idx="450">
                  <c:v>18.28</c:v>
                </c:pt>
                <c:pt idx="451">
                  <c:v>18.28</c:v>
                </c:pt>
                <c:pt idx="452">
                  <c:v>18.32</c:v>
                </c:pt>
                <c:pt idx="453">
                  <c:v>18.16</c:v>
                </c:pt>
                <c:pt idx="454">
                  <c:v>18.22</c:v>
                </c:pt>
                <c:pt idx="455">
                  <c:v>18.2</c:v>
                </c:pt>
                <c:pt idx="456">
                  <c:v>18.190000000000001</c:v>
                </c:pt>
                <c:pt idx="457">
                  <c:v>18.21</c:v>
                </c:pt>
                <c:pt idx="458">
                  <c:v>18.09</c:v>
                </c:pt>
                <c:pt idx="459">
                  <c:v>18.07</c:v>
                </c:pt>
                <c:pt idx="460">
                  <c:v>18.09</c:v>
                </c:pt>
                <c:pt idx="461">
                  <c:v>18.13</c:v>
                </c:pt>
                <c:pt idx="462">
                  <c:v>18.010000000000002</c:v>
                </c:pt>
                <c:pt idx="463">
                  <c:v>18.07</c:v>
                </c:pt>
                <c:pt idx="464">
                  <c:v>18.059999999999999</c:v>
                </c:pt>
                <c:pt idx="465">
                  <c:v>18.079999999999998</c:v>
                </c:pt>
                <c:pt idx="466">
                  <c:v>18.12</c:v>
                </c:pt>
                <c:pt idx="467">
                  <c:v>18.2</c:v>
                </c:pt>
                <c:pt idx="468">
                  <c:v>18.29</c:v>
                </c:pt>
                <c:pt idx="469">
                  <c:v>18.399999999999999</c:v>
                </c:pt>
                <c:pt idx="470">
                  <c:v>18.440000000000001</c:v>
                </c:pt>
                <c:pt idx="471">
                  <c:v>18.55</c:v>
                </c:pt>
                <c:pt idx="472">
                  <c:v>18.5</c:v>
                </c:pt>
                <c:pt idx="473">
                  <c:v>18.52</c:v>
                </c:pt>
                <c:pt idx="474">
                  <c:v>18.59</c:v>
                </c:pt>
                <c:pt idx="475">
                  <c:v>18.54</c:v>
                </c:pt>
                <c:pt idx="476">
                  <c:v>18.510000000000002</c:v>
                </c:pt>
                <c:pt idx="477">
                  <c:v>18.5</c:v>
                </c:pt>
                <c:pt idx="478">
                  <c:v>18.41</c:v>
                </c:pt>
                <c:pt idx="479">
                  <c:v>18.47</c:v>
                </c:pt>
                <c:pt idx="480">
                  <c:v>18.48</c:v>
                </c:pt>
                <c:pt idx="481">
                  <c:v>18.38</c:v>
                </c:pt>
                <c:pt idx="482">
                  <c:v>18.399999999999999</c:v>
                </c:pt>
                <c:pt idx="483">
                  <c:v>18.37</c:v>
                </c:pt>
                <c:pt idx="484">
                  <c:v>18.38</c:v>
                </c:pt>
                <c:pt idx="485">
                  <c:v>18.420000000000002</c:v>
                </c:pt>
                <c:pt idx="486">
                  <c:v>18.39</c:v>
                </c:pt>
                <c:pt idx="487">
                  <c:v>18.329999999999998</c:v>
                </c:pt>
                <c:pt idx="488">
                  <c:v>18.45</c:v>
                </c:pt>
                <c:pt idx="489">
                  <c:v>18.329999999999998</c:v>
                </c:pt>
                <c:pt idx="490">
                  <c:v>18.350000000000001</c:v>
                </c:pt>
                <c:pt idx="491">
                  <c:v>18.34</c:v>
                </c:pt>
                <c:pt idx="492">
                  <c:v>18.239999999999998</c:v>
                </c:pt>
                <c:pt idx="493">
                  <c:v>18.25</c:v>
                </c:pt>
                <c:pt idx="494">
                  <c:v>18.28</c:v>
                </c:pt>
                <c:pt idx="495">
                  <c:v>18.29</c:v>
                </c:pt>
                <c:pt idx="496">
                  <c:v>18.32</c:v>
                </c:pt>
                <c:pt idx="497">
                  <c:v>18.309999999999999</c:v>
                </c:pt>
                <c:pt idx="498">
                  <c:v>18.28</c:v>
                </c:pt>
                <c:pt idx="499">
                  <c:v>18.3</c:v>
                </c:pt>
                <c:pt idx="500">
                  <c:v>18.41</c:v>
                </c:pt>
                <c:pt idx="501">
                  <c:v>18.46</c:v>
                </c:pt>
                <c:pt idx="502">
                  <c:v>18.38</c:v>
                </c:pt>
                <c:pt idx="503">
                  <c:v>18.52</c:v>
                </c:pt>
                <c:pt idx="504">
                  <c:v>18.77</c:v>
                </c:pt>
                <c:pt idx="505">
                  <c:v>18.84</c:v>
                </c:pt>
                <c:pt idx="506">
                  <c:v>18.71</c:v>
                </c:pt>
                <c:pt idx="507">
                  <c:v>18.920000000000002</c:v>
                </c:pt>
                <c:pt idx="508">
                  <c:v>18.829999999999998</c:v>
                </c:pt>
                <c:pt idx="509">
                  <c:v>18.739999999999998</c:v>
                </c:pt>
                <c:pt idx="510">
                  <c:v>18.739999999999998</c:v>
                </c:pt>
                <c:pt idx="511">
                  <c:v>18.75</c:v>
                </c:pt>
                <c:pt idx="512">
                  <c:v>18.809999999999999</c:v>
                </c:pt>
                <c:pt idx="513">
                  <c:v>18.649999999999999</c:v>
                </c:pt>
                <c:pt idx="514">
                  <c:v>18.73</c:v>
                </c:pt>
                <c:pt idx="515">
                  <c:v>18.649999999999999</c:v>
                </c:pt>
                <c:pt idx="516">
                  <c:v>18.63</c:v>
                </c:pt>
                <c:pt idx="517">
                  <c:v>18.8</c:v>
                </c:pt>
                <c:pt idx="518">
                  <c:v>18.82</c:v>
                </c:pt>
                <c:pt idx="519">
                  <c:v>18.75</c:v>
                </c:pt>
                <c:pt idx="520">
                  <c:v>18.829999999999998</c:v>
                </c:pt>
                <c:pt idx="521">
                  <c:v>18.95</c:v>
                </c:pt>
                <c:pt idx="522">
                  <c:v>18.760000000000002</c:v>
                </c:pt>
                <c:pt idx="523">
                  <c:v>18.63</c:v>
                </c:pt>
                <c:pt idx="524">
                  <c:v>18.77</c:v>
                </c:pt>
                <c:pt idx="525">
                  <c:v>18.73</c:v>
                </c:pt>
                <c:pt idx="526">
                  <c:v>18.809999999999999</c:v>
                </c:pt>
                <c:pt idx="527">
                  <c:v>18.52</c:v>
                </c:pt>
                <c:pt idx="528">
                  <c:v>18.59</c:v>
                </c:pt>
                <c:pt idx="529">
                  <c:v>18.68</c:v>
                </c:pt>
                <c:pt idx="530">
                  <c:v>18.71</c:v>
                </c:pt>
                <c:pt idx="531">
                  <c:v>18.670000000000002</c:v>
                </c:pt>
                <c:pt idx="532">
                  <c:v>18.95</c:v>
                </c:pt>
                <c:pt idx="533">
                  <c:v>18.93</c:v>
                </c:pt>
                <c:pt idx="534">
                  <c:v>19</c:v>
                </c:pt>
                <c:pt idx="535">
                  <c:v>18.96</c:v>
                </c:pt>
                <c:pt idx="536">
                  <c:v>18.95</c:v>
                </c:pt>
                <c:pt idx="537">
                  <c:v>19.350000000000001</c:v>
                </c:pt>
                <c:pt idx="538">
                  <c:v>19.13</c:v>
                </c:pt>
                <c:pt idx="539">
                  <c:v>19.2</c:v>
                </c:pt>
                <c:pt idx="540">
                  <c:v>19.02</c:v>
                </c:pt>
                <c:pt idx="541">
                  <c:v>19.440000000000001</c:v>
                </c:pt>
                <c:pt idx="542">
                  <c:v>19.36</c:v>
                </c:pt>
                <c:pt idx="543">
                  <c:v>19.47</c:v>
                </c:pt>
                <c:pt idx="544">
                  <c:v>19.54</c:v>
                </c:pt>
                <c:pt idx="545">
                  <c:v>19.420000000000002</c:v>
                </c:pt>
                <c:pt idx="546">
                  <c:v>19.47</c:v>
                </c:pt>
                <c:pt idx="547">
                  <c:v>19.829999999999998</c:v>
                </c:pt>
                <c:pt idx="548">
                  <c:v>19.52</c:v>
                </c:pt>
                <c:pt idx="549">
                  <c:v>19.45</c:v>
                </c:pt>
                <c:pt idx="550">
                  <c:v>19.22</c:v>
                </c:pt>
                <c:pt idx="551">
                  <c:v>19.329999999999998</c:v>
                </c:pt>
                <c:pt idx="552">
                  <c:v>19.579999999999998</c:v>
                </c:pt>
                <c:pt idx="553">
                  <c:v>19.420000000000002</c:v>
                </c:pt>
                <c:pt idx="554">
                  <c:v>19.48</c:v>
                </c:pt>
                <c:pt idx="555">
                  <c:v>19.239999999999998</c:v>
                </c:pt>
                <c:pt idx="556">
                  <c:v>19.53</c:v>
                </c:pt>
                <c:pt idx="557">
                  <c:v>19.260000000000002</c:v>
                </c:pt>
                <c:pt idx="558">
                  <c:v>19.34</c:v>
                </c:pt>
                <c:pt idx="559">
                  <c:v>19.34</c:v>
                </c:pt>
                <c:pt idx="560">
                  <c:v>19.239999999999998</c:v>
                </c:pt>
                <c:pt idx="561">
                  <c:v>19.09</c:v>
                </c:pt>
                <c:pt idx="562">
                  <c:v>19.18</c:v>
                </c:pt>
                <c:pt idx="563">
                  <c:v>19.149999999999999</c:v>
                </c:pt>
                <c:pt idx="564">
                  <c:v>19.09</c:v>
                </c:pt>
                <c:pt idx="565">
                  <c:v>18.899999999999999</c:v>
                </c:pt>
                <c:pt idx="566">
                  <c:v>18.920000000000002</c:v>
                </c:pt>
                <c:pt idx="567">
                  <c:v>18.96</c:v>
                </c:pt>
                <c:pt idx="568">
                  <c:v>19.09</c:v>
                </c:pt>
                <c:pt idx="569">
                  <c:v>18.97</c:v>
                </c:pt>
                <c:pt idx="570">
                  <c:v>18.93</c:v>
                </c:pt>
                <c:pt idx="571">
                  <c:v>18.88</c:v>
                </c:pt>
                <c:pt idx="572">
                  <c:v>19.05</c:v>
                </c:pt>
                <c:pt idx="573">
                  <c:v>19.13</c:v>
                </c:pt>
                <c:pt idx="574">
                  <c:v>18.940000000000001</c:v>
                </c:pt>
                <c:pt idx="575">
                  <c:v>18.87</c:v>
                </c:pt>
                <c:pt idx="576">
                  <c:v>18.87</c:v>
                </c:pt>
                <c:pt idx="577">
                  <c:v>18.829999999999998</c:v>
                </c:pt>
                <c:pt idx="578">
                  <c:v>18.78</c:v>
                </c:pt>
                <c:pt idx="579">
                  <c:v>18.84</c:v>
                </c:pt>
                <c:pt idx="580">
                  <c:v>18.829999999999998</c:v>
                </c:pt>
                <c:pt idx="581">
                  <c:v>18.829999999999998</c:v>
                </c:pt>
                <c:pt idx="582">
                  <c:v>18.670000000000002</c:v>
                </c:pt>
                <c:pt idx="583">
                  <c:v>18.8</c:v>
                </c:pt>
                <c:pt idx="584">
                  <c:v>17.600000000000001</c:v>
                </c:pt>
                <c:pt idx="585">
                  <c:v>2.11</c:v>
                </c:pt>
                <c:pt idx="586">
                  <c:v>0.46</c:v>
                </c:pt>
                <c:pt idx="587">
                  <c:v>0.37</c:v>
                </c:pt>
                <c:pt idx="588">
                  <c:v>0.17</c:v>
                </c:pt>
                <c:pt idx="589">
                  <c:v>0.11</c:v>
                </c:pt>
                <c:pt idx="590">
                  <c:v>0.08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760832"/>
        <c:axId val="561761224"/>
      </c:scatterChart>
      <c:scatterChart>
        <c:scatterStyle val="lineMarker"/>
        <c:varyColors val="0"/>
        <c:ser>
          <c:idx val="0"/>
          <c:order val="0"/>
          <c:tx>
            <c:v>Current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'1549 90cm 40Mohm'!$A$3:$A$1002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'1549 90cm 40Mohm'!$F$3:$F$998</c:f>
              <c:numCache>
                <c:formatCode>General</c:formatCode>
                <c:ptCount val="996"/>
                <c:pt idx="0">
                  <c:v>0</c:v>
                </c:pt>
                <c:pt idx="1">
                  <c:v>0</c:v>
                </c:pt>
                <c:pt idx="2">
                  <c:v>9.1999999999999998E-3</c:v>
                </c:pt>
                <c:pt idx="3">
                  <c:v>5.5199999999999999E-2</c:v>
                </c:pt>
                <c:pt idx="4">
                  <c:v>0.1472</c:v>
                </c:pt>
                <c:pt idx="5">
                  <c:v>0.21160000000000001</c:v>
                </c:pt>
                <c:pt idx="6">
                  <c:v>0.31280000000000002</c:v>
                </c:pt>
                <c:pt idx="7">
                  <c:v>0.40480000000000005</c:v>
                </c:pt>
                <c:pt idx="8">
                  <c:v>5.2164000000000001</c:v>
                </c:pt>
                <c:pt idx="9">
                  <c:v>4.4987999999999992</c:v>
                </c:pt>
                <c:pt idx="10">
                  <c:v>3.5604000000000005</c:v>
                </c:pt>
                <c:pt idx="11">
                  <c:v>3.3672000000000004</c:v>
                </c:pt>
                <c:pt idx="12">
                  <c:v>3.2108000000000003</c:v>
                </c:pt>
                <c:pt idx="13">
                  <c:v>2.9899999999999998</c:v>
                </c:pt>
                <c:pt idx="14">
                  <c:v>2.7507999999999999</c:v>
                </c:pt>
                <c:pt idx="15">
                  <c:v>2.6127999999999996</c:v>
                </c:pt>
                <c:pt idx="16">
                  <c:v>2.5668000000000002</c:v>
                </c:pt>
                <c:pt idx="17">
                  <c:v>2.4931999999999999</c:v>
                </c:pt>
                <c:pt idx="18">
                  <c:v>2.4104000000000001</c:v>
                </c:pt>
                <c:pt idx="19">
                  <c:v>2.4011999999999998</c:v>
                </c:pt>
                <c:pt idx="20">
                  <c:v>2.3919999999999999</c:v>
                </c:pt>
                <c:pt idx="21">
                  <c:v>2.3643999999999998</c:v>
                </c:pt>
                <c:pt idx="22">
                  <c:v>2.3643999999999998</c:v>
                </c:pt>
                <c:pt idx="23">
                  <c:v>2.3643999999999998</c:v>
                </c:pt>
                <c:pt idx="24">
                  <c:v>2.3643999999999998</c:v>
                </c:pt>
                <c:pt idx="25">
                  <c:v>2.3459999999999996</c:v>
                </c:pt>
                <c:pt idx="26">
                  <c:v>2.3368000000000002</c:v>
                </c:pt>
                <c:pt idx="27">
                  <c:v>2.3275999999999994</c:v>
                </c:pt>
                <c:pt idx="28">
                  <c:v>2.3275999999999994</c:v>
                </c:pt>
                <c:pt idx="29">
                  <c:v>2.3275999999999994</c:v>
                </c:pt>
                <c:pt idx="30">
                  <c:v>2.3091999999999997</c:v>
                </c:pt>
                <c:pt idx="31">
                  <c:v>2.2999999999999998</c:v>
                </c:pt>
                <c:pt idx="32">
                  <c:v>2.2907999999999999</c:v>
                </c:pt>
                <c:pt idx="33">
                  <c:v>2.2999999999999998</c:v>
                </c:pt>
                <c:pt idx="34">
                  <c:v>2.2999999999999998</c:v>
                </c:pt>
                <c:pt idx="35">
                  <c:v>2.2816000000000001</c:v>
                </c:pt>
                <c:pt idx="36">
                  <c:v>2.2816000000000001</c:v>
                </c:pt>
                <c:pt idx="37">
                  <c:v>2.2999999999999998</c:v>
                </c:pt>
                <c:pt idx="38">
                  <c:v>2.2816000000000001</c:v>
                </c:pt>
                <c:pt idx="39">
                  <c:v>2.2724000000000002</c:v>
                </c:pt>
                <c:pt idx="40">
                  <c:v>2.2724000000000002</c:v>
                </c:pt>
                <c:pt idx="41">
                  <c:v>2.2631999999999999</c:v>
                </c:pt>
                <c:pt idx="42">
                  <c:v>2.2724000000000002</c:v>
                </c:pt>
                <c:pt idx="43">
                  <c:v>2.254</c:v>
                </c:pt>
                <c:pt idx="44">
                  <c:v>2.2263999999999999</c:v>
                </c:pt>
                <c:pt idx="45">
                  <c:v>2.2447999999999997</c:v>
                </c:pt>
                <c:pt idx="46">
                  <c:v>2.2080000000000002</c:v>
                </c:pt>
                <c:pt idx="47">
                  <c:v>2.2172000000000001</c:v>
                </c:pt>
                <c:pt idx="48">
                  <c:v>2.2172000000000001</c:v>
                </c:pt>
                <c:pt idx="49">
                  <c:v>2.2263999999999999</c:v>
                </c:pt>
                <c:pt idx="50">
                  <c:v>2.2263999999999999</c:v>
                </c:pt>
                <c:pt idx="51">
                  <c:v>2.1988000000000003</c:v>
                </c:pt>
                <c:pt idx="52">
                  <c:v>2.1988000000000003</c:v>
                </c:pt>
                <c:pt idx="53">
                  <c:v>2.1988000000000003</c:v>
                </c:pt>
                <c:pt idx="54">
                  <c:v>2.2172000000000001</c:v>
                </c:pt>
                <c:pt idx="55">
                  <c:v>2.1896</c:v>
                </c:pt>
                <c:pt idx="56">
                  <c:v>2.1896</c:v>
                </c:pt>
                <c:pt idx="57">
                  <c:v>2.2080000000000002</c:v>
                </c:pt>
                <c:pt idx="58">
                  <c:v>2.1896</c:v>
                </c:pt>
                <c:pt idx="59">
                  <c:v>2.1896</c:v>
                </c:pt>
                <c:pt idx="60">
                  <c:v>2.1619999999999999</c:v>
                </c:pt>
                <c:pt idx="61">
                  <c:v>2.1619999999999999</c:v>
                </c:pt>
                <c:pt idx="62">
                  <c:v>2.1804000000000001</c:v>
                </c:pt>
                <c:pt idx="63">
                  <c:v>2.1619999999999999</c:v>
                </c:pt>
                <c:pt idx="64">
                  <c:v>2.1804000000000001</c:v>
                </c:pt>
                <c:pt idx="65">
                  <c:v>2.1804000000000001</c:v>
                </c:pt>
                <c:pt idx="66">
                  <c:v>2.1896</c:v>
                </c:pt>
                <c:pt idx="67">
                  <c:v>2.1527999999999996</c:v>
                </c:pt>
                <c:pt idx="68">
                  <c:v>2.1436000000000002</c:v>
                </c:pt>
                <c:pt idx="69">
                  <c:v>2.1436000000000002</c:v>
                </c:pt>
                <c:pt idx="70">
                  <c:v>2.1527999999999996</c:v>
                </c:pt>
                <c:pt idx="71">
                  <c:v>2.1527999999999996</c:v>
                </c:pt>
                <c:pt idx="72">
                  <c:v>2.1436000000000002</c:v>
                </c:pt>
                <c:pt idx="73">
                  <c:v>2.1436000000000002</c:v>
                </c:pt>
                <c:pt idx="74">
                  <c:v>2.1436000000000002</c:v>
                </c:pt>
                <c:pt idx="75">
                  <c:v>2.1436000000000002</c:v>
                </c:pt>
                <c:pt idx="76">
                  <c:v>2.1619999999999999</c:v>
                </c:pt>
                <c:pt idx="77">
                  <c:v>2.0975999999999999</c:v>
                </c:pt>
                <c:pt idx="78">
                  <c:v>1.9964</c:v>
                </c:pt>
                <c:pt idx="79">
                  <c:v>1.9687999999999999</c:v>
                </c:pt>
                <c:pt idx="80">
                  <c:v>1.9687999999999999</c:v>
                </c:pt>
                <c:pt idx="81">
                  <c:v>1.9687999999999999</c:v>
                </c:pt>
                <c:pt idx="82">
                  <c:v>1.9504000000000001</c:v>
                </c:pt>
                <c:pt idx="83">
                  <c:v>1.9779999999999998</c:v>
                </c:pt>
                <c:pt idx="84">
                  <c:v>1.9504000000000001</c:v>
                </c:pt>
                <c:pt idx="85">
                  <c:v>1.9411999999999998</c:v>
                </c:pt>
                <c:pt idx="86">
                  <c:v>2.1159999999999997</c:v>
                </c:pt>
                <c:pt idx="87">
                  <c:v>2.0975999999999999</c:v>
                </c:pt>
                <c:pt idx="88">
                  <c:v>2.0975999999999999</c:v>
                </c:pt>
                <c:pt idx="89">
                  <c:v>2.0884</c:v>
                </c:pt>
                <c:pt idx="90">
                  <c:v>2.1068000000000002</c:v>
                </c:pt>
                <c:pt idx="91">
                  <c:v>2.0975999999999999</c:v>
                </c:pt>
                <c:pt idx="92">
                  <c:v>2.0884</c:v>
                </c:pt>
                <c:pt idx="93">
                  <c:v>2.0608</c:v>
                </c:pt>
                <c:pt idx="94">
                  <c:v>2.0699999999999998</c:v>
                </c:pt>
                <c:pt idx="95">
                  <c:v>2.0515999999999996</c:v>
                </c:pt>
                <c:pt idx="96">
                  <c:v>2.0884</c:v>
                </c:pt>
                <c:pt idx="97">
                  <c:v>2.0791999999999997</c:v>
                </c:pt>
                <c:pt idx="98">
                  <c:v>2.0515999999999996</c:v>
                </c:pt>
                <c:pt idx="99">
                  <c:v>2.0608</c:v>
                </c:pt>
                <c:pt idx="100">
                  <c:v>2.0699999999999998</c:v>
                </c:pt>
                <c:pt idx="101">
                  <c:v>2.0608</c:v>
                </c:pt>
                <c:pt idx="102">
                  <c:v>2.0331999999999999</c:v>
                </c:pt>
                <c:pt idx="103">
                  <c:v>2.0515999999999996</c:v>
                </c:pt>
                <c:pt idx="104">
                  <c:v>2.0331999999999999</c:v>
                </c:pt>
                <c:pt idx="105">
                  <c:v>2.0331999999999999</c:v>
                </c:pt>
                <c:pt idx="106">
                  <c:v>2.0699999999999998</c:v>
                </c:pt>
                <c:pt idx="107">
                  <c:v>2.0608</c:v>
                </c:pt>
                <c:pt idx="108">
                  <c:v>2.0424000000000002</c:v>
                </c:pt>
                <c:pt idx="109">
                  <c:v>2.0515999999999996</c:v>
                </c:pt>
                <c:pt idx="110">
                  <c:v>2.0884</c:v>
                </c:pt>
                <c:pt idx="111">
                  <c:v>2.2080000000000002</c:v>
                </c:pt>
                <c:pt idx="112">
                  <c:v>2.2447999999999997</c:v>
                </c:pt>
                <c:pt idx="113">
                  <c:v>2.4011999999999998</c:v>
                </c:pt>
                <c:pt idx="114">
                  <c:v>2.484</c:v>
                </c:pt>
                <c:pt idx="115">
                  <c:v>2.5208000000000004</c:v>
                </c:pt>
                <c:pt idx="116">
                  <c:v>2.5116000000000001</c:v>
                </c:pt>
                <c:pt idx="117">
                  <c:v>2.5300000000000002</c:v>
                </c:pt>
                <c:pt idx="118">
                  <c:v>2.5208000000000004</c:v>
                </c:pt>
                <c:pt idx="119">
                  <c:v>2.5024000000000002</c:v>
                </c:pt>
                <c:pt idx="120">
                  <c:v>2.5024000000000002</c:v>
                </c:pt>
                <c:pt idx="121">
                  <c:v>2.5300000000000002</c:v>
                </c:pt>
                <c:pt idx="122">
                  <c:v>2.5208000000000004</c:v>
                </c:pt>
                <c:pt idx="123">
                  <c:v>2.5024000000000002</c:v>
                </c:pt>
                <c:pt idx="124">
                  <c:v>2.5300000000000002</c:v>
                </c:pt>
                <c:pt idx="125">
                  <c:v>2.5024000000000002</c:v>
                </c:pt>
                <c:pt idx="126">
                  <c:v>2.4931999999999999</c:v>
                </c:pt>
                <c:pt idx="127">
                  <c:v>2.4931999999999999</c:v>
                </c:pt>
                <c:pt idx="128">
                  <c:v>2.484</c:v>
                </c:pt>
                <c:pt idx="129">
                  <c:v>2.4931999999999999</c:v>
                </c:pt>
                <c:pt idx="130">
                  <c:v>2.4931999999999999</c:v>
                </c:pt>
                <c:pt idx="131">
                  <c:v>2.484</c:v>
                </c:pt>
                <c:pt idx="132">
                  <c:v>2.484</c:v>
                </c:pt>
                <c:pt idx="133">
                  <c:v>2.5024000000000002</c:v>
                </c:pt>
                <c:pt idx="134">
                  <c:v>2.4931999999999999</c:v>
                </c:pt>
                <c:pt idx="135">
                  <c:v>2.4931999999999999</c:v>
                </c:pt>
                <c:pt idx="136">
                  <c:v>2.5024000000000002</c:v>
                </c:pt>
                <c:pt idx="137">
                  <c:v>2.5116000000000001</c:v>
                </c:pt>
                <c:pt idx="138">
                  <c:v>2.4931999999999999</c:v>
                </c:pt>
                <c:pt idx="139">
                  <c:v>2.6495999999999995</c:v>
                </c:pt>
                <c:pt idx="140">
                  <c:v>2.6495999999999995</c:v>
                </c:pt>
                <c:pt idx="141">
                  <c:v>2.6404000000000001</c:v>
                </c:pt>
                <c:pt idx="142">
                  <c:v>2.7324000000000002</c:v>
                </c:pt>
                <c:pt idx="143">
                  <c:v>2.8151999999999999</c:v>
                </c:pt>
                <c:pt idx="144">
                  <c:v>2.8888000000000003</c:v>
                </c:pt>
                <c:pt idx="145">
                  <c:v>2.9531999999999998</c:v>
                </c:pt>
                <c:pt idx="146">
                  <c:v>2.9531999999999998</c:v>
                </c:pt>
                <c:pt idx="147">
                  <c:v>2.9715999999999996</c:v>
                </c:pt>
                <c:pt idx="148">
                  <c:v>2.9808000000000003</c:v>
                </c:pt>
                <c:pt idx="149">
                  <c:v>2.9808000000000003</c:v>
                </c:pt>
                <c:pt idx="150">
                  <c:v>2.9715999999999996</c:v>
                </c:pt>
                <c:pt idx="151">
                  <c:v>2.9899999999999998</c:v>
                </c:pt>
                <c:pt idx="152">
                  <c:v>2.9991999999999996</c:v>
                </c:pt>
                <c:pt idx="153">
                  <c:v>2.9899999999999998</c:v>
                </c:pt>
                <c:pt idx="154">
                  <c:v>2.9808000000000003</c:v>
                </c:pt>
                <c:pt idx="155">
                  <c:v>2.9715999999999996</c:v>
                </c:pt>
                <c:pt idx="156">
                  <c:v>2.9899999999999998</c:v>
                </c:pt>
                <c:pt idx="157">
                  <c:v>2.9715999999999996</c:v>
                </c:pt>
                <c:pt idx="158">
                  <c:v>2.9808000000000003</c:v>
                </c:pt>
                <c:pt idx="159">
                  <c:v>2.9715999999999996</c:v>
                </c:pt>
                <c:pt idx="160">
                  <c:v>2.9808000000000003</c:v>
                </c:pt>
                <c:pt idx="161">
                  <c:v>2.9715999999999996</c:v>
                </c:pt>
                <c:pt idx="162">
                  <c:v>2.9715999999999996</c:v>
                </c:pt>
                <c:pt idx="163">
                  <c:v>2.9808000000000003</c:v>
                </c:pt>
                <c:pt idx="164">
                  <c:v>2.9715999999999996</c:v>
                </c:pt>
                <c:pt idx="165">
                  <c:v>2.9715999999999996</c:v>
                </c:pt>
                <c:pt idx="166">
                  <c:v>2.9899999999999998</c:v>
                </c:pt>
                <c:pt idx="167">
                  <c:v>2.9808000000000003</c:v>
                </c:pt>
                <c:pt idx="168">
                  <c:v>2.9715999999999996</c:v>
                </c:pt>
                <c:pt idx="169">
                  <c:v>2.9624000000000001</c:v>
                </c:pt>
                <c:pt idx="170">
                  <c:v>2.9347999999999996</c:v>
                </c:pt>
                <c:pt idx="171">
                  <c:v>2.9715999999999996</c:v>
                </c:pt>
                <c:pt idx="172">
                  <c:v>3.1647999999999996</c:v>
                </c:pt>
                <c:pt idx="173">
                  <c:v>3.3304</c:v>
                </c:pt>
                <c:pt idx="174">
                  <c:v>3.4132000000000002</c:v>
                </c:pt>
                <c:pt idx="175">
                  <c:v>3.4223999999999997</c:v>
                </c:pt>
                <c:pt idx="176">
                  <c:v>3.4775999999999998</c:v>
                </c:pt>
                <c:pt idx="177">
                  <c:v>3.5236000000000001</c:v>
                </c:pt>
                <c:pt idx="178">
                  <c:v>3.5236000000000001</c:v>
                </c:pt>
                <c:pt idx="179">
                  <c:v>3.5051999999999999</c:v>
                </c:pt>
                <c:pt idx="180">
                  <c:v>3.5236000000000001</c:v>
                </c:pt>
                <c:pt idx="181">
                  <c:v>3.5236000000000001</c:v>
                </c:pt>
                <c:pt idx="182">
                  <c:v>3.5143999999999997</c:v>
                </c:pt>
                <c:pt idx="183">
                  <c:v>3.5236000000000001</c:v>
                </c:pt>
                <c:pt idx="184">
                  <c:v>3.5236000000000001</c:v>
                </c:pt>
                <c:pt idx="185">
                  <c:v>3.5051999999999999</c:v>
                </c:pt>
                <c:pt idx="186">
                  <c:v>3.5051999999999999</c:v>
                </c:pt>
                <c:pt idx="187">
                  <c:v>3.5051999999999999</c:v>
                </c:pt>
                <c:pt idx="188">
                  <c:v>3.5051999999999999</c:v>
                </c:pt>
                <c:pt idx="189">
                  <c:v>3.4959999999999996</c:v>
                </c:pt>
                <c:pt idx="190">
                  <c:v>3.5051999999999999</c:v>
                </c:pt>
                <c:pt idx="191">
                  <c:v>3.4959999999999996</c:v>
                </c:pt>
                <c:pt idx="192">
                  <c:v>3.4959999999999996</c:v>
                </c:pt>
                <c:pt idx="193">
                  <c:v>3.5051999999999999</c:v>
                </c:pt>
                <c:pt idx="194">
                  <c:v>3.4959999999999996</c:v>
                </c:pt>
                <c:pt idx="195">
                  <c:v>3.4867999999999997</c:v>
                </c:pt>
                <c:pt idx="196">
                  <c:v>3.4867999999999997</c:v>
                </c:pt>
                <c:pt idx="197">
                  <c:v>3.4775999999999998</c:v>
                </c:pt>
                <c:pt idx="198">
                  <c:v>3.4867999999999997</c:v>
                </c:pt>
                <c:pt idx="199">
                  <c:v>3.4867999999999997</c:v>
                </c:pt>
                <c:pt idx="200">
                  <c:v>3.4959999999999996</c:v>
                </c:pt>
                <c:pt idx="201">
                  <c:v>3.4959999999999996</c:v>
                </c:pt>
                <c:pt idx="202">
                  <c:v>3.4775999999999998</c:v>
                </c:pt>
                <c:pt idx="203">
                  <c:v>3.5327999999999999</c:v>
                </c:pt>
                <c:pt idx="204">
                  <c:v>3.7076000000000002</c:v>
                </c:pt>
                <c:pt idx="205">
                  <c:v>3.8640000000000003</c:v>
                </c:pt>
                <c:pt idx="206">
                  <c:v>3.9192</c:v>
                </c:pt>
                <c:pt idx="207">
                  <c:v>3.9651999999999998</c:v>
                </c:pt>
                <c:pt idx="208">
                  <c:v>4.0019999999999998</c:v>
                </c:pt>
                <c:pt idx="209">
                  <c:v>3.9927999999999999</c:v>
                </c:pt>
                <c:pt idx="210">
                  <c:v>3.9927999999999999</c:v>
                </c:pt>
                <c:pt idx="211">
                  <c:v>3.9836</c:v>
                </c:pt>
                <c:pt idx="212">
                  <c:v>3.9836</c:v>
                </c:pt>
                <c:pt idx="213">
                  <c:v>3.9836</c:v>
                </c:pt>
                <c:pt idx="214">
                  <c:v>3.9836</c:v>
                </c:pt>
                <c:pt idx="215">
                  <c:v>3.9836</c:v>
                </c:pt>
                <c:pt idx="216">
                  <c:v>3.9927999999999999</c:v>
                </c:pt>
                <c:pt idx="217">
                  <c:v>3.9927999999999999</c:v>
                </c:pt>
                <c:pt idx="218">
                  <c:v>3.9836</c:v>
                </c:pt>
                <c:pt idx="219">
                  <c:v>3.9836</c:v>
                </c:pt>
                <c:pt idx="220">
                  <c:v>3.9836</c:v>
                </c:pt>
                <c:pt idx="221">
                  <c:v>3.9836</c:v>
                </c:pt>
                <c:pt idx="222">
                  <c:v>3.9836</c:v>
                </c:pt>
                <c:pt idx="223">
                  <c:v>3.9927999999999999</c:v>
                </c:pt>
                <c:pt idx="224">
                  <c:v>3.9744000000000002</c:v>
                </c:pt>
                <c:pt idx="225">
                  <c:v>3.9744000000000002</c:v>
                </c:pt>
                <c:pt idx="226">
                  <c:v>3.9651999999999998</c:v>
                </c:pt>
                <c:pt idx="227">
                  <c:v>3.9651999999999998</c:v>
                </c:pt>
                <c:pt idx="228">
                  <c:v>3.9651999999999998</c:v>
                </c:pt>
                <c:pt idx="229">
                  <c:v>3.9744000000000002</c:v>
                </c:pt>
                <c:pt idx="230">
                  <c:v>3.9744000000000002</c:v>
                </c:pt>
                <c:pt idx="231">
                  <c:v>3.9744000000000002</c:v>
                </c:pt>
                <c:pt idx="232">
                  <c:v>3.9559999999999995</c:v>
                </c:pt>
                <c:pt idx="233">
                  <c:v>3.9836</c:v>
                </c:pt>
                <c:pt idx="234">
                  <c:v>4.0112000000000005</c:v>
                </c:pt>
                <c:pt idx="235">
                  <c:v>4.2319999999999993</c:v>
                </c:pt>
                <c:pt idx="236">
                  <c:v>4.3239999999999998</c:v>
                </c:pt>
                <c:pt idx="237">
                  <c:v>4.4436</c:v>
                </c:pt>
                <c:pt idx="238">
                  <c:v>4.4987999999999992</c:v>
                </c:pt>
                <c:pt idx="239">
                  <c:v>4.4895999999999994</c:v>
                </c:pt>
                <c:pt idx="240">
                  <c:v>4.4987999999999992</c:v>
                </c:pt>
                <c:pt idx="241">
                  <c:v>4.508</c:v>
                </c:pt>
                <c:pt idx="242">
                  <c:v>4.508</c:v>
                </c:pt>
                <c:pt idx="243">
                  <c:v>4.4987999999999992</c:v>
                </c:pt>
                <c:pt idx="244">
                  <c:v>4.4895999999999994</c:v>
                </c:pt>
                <c:pt idx="245">
                  <c:v>4.4987999999999992</c:v>
                </c:pt>
                <c:pt idx="246">
                  <c:v>4.508</c:v>
                </c:pt>
                <c:pt idx="247">
                  <c:v>4.508</c:v>
                </c:pt>
                <c:pt idx="248">
                  <c:v>4.4895999999999994</c:v>
                </c:pt>
                <c:pt idx="249">
                  <c:v>4.4895999999999994</c:v>
                </c:pt>
                <c:pt idx="250">
                  <c:v>4.4895999999999994</c:v>
                </c:pt>
                <c:pt idx="251">
                  <c:v>4.4895999999999994</c:v>
                </c:pt>
                <c:pt idx="252">
                  <c:v>4.4803999999999995</c:v>
                </c:pt>
                <c:pt idx="253">
                  <c:v>4.4803999999999995</c:v>
                </c:pt>
                <c:pt idx="254">
                  <c:v>4.4803999999999995</c:v>
                </c:pt>
                <c:pt idx="255">
                  <c:v>4.4803999999999995</c:v>
                </c:pt>
                <c:pt idx="256">
                  <c:v>4.4712000000000005</c:v>
                </c:pt>
                <c:pt idx="257">
                  <c:v>4.4712000000000005</c:v>
                </c:pt>
                <c:pt idx="258">
                  <c:v>4.4712000000000005</c:v>
                </c:pt>
                <c:pt idx="259">
                  <c:v>4.4712000000000005</c:v>
                </c:pt>
                <c:pt idx="260">
                  <c:v>4.4712000000000005</c:v>
                </c:pt>
                <c:pt idx="261">
                  <c:v>4.4619999999999997</c:v>
                </c:pt>
                <c:pt idx="262">
                  <c:v>4.4619999999999997</c:v>
                </c:pt>
                <c:pt idx="263">
                  <c:v>4.4527999999999999</c:v>
                </c:pt>
                <c:pt idx="264">
                  <c:v>4.4803999999999995</c:v>
                </c:pt>
                <c:pt idx="265">
                  <c:v>4.6183999999999994</c:v>
                </c:pt>
                <c:pt idx="266">
                  <c:v>4.7564000000000002</c:v>
                </c:pt>
                <c:pt idx="267">
                  <c:v>4.8023999999999996</c:v>
                </c:pt>
                <c:pt idx="268">
                  <c:v>4.8576000000000006</c:v>
                </c:pt>
                <c:pt idx="269">
                  <c:v>4.8944000000000001</c:v>
                </c:pt>
                <c:pt idx="270">
                  <c:v>4.9312000000000005</c:v>
                </c:pt>
                <c:pt idx="271">
                  <c:v>4.9588000000000001</c:v>
                </c:pt>
                <c:pt idx="272">
                  <c:v>4.968</c:v>
                </c:pt>
                <c:pt idx="273">
                  <c:v>4.9588000000000001</c:v>
                </c:pt>
                <c:pt idx="274">
                  <c:v>4.9495999999999993</c:v>
                </c:pt>
                <c:pt idx="275">
                  <c:v>4.9495999999999993</c:v>
                </c:pt>
                <c:pt idx="276">
                  <c:v>4.9588000000000001</c:v>
                </c:pt>
                <c:pt idx="277">
                  <c:v>4.9588000000000001</c:v>
                </c:pt>
                <c:pt idx="278">
                  <c:v>4.9495999999999993</c:v>
                </c:pt>
                <c:pt idx="279">
                  <c:v>4.9495999999999993</c:v>
                </c:pt>
                <c:pt idx="280">
                  <c:v>4.9495999999999993</c:v>
                </c:pt>
                <c:pt idx="281">
                  <c:v>4.9495999999999993</c:v>
                </c:pt>
                <c:pt idx="282">
                  <c:v>4.9403999999999995</c:v>
                </c:pt>
                <c:pt idx="283">
                  <c:v>4.9312000000000005</c:v>
                </c:pt>
                <c:pt idx="284">
                  <c:v>4.9403999999999995</c:v>
                </c:pt>
                <c:pt idx="285">
                  <c:v>4.9403999999999995</c:v>
                </c:pt>
                <c:pt idx="286">
                  <c:v>4.9403999999999995</c:v>
                </c:pt>
                <c:pt idx="287">
                  <c:v>4.9403999999999995</c:v>
                </c:pt>
                <c:pt idx="288">
                  <c:v>4.9403999999999995</c:v>
                </c:pt>
                <c:pt idx="289">
                  <c:v>4.9403999999999995</c:v>
                </c:pt>
                <c:pt idx="290">
                  <c:v>4.9219999999999997</c:v>
                </c:pt>
                <c:pt idx="291">
                  <c:v>4.9312000000000005</c:v>
                </c:pt>
                <c:pt idx="292">
                  <c:v>4.9312000000000005</c:v>
                </c:pt>
                <c:pt idx="293">
                  <c:v>4.9312000000000005</c:v>
                </c:pt>
                <c:pt idx="294">
                  <c:v>4.9219999999999997</c:v>
                </c:pt>
                <c:pt idx="295">
                  <c:v>4.9219999999999997</c:v>
                </c:pt>
                <c:pt idx="296">
                  <c:v>4.9312000000000005</c:v>
                </c:pt>
                <c:pt idx="297">
                  <c:v>4.9312000000000005</c:v>
                </c:pt>
                <c:pt idx="298">
                  <c:v>4.9219999999999997</c:v>
                </c:pt>
                <c:pt idx="299">
                  <c:v>4.9495999999999993</c:v>
                </c:pt>
                <c:pt idx="300">
                  <c:v>5.1427999999999994</c:v>
                </c:pt>
                <c:pt idx="301">
                  <c:v>5.2808000000000002</c:v>
                </c:pt>
                <c:pt idx="302">
                  <c:v>5.3359999999999994</c:v>
                </c:pt>
                <c:pt idx="303">
                  <c:v>5.4096000000000002</c:v>
                </c:pt>
                <c:pt idx="304">
                  <c:v>5.4648000000000003</c:v>
                </c:pt>
                <c:pt idx="305">
                  <c:v>5.5015999999999998</c:v>
                </c:pt>
                <c:pt idx="306">
                  <c:v>5.5107999999999997</c:v>
                </c:pt>
                <c:pt idx="307">
                  <c:v>5.5107999999999997</c:v>
                </c:pt>
                <c:pt idx="308">
                  <c:v>5.5200000000000005</c:v>
                </c:pt>
                <c:pt idx="309">
                  <c:v>5.5015999999999998</c:v>
                </c:pt>
                <c:pt idx="310">
                  <c:v>5.5015999999999998</c:v>
                </c:pt>
                <c:pt idx="311">
                  <c:v>5.5107999999999997</c:v>
                </c:pt>
                <c:pt idx="312">
                  <c:v>5.5200000000000005</c:v>
                </c:pt>
                <c:pt idx="313">
                  <c:v>5.5107999999999997</c:v>
                </c:pt>
                <c:pt idx="314">
                  <c:v>5.5107999999999997</c:v>
                </c:pt>
                <c:pt idx="315">
                  <c:v>5.5015999999999998</c:v>
                </c:pt>
                <c:pt idx="316">
                  <c:v>5.5015999999999998</c:v>
                </c:pt>
                <c:pt idx="317">
                  <c:v>5.5015999999999998</c:v>
                </c:pt>
                <c:pt idx="318">
                  <c:v>5.5015999999999998</c:v>
                </c:pt>
                <c:pt idx="319">
                  <c:v>5.5015999999999998</c:v>
                </c:pt>
                <c:pt idx="320">
                  <c:v>5.4832000000000001</c:v>
                </c:pt>
                <c:pt idx="321">
                  <c:v>5.4923999999999999</c:v>
                </c:pt>
                <c:pt idx="322">
                  <c:v>5.4923999999999999</c:v>
                </c:pt>
                <c:pt idx="323">
                  <c:v>5.4832000000000001</c:v>
                </c:pt>
                <c:pt idx="324">
                  <c:v>5.4832000000000001</c:v>
                </c:pt>
                <c:pt idx="325">
                  <c:v>5.4832000000000001</c:v>
                </c:pt>
                <c:pt idx="326">
                  <c:v>5.4832000000000001</c:v>
                </c:pt>
                <c:pt idx="327">
                  <c:v>5.4832000000000001</c:v>
                </c:pt>
                <c:pt idx="328">
                  <c:v>5.4740000000000002</c:v>
                </c:pt>
                <c:pt idx="329">
                  <c:v>5.4648000000000003</c:v>
                </c:pt>
                <c:pt idx="330">
                  <c:v>5.4740000000000002</c:v>
                </c:pt>
                <c:pt idx="331">
                  <c:v>5.4648000000000003</c:v>
                </c:pt>
                <c:pt idx="332">
                  <c:v>5.4832000000000001</c:v>
                </c:pt>
                <c:pt idx="333">
                  <c:v>5.4832000000000001</c:v>
                </c:pt>
                <c:pt idx="334">
                  <c:v>5.4740000000000002</c:v>
                </c:pt>
                <c:pt idx="335">
                  <c:v>5.4740000000000002</c:v>
                </c:pt>
                <c:pt idx="336">
                  <c:v>5.4096000000000002</c:v>
                </c:pt>
                <c:pt idx="337">
                  <c:v>5.2716000000000012</c:v>
                </c:pt>
                <c:pt idx="338">
                  <c:v>5.1704000000000008</c:v>
                </c:pt>
                <c:pt idx="339">
                  <c:v>5.0507999999999997</c:v>
                </c:pt>
                <c:pt idx="340">
                  <c:v>5.0232000000000001</c:v>
                </c:pt>
                <c:pt idx="341">
                  <c:v>4.9863999999999997</c:v>
                </c:pt>
                <c:pt idx="342">
                  <c:v>4.9863999999999997</c:v>
                </c:pt>
                <c:pt idx="343">
                  <c:v>4.9863999999999997</c:v>
                </c:pt>
                <c:pt idx="344">
                  <c:v>4.9863999999999997</c:v>
                </c:pt>
                <c:pt idx="345">
                  <c:v>4.9955999999999996</c:v>
                </c:pt>
                <c:pt idx="346">
                  <c:v>4.9955999999999996</c:v>
                </c:pt>
                <c:pt idx="347">
                  <c:v>4.9955999999999996</c:v>
                </c:pt>
                <c:pt idx="348">
                  <c:v>4.9955999999999996</c:v>
                </c:pt>
                <c:pt idx="349">
                  <c:v>5.0139999999999993</c:v>
                </c:pt>
                <c:pt idx="350">
                  <c:v>5.0048000000000004</c:v>
                </c:pt>
                <c:pt idx="351">
                  <c:v>4.9955999999999996</c:v>
                </c:pt>
                <c:pt idx="352">
                  <c:v>4.9955999999999996</c:v>
                </c:pt>
                <c:pt idx="353">
                  <c:v>4.9955999999999996</c:v>
                </c:pt>
                <c:pt idx="354">
                  <c:v>4.9955999999999996</c:v>
                </c:pt>
                <c:pt idx="355">
                  <c:v>4.9863999999999997</c:v>
                </c:pt>
                <c:pt idx="356">
                  <c:v>4.9771999999999998</c:v>
                </c:pt>
                <c:pt idx="357">
                  <c:v>4.9863999999999997</c:v>
                </c:pt>
                <c:pt idx="358">
                  <c:v>4.9863999999999997</c:v>
                </c:pt>
                <c:pt idx="359">
                  <c:v>4.9771999999999998</c:v>
                </c:pt>
                <c:pt idx="360">
                  <c:v>4.9771999999999998</c:v>
                </c:pt>
                <c:pt idx="361">
                  <c:v>4.9771999999999998</c:v>
                </c:pt>
                <c:pt idx="362">
                  <c:v>4.9588000000000001</c:v>
                </c:pt>
                <c:pt idx="363">
                  <c:v>4.9588000000000001</c:v>
                </c:pt>
                <c:pt idx="364">
                  <c:v>4.968</c:v>
                </c:pt>
                <c:pt idx="365">
                  <c:v>4.9771999999999998</c:v>
                </c:pt>
                <c:pt idx="366">
                  <c:v>4.9588000000000001</c:v>
                </c:pt>
                <c:pt idx="367">
                  <c:v>4.9403999999999995</c:v>
                </c:pt>
                <c:pt idx="368">
                  <c:v>4.9403999999999995</c:v>
                </c:pt>
                <c:pt idx="369">
                  <c:v>4.9403999999999995</c:v>
                </c:pt>
                <c:pt idx="370">
                  <c:v>4.7195999999999998</c:v>
                </c:pt>
                <c:pt idx="371">
                  <c:v>4.5907999999999998</c:v>
                </c:pt>
                <c:pt idx="372">
                  <c:v>4.4527999999999999</c:v>
                </c:pt>
                <c:pt idx="373">
                  <c:v>4.4619999999999997</c:v>
                </c:pt>
                <c:pt idx="374">
                  <c:v>4.4803999999999995</c:v>
                </c:pt>
                <c:pt idx="375">
                  <c:v>4.4712000000000005</c:v>
                </c:pt>
                <c:pt idx="376">
                  <c:v>4.4619999999999997</c:v>
                </c:pt>
                <c:pt idx="377">
                  <c:v>4.4712000000000005</c:v>
                </c:pt>
                <c:pt idx="378">
                  <c:v>4.4895999999999994</c:v>
                </c:pt>
                <c:pt idx="379">
                  <c:v>4.4987999999999992</c:v>
                </c:pt>
                <c:pt idx="380">
                  <c:v>4.508</c:v>
                </c:pt>
                <c:pt idx="381">
                  <c:v>4.508</c:v>
                </c:pt>
                <c:pt idx="382">
                  <c:v>4.508</c:v>
                </c:pt>
                <c:pt idx="383">
                  <c:v>4.508</c:v>
                </c:pt>
                <c:pt idx="384">
                  <c:v>4.4987999999999992</c:v>
                </c:pt>
                <c:pt idx="385">
                  <c:v>4.508</c:v>
                </c:pt>
                <c:pt idx="386">
                  <c:v>4.5171999999999999</c:v>
                </c:pt>
                <c:pt idx="387">
                  <c:v>4.508</c:v>
                </c:pt>
                <c:pt idx="388">
                  <c:v>4.4987999999999992</c:v>
                </c:pt>
                <c:pt idx="389">
                  <c:v>4.4987999999999992</c:v>
                </c:pt>
                <c:pt idx="390">
                  <c:v>4.4987999999999992</c:v>
                </c:pt>
                <c:pt idx="391">
                  <c:v>4.508</c:v>
                </c:pt>
                <c:pt idx="392">
                  <c:v>4.4987999999999992</c:v>
                </c:pt>
                <c:pt idx="393">
                  <c:v>4.508</c:v>
                </c:pt>
                <c:pt idx="394">
                  <c:v>4.508</c:v>
                </c:pt>
                <c:pt idx="395">
                  <c:v>4.5171999999999999</c:v>
                </c:pt>
                <c:pt idx="396">
                  <c:v>4.5171999999999999</c:v>
                </c:pt>
                <c:pt idx="397">
                  <c:v>4.5171999999999999</c:v>
                </c:pt>
                <c:pt idx="398">
                  <c:v>4.508</c:v>
                </c:pt>
                <c:pt idx="399">
                  <c:v>4.508</c:v>
                </c:pt>
                <c:pt idx="400">
                  <c:v>4.4712000000000005</c:v>
                </c:pt>
                <c:pt idx="401">
                  <c:v>4.3055999999999992</c:v>
                </c:pt>
                <c:pt idx="402">
                  <c:v>4.1491999999999996</c:v>
                </c:pt>
                <c:pt idx="403">
                  <c:v>4.0939999999999994</c:v>
                </c:pt>
                <c:pt idx="404">
                  <c:v>4.0387999999999993</c:v>
                </c:pt>
                <c:pt idx="405">
                  <c:v>3.9927999999999999</c:v>
                </c:pt>
                <c:pt idx="406">
                  <c:v>3.9375999999999998</c:v>
                </c:pt>
                <c:pt idx="407">
                  <c:v>3.9651999999999998</c:v>
                </c:pt>
                <c:pt idx="408">
                  <c:v>4.0019999999999998</c:v>
                </c:pt>
                <c:pt idx="409">
                  <c:v>3.9744000000000002</c:v>
                </c:pt>
                <c:pt idx="410">
                  <c:v>3.9651999999999998</c:v>
                </c:pt>
                <c:pt idx="411">
                  <c:v>3.9744000000000002</c:v>
                </c:pt>
                <c:pt idx="412">
                  <c:v>3.9744000000000002</c:v>
                </c:pt>
                <c:pt idx="413">
                  <c:v>3.9836</c:v>
                </c:pt>
                <c:pt idx="414">
                  <c:v>3.9927999999999999</c:v>
                </c:pt>
                <c:pt idx="415">
                  <c:v>3.9651999999999998</c:v>
                </c:pt>
                <c:pt idx="416">
                  <c:v>3.9559999999999995</c:v>
                </c:pt>
                <c:pt idx="417">
                  <c:v>3.9651999999999998</c:v>
                </c:pt>
                <c:pt idx="418">
                  <c:v>3.9744000000000002</c:v>
                </c:pt>
                <c:pt idx="419">
                  <c:v>3.9744000000000002</c:v>
                </c:pt>
                <c:pt idx="420">
                  <c:v>3.9836</c:v>
                </c:pt>
                <c:pt idx="421">
                  <c:v>3.9836</c:v>
                </c:pt>
                <c:pt idx="422">
                  <c:v>3.9836</c:v>
                </c:pt>
                <c:pt idx="423">
                  <c:v>3.9927999999999999</c:v>
                </c:pt>
                <c:pt idx="424">
                  <c:v>3.9836</c:v>
                </c:pt>
                <c:pt idx="425">
                  <c:v>3.9927999999999999</c:v>
                </c:pt>
                <c:pt idx="426">
                  <c:v>3.9927999999999999</c:v>
                </c:pt>
                <c:pt idx="427">
                  <c:v>3.9927999999999999</c:v>
                </c:pt>
                <c:pt idx="428">
                  <c:v>4.0204000000000004</c:v>
                </c:pt>
                <c:pt idx="429">
                  <c:v>4.0112000000000005</c:v>
                </c:pt>
                <c:pt idx="430">
                  <c:v>4.0019999999999998</c:v>
                </c:pt>
                <c:pt idx="431">
                  <c:v>3.9927999999999999</c:v>
                </c:pt>
                <c:pt idx="432">
                  <c:v>4.0019999999999998</c:v>
                </c:pt>
                <c:pt idx="433">
                  <c:v>4.0204000000000004</c:v>
                </c:pt>
                <c:pt idx="434">
                  <c:v>3.9559999999999995</c:v>
                </c:pt>
                <c:pt idx="435">
                  <c:v>3.8271999999999999</c:v>
                </c:pt>
                <c:pt idx="436">
                  <c:v>3.6799999999999997</c:v>
                </c:pt>
                <c:pt idx="437">
                  <c:v>3.5880000000000001</c:v>
                </c:pt>
                <c:pt idx="438">
                  <c:v>3.5604000000000005</c:v>
                </c:pt>
                <c:pt idx="439">
                  <c:v>3.5051999999999999</c:v>
                </c:pt>
                <c:pt idx="440">
                  <c:v>3.5051999999999999</c:v>
                </c:pt>
                <c:pt idx="441">
                  <c:v>3.4959999999999996</c:v>
                </c:pt>
                <c:pt idx="442">
                  <c:v>3.5143999999999997</c:v>
                </c:pt>
                <c:pt idx="443">
                  <c:v>3.5327999999999999</c:v>
                </c:pt>
                <c:pt idx="444">
                  <c:v>3.5143999999999997</c:v>
                </c:pt>
                <c:pt idx="445">
                  <c:v>3.5051999999999999</c:v>
                </c:pt>
                <c:pt idx="446">
                  <c:v>3.5143999999999997</c:v>
                </c:pt>
                <c:pt idx="447">
                  <c:v>3.5051999999999999</c:v>
                </c:pt>
                <c:pt idx="448">
                  <c:v>3.4867999999999997</c:v>
                </c:pt>
                <c:pt idx="449">
                  <c:v>3.4959999999999996</c:v>
                </c:pt>
                <c:pt idx="450">
                  <c:v>3.5051999999999999</c:v>
                </c:pt>
                <c:pt idx="451">
                  <c:v>3.4959999999999996</c:v>
                </c:pt>
                <c:pt idx="452">
                  <c:v>3.5051999999999999</c:v>
                </c:pt>
                <c:pt idx="453">
                  <c:v>3.5051999999999999</c:v>
                </c:pt>
                <c:pt idx="454">
                  <c:v>3.4959999999999996</c:v>
                </c:pt>
                <c:pt idx="455">
                  <c:v>3.5051999999999999</c:v>
                </c:pt>
                <c:pt idx="456">
                  <c:v>3.5143999999999997</c:v>
                </c:pt>
                <c:pt idx="457">
                  <c:v>3.5236000000000001</c:v>
                </c:pt>
                <c:pt idx="458">
                  <c:v>3.5236000000000001</c:v>
                </c:pt>
                <c:pt idx="459">
                  <c:v>3.5236000000000001</c:v>
                </c:pt>
                <c:pt idx="460">
                  <c:v>3.5236000000000001</c:v>
                </c:pt>
                <c:pt idx="461">
                  <c:v>3.5327999999999999</c:v>
                </c:pt>
                <c:pt idx="462">
                  <c:v>3.5327999999999999</c:v>
                </c:pt>
                <c:pt idx="463">
                  <c:v>3.5420000000000003</c:v>
                </c:pt>
                <c:pt idx="464">
                  <c:v>3.5327999999999999</c:v>
                </c:pt>
                <c:pt idx="465">
                  <c:v>3.5420000000000003</c:v>
                </c:pt>
                <c:pt idx="466">
                  <c:v>3.5511999999999997</c:v>
                </c:pt>
                <c:pt idx="467">
                  <c:v>3.4959999999999996</c:v>
                </c:pt>
                <c:pt idx="468">
                  <c:v>3.1556000000000002</c:v>
                </c:pt>
                <c:pt idx="469">
                  <c:v>3.1556000000000002</c:v>
                </c:pt>
                <c:pt idx="470">
                  <c:v>3.1095999999999995</c:v>
                </c:pt>
                <c:pt idx="471">
                  <c:v>2.9715999999999996</c:v>
                </c:pt>
                <c:pt idx="472">
                  <c:v>2.9808000000000003</c:v>
                </c:pt>
                <c:pt idx="473">
                  <c:v>3.0084</c:v>
                </c:pt>
                <c:pt idx="474">
                  <c:v>2.9899999999999998</c:v>
                </c:pt>
                <c:pt idx="475">
                  <c:v>2.9899999999999998</c:v>
                </c:pt>
                <c:pt idx="476">
                  <c:v>2.9899999999999998</c:v>
                </c:pt>
                <c:pt idx="477">
                  <c:v>3.0084</c:v>
                </c:pt>
                <c:pt idx="478">
                  <c:v>3.0084</c:v>
                </c:pt>
                <c:pt idx="479">
                  <c:v>3.0084</c:v>
                </c:pt>
                <c:pt idx="480">
                  <c:v>2.9899999999999998</c:v>
                </c:pt>
                <c:pt idx="481">
                  <c:v>3.0175999999999998</c:v>
                </c:pt>
                <c:pt idx="482">
                  <c:v>3.0359999999999996</c:v>
                </c:pt>
                <c:pt idx="483">
                  <c:v>3.0359999999999996</c:v>
                </c:pt>
                <c:pt idx="484">
                  <c:v>3.0268000000000002</c:v>
                </c:pt>
                <c:pt idx="485">
                  <c:v>3.0452000000000004</c:v>
                </c:pt>
                <c:pt idx="486">
                  <c:v>3.0359999999999996</c:v>
                </c:pt>
                <c:pt idx="487">
                  <c:v>3.0543999999999998</c:v>
                </c:pt>
                <c:pt idx="488">
                  <c:v>3.0452000000000004</c:v>
                </c:pt>
                <c:pt idx="489">
                  <c:v>3.0452000000000004</c:v>
                </c:pt>
                <c:pt idx="490">
                  <c:v>3.0452000000000004</c:v>
                </c:pt>
                <c:pt idx="491">
                  <c:v>3.0452000000000004</c:v>
                </c:pt>
                <c:pt idx="492">
                  <c:v>3.0636000000000001</c:v>
                </c:pt>
                <c:pt idx="493">
                  <c:v>3.0728</c:v>
                </c:pt>
                <c:pt idx="494">
                  <c:v>3.0728</c:v>
                </c:pt>
                <c:pt idx="495">
                  <c:v>3.0728</c:v>
                </c:pt>
                <c:pt idx="496">
                  <c:v>3.0636000000000001</c:v>
                </c:pt>
                <c:pt idx="497">
                  <c:v>3.0543999999999998</c:v>
                </c:pt>
                <c:pt idx="498">
                  <c:v>3.0636000000000001</c:v>
                </c:pt>
                <c:pt idx="499">
                  <c:v>2.9715999999999996</c:v>
                </c:pt>
                <c:pt idx="500">
                  <c:v>2.8611999999999997</c:v>
                </c:pt>
                <c:pt idx="501">
                  <c:v>2.7967999999999997</c:v>
                </c:pt>
                <c:pt idx="502">
                  <c:v>2.7416</c:v>
                </c:pt>
                <c:pt idx="503">
                  <c:v>2.6679999999999997</c:v>
                </c:pt>
                <c:pt idx="504">
                  <c:v>2.5668000000000002</c:v>
                </c:pt>
                <c:pt idx="505">
                  <c:v>2.5024000000000002</c:v>
                </c:pt>
                <c:pt idx="506">
                  <c:v>2.5116000000000001</c:v>
                </c:pt>
                <c:pt idx="507">
                  <c:v>2.5024000000000002</c:v>
                </c:pt>
                <c:pt idx="508">
                  <c:v>2.4747999999999997</c:v>
                </c:pt>
                <c:pt idx="509">
                  <c:v>2.5024000000000002</c:v>
                </c:pt>
                <c:pt idx="510">
                  <c:v>2.5024000000000002</c:v>
                </c:pt>
                <c:pt idx="511">
                  <c:v>2.5024000000000002</c:v>
                </c:pt>
                <c:pt idx="512">
                  <c:v>2.5116000000000001</c:v>
                </c:pt>
                <c:pt idx="513">
                  <c:v>2.4931999999999999</c:v>
                </c:pt>
                <c:pt idx="514">
                  <c:v>2.4656000000000002</c:v>
                </c:pt>
                <c:pt idx="515">
                  <c:v>2.4931999999999999</c:v>
                </c:pt>
                <c:pt idx="516">
                  <c:v>2.5024000000000002</c:v>
                </c:pt>
                <c:pt idx="517">
                  <c:v>2.5024000000000002</c:v>
                </c:pt>
                <c:pt idx="518">
                  <c:v>2.5024000000000002</c:v>
                </c:pt>
                <c:pt idx="519">
                  <c:v>2.5024000000000002</c:v>
                </c:pt>
                <c:pt idx="520">
                  <c:v>2.5024000000000002</c:v>
                </c:pt>
                <c:pt idx="521">
                  <c:v>2.5024000000000002</c:v>
                </c:pt>
                <c:pt idx="522">
                  <c:v>2.4931999999999999</c:v>
                </c:pt>
                <c:pt idx="523">
                  <c:v>2.4747999999999997</c:v>
                </c:pt>
                <c:pt idx="524">
                  <c:v>2.484</c:v>
                </c:pt>
                <c:pt idx="525">
                  <c:v>2.5208000000000004</c:v>
                </c:pt>
                <c:pt idx="526">
                  <c:v>2.5116000000000001</c:v>
                </c:pt>
                <c:pt idx="527">
                  <c:v>2.5208000000000004</c:v>
                </c:pt>
                <c:pt idx="528">
                  <c:v>2.5208000000000004</c:v>
                </c:pt>
                <c:pt idx="529">
                  <c:v>2.5300000000000002</c:v>
                </c:pt>
                <c:pt idx="530">
                  <c:v>2.5208000000000004</c:v>
                </c:pt>
                <c:pt idx="531">
                  <c:v>2.5208000000000004</c:v>
                </c:pt>
                <c:pt idx="532">
                  <c:v>2.254</c:v>
                </c:pt>
                <c:pt idx="533">
                  <c:v>2.2816000000000001</c:v>
                </c:pt>
                <c:pt idx="534">
                  <c:v>2.2907999999999999</c:v>
                </c:pt>
                <c:pt idx="535">
                  <c:v>2.2447999999999997</c:v>
                </c:pt>
                <c:pt idx="536">
                  <c:v>2.2447999999999997</c:v>
                </c:pt>
                <c:pt idx="537">
                  <c:v>2.2172000000000001</c:v>
                </c:pt>
                <c:pt idx="538">
                  <c:v>2.1527999999999996</c:v>
                </c:pt>
                <c:pt idx="539">
                  <c:v>2.1252</c:v>
                </c:pt>
                <c:pt idx="540">
                  <c:v>2.1159999999999997</c:v>
                </c:pt>
                <c:pt idx="541">
                  <c:v>2.0699999999999998</c:v>
                </c:pt>
                <c:pt idx="542">
                  <c:v>1.9964</c:v>
                </c:pt>
                <c:pt idx="543">
                  <c:v>1.9779999999999998</c:v>
                </c:pt>
                <c:pt idx="544">
                  <c:v>1.9779999999999998</c:v>
                </c:pt>
                <c:pt idx="545">
                  <c:v>1.9596</c:v>
                </c:pt>
                <c:pt idx="546">
                  <c:v>1.9596</c:v>
                </c:pt>
                <c:pt idx="547">
                  <c:v>1.9411999999999998</c:v>
                </c:pt>
                <c:pt idx="548">
                  <c:v>1.9504000000000001</c:v>
                </c:pt>
                <c:pt idx="549">
                  <c:v>1.9687999999999999</c:v>
                </c:pt>
                <c:pt idx="550">
                  <c:v>1.9596</c:v>
                </c:pt>
                <c:pt idx="551">
                  <c:v>1.9504000000000001</c:v>
                </c:pt>
                <c:pt idx="552">
                  <c:v>1.9504000000000001</c:v>
                </c:pt>
                <c:pt idx="553">
                  <c:v>1.9411999999999998</c:v>
                </c:pt>
                <c:pt idx="554">
                  <c:v>1.9596</c:v>
                </c:pt>
                <c:pt idx="555">
                  <c:v>1.9872000000000001</c:v>
                </c:pt>
                <c:pt idx="556">
                  <c:v>1.9504000000000001</c:v>
                </c:pt>
                <c:pt idx="557">
                  <c:v>1.9411999999999998</c:v>
                </c:pt>
                <c:pt idx="558">
                  <c:v>1.9964</c:v>
                </c:pt>
                <c:pt idx="559">
                  <c:v>1.9964</c:v>
                </c:pt>
                <c:pt idx="560">
                  <c:v>1.9964</c:v>
                </c:pt>
                <c:pt idx="561">
                  <c:v>2.024</c:v>
                </c:pt>
                <c:pt idx="562">
                  <c:v>2.024</c:v>
                </c:pt>
                <c:pt idx="563">
                  <c:v>2.024</c:v>
                </c:pt>
                <c:pt idx="564">
                  <c:v>2.0424000000000002</c:v>
                </c:pt>
                <c:pt idx="565">
                  <c:v>2.0884</c:v>
                </c:pt>
                <c:pt idx="566">
                  <c:v>2.0791999999999997</c:v>
                </c:pt>
                <c:pt idx="567">
                  <c:v>2.0699999999999998</c:v>
                </c:pt>
                <c:pt idx="568">
                  <c:v>2.0515999999999996</c:v>
                </c:pt>
                <c:pt idx="569">
                  <c:v>2.0608</c:v>
                </c:pt>
                <c:pt idx="570">
                  <c:v>2.0515999999999996</c:v>
                </c:pt>
                <c:pt idx="571">
                  <c:v>2.0884</c:v>
                </c:pt>
                <c:pt idx="572">
                  <c:v>2.0791999999999997</c:v>
                </c:pt>
                <c:pt idx="573">
                  <c:v>2.0608</c:v>
                </c:pt>
                <c:pt idx="574">
                  <c:v>2.0608</c:v>
                </c:pt>
                <c:pt idx="575">
                  <c:v>2.0975999999999999</c:v>
                </c:pt>
                <c:pt idx="576">
                  <c:v>2.0791999999999997</c:v>
                </c:pt>
                <c:pt idx="577">
                  <c:v>2.0884</c:v>
                </c:pt>
                <c:pt idx="578">
                  <c:v>2.1068000000000002</c:v>
                </c:pt>
                <c:pt idx="579">
                  <c:v>2.0884</c:v>
                </c:pt>
                <c:pt idx="580">
                  <c:v>2.1159999999999997</c:v>
                </c:pt>
                <c:pt idx="581">
                  <c:v>2.1068000000000002</c:v>
                </c:pt>
                <c:pt idx="582">
                  <c:v>2.1159999999999997</c:v>
                </c:pt>
                <c:pt idx="583">
                  <c:v>2.1252</c:v>
                </c:pt>
                <c:pt idx="584">
                  <c:v>0.27600000000000002</c:v>
                </c:pt>
                <c:pt idx="585">
                  <c:v>0.1196</c:v>
                </c:pt>
                <c:pt idx="586">
                  <c:v>9.1999999999999998E-3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v>Signal</c:v>
          </c:tx>
          <c:marker>
            <c:symbol val="none"/>
          </c:marker>
          <c:xVal>
            <c:numRef>
              <c:f>'1549 90cm 40Mohm'!$S$3:$S$1002</c:f>
              <c:numCache>
                <c:formatCode>General</c:formatCode>
                <c:ptCount val="1000"/>
                <c:pt idx="0">
                  <c:v>-22.783783783783786</c:v>
                </c:pt>
                <c:pt idx="1">
                  <c:v>-22.135135135135137</c:v>
                </c:pt>
                <c:pt idx="2">
                  <c:v>-21.486486486486488</c:v>
                </c:pt>
                <c:pt idx="3">
                  <c:v>-20.837837837837839</c:v>
                </c:pt>
                <c:pt idx="4">
                  <c:v>-20.189189189189193</c:v>
                </c:pt>
                <c:pt idx="5">
                  <c:v>-19.540540540540544</c:v>
                </c:pt>
                <c:pt idx="6">
                  <c:v>-18.891891891891895</c:v>
                </c:pt>
                <c:pt idx="7">
                  <c:v>-18.243243243243246</c:v>
                </c:pt>
                <c:pt idx="8">
                  <c:v>-17.594594594594597</c:v>
                </c:pt>
                <c:pt idx="9">
                  <c:v>-16.945945945945947</c:v>
                </c:pt>
                <c:pt idx="10">
                  <c:v>-16.297297297297298</c:v>
                </c:pt>
                <c:pt idx="11">
                  <c:v>-15.648648648648651</c:v>
                </c:pt>
                <c:pt idx="12">
                  <c:v>-15.000000000000002</c:v>
                </c:pt>
                <c:pt idx="13">
                  <c:v>-14.351351351351353</c:v>
                </c:pt>
                <c:pt idx="14">
                  <c:v>-13.702702702702705</c:v>
                </c:pt>
                <c:pt idx="15">
                  <c:v>-13.054054054054056</c:v>
                </c:pt>
                <c:pt idx="16">
                  <c:v>-12.405405405405407</c:v>
                </c:pt>
                <c:pt idx="17">
                  <c:v>-11.756756756756758</c:v>
                </c:pt>
                <c:pt idx="18">
                  <c:v>-11.108108108108109</c:v>
                </c:pt>
                <c:pt idx="19">
                  <c:v>-10.459459459459461</c:v>
                </c:pt>
                <c:pt idx="20">
                  <c:v>-9.8108108108108123</c:v>
                </c:pt>
                <c:pt idx="21">
                  <c:v>-9.1621621621621632</c:v>
                </c:pt>
                <c:pt idx="22">
                  <c:v>-8.5135135135135158</c:v>
                </c:pt>
                <c:pt idx="23">
                  <c:v>-7.8648648648648667</c:v>
                </c:pt>
                <c:pt idx="24">
                  <c:v>-7.2162162162162176</c:v>
                </c:pt>
                <c:pt idx="25">
                  <c:v>-6.5675675675675684</c:v>
                </c:pt>
                <c:pt idx="26">
                  <c:v>-5.9189189189189193</c:v>
                </c:pt>
                <c:pt idx="27">
                  <c:v>-5.2702702702702702</c:v>
                </c:pt>
                <c:pt idx="28">
                  <c:v>-4.6216216216216246</c:v>
                </c:pt>
                <c:pt idx="29">
                  <c:v>-3.9729729729729755</c:v>
                </c:pt>
                <c:pt idx="30">
                  <c:v>-3.3243243243243263</c:v>
                </c:pt>
                <c:pt idx="31">
                  <c:v>-2.6756756756756772</c:v>
                </c:pt>
                <c:pt idx="32">
                  <c:v>-2.0270270270270281</c:v>
                </c:pt>
                <c:pt idx="33">
                  <c:v>-1.378378378378379</c:v>
                </c:pt>
                <c:pt idx="34">
                  <c:v>-0.72972972972972983</c:v>
                </c:pt>
                <c:pt idx="35">
                  <c:v>-8.1081081081080697E-2</c:v>
                </c:pt>
                <c:pt idx="36">
                  <c:v>0.56756756756756843</c:v>
                </c:pt>
                <c:pt idx="37">
                  <c:v>1.216216216216214</c:v>
                </c:pt>
                <c:pt idx="38">
                  <c:v>1.8648648648648631</c:v>
                </c:pt>
                <c:pt idx="39">
                  <c:v>2.5135135135135123</c:v>
                </c:pt>
                <c:pt idx="40">
                  <c:v>3.1621621621621614</c:v>
                </c:pt>
                <c:pt idx="41">
                  <c:v>3.8108108108108105</c:v>
                </c:pt>
                <c:pt idx="42">
                  <c:v>4.4594594594594597</c:v>
                </c:pt>
                <c:pt idx="43">
                  <c:v>5.1081081081081088</c:v>
                </c:pt>
                <c:pt idx="44">
                  <c:v>5.7567567567567544</c:v>
                </c:pt>
                <c:pt idx="45">
                  <c:v>6.4054054054054035</c:v>
                </c:pt>
                <c:pt idx="46">
                  <c:v>7.0540540540540526</c:v>
                </c:pt>
                <c:pt idx="47">
                  <c:v>7.7027027027027017</c:v>
                </c:pt>
                <c:pt idx="48">
                  <c:v>8.3513513513513509</c:v>
                </c:pt>
                <c:pt idx="49">
                  <c:v>9</c:v>
                </c:pt>
                <c:pt idx="50">
                  <c:v>9.6486486486486491</c:v>
                </c:pt>
                <c:pt idx="51">
                  <c:v>10.297297297297295</c:v>
                </c:pt>
                <c:pt idx="52">
                  <c:v>10.945945945945947</c:v>
                </c:pt>
                <c:pt idx="53">
                  <c:v>11.594594594594593</c:v>
                </c:pt>
                <c:pt idx="54">
                  <c:v>12.243243243243246</c:v>
                </c:pt>
                <c:pt idx="55">
                  <c:v>12.891891891891891</c:v>
                </c:pt>
                <c:pt idx="56">
                  <c:v>13.540540540540537</c:v>
                </c:pt>
                <c:pt idx="57">
                  <c:v>14.189189189189189</c:v>
                </c:pt>
                <c:pt idx="58">
                  <c:v>14.837837837837835</c:v>
                </c:pt>
                <c:pt idx="59">
                  <c:v>15.486486486486488</c:v>
                </c:pt>
                <c:pt idx="60">
                  <c:v>16.135135135135133</c:v>
                </c:pt>
                <c:pt idx="61">
                  <c:v>16.783783783783786</c:v>
                </c:pt>
                <c:pt idx="62">
                  <c:v>17.432432432432432</c:v>
                </c:pt>
                <c:pt idx="63">
                  <c:v>18.081081081081084</c:v>
                </c:pt>
                <c:pt idx="64">
                  <c:v>18.72972972972973</c:v>
                </c:pt>
                <c:pt idx="65">
                  <c:v>19.378378378378375</c:v>
                </c:pt>
                <c:pt idx="66">
                  <c:v>20.027027027027028</c:v>
                </c:pt>
                <c:pt idx="67">
                  <c:v>20.675675675675674</c:v>
                </c:pt>
                <c:pt idx="68">
                  <c:v>21.324324324324326</c:v>
                </c:pt>
                <c:pt idx="69">
                  <c:v>21.972972972972972</c:v>
                </c:pt>
                <c:pt idx="70">
                  <c:v>22.621621621621625</c:v>
                </c:pt>
                <c:pt idx="71">
                  <c:v>23.27027027027027</c:v>
                </c:pt>
                <c:pt idx="72">
                  <c:v>23.918918918918923</c:v>
                </c:pt>
                <c:pt idx="73">
                  <c:v>24.567567567567568</c:v>
                </c:pt>
                <c:pt idx="74">
                  <c:v>25.216216216216214</c:v>
                </c:pt>
                <c:pt idx="75">
                  <c:v>25.864864864864867</c:v>
                </c:pt>
                <c:pt idx="76">
                  <c:v>26.513513513513512</c:v>
                </c:pt>
                <c:pt idx="77">
                  <c:v>27.162162162162165</c:v>
                </c:pt>
                <c:pt idx="78">
                  <c:v>27.810810810810811</c:v>
                </c:pt>
                <c:pt idx="79">
                  <c:v>28.459459459459463</c:v>
                </c:pt>
                <c:pt idx="80">
                  <c:v>29.108108108108109</c:v>
                </c:pt>
                <c:pt idx="81">
                  <c:v>29.756756756756754</c:v>
                </c:pt>
                <c:pt idx="82">
                  <c:v>30.405405405405407</c:v>
                </c:pt>
                <c:pt idx="83">
                  <c:v>31.054054054054053</c:v>
                </c:pt>
                <c:pt idx="84">
                  <c:v>31.702702702702705</c:v>
                </c:pt>
                <c:pt idx="85">
                  <c:v>32.351351351351354</c:v>
                </c:pt>
                <c:pt idx="86">
                  <c:v>33</c:v>
                </c:pt>
                <c:pt idx="87">
                  <c:v>33.648648648648646</c:v>
                </c:pt>
                <c:pt idx="88">
                  <c:v>34.297297297297291</c:v>
                </c:pt>
                <c:pt idx="89">
                  <c:v>34.945945945945951</c:v>
                </c:pt>
                <c:pt idx="90">
                  <c:v>35.594594594594597</c:v>
                </c:pt>
                <c:pt idx="91">
                  <c:v>36.243243243243242</c:v>
                </c:pt>
                <c:pt idx="92">
                  <c:v>36.891891891891888</c:v>
                </c:pt>
                <c:pt idx="93">
                  <c:v>37.540540540540547</c:v>
                </c:pt>
                <c:pt idx="94">
                  <c:v>38.189189189189193</c:v>
                </c:pt>
                <c:pt idx="95">
                  <c:v>38.837837837837839</c:v>
                </c:pt>
                <c:pt idx="96">
                  <c:v>39.486486486486484</c:v>
                </c:pt>
                <c:pt idx="97">
                  <c:v>40.13513513513513</c:v>
                </c:pt>
                <c:pt idx="98">
                  <c:v>40.78378378378379</c:v>
                </c:pt>
                <c:pt idx="99">
                  <c:v>41.432432432432435</c:v>
                </c:pt>
                <c:pt idx="100">
                  <c:v>42.081081081081081</c:v>
                </c:pt>
                <c:pt idx="101">
                  <c:v>42.729729729729726</c:v>
                </c:pt>
                <c:pt idx="102">
                  <c:v>43.378378378378372</c:v>
                </c:pt>
                <c:pt idx="103">
                  <c:v>44.027027027027032</c:v>
                </c:pt>
                <c:pt idx="104">
                  <c:v>44.675675675675677</c:v>
                </c:pt>
                <c:pt idx="105">
                  <c:v>45.324324324324323</c:v>
                </c:pt>
                <c:pt idx="106">
                  <c:v>45.972972972972968</c:v>
                </c:pt>
                <c:pt idx="107">
                  <c:v>46.621621621621614</c:v>
                </c:pt>
                <c:pt idx="108">
                  <c:v>47.270270270270274</c:v>
                </c:pt>
                <c:pt idx="109">
                  <c:v>47.918918918918919</c:v>
                </c:pt>
                <c:pt idx="110">
                  <c:v>48.567567567567565</c:v>
                </c:pt>
                <c:pt idx="111">
                  <c:v>49.21621621621621</c:v>
                </c:pt>
                <c:pt idx="112">
                  <c:v>49.864864864864856</c:v>
                </c:pt>
                <c:pt idx="113">
                  <c:v>50.513513513513516</c:v>
                </c:pt>
                <c:pt idx="114">
                  <c:v>51.162162162162161</c:v>
                </c:pt>
                <c:pt idx="115">
                  <c:v>51.810810810810807</c:v>
                </c:pt>
                <c:pt idx="116">
                  <c:v>52.459459459459453</c:v>
                </c:pt>
                <c:pt idx="117">
                  <c:v>53.108108108108112</c:v>
                </c:pt>
                <c:pt idx="118">
                  <c:v>53.756756756756758</c:v>
                </c:pt>
                <c:pt idx="119">
                  <c:v>54.405405405405403</c:v>
                </c:pt>
                <c:pt idx="120">
                  <c:v>55.054054054054049</c:v>
                </c:pt>
                <c:pt idx="121">
                  <c:v>55.702702702702695</c:v>
                </c:pt>
                <c:pt idx="122">
                  <c:v>56.351351351351354</c:v>
                </c:pt>
                <c:pt idx="123">
                  <c:v>57</c:v>
                </c:pt>
                <c:pt idx="124">
                  <c:v>57.648648648648646</c:v>
                </c:pt>
                <c:pt idx="125">
                  <c:v>58.297297297297291</c:v>
                </c:pt>
                <c:pt idx="126">
                  <c:v>58.945945945945951</c:v>
                </c:pt>
                <c:pt idx="127">
                  <c:v>59.594594594594597</c:v>
                </c:pt>
                <c:pt idx="128">
                  <c:v>60.243243243243242</c:v>
                </c:pt>
                <c:pt idx="129">
                  <c:v>60.891891891891888</c:v>
                </c:pt>
                <c:pt idx="130">
                  <c:v>61.540540540540533</c:v>
                </c:pt>
                <c:pt idx="131">
                  <c:v>62.189189189189193</c:v>
                </c:pt>
                <c:pt idx="132">
                  <c:v>62.837837837837839</c:v>
                </c:pt>
                <c:pt idx="133">
                  <c:v>63.486486486486484</c:v>
                </c:pt>
                <c:pt idx="134">
                  <c:v>64.13513513513513</c:v>
                </c:pt>
                <c:pt idx="135">
                  <c:v>64.78378378378379</c:v>
                </c:pt>
                <c:pt idx="136">
                  <c:v>65.432432432432435</c:v>
                </c:pt>
                <c:pt idx="137">
                  <c:v>66.081081081081081</c:v>
                </c:pt>
                <c:pt idx="138">
                  <c:v>66.729729729729726</c:v>
                </c:pt>
                <c:pt idx="139">
                  <c:v>67.378378378378372</c:v>
                </c:pt>
                <c:pt idx="140">
                  <c:v>68.027027027027032</c:v>
                </c:pt>
                <c:pt idx="141">
                  <c:v>68.675675675675677</c:v>
                </c:pt>
                <c:pt idx="142">
                  <c:v>69.324324324324323</c:v>
                </c:pt>
                <c:pt idx="143">
                  <c:v>69.972972972972968</c:v>
                </c:pt>
                <c:pt idx="144">
                  <c:v>70.621621621621628</c:v>
                </c:pt>
                <c:pt idx="145">
                  <c:v>71.270270270270274</c:v>
                </c:pt>
                <c:pt idx="146">
                  <c:v>71.918918918918919</c:v>
                </c:pt>
                <c:pt idx="147">
                  <c:v>72.567567567567565</c:v>
                </c:pt>
                <c:pt idx="148">
                  <c:v>73.21621621621621</c:v>
                </c:pt>
                <c:pt idx="149">
                  <c:v>73.86486486486487</c:v>
                </c:pt>
                <c:pt idx="150">
                  <c:v>74.513513513513516</c:v>
                </c:pt>
                <c:pt idx="151">
                  <c:v>75.162162162162161</c:v>
                </c:pt>
                <c:pt idx="152">
                  <c:v>75.810810810810807</c:v>
                </c:pt>
                <c:pt idx="153">
                  <c:v>76.459459459459453</c:v>
                </c:pt>
                <c:pt idx="154">
                  <c:v>77.108108108108112</c:v>
                </c:pt>
                <c:pt idx="155">
                  <c:v>77.756756756756758</c:v>
                </c:pt>
                <c:pt idx="156">
                  <c:v>78.405405405405403</c:v>
                </c:pt>
                <c:pt idx="157">
                  <c:v>79.054054054054049</c:v>
                </c:pt>
                <c:pt idx="158">
                  <c:v>79.702702702702709</c:v>
                </c:pt>
                <c:pt idx="159">
                  <c:v>80.351351351351354</c:v>
                </c:pt>
                <c:pt idx="160">
                  <c:v>81</c:v>
                </c:pt>
                <c:pt idx="161">
                  <c:v>81.648648648648646</c:v>
                </c:pt>
                <c:pt idx="162">
                  <c:v>82.297297297297291</c:v>
                </c:pt>
                <c:pt idx="163">
                  <c:v>82.945945945945951</c:v>
                </c:pt>
                <c:pt idx="164">
                  <c:v>83.594594594594597</c:v>
                </c:pt>
                <c:pt idx="165">
                  <c:v>84.243243243243242</c:v>
                </c:pt>
                <c:pt idx="166">
                  <c:v>84.891891891891888</c:v>
                </c:pt>
                <c:pt idx="167">
                  <c:v>85.540540540540547</c:v>
                </c:pt>
                <c:pt idx="168">
                  <c:v>86.189189189189193</c:v>
                </c:pt>
                <c:pt idx="169">
                  <c:v>86.837837837837839</c:v>
                </c:pt>
                <c:pt idx="170">
                  <c:v>87.486486486486484</c:v>
                </c:pt>
                <c:pt idx="171">
                  <c:v>88.13513513513513</c:v>
                </c:pt>
                <c:pt idx="172">
                  <c:v>88.78378378378379</c:v>
                </c:pt>
                <c:pt idx="173">
                  <c:v>89.432432432432435</c:v>
                </c:pt>
                <c:pt idx="174">
                  <c:v>90.081081081081081</c:v>
                </c:pt>
                <c:pt idx="175">
                  <c:v>90.729729729729726</c:v>
                </c:pt>
                <c:pt idx="176">
                  <c:v>91.378378378378372</c:v>
                </c:pt>
                <c:pt idx="177">
                  <c:v>92.027027027027032</c:v>
                </c:pt>
                <c:pt idx="178">
                  <c:v>92.675675675675677</c:v>
                </c:pt>
                <c:pt idx="179">
                  <c:v>93.324324324324323</c:v>
                </c:pt>
                <c:pt idx="180">
                  <c:v>93.972972972972968</c:v>
                </c:pt>
                <c:pt idx="181">
                  <c:v>94.621621621621628</c:v>
                </c:pt>
                <c:pt idx="182">
                  <c:v>95.270270270270274</c:v>
                </c:pt>
                <c:pt idx="183">
                  <c:v>95.918918918918919</c:v>
                </c:pt>
                <c:pt idx="184">
                  <c:v>96.567567567567565</c:v>
                </c:pt>
                <c:pt idx="185">
                  <c:v>97.21621621621621</c:v>
                </c:pt>
                <c:pt idx="186">
                  <c:v>97.86486486486487</c:v>
                </c:pt>
                <c:pt idx="187">
                  <c:v>98.513513513513516</c:v>
                </c:pt>
                <c:pt idx="188">
                  <c:v>99.162162162162161</c:v>
                </c:pt>
                <c:pt idx="189">
                  <c:v>99.810810810810807</c:v>
                </c:pt>
                <c:pt idx="190">
                  <c:v>100.45945945945947</c:v>
                </c:pt>
                <c:pt idx="191">
                  <c:v>101.10810810810811</c:v>
                </c:pt>
                <c:pt idx="192">
                  <c:v>101.75675675675676</c:v>
                </c:pt>
                <c:pt idx="193">
                  <c:v>102.4054054054054</c:v>
                </c:pt>
                <c:pt idx="194">
                  <c:v>103.05405405405405</c:v>
                </c:pt>
                <c:pt idx="195">
                  <c:v>103.70270270270271</c:v>
                </c:pt>
                <c:pt idx="196">
                  <c:v>104.35135135135135</c:v>
                </c:pt>
                <c:pt idx="197">
                  <c:v>105</c:v>
                </c:pt>
                <c:pt idx="198">
                  <c:v>105.64864864864866</c:v>
                </c:pt>
                <c:pt idx="199">
                  <c:v>106.29729729729731</c:v>
                </c:pt>
                <c:pt idx="200">
                  <c:v>106.94594594594595</c:v>
                </c:pt>
                <c:pt idx="201">
                  <c:v>107.5945945945946</c:v>
                </c:pt>
                <c:pt idx="202">
                  <c:v>108.24324324324324</c:v>
                </c:pt>
                <c:pt idx="203">
                  <c:v>108.89189189189189</c:v>
                </c:pt>
                <c:pt idx="204">
                  <c:v>109.54054054054053</c:v>
                </c:pt>
                <c:pt idx="205">
                  <c:v>110.18918918918918</c:v>
                </c:pt>
                <c:pt idx="206">
                  <c:v>110.83783783783785</c:v>
                </c:pt>
                <c:pt idx="207">
                  <c:v>111.4864864864865</c:v>
                </c:pt>
                <c:pt idx="208">
                  <c:v>112.13513513513514</c:v>
                </c:pt>
                <c:pt idx="209">
                  <c:v>112.78378378378379</c:v>
                </c:pt>
                <c:pt idx="210">
                  <c:v>113.43243243243244</c:v>
                </c:pt>
                <c:pt idx="211">
                  <c:v>114.08108108108108</c:v>
                </c:pt>
                <c:pt idx="212">
                  <c:v>114.72972972972973</c:v>
                </c:pt>
                <c:pt idx="213">
                  <c:v>115.37837837837837</c:v>
                </c:pt>
                <c:pt idx="214">
                  <c:v>116.02702702702702</c:v>
                </c:pt>
                <c:pt idx="215">
                  <c:v>116.67567567567569</c:v>
                </c:pt>
                <c:pt idx="216">
                  <c:v>117.32432432432434</c:v>
                </c:pt>
                <c:pt idx="217">
                  <c:v>117.97297297297298</c:v>
                </c:pt>
                <c:pt idx="218">
                  <c:v>118.62162162162163</c:v>
                </c:pt>
                <c:pt idx="219">
                  <c:v>119.27027027027027</c:v>
                </c:pt>
                <c:pt idx="220">
                  <c:v>119.91891891891892</c:v>
                </c:pt>
                <c:pt idx="221">
                  <c:v>120.56756756756756</c:v>
                </c:pt>
                <c:pt idx="222">
                  <c:v>121.21621621621621</c:v>
                </c:pt>
                <c:pt idx="223">
                  <c:v>121.86486486486486</c:v>
                </c:pt>
                <c:pt idx="224">
                  <c:v>122.5135135135135</c:v>
                </c:pt>
                <c:pt idx="225">
                  <c:v>123.16216216216218</c:v>
                </c:pt>
                <c:pt idx="226">
                  <c:v>123.81081081081082</c:v>
                </c:pt>
                <c:pt idx="227">
                  <c:v>124.45945945945947</c:v>
                </c:pt>
                <c:pt idx="228">
                  <c:v>125.10810810810811</c:v>
                </c:pt>
                <c:pt idx="229">
                  <c:v>125.75675675675676</c:v>
                </c:pt>
                <c:pt idx="230">
                  <c:v>126.4054054054054</c:v>
                </c:pt>
                <c:pt idx="231">
                  <c:v>127.05405405405405</c:v>
                </c:pt>
                <c:pt idx="232">
                  <c:v>127.70270270270269</c:v>
                </c:pt>
                <c:pt idx="233">
                  <c:v>128.35135135135135</c:v>
                </c:pt>
                <c:pt idx="234">
                  <c:v>129.00000000000003</c:v>
                </c:pt>
                <c:pt idx="235">
                  <c:v>129.64864864864867</c:v>
                </c:pt>
                <c:pt idx="236">
                  <c:v>130.29729729729732</c:v>
                </c:pt>
                <c:pt idx="237">
                  <c:v>130.94594594594597</c:v>
                </c:pt>
                <c:pt idx="238">
                  <c:v>131.59459459459461</c:v>
                </c:pt>
                <c:pt idx="239">
                  <c:v>132.24324324324326</c:v>
                </c:pt>
                <c:pt idx="240">
                  <c:v>132.8918918918919</c:v>
                </c:pt>
                <c:pt idx="241">
                  <c:v>133.54054054054055</c:v>
                </c:pt>
                <c:pt idx="242">
                  <c:v>134.18918918918919</c:v>
                </c:pt>
                <c:pt idx="243">
                  <c:v>134.83783783783787</c:v>
                </c:pt>
                <c:pt idx="244">
                  <c:v>135.48648648648651</c:v>
                </c:pt>
                <c:pt idx="245">
                  <c:v>136.13513513513516</c:v>
                </c:pt>
                <c:pt idx="246">
                  <c:v>136.7837837837838</c:v>
                </c:pt>
                <c:pt idx="247">
                  <c:v>137.43243243243245</c:v>
                </c:pt>
                <c:pt idx="248">
                  <c:v>138.08108108108109</c:v>
                </c:pt>
                <c:pt idx="249">
                  <c:v>138.72972972972974</c:v>
                </c:pt>
                <c:pt idx="250">
                  <c:v>139.37837837837839</c:v>
                </c:pt>
                <c:pt idx="251">
                  <c:v>140.02702702702703</c:v>
                </c:pt>
                <c:pt idx="252">
                  <c:v>140.67567567567571</c:v>
                </c:pt>
                <c:pt idx="253">
                  <c:v>141.32432432432435</c:v>
                </c:pt>
                <c:pt idx="254">
                  <c:v>141.972972972973</c:v>
                </c:pt>
                <c:pt idx="255">
                  <c:v>142.62162162162164</c:v>
                </c:pt>
                <c:pt idx="256">
                  <c:v>143.27027027027029</c:v>
                </c:pt>
                <c:pt idx="257">
                  <c:v>143.91891891891893</c:v>
                </c:pt>
                <c:pt idx="258">
                  <c:v>144.56756756756758</c:v>
                </c:pt>
                <c:pt idx="259">
                  <c:v>145.21621621621622</c:v>
                </c:pt>
                <c:pt idx="260">
                  <c:v>145.86486486486487</c:v>
                </c:pt>
                <c:pt idx="261">
                  <c:v>146.51351351351354</c:v>
                </c:pt>
                <c:pt idx="262">
                  <c:v>147.16216216216219</c:v>
                </c:pt>
                <c:pt idx="263">
                  <c:v>147.81081081081084</c:v>
                </c:pt>
                <c:pt idx="264">
                  <c:v>148.45945945945948</c:v>
                </c:pt>
                <c:pt idx="265">
                  <c:v>149.10810810810813</c:v>
                </c:pt>
                <c:pt idx="266">
                  <c:v>149.75675675675677</c:v>
                </c:pt>
                <c:pt idx="267">
                  <c:v>150.40540540540542</c:v>
                </c:pt>
                <c:pt idx="268">
                  <c:v>151.05405405405406</c:v>
                </c:pt>
                <c:pt idx="269">
                  <c:v>151.70270270270271</c:v>
                </c:pt>
                <c:pt idx="270">
                  <c:v>152.35135135135138</c:v>
                </c:pt>
                <c:pt idx="271">
                  <c:v>153.00000000000003</c:v>
                </c:pt>
                <c:pt idx="272">
                  <c:v>153.64864864864867</c:v>
                </c:pt>
                <c:pt idx="273">
                  <c:v>154.29729729729732</c:v>
                </c:pt>
                <c:pt idx="274">
                  <c:v>154.94594594594597</c:v>
                </c:pt>
                <c:pt idx="275">
                  <c:v>155.59459459459461</c:v>
                </c:pt>
                <c:pt idx="276">
                  <c:v>156.24324324324326</c:v>
                </c:pt>
                <c:pt idx="277">
                  <c:v>156.8918918918919</c:v>
                </c:pt>
                <c:pt idx="278">
                  <c:v>157.54054054054055</c:v>
                </c:pt>
                <c:pt idx="279">
                  <c:v>158.18918918918922</c:v>
                </c:pt>
                <c:pt idx="280">
                  <c:v>158.83783783783787</c:v>
                </c:pt>
                <c:pt idx="281">
                  <c:v>159.48648648648651</c:v>
                </c:pt>
                <c:pt idx="282">
                  <c:v>160.13513513513516</c:v>
                </c:pt>
                <c:pt idx="283">
                  <c:v>160.7837837837838</c:v>
                </c:pt>
                <c:pt idx="284">
                  <c:v>161.43243243243245</c:v>
                </c:pt>
                <c:pt idx="285">
                  <c:v>162.08108108108109</c:v>
                </c:pt>
                <c:pt idx="286">
                  <c:v>162.72972972972974</c:v>
                </c:pt>
                <c:pt idx="287">
                  <c:v>163.37837837837839</c:v>
                </c:pt>
                <c:pt idx="288">
                  <c:v>164.02702702702706</c:v>
                </c:pt>
                <c:pt idx="289">
                  <c:v>164.67567567567571</c:v>
                </c:pt>
                <c:pt idx="290">
                  <c:v>165.32432432432435</c:v>
                </c:pt>
                <c:pt idx="291">
                  <c:v>165.972972972973</c:v>
                </c:pt>
                <c:pt idx="292">
                  <c:v>166.62162162162164</c:v>
                </c:pt>
                <c:pt idx="293">
                  <c:v>167.27027027027029</c:v>
                </c:pt>
                <c:pt idx="294">
                  <c:v>167.91891891891893</c:v>
                </c:pt>
                <c:pt idx="295">
                  <c:v>168.56756756756758</c:v>
                </c:pt>
                <c:pt idx="296">
                  <c:v>169.21621621621622</c:v>
                </c:pt>
                <c:pt idx="297">
                  <c:v>169.86486486486487</c:v>
                </c:pt>
                <c:pt idx="298">
                  <c:v>170.51351351351354</c:v>
                </c:pt>
                <c:pt idx="299">
                  <c:v>171.16216216216219</c:v>
                </c:pt>
                <c:pt idx="300">
                  <c:v>171.81081081081084</c:v>
                </c:pt>
                <c:pt idx="301">
                  <c:v>172.45945945945948</c:v>
                </c:pt>
                <c:pt idx="302">
                  <c:v>173.10810810810813</c:v>
                </c:pt>
                <c:pt idx="303">
                  <c:v>173.75675675675677</c:v>
                </c:pt>
                <c:pt idx="304">
                  <c:v>174.40540540540542</c:v>
                </c:pt>
                <c:pt idx="305">
                  <c:v>175.05405405405406</c:v>
                </c:pt>
                <c:pt idx="306">
                  <c:v>175.70270270270271</c:v>
                </c:pt>
                <c:pt idx="307">
                  <c:v>176.35135135135138</c:v>
                </c:pt>
                <c:pt idx="308">
                  <c:v>177.00000000000003</c:v>
                </c:pt>
                <c:pt idx="309">
                  <c:v>177.64864864864867</c:v>
                </c:pt>
                <c:pt idx="310">
                  <c:v>178.29729729729732</c:v>
                </c:pt>
                <c:pt idx="311">
                  <c:v>178.94594594594597</c:v>
                </c:pt>
                <c:pt idx="312">
                  <c:v>179.59459459459461</c:v>
                </c:pt>
                <c:pt idx="313">
                  <c:v>180.24324324324326</c:v>
                </c:pt>
                <c:pt idx="314">
                  <c:v>180.8918918918919</c:v>
                </c:pt>
                <c:pt idx="315">
                  <c:v>181.54054054054055</c:v>
                </c:pt>
                <c:pt idx="316">
                  <c:v>182.18918918918922</c:v>
                </c:pt>
                <c:pt idx="317">
                  <c:v>182.83783783783787</c:v>
                </c:pt>
                <c:pt idx="318">
                  <c:v>183.48648648648651</c:v>
                </c:pt>
                <c:pt idx="319">
                  <c:v>184.13513513513516</c:v>
                </c:pt>
                <c:pt idx="320">
                  <c:v>184.7837837837838</c:v>
                </c:pt>
                <c:pt idx="321">
                  <c:v>185.43243243243245</c:v>
                </c:pt>
                <c:pt idx="322">
                  <c:v>186.08108108108109</c:v>
                </c:pt>
                <c:pt idx="323">
                  <c:v>186.72972972972974</c:v>
                </c:pt>
                <c:pt idx="324">
                  <c:v>187.37837837837839</c:v>
                </c:pt>
                <c:pt idx="325">
                  <c:v>188.02702702702706</c:v>
                </c:pt>
                <c:pt idx="326">
                  <c:v>188.67567567567571</c:v>
                </c:pt>
                <c:pt idx="327">
                  <c:v>189.32432432432435</c:v>
                </c:pt>
                <c:pt idx="328">
                  <c:v>189.972972972973</c:v>
                </c:pt>
                <c:pt idx="329">
                  <c:v>190.62162162162164</c:v>
                </c:pt>
                <c:pt idx="330">
                  <c:v>191.27027027027029</c:v>
                </c:pt>
                <c:pt idx="331">
                  <c:v>191.91891891891893</c:v>
                </c:pt>
                <c:pt idx="332">
                  <c:v>192.56756756756758</c:v>
                </c:pt>
                <c:pt idx="333">
                  <c:v>193.21621621621622</c:v>
                </c:pt>
                <c:pt idx="334">
                  <c:v>193.8648648648649</c:v>
                </c:pt>
                <c:pt idx="335">
                  <c:v>194.51351351351354</c:v>
                </c:pt>
                <c:pt idx="336">
                  <c:v>195.16216216216219</c:v>
                </c:pt>
                <c:pt idx="337">
                  <c:v>195.81081081081084</c:v>
                </c:pt>
                <c:pt idx="338">
                  <c:v>196.45945945945948</c:v>
                </c:pt>
                <c:pt idx="339">
                  <c:v>197.10810810810813</c:v>
                </c:pt>
                <c:pt idx="340">
                  <c:v>197.75675675675677</c:v>
                </c:pt>
                <c:pt idx="341">
                  <c:v>198.40540540540542</c:v>
                </c:pt>
                <c:pt idx="342">
                  <c:v>199.05405405405406</c:v>
                </c:pt>
                <c:pt idx="343">
                  <c:v>199.70270270270274</c:v>
                </c:pt>
                <c:pt idx="344">
                  <c:v>200.35135135135138</c:v>
                </c:pt>
                <c:pt idx="345">
                  <c:v>201.00000000000003</c:v>
                </c:pt>
                <c:pt idx="346">
                  <c:v>201.64864864864867</c:v>
                </c:pt>
                <c:pt idx="347">
                  <c:v>202.29729729729732</c:v>
                </c:pt>
                <c:pt idx="348">
                  <c:v>202.94594594594597</c:v>
                </c:pt>
                <c:pt idx="349">
                  <c:v>203.59459459459461</c:v>
                </c:pt>
                <c:pt idx="350">
                  <c:v>204.24324324324326</c:v>
                </c:pt>
                <c:pt idx="351">
                  <c:v>204.8918918918919</c:v>
                </c:pt>
                <c:pt idx="352">
                  <c:v>205.54054054054055</c:v>
                </c:pt>
                <c:pt idx="353">
                  <c:v>206.18918918918922</c:v>
                </c:pt>
                <c:pt idx="354">
                  <c:v>206.83783783783787</c:v>
                </c:pt>
                <c:pt idx="355">
                  <c:v>207.48648648648651</c:v>
                </c:pt>
                <c:pt idx="356">
                  <c:v>208.13513513513516</c:v>
                </c:pt>
                <c:pt idx="357">
                  <c:v>208.7837837837838</c:v>
                </c:pt>
                <c:pt idx="358">
                  <c:v>209.43243243243245</c:v>
                </c:pt>
                <c:pt idx="359">
                  <c:v>210.08108108108109</c:v>
                </c:pt>
                <c:pt idx="360">
                  <c:v>210.72972972972974</c:v>
                </c:pt>
                <c:pt idx="361">
                  <c:v>211.37837837837839</c:v>
                </c:pt>
                <c:pt idx="362">
                  <c:v>212.02702702702706</c:v>
                </c:pt>
                <c:pt idx="363">
                  <c:v>212.67567567567571</c:v>
                </c:pt>
                <c:pt idx="364">
                  <c:v>213.32432432432435</c:v>
                </c:pt>
                <c:pt idx="365">
                  <c:v>213.972972972973</c:v>
                </c:pt>
                <c:pt idx="366">
                  <c:v>214.62162162162164</c:v>
                </c:pt>
                <c:pt idx="367">
                  <c:v>215.27027027027029</c:v>
                </c:pt>
                <c:pt idx="368">
                  <c:v>215.91891891891893</c:v>
                </c:pt>
                <c:pt idx="369">
                  <c:v>216.56756756756758</c:v>
                </c:pt>
                <c:pt idx="370">
                  <c:v>217.21621621621622</c:v>
                </c:pt>
                <c:pt idx="371">
                  <c:v>217.8648648648649</c:v>
                </c:pt>
                <c:pt idx="372">
                  <c:v>218.51351351351354</c:v>
                </c:pt>
                <c:pt idx="373">
                  <c:v>219.16216216216219</c:v>
                </c:pt>
                <c:pt idx="374">
                  <c:v>219.81081081081084</c:v>
                </c:pt>
                <c:pt idx="375">
                  <c:v>220.45945945945948</c:v>
                </c:pt>
                <c:pt idx="376">
                  <c:v>221.10810810810813</c:v>
                </c:pt>
                <c:pt idx="377">
                  <c:v>221.75675675675677</c:v>
                </c:pt>
                <c:pt idx="378">
                  <c:v>222.40540540540542</c:v>
                </c:pt>
                <c:pt idx="379">
                  <c:v>223.05405405405406</c:v>
                </c:pt>
                <c:pt idx="380">
                  <c:v>223.70270270270274</c:v>
                </c:pt>
                <c:pt idx="381">
                  <c:v>224.35135135135138</c:v>
                </c:pt>
                <c:pt idx="382">
                  <c:v>225.00000000000003</c:v>
                </c:pt>
                <c:pt idx="383">
                  <c:v>225.64864864864867</c:v>
                </c:pt>
                <c:pt idx="384">
                  <c:v>226.29729729729732</c:v>
                </c:pt>
                <c:pt idx="385">
                  <c:v>226.94594594594597</c:v>
                </c:pt>
                <c:pt idx="386">
                  <c:v>227.59459459459461</c:v>
                </c:pt>
                <c:pt idx="387">
                  <c:v>228.24324324324326</c:v>
                </c:pt>
                <c:pt idx="388">
                  <c:v>228.8918918918919</c:v>
                </c:pt>
                <c:pt idx="389">
                  <c:v>229.54054054054058</c:v>
                </c:pt>
                <c:pt idx="390">
                  <c:v>230.18918918918922</c:v>
                </c:pt>
                <c:pt idx="391">
                  <c:v>230.83783783783787</c:v>
                </c:pt>
                <c:pt idx="392">
                  <c:v>231.48648648648651</c:v>
                </c:pt>
                <c:pt idx="393">
                  <c:v>232.13513513513516</c:v>
                </c:pt>
                <c:pt idx="394">
                  <c:v>232.7837837837838</c:v>
                </c:pt>
                <c:pt idx="395">
                  <c:v>233.43243243243248</c:v>
                </c:pt>
                <c:pt idx="396">
                  <c:v>234.08108108108112</c:v>
                </c:pt>
                <c:pt idx="397">
                  <c:v>234.72972972972977</c:v>
                </c:pt>
                <c:pt idx="398">
                  <c:v>235.37837837837841</c:v>
                </c:pt>
                <c:pt idx="399">
                  <c:v>236.02702702702706</c:v>
                </c:pt>
                <c:pt idx="400">
                  <c:v>236.67567567567571</c:v>
                </c:pt>
                <c:pt idx="401">
                  <c:v>237.32432432432435</c:v>
                </c:pt>
                <c:pt idx="402">
                  <c:v>237.972972972973</c:v>
                </c:pt>
                <c:pt idx="403">
                  <c:v>238.62162162162164</c:v>
                </c:pt>
                <c:pt idx="404">
                  <c:v>239.27027027027029</c:v>
                </c:pt>
                <c:pt idx="405">
                  <c:v>239.91891891891893</c:v>
                </c:pt>
                <c:pt idx="406">
                  <c:v>240.56756756756758</c:v>
                </c:pt>
                <c:pt idx="407">
                  <c:v>241.21621621621622</c:v>
                </c:pt>
                <c:pt idx="408">
                  <c:v>241.86486486486487</c:v>
                </c:pt>
                <c:pt idx="409">
                  <c:v>242.51351351351352</c:v>
                </c:pt>
                <c:pt idx="410">
                  <c:v>243.16216216216216</c:v>
                </c:pt>
                <c:pt idx="411">
                  <c:v>243.81081081081081</c:v>
                </c:pt>
                <c:pt idx="412">
                  <c:v>244.45945945945951</c:v>
                </c:pt>
                <c:pt idx="413">
                  <c:v>245.10810810810815</c:v>
                </c:pt>
                <c:pt idx="414">
                  <c:v>245.7567567567568</c:v>
                </c:pt>
                <c:pt idx="415">
                  <c:v>246.40540540540545</c:v>
                </c:pt>
                <c:pt idx="416">
                  <c:v>247.05405405405409</c:v>
                </c:pt>
                <c:pt idx="417">
                  <c:v>247.70270270270274</c:v>
                </c:pt>
                <c:pt idx="418">
                  <c:v>248.35135135135138</c:v>
                </c:pt>
                <c:pt idx="419">
                  <c:v>249.00000000000003</c:v>
                </c:pt>
                <c:pt idx="420">
                  <c:v>249.64864864864867</c:v>
                </c:pt>
                <c:pt idx="421">
                  <c:v>250.29729729729732</c:v>
                </c:pt>
                <c:pt idx="422">
                  <c:v>250.94594594594597</c:v>
                </c:pt>
                <c:pt idx="423">
                  <c:v>251.59459459459461</c:v>
                </c:pt>
                <c:pt idx="424">
                  <c:v>252.24324324324326</c:v>
                </c:pt>
                <c:pt idx="425">
                  <c:v>252.8918918918919</c:v>
                </c:pt>
                <c:pt idx="426">
                  <c:v>253.54054054054055</c:v>
                </c:pt>
                <c:pt idx="427">
                  <c:v>254.18918918918919</c:v>
                </c:pt>
                <c:pt idx="428">
                  <c:v>254.83783783783784</c:v>
                </c:pt>
                <c:pt idx="429">
                  <c:v>255.48648648648648</c:v>
                </c:pt>
                <c:pt idx="430">
                  <c:v>256.13513513513516</c:v>
                </c:pt>
                <c:pt idx="431">
                  <c:v>256.7837837837838</c:v>
                </c:pt>
                <c:pt idx="432">
                  <c:v>257.43243243243245</c:v>
                </c:pt>
                <c:pt idx="433">
                  <c:v>258.08108108108109</c:v>
                </c:pt>
                <c:pt idx="434">
                  <c:v>258.72972972972974</c:v>
                </c:pt>
                <c:pt idx="435">
                  <c:v>259.37837837837839</c:v>
                </c:pt>
                <c:pt idx="436">
                  <c:v>260.02702702702703</c:v>
                </c:pt>
                <c:pt idx="437">
                  <c:v>260.67567567567568</c:v>
                </c:pt>
                <c:pt idx="438">
                  <c:v>261.32432432432432</c:v>
                </c:pt>
                <c:pt idx="439">
                  <c:v>261.97297297297297</c:v>
                </c:pt>
                <c:pt idx="440">
                  <c:v>262.62162162162161</c:v>
                </c:pt>
                <c:pt idx="441">
                  <c:v>263.27027027027026</c:v>
                </c:pt>
                <c:pt idx="442">
                  <c:v>263.91891891891891</c:v>
                </c:pt>
                <c:pt idx="443">
                  <c:v>264.56756756756755</c:v>
                </c:pt>
                <c:pt idx="444">
                  <c:v>265.2162162162162</c:v>
                </c:pt>
                <c:pt idx="445">
                  <c:v>265.86486486486484</c:v>
                </c:pt>
                <c:pt idx="446">
                  <c:v>266.51351351351349</c:v>
                </c:pt>
                <c:pt idx="447">
                  <c:v>267.16216216216213</c:v>
                </c:pt>
                <c:pt idx="448">
                  <c:v>267.81081081081078</c:v>
                </c:pt>
                <c:pt idx="449">
                  <c:v>268.45945945945948</c:v>
                </c:pt>
                <c:pt idx="450">
                  <c:v>269.10810810810813</c:v>
                </c:pt>
                <c:pt idx="451">
                  <c:v>269.75675675675677</c:v>
                </c:pt>
                <c:pt idx="452">
                  <c:v>270.40540540540542</c:v>
                </c:pt>
                <c:pt idx="453">
                  <c:v>271.05405405405406</c:v>
                </c:pt>
                <c:pt idx="454">
                  <c:v>271.70270270270271</c:v>
                </c:pt>
                <c:pt idx="455">
                  <c:v>272.35135135135135</c:v>
                </c:pt>
                <c:pt idx="456">
                  <c:v>273</c:v>
                </c:pt>
                <c:pt idx="457">
                  <c:v>273.64864864864865</c:v>
                </c:pt>
                <c:pt idx="458">
                  <c:v>274.29729729729729</c:v>
                </c:pt>
                <c:pt idx="459">
                  <c:v>274.94594594594594</c:v>
                </c:pt>
                <c:pt idx="460">
                  <c:v>275.59459459459458</c:v>
                </c:pt>
                <c:pt idx="461">
                  <c:v>276.24324324324323</c:v>
                </c:pt>
                <c:pt idx="462">
                  <c:v>276.89189189189187</c:v>
                </c:pt>
                <c:pt idx="463">
                  <c:v>277.54054054054052</c:v>
                </c:pt>
                <c:pt idx="464">
                  <c:v>278.18918918918916</c:v>
                </c:pt>
                <c:pt idx="465">
                  <c:v>278.83783783783781</c:v>
                </c:pt>
                <c:pt idx="466">
                  <c:v>279.48648648648646</c:v>
                </c:pt>
                <c:pt idx="467">
                  <c:v>280.13513513513516</c:v>
                </c:pt>
                <c:pt idx="468">
                  <c:v>280.7837837837838</c:v>
                </c:pt>
                <c:pt idx="469">
                  <c:v>281.43243243243245</c:v>
                </c:pt>
                <c:pt idx="470">
                  <c:v>282.08108108108109</c:v>
                </c:pt>
                <c:pt idx="471">
                  <c:v>282.72972972972974</c:v>
                </c:pt>
                <c:pt idx="472">
                  <c:v>283.37837837837839</c:v>
                </c:pt>
                <c:pt idx="473">
                  <c:v>284.02702702702703</c:v>
                </c:pt>
                <c:pt idx="474">
                  <c:v>284.67567567567568</c:v>
                </c:pt>
                <c:pt idx="475">
                  <c:v>285.32432432432432</c:v>
                </c:pt>
                <c:pt idx="476">
                  <c:v>285.97297297297297</c:v>
                </c:pt>
                <c:pt idx="477">
                  <c:v>286.62162162162161</c:v>
                </c:pt>
                <c:pt idx="478">
                  <c:v>287.27027027027026</c:v>
                </c:pt>
                <c:pt idx="479">
                  <c:v>287.91891891891891</c:v>
                </c:pt>
                <c:pt idx="480">
                  <c:v>288.56756756756755</c:v>
                </c:pt>
                <c:pt idx="481">
                  <c:v>289.2162162162162</c:v>
                </c:pt>
                <c:pt idx="482">
                  <c:v>289.86486486486484</c:v>
                </c:pt>
                <c:pt idx="483">
                  <c:v>290.51351351351349</c:v>
                </c:pt>
                <c:pt idx="484">
                  <c:v>291.16216216216213</c:v>
                </c:pt>
                <c:pt idx="485">
                  <c:v>291.81081081081084</c:v>
                </c:pt>
                <c:pt idx="486">
                  <c:v>292.45945945945948</c:v>
                </c:pt>
                <c:pt idx="487">
                  <c:v>293.10810810810813</c:v>
                </c:pt>
                <c:pt idx="488">
                  <c:v>293.75675675675677</c:v>
                </c:pt>
                <c:pt idx="489">
                  <c:v>294.40540540540542</c:v>
                </c:pt>
                <c:pt idx="490">
                  <c:v>295.05405405405406</c:v>
                </c:pt>
                <c:pt idx="491">
                  <c:v>295.70270270270271</c:v>
                </c:pt>
                <c:pt idx="492">
                  <c:v>296.35135135135135</c:v>
                </c:pt>
                <c:pt idx="493">
                  <c:v>297</c:v>
                </c:pt>
                <c:pt idx="494">
                  <c:v>297.64864864864865</c:v>
                </c:pt>
                <c:pt idx="495">
                  <c:v>298.29729729729729</c:v>
                </c:pt>
                <c:pt idx="496">
                  <c:v>298.94594594594594</c:v>
                </c:pt>
                <c:pt idx="497">
                  <c:v>299.59459459459458</c:v>
                </c:pt>
                <c:pt idx="498">
                  <c:v>300.24324324324323</c:v>
                </c:pt>
                <c:pt idx="499">
                  <c:v>300.89189189189187</c:v>
                </c:pt>
                <c:pt idx="500">
                  <c:v>301.54054054054052</c:v>
                </c:pt>
                <c:pt idx="501">
                  <c:v>302.18918918918916</c:v>
                </c:pt>
                <c:pt idx="502">
                  <c:v>302.83783783783781</c:v>
                </c:pt>
                <c:pt idx="503">
                  <c:v>303.48648648648651</c:v>
                </c:pt>
                <c:pt idx="504">
                  <c:v>304.13513513513516</c:v>
                </c:pt>
                <c:pt idx="505">
                  <c:v>304.7837837837838</c:v>
                </c:pt>
                <c:pt idx="506">
                  <c:v>305.43243243243245</c:v>
                </c:pt>
                <c:pt idx="507">
                  <c:v>306.08108108108109</c:v>
                </c:pt>
                <c:pt idx="508">
                  <c:v>306.72972972972974</c:v>
                </c:pt>
                <c:pt idx="509">
                  <c:v>307.37837837837839</c:v>
                </c:pt>
                <c:pt idx="510">
                  <c:v>308.02702702702703</c:v>
                </c:pt>
                <c:pt idx="511">
                  <c:v>308.67567567567568</c:v>
                </c:pt>
                <c:pt idx="512">
                  <c:v>309.32432432432432</c:v>
                </c:pt>
                <c:pt idx="513">
                  <c:v>309.97297297297297</c:v>
                </c:pt>
                <c:pt idx="514">
                  <c:v>310.62162162162161</c:v>
                </c:pt>
                <c:pt idx="515">
                  <c:v>311.27027027027026</c:v>
                </c:pt>
                <c:pt idx="516">
                  <c:v>311.91891891891891</c:v>
                </c:pt>
                <c:pt idx="517">
                  <c:v>312.56756756756755</c:v>
                </c:pt>
                <c:pt idx="518">
                  <c:v>313.2162162162162</c:v>
                </c:pt>
                <c:pt idx="519">
                  <c:v>313.86486486486484</c:v>
                </c:pt>
                <c:pt idx="520">
                  <c:v>314.51351351351349</c:v>
                </c:pt>
                <c:pt idx="521">
                  <c:v>315.16216216216213</c:v>
                </c:pt>
                <c:pt idx="522">
                  <c:v>315.81081081081084</c:v>
                </c:pt>
                <c:pt idx="523">
                  <c:v>316.45945945945948</c:v>
                </c:pt>
                <c:pt idx="524">
                  <c:v>317.10810810810813</c:v>
                </c:pt>
                <c:pt idx="525">
                  <c:v>317.75675675675677</c:v>
                </c:pt>
                <c:pt idx="526">
                  <c:v>318.40540540540542</c:v>
                </c:pt>
                <c:pt idx="527">
                  <c:v>319.05405405405406</c:v>
                </c:pt>
                <c:pt idx="528">
                  <c:v>319.70270270270271</c:v>
                </c:pt>
                <c:pt idx="529">
                  <c:v>320.35135135135135</c:v>
                </c:pt>
                <c:pt idx="530">
                  <c:v>321</c:v>
                </c:pt>
                <c:pt idx="531">
                  <c:v>321.64864864864865</c:v>
                </c:pt>
                <c:pt idx="532">
                  <c:v>322.29729729729729</c:v>
                </c:pt>
                <c:pt idx="533">
                  <c:v>322.94594594594594</c:v>
                </c:pt>
                <c:pt idx="534">
                  <c:v>323.59459459459458</c:v>
                </c:pt>
                <c:pt idx="535">
                  <c:v>324.24324324324323</c:v>
                </c:pt>
                <c:pt idx="536">
                  <c:v>324.89189189189187</c:v>
                </c:pt>
                <c:pt idx="537">
                  <c:v>325.54054054054052</c:v>
                </c:pt>
                <c:pt idx="538">
                  <c:v>326.18918918918916</c:v>
                </c:pt>
                <c:pt idx="539">
                  <c:v>326.83783783783781</c:v>
                </c:pt>
                <c:pt idx="540">
                  <c:v>327.48648648648651</c:v>
                </c:pt>
                <c:pt idx="541">
                  <c:v>328.13513513513516</c:v>
                </c:pt>
                <c:pt idx="542">
                  <c:v>328.7837837837838</c:v>
                </c:pt>
                <c:pt idx="543">
                  <c:v>329.43243243243245</c:v>
                </c:pt>
                <c:pt idx="544">
                  <c:v>330.08108108108109</c:v>
                </c:pt>
                <c:pt idx="545">
                  <c:v>330.72972972972974</c:v>
                </c:pt>
                <c:pt idx="546">
                  <c:v>331.37837837837839</c:v>
                </c:pt>
                <c:pt idx="547">
                  <c:v>332.02702702702703</c:v>
                </c:pt>
                <c:pt idx="548">
                  <c:v>332.67567567567568</c:v>
                </c:pt>
                <c:pt idx="549">
                  <c:v>333.32432432432432</c:v>
                </c:pt>
                <c:pt idx="550">
                  <c:v>333.97297297297297</c:v>
                </c:pt>
                <c:pt idx="551">
                  <c:v>334.62162162162161</c:v>
                </c:pt>
                <c:pt idx="552">
                  <c:v>335.27027027027026</c:v>
                </c:pt>
                <c:pt idx="553">
                  <c:v>335.91891891891891</c:v>
                </c:pt>
                <c:pt idx="554">
                  <c:v>336.56756756756755</c:v>
                </c:pt>
                <c:pt idx="555">
                  <c:v>337.2162162162162</c:v>
                </c:pt>
                <c:pt idx="556">
                  <c:v>337.86486486486484</c:v>
                </c:pt>
                <c:pt idx="557">
                  <c:v>338.51351351351349</c:v>
                </c:pt>
                <c:pt idx="558">
                  <c:v>339.16216216216219</c:v>
                </c:pt>
                <c:pt idx="559">
                  <c:v>339.81081081081084</c:v>
                </c:pt>
                <c:pt idx="560">
                  <c:v>340.45945945945948</c:v>
                </c:pt>
                <c:pt idx="561">
                  <c:v>341.10810810810813</c:v>
                </c:pt>
                <c:pt idx="562">
                  <c:v>341.75675675675677</c:v>
                </c:pt>
                <c:pt idx="563">
                  <c:v>342.40540540540542</c:v>
                </c:pt>
                <c:pt idx="564">
                  <c:v>343.05405405405406</c:v>
                </c:pt>
                <c:pt idx="565">
                  <c:v>343.70270270270271</c:v>
                </c:pt>
                <c:pt idx="566">
                  <c:v>344.35135135135135</c:v>
                </c:pt>
                <c:pt idx="567">
                  <c:v>345</c:v>
                </c:pt>
                <c:pt idx="568">
                  <c:v>345.64864864864865</c:v>
                </c:pt>
                <c:pt idx="569">
                  <c:v>346.29729729729729</c:v>
                </c:pt>
                <c:pt idx="570">
                  <c:v>346.94594594594594</c:v>
                </c:pt>
                <c:pt idx="571">
                  <c:v>347.59459459459458</c:v>
                </c:pt>
                <c:pt idx="572">
                  <c:v>348.24324324324323</c:v>
                </c:pt>
                <c:pt idx="573">
                  <c:v>348.89189189189187</c:v>
                </c:pt>
                <c:pt idx="574">
                  <c:v>349.54054054054052</c:v>
                </c:pt>
                <c:pt idx="575">
                  <c:v>350.18918918918916</c:v>
                </c:pt>
                <c:pt idx="576">
                  <c:v>350.83783783783787</c:v>
                </c:pt>
                <c:pt idx="577">
                  <c:v>351.48648648648651</c:v>
                </c:pt>
                <c:pt idx="578">
                  <c:v>352.13513513513516</c:v>
                </c:pt>
                <c:pt idx="579">
                  <c:v>352.7837837837838</c:v>
                </c:pt>
                <c:pt idx="580">
                  <c:v>353.43243243243245</c:v>
                </c:pt>
                <c:pt idx="581">
                  <c:v>354.08108108108109</c:v>
                </c:pt>
                <c:pt idx="582">
                  <c:v>354.72972972972974</c:v>
                </c:pt>
                <c:pt idx="583">
                  <c:v>355.37837837837839</c:v>
                </c:pt>
                <c:pt idx="584">
                  <c:v>356.02702702702703</c:v>
                </c:pt>
                <c:pt idx="585">
                  <c:v>356.67567567567568</c:v>
                </c:pt>
                <c:pt idx="586">
                  <c:v>357.32432432432432</c:v>
                </c:pt>
                <c:pt idx="587">
                  <c:v>357.97297297297297</c:v>
                </c:pt>
                <c:pt idx="588">
                  <c:v>358.62162162162161</c:v>
                </c:pt>
                <c:pt idx="589">
                  <c:v>359.27027027027026</c:v>
                </c:pt>
                <c:pt idx="590">
                  <c:v>359.91891891891891</c:v>
                </c:pt>
                <c:pt idx="591">
                  <c:v>360.56756756756755</c:v>
                </c:pt>
                <c:pt idx="592">
                  <c:v>361.2162162162162</c:v>
                </c:pt>
                <c:pt idx="593">
                  <c:v>361.86486486486484</c:v>
                </c:pt>
                <c:pt idx="594">
                  <c:v>362.51351351351349</c:v>
                </c:pt>
                <c:pt idx="595">
                  <c:v>363.16216216216219</c:v>
                </c:pt>
                <c:pt idx="596">
                  <c:v>363.81081081081084</c:v>
                </c:pt>
                <c:pt idx="597">
                  <c:v>364.45945945945948</c:v>
                </c:pt>
                <c:pt idx="598">
                  <c:v>365.10810810810813</c:v>
                </c:pt>
                <c:pt idx="599">
                  <c:v>365.75675675675677</c:v>
                </c:pt>
                <c:pt idx="600">
                  <c:v>366.40540540540542</c:v>
                </c:pt>
                <c:pt idx="601">
                  <c:v>367.05405405405406</c:v>
                </c:pt>
                <c:pt idx="602">
                  <c:v>367.70270270270271</c:v>
                </c:pt>
                <c:pt idx="603">
                  <c:v>368.35135135135135</c:v>
                </c:pt>
                <c:pt idx="604">
                  <c:v>369</c:v>
                </c:pt>
                <c:pt idx="605">
                  <c:v>369.64864864864865</c:v>
                </c:pt>
                <c:pt idx="606">
                  <c:v>370.29729729729729</c:v>
                </c:pt>
                <c:pt idx="607">
                  <c:v>370.94594594594594</c:v>
                </c:pt>
                <c:pt idx="608">
                  <c:v>371.59459459459458</c:v>
                </c:pt>
                <c:pt idx="609">
                  <c:v>372.24324324324323</c:v>
                </c:pt>
                <c:pt idx="610">
                  <c:v>372.89189189189187</c:v>
                </c:pt>
                <c:pt idx="611">
                  <c:v>373.54054054054052</c:v>
                </c:pt>
                <c:pt idx="612">
                  <c:v>374.18918918918916</c:v>
                </c:pt>
                <c:pt idx="613">
                  <c:v>374.83783783783787</c:v>
                </c:pt>
                <c:pt idx="614">
                  <c:v>375.48648648648651</c:v>
                </c:pt>
                <c:pt idx="615">
                  <c:v>376.13513513513516</c:v>
                </c:pt>
                <c:pt idx="616">
                  <c:v>376.7837837837838</c:v>
                </c:pt>
                <c:pt idx="617">
                  <c:v>377.43243243243245</c:v>
                </c:pt>
                <c:pt idx="618">
                  <c:v>378.08108108108109</c:v>
                </c:pt>
                <c:pt idx="619">
                  <c:v>378.72972972972974</c:v>
                </c:pt>
                <c:pt idx="620">
                  <c:v>379.37837837837839</c:v>
                </c:pt>
                <c:pt idx="621">
                  <c:v>380.02702702702703</c:v>
                </c:pt>
                <c:pt idx="622">
                  <c:v>380.67567567567568</c:v>
                </c:pt>
                <c:pt idx="623">
                  <c:v>381.32432432432432</c:v>
                </c:pt>
                <c:pt idx="624">
                  <c:v>381.97297297297297</c:v>
                </c:pt>
                <c:pt idx="625">
                  <c:v>382.62162162162161</c:v>
                </c:pt>
                <c:pt idx="626">
                  <c:v>383.27027027027026</c:v>
                </c:pt>
                <c:pt idx="627">
                  <c:v>383.91891891891891</c:v>
                </c:pt>
                <c:pt idx="628">
                  <c:v>384.56756756756755</c:v>
                </c:pt>
                <c:pt idx="629">
                  <c:v>385.2162162162162</c:v>
                </c:pt>
                <c:pt idx="630">
                  <c:v>385.86486486486484</c:v>
                </c:pt>
                <c:pt idx="631">
                  <c:v>386.51351351351354</c:v>
                </c:pt>
                <c:pt idx="632">
                  <c:v>387.16216216216219</c:v>
                </c:pt>
                <c:pt idx="633">
                  <c:v>387.81081081081084</c:v>
                </c:pt>
                <c:pt idx="634">
                  <c:v>388.45945945945948</c:v>
                </c:pt>
                <c:pt idx="635">
                  <c:v>389.10810810810813</c:v>
                </c:pt>
                <c:pt idx="636">
                  <c:v>389.75675675675677</c:v>
                </c:pt>
                <c:pt idx="637">
                  <c:v>390.40540540540542</c:v>
                </c:pt>
                <c:pt idx="638">
                  <c:v>391.05405405405406</c:v>
                </c:pt>
                <c:pt idx="639">
                  <c:v>391.70270270270271</c:v>
                </c:pt>
                <c:pt idx="640">
                  <c:v>392.35135135135135</c:v>
                </c:pt>
                <c:pt idx="641">
                  <c:v>393</c:v>
                </c:pt>
                <c:pt idx="642">
                  <c:v>393.64864864864865</c:v>
                </c:pt>
                <c:pt idx="643">
                  <c:v>394.29729729729729</c:v>
                </c:pt>
                <c:pt idx="644">
                  <c:v>394.94594594594594</c:v>
                </c:pt>
                <c:pt idx="645">
                  <c:v>395.59459459459458</c:v>
                </c:pt>
                <c:pt idx="646">
                  <c:v>396.24324324324323</c:v>
                </c:pt>
                <c:pt idx="647">
                  <c:v>396.89189189189187</c:v>
                </c:pt>
                <c:pt idx="648">
                  <c:v>397.54054054054052</c:v>
                </c:pt>
                <c:pt idx="649">
                  <c:v>398.18918918918916</c:v>
                </c:pt>
                <c:pt idx="650">
                  <c:v>398.83783783783787</c:v>
                </c:pt>
                <c:pt idx="651">
                  <c:v>399.48648648648651</c:v>
                </c:pt>
                <c:pt idx="652">
                  <c:v>400.13513513513516</c:v>
                </c:pt>
                <c:pt idx="653">
                  <c:v>400.7837837837838</c:v>
                </c:pt>
                <c:pt idx="654">
                  <c:v>401.43243243243245</c:v>
                </c:pt>
                <c:pt idx="655">
                  <c:v>402.08108108108109</c:v>
                </c:pt>
                <c:pt idx="656">
                  <c:v>402.72972972972974</c:v>
                </c:pt>
                <c:pt idx="657">
                  <c:v>403.37837837837839</c:v>
                </c:pt>
                <c:pt idx="658">
                  <c:v>404.02702702702703</c:v>
                </c:pt>
                <c:pt idx="659">
                  <c:v>404.67567567567568</c:v>
                </c:pt>
                <c:pt idx="660">
                  <c:v>405.32432432432432</c:v>
                </c:pt>
                <c:pt idx="661">
                  <c:v>405.97297297297297</c:v>
                </c:pt>
                <c:pt idx="662">
                  <c:v>406.62162162162161</c:v>
                </c:pt>
                <c:pt idx="663">
                  <c:v>407.27027027027026</c:v>
                </c:pt>
                <c:pt idx="664">
                  <c:v>407.91891891891891</c:v>
                </c:pt>
                <c:pt idx="665">
                  <c:v>408.56756756756755</c:v>
                </c:pt>
                <c:pt idx="666">
                  <c:v>409.2162162162162</c:v>
                </c:pt>
                <c:pt idx="667">
                  <c:v>409.86486486486484</c:v>
                </c:pt>
                <c:pt idx="668">
                  <c:v>410.51351351351354</c:v>
                </c:pt>
                <c:pt idx="669">
                  <c:v>411.16216216216219</c:v>
                </c:pt>
                <c:pt idx="670">
                  <c:v>411.81081081081084</c:v>
                </c:pt>
                <c:pt idx="671">
                  <c:v>412.45945945945948</c:v>
                </c:pt>
                <c:pt idx="672">
                  <c:v>413.10810810810813</c:v>
                </c:pt>
                <c:pt idx="673">
                  <c:v>413.75675675675677</c:v>
                </c:pt>
                <c:pt idx="674">
                  <c:v>414.40540540540542</c:v>
                </c:pt>
                <c:pt idx="675">
                  <c:v>415.05405405405406</c:v>
                </c:pt>
                <c:pt idx="676">
                  <c:v>415.70270270270271</c:v>
                </c:pt>
                <c:pt idx="677">
                  <c:v>416.35135135135135</c:v>
                </c:pt>
                <c:pt idx="678">
                  <c:v>417</c:v>
                </c:pt>
                <c:pt idx="679">
                  <c:v>417.64864864864865</c:v>
                </c:pt>
                <c:pt idx="680">
                  <c:v>418.29729729729729</c:v>
                </c:pt>
                <c:pt idx="681">
                  <c:v>418.94594594594594</c:v>
                </c:pt>
                <c:pt idx="682">
                  <c:v>419.59459459459458</c:v>
                </c:pt>
                <c:pt idx="683">
                  <c:v>420.24324324324323</c:v>
                </c:pt>
                <c:pt idx="684">
                  <c:v>420.89189189189187</c:v>
                </c:pt>
                <c:pt idx="685">
                  <c:v>421.54054054054052</c:v>
                </c:pt>
                <c:pt idx="686">
                  <c:v>422.18918918918922</c:v>
                </c:pt>
                <c:pt idx="687">
                  <c:v>422.83783783783787</c:v>
                </c:pt>
                <c:pt idx="688">
                  <c:v>423.48648648648651</c:v>
                </c:pt>
                <c:pt idx="689">
                  <c:v>424.13513513513516</c:v>
                </c:pt>
                <c:pt idx="690">
                  <c:v>424.7837837837838</c:v>
                </c:pt>
                <c:pt idx="691">
                  <c:v>425.43243243243245</c:v>
                </c:pt>
                <c:pt idx="692">
                  <c:v>426.08108108108109</c:v>
                </c:pt>
                <c:pt idx="693">
                  <c:v>426.72972972972974</c:v>
                </c:pt>
                <c:pt idx="694">
                  <c:v>427.37837837837839</c:v>
                </c:pt>
                <c:pt idx="695">
                  <c:v>428.02702702702703</c:v>
                </c:pt>
                <c:pt idx="696">
                  <c:v>428.67567567567568</c:v>
                </c:pt>
                <c:pt idx="697">
                  <c:v>429.32432432432432</c:v>
                </c:pt>
                <c:pt idx="698">
                  <c:v>429.97297297297297</c:v>
                </c:pt>
                <c:pt idx="699">
                  <c:v>430.62162162162161</c:v>
                </c:pt>
                <c:pt idx="700">
                  <c:v>431.27027027027026</c:v>
                </c:pt>
                <c:pt idx="701">
                  <c:v>431.91891891891891</c:v>
                </c:pt>
                <c:pt idx="702">
                  <c:v>432.56756756756755</c:v>
                </c:pt>
                <c:pt idx="703">
                  <c:v>433.2162162162162</c:v>
                </c:pt>
                <c:pt idx="704">
                  <c:v>433.86486486486484</c:v>
                </c:pt>
                <c:pt idx="705">
                  <c:v>434.51351351351354</c:v>
                </c:pt>
                <c:pt idx="706">
                  <c:v>435.16216216216219</c:v>
                </c:pt>
                <c:pt idx="707">
                  <c:v>435.81081081081084</c:v>
                </c:pt>
                <c:pt idx="708">
                  <c:v>436.45945945945948</c:v>
                </c:pt>
                <c:pt idx="709">
                  <c:v>437.10810810810813</c:v>
                </c:pt>
                <c:pt idx="710">
                  <c:v>437.75675675675677</c:v>
                </c:pt>
                <c:pt idx="711">
                  <c:v>438.40540540540542</c:v>
                </c:pt>
                <c:pt idx="712">
                  <c:v>439.05405405405406</c:v>
                </c:pt>
                <c:pt idx="713">
                  <c:v>439.70270270270271</c:v>
                </c:pt>
                <c:pt idx="714">
                  <c:v>440.35135135135135</c:v>
                </c:pt>
                <c:pt idx="715">
                  <c:v>441</c:v>
                </c:pt>
                <c:pt idx="716">
                  <c:v>441.64864864864865</c:v>
                </c:pt>
                <c:pt idx="717">
                  <c:v>442.29729729729729</c:v>
                </c:pt>
                <c:pt idx="718">
                  <c:v>442.94594594594594</c:v>
                </c:pt>
                <c:pt idx="719">
                  <c:v>443.59459459459458</c:v>
                </c:pt>
                <c:pt idx="720">
                  <c:v>444.24324324324323</c:v>
                </c:pt>
                <c:pt idx="721">
                  <c:v>444.89189189189187</c:v>
                </c:pt>
                <c:pt idx="722">
                  <c:v>445.54054054054052</c:v>
                </c:pt>
                <c:pt idx="723">
                  <c:v>446.18918918918922</c:v>
                </c:pt>
                <c:pt idx="724">
                  <c:v>446.83783783783787</c:v>
                </c:pt>
                <c:pt idx="725">
                  <c:v>447.48648648648651</c:v>
                </c:pt>
                <c:pt idx="726">
                  <c:v>448.13513513513516</c:v>
                </c:pt>
                <c:pt idx="727">
                  <c:v>448.7837837837838</c:v>
                </c:pt>
                <c:pt idx="728">
                  <c:v>449.43243243243245</c:v>
                </c:pt>
                <c:pt idx="729">
                  <c:v>450.08108108108109</c:v>
                </c:pt>
                <c:pt idx="730">
                  <c:v>450.72972972972974</c:v>
                </c:pt>
                <c:pt idx="731">
                  <c:v>451.37837837837839</c:v>
                </c:pt>
                <c:pt idx="732">
                  <c:v>452.02702702702703</c:v>
                </c:pt>
                <c:pt idx="733">
                  <c:v>452.67567567567568</c:v>
                </c:pt>
                <c:pt idx="734">
                  <c:v>453.32432432432432</c:v>
                </c:pt>
                <c:pt idx="735">
                  <c:v>453.97297297297297</c:v>
                </c:pt>
                <c:pt idx="736">
                  <c:v>454.62162162162161</c:v>
                </c:pt>
                <c:pt idx="737">
                  <c:v>455.27027027027026</c:v>
                </c:pt>
                <c:pt idx="738">
                  <c:v>455.91891891891891</c:v>
                </c:pt>
                <c:pt idx="739">
                  <c:v>456.56756756756755</c:v>
                </c:pt>
                <c:pt idx="740">
                  <c:v>457.2162162162162</c:v>
                </c:pt>
                <c:pt idx="741">
                  <c:v>457.8648648648649</c:v>
                </c:pt>
                <c:pt idx="742">
                  <c:v>458.51351351351354</c:v>
                </c:pt>
                <c:pt idx="743">
                  <c:v>459.16216216216219</c:v>
                </c:pt>
                <c:pt idx="744">
                  <c:v>459.81081081081084</c:v>
                </c:pt>
                <c:pt idx="745">
                  <c:v>460.45945945945948</c:v>
                </c:pt>
                <c:pt idx="746">
                  <c:v>461.10810810810813</c:v>
                </c:pt>
                <c:pt idx="747">
                  <c:v>461.75675675675677</c:v>
                </c:pt>
                <c:pt idx="748">
                  <c:v>462.40540540540542</c:v>
                </c:pt>
                <c:pt idx="749">
                  <c:v>463.05405405405406</c:v>
                </c:pt>
                <c:pt idx="750">
                  <c:v>463.70270270270271</c:v>
                </c:pt>
                <c:pt idx="751">
                  <c:v>464.35135135135135</c:v>
                </c:pt>
                <c:pt idx="752">
                  <c:v>465</c:v>
                </c:pt>
                <c:pt idx="753">
                  <c:v>465.64864864864865</c:v>
                </c:pt>
                <c:pt idx="754">
                  <c:v>466.29729729729729</c:v>
                </c:pt>
                <c:pt idx="755">
                  <c:v>466.94594594594594</c:v>
                </c:pt>
                <c:pt idx="756">
                  <c:v>467.59459459459458</c:v>
                </c:pt>
                <c:pt idx="757">
                  <c:v>468.24324324324323</c:v>
                </c:pt>
                <c:pt idx="758">
                  <c:v>468.89189189189187</c:v>
                </c:pt>
                <c:pt idx="759">
                  <c:v>469.54054054054058</c:v>
                </c:pt>
                <c:pt idx="760">
                  <c:v>470.18918918918922</c:v>
                </c:pt>
                <c:pt idx="761">
                  <c:v>470.83783783783787</c:v>
                </c:pt>
                <c:pt idx="762">
                  <c:v>471.48648648648651</c:v>
                </c:pt>
                <c:pt idx="763">
                  <c:v>472.13513513513516</c:v>
                </c:pt>
                <c:pt idx="764">
                  <c:v>472.7837837837838</c:v>
                </c:pt>
                <c:pt idx="765">
                  <c:v>473.43243243243245</c:v>
                </c:pt>
                <c:pt idx="766">
                  <c:v>474.08108108108109</c:v>
                </c:pt>
                <c:pt idx="767">
                  <c:v>474.72972972972974</c:v>
                </c:pt>
                <c:pt idx="768">
                  <c:v>475.37837837837839</c:v>
                </c:pt>
                <c:pt idx="769">
                  <c:v>476.02702702702703</c:v>
                </c:pt>
                <c:pt idx="770">
                  <c:v>476.67567567567568</c:v>
                </c:pt>
                <c:pt idx="771">
                  <c:v>477.32432432432432</c:v>
                </c:pt>
                <c:pt idx="772">
                  <c:v>477.97297297297297</c:v>
                </c:pt>
                <c:pt idx="773">
                  <c:v>478.62162162162161</c:v>
                </c:pt>
                <c:pt idx="774">
                  <c:v>479.27027027027026</c:v>
                </c:pt>
                <c:pt idx="775">
                  <c:v>479.91891891891891</c:v>
                </c:pt>
                <c:pt idx="776">
                  <c:v>480.56756756756755</c:v>
                </c:pt>
                <c:pt idx="777">
                  <c:v>481.2162162162162</c:v>
                </c:pt>
                <c:pt idx="778">
                  <c:v>481.8648648648649</c:v>
                </c:pt>
                <c:pt idx="779">
                  <c:v>482.51351351351354</c:v>
                </c:pt>
                <c:pt idx="780">
                  <c:v>483.16216216216219</c:v>
                </c:pt>
                <c:pt idx="781">
                  <c:v>483.81081081081084</c:v>
                </c:pt>
                <c:pt idx="782">
                  <c:v>484.45945945945948</c:v>
                </c:pt>
                <c:pt idx="783">
                  <c:v>485.10810810810813</c:v>
                </c:pt>
                <c:pt idx="784">
                  <c:v>485.75675675675677</c:v>
                </c:pt>
                <c:pt idx="785">
                  <c:v>486.40540540540542</c:v>
                </c:pt>
                <c:pt idx="786">
                  <c:v>487.05405405405406</c:v>
                </c:pt>
                <c:pt idx="787">
                  <c:v>487.70270270270271</c:v>
                </c:pt>
                <c:pt idx="788">
                  <c:v>488.35135135135135</c:v>
                </c:pt>
                <c:pt idx="789">
                  <c:v>489</c:v>
                </c:pt>
                <c:pt idx="790">
                  <c:v>489.6486486486487</c:v>
                </c:pt>
                <c:pt idx="791">
                  <c:v>490.29729729729735</c:v>
                </c:pt>
                <c:pt idx="792">
                  <c:v>490.94594594594599</c:v>
                </c:pt>
                <c:pt idx="793">
                  <c:v>491.59459459459464</c:v>
                </c:pt>
                <c:pt idx="794">
                  <c:v>492.24324324324328</c:v>
                </c:pt>
                <c:pt idx="795">
                  <c:v>492.89189189189193</c:v>
                </c:pt>
                <c:pt idx="796">
                  <c:v>493.54054054054058</c:v>
                </c:pt>
                <c:pt idx="797">
                  <c:v>494.18918918918922</c:v>
                </c:pt>
                <c:pt idx="798">
                  <c:v>494.83783783783787</c:v>
                </c:pt>
                <c:pt idx="799">
                  <c:v>495.48648648648651</c:v>
                </c:pt>
                <c:pt idx="800">
                  <c:v>496.13513513513516</c:v>
                </c:pt>
                <c:pt idx="801">
                  <c:v>496.7837837837838</c:v>
                </c:pt>
                <c:pt idx="802">
                  <c:v>497.43243243243245</c:v>
                </c:pt>
                <c:pt idx="803">
                  <c:v>498.08108108108109</c:v>
                </c:pt>
                <c:pt idx="804">
                  <c:v>498.72972972972974</c:v>
                </c:pt>
                <c:pt idx="805">
                  <c:v>499.37837837837839</c:v>
                </c:pt>
                <c:pt idx="806">
                  <c:v>500.02702702702703</c:v>
                </c:pt>
                <c:pt idx="807">
                  <c:v>500.67567567567568</c:v>
                </c:pt>
                <c:pt idx="808">
                  <c:v>501.32432432432432</c:v>
                </c:pt>
                <c:pt idx="809">
                  <c:v>501.97297297297297</c:v>
                </c:pt>
                <c:pt idx="810">
                  <c:v>502.62162162162161</c:v>
                </c:pt>
                <c:pt idx="811">
                  <c:v>503.27027027027026</c:v>
                </c:pt>
                <c:pt idx="812">
                  <c:v>503.91891891891891</c:v>
                </c:pt>
                <c:pt idx="813">
                  <c:v>504.56756756756755</c:v>
                </c:pt>
                <c:pt idx="814">
                  <c:v>505.2162162162162</c:v>
                </c:pt>
                <c:pt idx="815">
                  <c:v>505.86486486486484</c:v>
                </c:pt>
                <c:pt idx="816">
                  <c:v>506.51351351351349</c:v>
                </c:pt>
                <c:pt idx="817">
                  <c:v>507.16216216216213</c:v>
                </c:pt>
                <c:pt idx="818">
                  <c:v>507.81081081081078</c:v>
                </c:pt>
                <c:pt idx="819">
                  <c:v>508.45945945945942</c:v>
                </c:pt>
                <c:pt idx="820">
                  <c:v>509.10810810810807</c:v>
                </c:pt>
                <c:pt idx="821">
                  <c:v>509.75675675675672</c:v>
                </c:pt>
                <c:pt idx="822">
                  <c:v>510.40540540540536</c:v>
                </c:pt>
                <c:pt idx="823">
                  <c:v>511.05405405405412</c:v>
                </c:pt>
                <c:pt idx="824">
                  <c:v>511.70270270270277</c:v>
                </c:pt>
                <c:pt idx="825">
                  <c:v>512.35135135135147</c:v>
                </c:pt>
                <c:pt idx="826">
                  <c:v>513.00000000000011</c:v>
                </c:pt>
                <c:pt idx="827">
                  <c:v>513.64864864864876</c:v>
                </c:pt>
                <c:pt idx="828">
                  <c:v>514.2972972972974</c:v>
                </c:pt>
                <c:pt idx="829">
                  <c:v>514.94594594594605</c:v>
                </c:pt>
                <c:pt idx="830">
                  <c:v>515.5945945945947</c:v>
                </c:pt>
                <c:pt idx="831">
                  <c:v>516.24324324324334</c:v>
                </c:pt>
                <c:pt idx="832">
                  <c:v>516.89189189189199</c:v>
                </c:pt>
                <c:pt idx="833">
                  <c:v>517.54054054054063</c:v>
                </c:pt>
                <c:pt idx="834">
                  <c:v>518.18918918918928</c:v>
                </c:pt>
                <c:pt idx="835">
                  <c:v>518.83783783783792</c:v>
                </c:pt>
                <c:pt idx="836">
                  <c:v>519.48648648648657</c:v>
                </c:pt>
                <c:pt idx="837">
                  <c:v>520.13513513513522</c:v>
                </c:pt>
                <c:pt idx="838">
                  <c:v>520.78378378378386</c:v>
                </c:pt>
                <c:pt idx="839">
                  <c:v>521.43243243243251</c:v>
                </c:pt>
                <c:pt idx="840">
                  <c:v>522.08108108108115</c:v>
                </c:pt>
                <c:pt idx="841">
                  <c:v>522.7297297297298</c:v>
                </c:pt>
                <c:pt idx="842">
                  <c:v>523.37837837837844</c:v>
                </c:pt>
                <c:pt idx="843">
                  <c:v>524.02702702702709</c:v>
                </c:pt>
                <c:pt idx="844">
                  <c:v>524.67567567567573</c:v>
                </c:pt>
                <c:pt idx="845">
                  <c:v>525.32432432432438</c:v>
                </c:pt>
                <c:pt idx="846">
                  <c:v>525.97297297297303</c:v>
                </c:pt>
                <c:pt idx="847">
                  <c:v>526.62162162162167</c:v>
                </c:pt>
                <c:pt idx="848">
                  <c:v>527.27027027027032</c:v>
                </c:pt>
                <c:pt idx="849">
                  <c:v>527.91891891891896</c:v>
                </c:pt>
                <c:pt idx="850">
                  <c:v>528.56756756756761</c:v>
                </c:pt>
                <c:pt idx="851">
                  <c:v>529.21621621621625</c:v>
                </c:pt>
                <c:pt idx="852">
                  <c:v>529.8648648648649</c:v>
                </c:pt>
                <c:pt idx="853">
                  <c:v>530.51351351351354</c:v>
                </c:pt>
                <c:pt idx="854">
                  <c:v>531.16216216216219</c:v>
                </c:pt>
                <c:pt idx="855">
                  <c:v>531.81081081081084</c:v>
                </c:pt>
                <c:pt idx="856">
                  <c:v>532.45945945945948</c:v>
                </c:pt>
                <c:pt idx="857">
                  <c:v>533.10810810810813</c:v>
                </c:pt>
                <c:pt idx="858">
                  <c:v>533.75675675675677</c:v>
                </c:pt>
                <c:pt idx="859">
                  <c:v>534.40540540540542</c:v>
                </c:pt>
                <c:pt idx="860">
                  <c:v>535.05405405405418</c:v>
                </c:pt>
                <c:pt idx="861">
                  <c:v>535.70270270270282</c:v>
                </c:pt>
                <c:pt idx="862">
                  <c:v>536.35135135135147</c:v>
                </c:pt>
                <c:pt idx="863">
                  <c:v>537.00000000000011</c:v>
                </c:pt>
                <c:pt idx="864">
                  <c:v>537.64864864864876</c:v>
                </c:pt>
                <c:pt idx="865">
                  <c:v>538.2972972972974</c:v>
                </c:pt>
                <c:pt idx="866">
                  <c:v>538.94594594594605</c:v>
                </c:pt>
                <c:pt idx="867">
                  <c:v>539.5945945945947</c:v>
                </c:pt>
                <c:pt idx="868">
                  <c:v>540.24324324324334</c:v>
                </c:pt>
                <c:pt idx="869">
                  <c:v>540.89189189189199</c:v>
                </c:pt>
                <c:pt idx="870">
                  <c:v>541.54054054054063</c:v>
                </c:pt>
                <c:pt idx="871">
                  <c:v>542.18918918918928</c:v>
                </c:pt>
                <c:pt idx="872">
                  <c:v>542.83783783783792</c:v>
                </c:pt>
                <c:pt idx="873">
                  <c:v>543.48648648648657</c:v>
                </c:pt>
                <c:pt idx="874">
                  <c:v>544.13513513513522</c:v>
                </c:pt>
                <c:pt idx="875">
                  <c:v>544.78378378378386</c:v>
                </c:pt>
                <c:pt idx="876">
                  <c:v>545.43243243243251</c:v>
                </c:pt>
                <c:pt idx="877">
                  <c:v>546.08108108108115</c:v>
                </c:pt>
                <c:pt idx="878">
                  <c:v>546.7297297297298</c:v>
                </c:pt>
                <c:pt idx="879">
                  <c:v>547.37837837837844</c:v>
                </c:pt>
                <c:pt idx="880">
                  <c:v>548.02702702702709</c:v>
                </c:pt>
                <c:pt idx="881">
                  <c:v>548.67567567567573</c:v>
                </c:pt>
                <c:pt idx="882">
                  <c:v>549.32432432432438</c:v>
                </c:pt>
                <c:pt idx="883">
                  <c:v>549.97297297297303</c:v>
                </c:pt>
                <c:pt idx="884">
                  <c:v>550.62162162162167</c:v>
                </c:pt>
                <c:pt idx="885">
                  <c:v>551.27027027027032</c:v>
                </c:pt>
                <c:pt idx="886">
                  <c:v>551.91891891891896</c:v>
                </c:pt>
                <c:pt idx="887">
                  <c:v>552.56756756756761</c:v>
                </c:pt>
                <c:pt idx="888">
                  <c:v>553.21621621621625</c:v>
                </c:pt>
                <c:pt idx="889">
                  <c:v>553.8648648648649</c:v>
                </c:pt>
                <c:pt idx="890">
                  <c:v>554.51351351351354</c:v>
                </c:pt>
                <c:pt idx="891">
                  <c:v>555.16216216216219</c:v>
                </c:pt>
                <c:pt idx="892">
                  <c:v>555.81081081081084</c:v>
                </c:pt>
                <c:pt idx="893">
                  <c:v>556.45945945945948</c:v>
                </c:pt>
                <c:pt idx="894">
                  <c:v>557.10810810810813</c:v>
                </c:pt>
                <c:pt idx="895">
                  <c:v>557.75675675675677</c:v>
                </c:pt>
                <c:pt idx="896">
                  <c:v>558.40540540540542</c:v>
                </c:pt>
                <c:pt idx="897">
                  <c:v>559.05405405405418</c:v>
                </c:pt>
                <c:pt idx="898">
                  <c:v>559.70270270270282</c:v>
                </c:pt>
                <c:pt idx="899">
                  <c:v>560.35135135135147</c:v>
                </c:pt>
                <c:pt idx="900">
                  <c:v>561.00000000000011</c:v>
                </c:pt>
                <c:pt idx="901">
                  <c:v>561.64864864864876</c:v>
                </c:pt>
                <c:pt idx="902">
                  <c:v>562.2972972972974</c:v>
                </c:pt>
                <c:pt idx="903">
                  <c:v>562.94594594594605</c:v>
                </c:pt>
                <c:pt idx="904">
                  <c:v>563.5945945945947</c:v>
                </c:pt>
                <c:pt idx="905">
                  <c:v>564.24324324324334</c:v>
                </c:pt>
                <c:pt idx="906">
                  <c:v>564.89189189189199</c:v>
                </c:pt>
                <c:pt idx="907">
                  <c:v>565.54054054054063</c:v>
                </c:pt>
                <c:pt idx="908">
                  <c:v>566.18918918918928</c:v>
                </c:pt>
                <c:pt idx="909">
                  <c:v>566.83783783783792</c:v>
                </c:pt>
                <c:pt idx="910">
                  <c:v>567.48648648648657</c:v>
                </c:pt>
                <c:pt idx="911">
                  <c:v>568.13513513513522</c:v>
                </c:pt>
                <c:pt idx="912">
                  <c:v>568.78378378378386</c:v>
                </c:pt>
                <c:pt idx="913">
                  <c:v>569.43243243243251</c:v>
                </c:pt>
                <c:pt idx="914">
                  <c:v>570.08108108108115</c:v>
                </c:pt>
                <c:pt idx="915">
                  <c:v>570.7297297297298</c:v>
                </c:pt>
                <c:pt idx="916">
                  <c:v>571.37837837837844</c:v>
                </c:pt>
                <c:pt idx="917">
                  <c:v>572.02702702702709</c:v>
                </c:pt>
                <c:pt idx="918">
                  <c:v>572.67567567567573</c:v>
                </c:pt>
                <c:pt idx="919">
                  <c:v>573.32432432432438</c:v>
                </c:pt>
                <c:pt idx="920">
                  <c:v>573.97297297297303</c:v>
                </c:pt>
                <c:pt idx="921">
                  <c:v>574.62162162162167</c:v>
                </c:pt>
                <c:pt idx="922">
                  <c:v>575.27027027027032</c:v>
                </c:pt>
                <c:pt idx="923">
                  <c:v>575.91891891891896</c:v>
                </c:pt>
                <c:pt idx="924">
                  <c:v>576.56756756756761</c:v>
                </c:pt>
                <c:pt idx="925">
                  <c:v>577.21621621621625</c:v>
                </c:pt>
                <c:pt idx="926">
                  <c:v>577.8648648648649</c:v>
                </c:pt>
                <c:pt idx="927">
                  <c:v>578.51351351351354</c:v>
                </c:pt>
                <c:pt idx="928">
                  <c:v>579.16216216216219</c:v>
                </c:pt>
                <c:pt idx="929">
                  <c:v>579.81081081081084</c:v>
                </c:pt>
                <c:pt idx="930">
                  <c:v>580.45945945945948</c:v>
                </c:pt>
                <c:pt idx="931">
                  <c:v>581.10810810810813</c:v>
                </c:pt>
                <c:pt idx="932">
                  <c:v>581.75675675675677</c:v>
                </c:pt>
                <c:pt idx="933">
                  <c:v>582.40540540540553</c:v>
                </c:pt>
                <c:pt idx="934">
                  <c:v>583.05405405405418</c:v>
                </c:pt>
                <c:pt idx="935">
                  <c:v>583.70270270270282</c:v>
                </c:pt>
                <c:pt idx="936">
                  <c:v>584.35135135135147</c:v>
                </c:pt>
                <c:pt idx="937">
                  <c:v>585.00000000000011</c:v>
                </c:pt>
                <c:pt idx="938">
                  <c:v>585.64864864864876</c:v>
                </c:pt>
                <c:pt idx="939">
                  <c:v>586.2972972972974</c:v>
                </c:pt>
                <c:pt idx="940">
                  <c:v>586.94594594594605</c:v>
                </c:pt>
                <c:pt idx="941">
                  <c:v>587.5945945945947</c:v>
                </c:pt>
                <c:pt idx="942">
                  <c:v>588.24324324324334</c:v>
                </c:pt>
                <c:pt idx="943">
                  <c:v>588.89189189189199</c:v>
                </c:pt>
                <c:pt idx="944">
                  <c:v>589.54054054054063</c:v>
                </c:pt>
                <c:pt idx="945">
                  <c:v>590.18918918918928</c:v>
                </c:pt>
                <c:pt idx="946">
                  <c:v>590.83783783783792</c:v>
                </c:pt>
                <c:pt idx="947">
                  <c:v>591.48648648648657</c:v>
                </c:pt>
                <c:pt idx="948">
                  <c:v>592.13513513513522</c:v>
                </c:pt>
                <c:pt idx="949">
                  <c:v>592.78378378378386</c:v>
                </c:pt>
                <c:pt idx="950">
                  <c:v>593.43243243243251</c:v>
                </c:pt>
                <c:pt idx="951">
                  <c:v>594.08108108108115</c:v>
                </c:pt>
                <c:pt idx="952">
                  <c:v>594.7297297297298</c:v>
                </c:pt>
                <c:pt idx="953">
                  <c:v>595.37837837837844</c:v>
                </c:pt>
                <c:pt idx="954">
                  <c:v>596.02702702702709</c:v>
                </c:pt>
                <c:pt idx="955">
                  <c:v>596.67567567567573</c:v>
                </c:pt>
                <c:pt idx="956">
                  <c:v>597.32432432432438</c:v>
                </c:pt>
                <c:pt idx="957">
                  <c:v>597.97297297297303</c:v>
                </c:pt>
                <c:pt idx="958">
                  <c:v>598.62162162162167</c:v>
                </c:pt>
                <c:pt idx="959">
                  <c:v>599.27027027027032</c:v>
                </c:pt>
                <c:pt idx="960">
                  <c:v>599.91891891891896</c:v>
                </c:pt>
                <c:pt idx="961">
                  <c:v>600.56756756756761</c:v>
                </c:pt>
                <c:pt idx="962">
                  <c:v>601.21621621621625</c:v>
                </c:pt>
                <c:pt idx="963">
                  <c:v>601.8648648648649</c:v>
                </c:pt>
                <c:pt idx="964">
                  <c:v>602.51351351351354</c:v>
                </c:pt>
                <c:pt idx="965">
                  <c:v>603.16216216216219</c:v>
                </c:pt>
                <c:pt idx="966">
                  <c:v>603.81081081081084</c:v>
                </c:pt>
                <c:pt idx="967">
                  <c:v>604.45945945945948</c:v>
                </c:pt>
                <c:pt idx="968">
                  <c:v>605.10810810810813</c:v>
                </c:pt>
                <c:pt idx="969">
                  <c:v>605.75675675675677</c:v>
                </c:pt>
                <c:pt idx="970">
                  <c:v>606.40540540540553</c:v>
                </c:pt>
                <c:pt idx="971">
                  <c:v>607.05405405405418</c:v>
                </c:pt>
                <c:pt idx="972">
                  <c:v>607.70270270270282</c:v>
                </c:pt>
                <c:pt idx="973">
                  <c:v>608.35135135135147</c:v>
                </c:pt>
                <c:pt idx="974">
                  <c:v>609.00000000000011</c:v>
                </c:pt>
                <c:pt idx="975">
                  <c:v>609.64864864864876</c:v>
                </c:pt>
                <c:pt idx="976">
                  <c:v>610.2972972972974</c:v>
                </c:pt>
                <c:pt idx="977">
                  <c:v>610.94594594594605</c:v>
                </c:pt>
                <c:pt idx="978">
                  <c:v>611.5945945945947</c:v>
                </c:pt>
                <c:pt idx="979">
                  <c:v>612.24324324324334</c:v>
                </c:pt>
                <c:pt idx="980">
                  <c:v>612.89189189189199</c:v>
                </c:pt>
                <c:pt idx="981">
                  <c:v>613.54054054054063</c:v>
                </c:pt>
                <c:pt idx="982">
                  <c:v>614.18918918918928</c:v>
                </c:pt>
                <c:pt idx="983">
                  <c:v>614.83783783783792</c:v>
                </c:pt>
                <c:pt idx="984">
                  <c:v>615.48648648648657</c:v>
                </c:pt>
                <c:pt idx="985">
                  <c:v>616.13513513513522</c:v>
                </c:pt>
                <c:pt idx="986">
                  <c:v>616.78378378378386</c:v>
                </c:pt>
                <c:pt idx="987">
                  <c:v>617.43243243243251</c:v>
                </c:pt>
                <c:pt idx="988">
                  <c:v>618.08108108108115</c:v>
                </c:pt>
                <c:pt idx="989">
                  <c:v>618.7297297297298</c:v>
                </c:pt>
                <c:pt idx="990">
                  <c:v>619.37837837837844</c:v>
                </c:pt>
                <c:pt idx="991">
                  <c:v>620.02702702702709</c:v>
                </c:pt>
                <c:pt idx="992">
                  <c:v>620.67567567567573</c:v>
                </c:pt>
                <c:pt idx="993">
                  <c:v>621.32432432432438</c:v>
                </c:pt>
                <c:pt idx="994">
                  <c:v>621.97297297297303</c:v>
                </c:pt>
                <c:pt idx="995">
                  <c:v>622.62162162162167</c:v>
                </c:pt>
                <c:pt idx="996">
                  <c:v>623.27027027027032</c:v>
                </c:pt>
                <c:pt idx="997">
                  <c:v>623.91891891891896</c:v>
                </c:pt>
                <c:pt idx="998">
                  <c:v>624.56756756756761</c:v>
                </c:pt>
                <c:pt idx="999">
                  <c:v>625.21621621621625</c:v>
                </c:pt>
              </c:numCache>
            </c:numRef>
          </c:xVal>
          <c:yVal>
            <c:numRef>
              <c:f>'1549 90cm 40Mohm'!$V$3:$V$1002</c:f>
              <c:numCache>
                <c:formatCode>General</c:formatCode>
                <c:ptCount val="1000"/>
                <c:pt idx="0">
                  <c:v>1.4454545454545449E-2</c:v>
                </c:pt>
                <c:pt idx="1">
                  <c:v>6.4545454545454489E-3</c:v>
                </c:pt>
                <c:pt idx="2">
                  <c:v>-5.4545454545455035E-4</c:v>
                </c:pt>
                <c:pt idx="3">
                  <c:v>6.4545454545454489E-3</c:v>
                </c:pt>
                <c:pt idx="4">
                  <c:v>7.4545454545454498E-3</c:v>
                </c:pt>
                <c:pt idx="5">
                  <c:v>4.4545454545454471E-3</c:v>
                </c:pt>
                <c:pt idx="6">
                  <c:v>1.1454545454545446E-2</c:v>
                </c:pt>
                <c:pt idx="7">
                  <c:v>9.4545454545454446E-3</c:v>
                </c:pt>
                <c:pt idx="8">
                  <c:v>3.4545454545454463E-3</c:v>
                </c:pt>
                <c:pt idx="9">
                  <c:v>3.4545454545454463E-3</c:v>
                </c:pt>
                <c:pt idx="10">
                  <c:v>-1.1545454545454546E-2</c:v>
                </c:pt>
                <c:pt idx="11">
                  <c:v>8.4454545454545449E-2</c:v>
                </c:pt>
                <c:pt idx="12">
                  <c:v>-1.2545454545454547E-2</c:v>
                </c:pt>
                <c:pt idx="13">
                  <c:v>-5.4545454545455035E-4</c:v>
                </c:pt>
                <c:pt idx="14">
                  <c:v>7.4545454545454498E-3</c:v>
                </c:pt>
                <c:pt idx="15">
                  <c:v>-5.4545454545455035E-4</c:v>
                </c:pt>
                <c:pt idx="16">
                  <c:v>8.4545454545454507E-3</c:v>
                </c:pt>
                <c:pt idx="17">
                  <c:v>1.6454545454545451E-2</c:v>
                </c:pt>
                <c:pt idx="18">
                  <c:v>-1.4545454545454549E-2</c:v>
                </c:pt>
                <c:pt idx="19">
                  <c:v>-4.5454545454545539E-3</c:v>
                </c:pt>
                <c:pt idx="20">
                  <c:v>6.4545454545454489E-3</c:v>
                </c:pt>
                <c:pt idx="21">
                  <c:v>7.4545454545454498E-3</c:v>
                </c:pt>
                <c:pt idx="22">
                  <c:v>8.4545454545454507E-3</c:v>
                </c:pt>
                <c:pt idx="23">
                  <c:v>2.4545454545454454E-3</c:v>
                </c:pt>
                <c:pt idx="24">
                  <c:v>6.4545454545454489E-3</c:v>
                </c:pt>
                <c:pt idx="25">
                  <c:v>4.4545454545454471E-3</c:v>
                </c:pt>
                <c:pt idx="26">
                  <c:v>-5.5454545454545548E-3</c:v>
                </c:pt>
                <c:pt idx="27">
                  <c:v>4.5454545454545053E-4</c:v>
                </c:pt>
                <c:pt idx="28">
                  <c:v>5.3454545454545449E-2</c:v>
                </c:pt>
                <c:pt idx="29">
                  <c:v>-2.7545454545454547E-2</c:v>
                </c:pt>
                <c:pt idx="30">
                  <c:v>2.0454545454545447E-2</c:v>
                </c:pt>
                <c:pt idx="31">
                  <c:v>-2.5454545454545521E-3</c:v>
                </c:pt>
                <c:pt idx="32">
                  <c:v>-1.8545454545454552E-2</c:v>
                </c:pt>
                <c:pt idx="33">
                  <c:v>4.2454545454545446E-2</c:v>
                </c:pt>
                <c:pt idx="34">
                  <c:v>-1.9545454545454553E-2</c:v>
                </c:pt>
                <c:pt idx="35">
                  <c:v>3.4545454545454463E-3</c:v>
                </c:pt>
                <c:pt idx="36">
                  <c:v>1.8454545454545446E-2</c:v>
                </c:pt>
                <c:pt idx="37">
                  <c:v>3.6454545454545448E-2</c:v>
                </c:pt>
                <c:pt idx="38">
                  <c:v>1.0454545454545446E-2</c:v>
                </c:pt>
                <c:pt idx="39">
                  <c:v>8.4545454545454507E-3</c:v>
                </c:pt>
                <c:pt idx="40">
                  <c:v>1.3454545454545448E-2</c:v>
                </c:pt>
                <c:pt idx="41">
                  <c:v>2.4545454545454454E-3</c:v>
                </c:pt>
                <c:pt idx="42">
                  <c:v>-9.5454545454545583E-3</c:v>
                </c:pt>
                <c:pt idx="43">
                  <c:v>6.4545454545454489E-3</c:v>
                </c:pt>
                <c:pt idx="44">
                  <c:v>5.7454545454545446E-2</c:v>
                </c:pt>
                <c:pt idx="45">
                  <c:v>2.4545454545454454E-3</c:v>
                </c:pt>
                <c:pt idx="46">
                  <c:v>5.454545454545448E-3</c:v>
                </c:pt>
                <c:pt idx="47">
                  <c:v>7.4545454545454498E-3</c:v>
                </c:pt>
                <c:pt idx="48">
                  <c:v>6.4545454545454489E-3</c:v>
                </c:pt>
                <c:pt idx="49">
                  <c:v>1.6384545454545454</c:v>
                </c:pt>
                <c:pt idx="50">
                  <c:v>2.3024545454545455</c:v>
                </c:pt>
                <c:pt idx="51">
                  <c:v>1.9604545454545454</c:v>
                </c:pt>
                <c:pt idx="52">
                  <c:v>1.5794545454545454</c:v>
                </c:pt>
                <c:pt idx="53">
                  <c:v>1.5784545454545453</c:v>
                </c:pt>
                <c:pt idx="54">
                  <c:v>1.4664545454545455</c:v>
                </c:pt>
                <c:pt idx="55">
                  <c:v>1.3404545454545453</c:v>
                </c:pt>
                <c:pt idx="56">
                  <c:v>1.1994545454545453</c:v>
                </c:pt>
                <c:pt idx="57">
                  <c:v>1.0944545454545453</c:v>
                </c:pt>
                <c:pt idx="58">
                  <c:v>1.0674545454545454</c:v>
                </c:pt>
                <c:pt idx="59">
                  <c:v>1.0144545454545455</c:v>
                </c:pt>
                <c:pt idx="60">
                  <c:v>1.0344545454545455</c:v>
                </c:pt>
                <c:pt idx="61">
                  <c:v>1.0784545454545453</c:v>
                </c:pt>
                <c:pt idx="62">
                  <c:v>1.0284545454545455</c:v>
                </c:pt>
                <c:pt idx="63">
                  <c:v>0.95045454545454544</c:v>
                </c:pt>
                <c:pt idx="64">
                  <c:v>0.9024545454545454</c:v>
                </c:pt>
                <c:pt idx="65">
                  <c:v>0.8994545454545454</c:v>
                </c:pt>
                <c:pt idx="66">
                  <c:v>0.88145454545454538</c:v>
                </c:pt>
                <c:pt idx="67">
                  <c:v>0.83545454545454545</c:v>
                </c:pt>
                <c:pt idx="68">
                  <c:v>0.81445454545454543</c:v>
                </c:pt>
                <c:pt idx="69">
                  <c:v>0.82645454545454544</c:v>
                </c:pt>
                <c:pt idx="70">
                  <c:v>0.85645454545454547</c:v>
                </c:pt>
                <c:pt idx="71">
                  <c:v>0.89845454545454539</c:v>
                </c:pt>
                <c:pt idx="72">
                  <c:v>0.9084545454545454</c:v>
                </c:pt>
                <c:pt idx="73">
                  <c:v>0.91145454545454541</c:v>
                </c:pt>
                <c:pt idx="74">
                  <c:v>0.92045454545454541</c:v>
                </c:pt>
                <c:pt idx="75">
                  <c:v>0.9094545454545454</c:v>
                </c:pt>
                <c:pt idx="76">
                  <c:v>0.89445454545454539</c:v>
                </c:pt>
                <c:pt idx="77">
                  <c:v>0.89445454545454539</c:v>
                </c:pt>
                <c:pt idx="78">
                  <c:v>0.88145454545454538</c:v>
                </c:pt>
                <c:pt idx="79">
                  <c:v>0.94245454545454543</c:v>
                </c:pt>
                <c:pt idx="80">
                  <c:v>0.91045454545454541</c:v>
                </c:pt>
                <c:pt idx="81">
                  <c:v>0.89645454545454539</c:v>
                </c:pt>
                <c:pt idx="82">
                  <c:v>0.88845454545454539</c:v>
                </c:pt>
                <c:pt idx="83">
                  <c:v>0.86945454545454548</c:v>
                </c:pt>
                <c:pt idx="84">
                  <c:v>0.83245454545454545</c:v>
                </c:pt>
                <c:pt idx="85">
                  <c:v>0.93045454545454542</c:v>
                </c:pt>
                <c:pt idx="86">
                  <c:v>0.88345454545454538</c:v>
                </c:pt>
                <c:pt idx="87">
                  <c:v>0.89545454545454539</c:v>
                </c:pt>
                <c:pt idx="88">
                  <c:v>0.92745454545454542</c:v>
                </c:pt>
                <c:pt idx="89">
                  <c:v>0.93545454545454543</c:v>
                </c:pt>
                <c:pt idx="90">
                  <c:v>0.95545454545454545</c:v>
                </c:pt>
                <c:pt idx="91">
                  <c:v>0.94645454545454544</c:v>
                </c:pt>
                <c:pt idx="92">
                  <c:v>0.96645454545454546</c:v>
                </c:pt>
                <c:pt idx="93">
                  <c:v>0.94045454545454543</c:v>
                </c:pt>
                <c:pt idx="94">
                  <c:v>0.91845454545454541</c:v>
                </c:pt>
                <c:pt idx="95">
                  <c:v>0.96545454545454545</c:v>
                </c:pt>
                <c:pt idx="96">
                  <c:v>0.98445454545454547</c:v>
                </c:pt>
                <c:pt idx="97">
                  <c:v>1.0204545454545455</c:v>
                </c:pt>
                <c:pt idx="98">
                  <c:v>0.98845454545454547</c:v>
                </c:pt>
                <c:pt idx="99">
                  <c:v>0.99845454545454537</c:v>
                </c:pt>
                <c:pt idx="100">
                  <c:v>1.0194545454545454</c:v>
                </c:pt>
                <c:pt idx="101">
                  <c:v>1.0514545454545454</c:v>
                </c:pt>
                <c:pt idx="102">
                  <c:v>1.0204545454545455</c:v>
                </c:pt>
                <c:pt idx="103">
                  <c:v>1.0364545454545455</c:v>
                </c:pt>
                <c:pt idx="104">
                  <c:v>1.0224545454545455</c:v>
                </c:pt>
                <c:pt idx="105">
                  <c:v>1.0254545454545454</c:v>
                </c:pt>
                <c:pt idx="106">
                  <c:v>1.0534545454545454</c:v>
                </c:pt>
                <c:pt idx="107">
                  <c:v>1.0624545454545453</c:v>
                </c:pt>
                <c:pt idx="108">
                  <c:v>1.0944545454545453</c:v>
                </c:pt>
                <c:pt idx="109">
                  <c:v>1.0554545454545454</c:v>
                </c:pt>
                <c:pt idx="110">
                  <c:v>1.0494545454545454</c:v>
                </c:pt>
                <c:pt idx="111">
                  <c:v>1.1074545454545455</c:v>
                </c:pt>
                <c:pt idx="112">
                  <c:v>1.0984545454545454</c:v>
                </c:pt>
                <c:pt idx="113">
                  <c:v>1.1004545454545454</c:v>
                </c:pt>
                <c:pt idx="114">
                  <c:v>1.0814545454545454</c:v>
                </c:pt>
                <c:pt idx="115">
                  <c:v>1.0594545454545454</c:v>
                </c:pt>
                <c:pt idx="116">
                  <c:v>1.0734545454545454</c:v>
                </c:pt>
                <c:pt idx="117">
                  <c:v>1.0814545454545454</c:v>
                </c:pt>
                <c:pt idx="118">
                  <c:v>1.0964545454545453</c:v>
                </c:pt>
                <c:pt idx="119">
                  <c:v>1.0464545454545455</c:v>
                </c:pt>
                <c:pt idx="120">
                  <c:v>1.0334545454545454</c:v>
                </c:pt>
                <c:pt idx="121">
                  <c:v>1.0254545454545454</c:v>
                </c:pt>
                <c:pt idx="122">
                  <c:v>1.0904545454545453</c:v>
                </c:pt>
                <c:pt idx="123">
                  <c:v>1.0654545454545454</c:v>
                </c:pt>
                <c:pt idx="124">
                  <c:v>1.0434545454545454</c:v>
                </c:pt>
                <c:pt idx="125">
                  <c:v>1.0804545454545453</c:v>
                </c:pt>
                <c:pt idx="126">
                  <c:v>1.0874545454545455</c:v>
                </c:pt>
                <c:pt idx="127">
                  <c:v>1.1474545454545455</c:v>
                </c:pt>
                <c:pt idx="128">
                  <c:v>1.1104545454545454</c:v>
                </c:pt>
                <c:pt idx="129">
                  <c:v>1.1224545454545454</c:v>
                </c:pt>
                <c:pt idx="130">
                  <c:v>1.1724545454545454</c:v>
                </c:pt>
                <c:pt idx="131">
                  <c:v>1.1704545454545454</c:v>
                </c:pt>
                <c:pt idx="132">
                  <c:v>1.1274545454545455</c:v>
                </c:pt>
                <c:pt idx="133">
                  <c:v>1.2004545454545454</c:v>
                </c:pt>
                <c:pt idx="134">
                  <c:v>1.2004545454545454</c:v>
                </c:pt>
                <c:pt idx="135">
                  <c:v>1.1514545454545455</c:v>
                </c:pt>
                <c:pt idx="136">
                  <c:v>1.1594545454545455</c:v>
                </c:pt>
                <c:pt idx="137">
                  <c:v>1.1574545454545455</c:v>
                </c:pt>
                <c:pt idx="138">
                  <c:v>1.1834545454545455</c:v>
                </c:pt>
                <c:pt idx="139">
                  <c:v>1.1404545454545454</c:v>
                </c:pt>
                <c:pt idx="140">
                  <c:v>1.0834545454545454</c:v>
                </c:pt>
                <c:pt idx="141">
                  <c:v>1.0314545454545454</c:v>
                </c:pt>
                <c:pt idx="142">
                  <c:v>1.0704545454545453</c:v>
                </c:pt>
                <c:pt idx="143">
                  <c:v>1.1474545454545455</c:v>
                </c:pt>
                <c:pt idx="144">
                  <c:v>1.0904545454545453</c:v>
                </c:pt>
                <c:pt idx="145">
                  <c:v>1.1044545454545454</c:v>
                </c:pt>
                <c:pt idx="146">
                  <c:v>1.1344545454545454</c:v>
                </c:pt>
                <c:pt idx="147">
                  <c:v>1.1624545454545454</c:v>
                </c:pt>
                <c:pt idx="148">
                  <c:v>1.1384545454545454</c:v>
                </c:pt>
                <c:pt idx="149">
                  <c:v>1.1744545454545454</c:v>
                </c:pt>
                <c:pt idx="150">
                  <c:v>1.1384545454545454</c:v>
                </c:pt>
                <c:pt idx="151">
                  <c:v>1.1384545454545454</c:v>
                </c:pt>
                <c:pt idx="152">
                  <c:v>1.1004545454545454</c:v>
                </c:pt>
                <c:pt idx="153">
                  <c:v>1.1284545454545454</c:v>
                </c:pt>
                <c:pt idx="154">
                  <c:v>1.1474545454545455</c:v>
                </c:pt>
                <c:pt idx="155">
                  <c:v>1.1444545454545454</c:v>
                </c:pt>
                <c:pt idx="156">
                  <c:v>1.1024545454545454</c:v>
                </c:pt>
                <c:pt idx="157">
                  <c:v>1.0304545454545455</c:v>
                </c:pt>
                <c:pt idx="158">
                  <c:v>1.0064545454545455</c:v>
                </c:pt>
                <c:pt idx="159">
                  <c:v>0.99945454545454537</c:v>
                </c:pt>
                <c:pt idx="160">
                  <c:v>0.99945454545454537</c:v>
                </c:pt>
                <c:pt idx="161">
                  <c:v>0.99045454545454548</c:v>
                </c:pt>
                <c:pt idx="162">
                  <c:v>0.99045454545454548</c:v>
                </c:pt>
                <c:pt idx="163">
                  <c:v>1.0134545454545454</c:v>
                </c:pt>
                <c:pt idx="164">
                  <c:v>1.0684545454545453</c:v>
                </c:pt>
                <c:pt idx="165">
                  <c:v>1.0784545454545453</c:v>
                </c:pt>
                <c:pt idx="166">
                  <c:v>1.0144545454545455</c:v>
                </c:pt>
                <c:pt idx="167">
                  <c:v>1.0844545454545453</c:v>
                </c:pt>
                <c:pt idx="168">
                  <c:v>1.0444545454545455</c:v>
                </c:pt>
                <c:pt idx="169">
                  <c:v>1.0984545454545454</c:v>
                </c:pt>
                <c:pt idx="170">
                  <c:v>1.0754545454545454</c:v>
                </c:pt>
                <c:pt idx="171">
                  <c:v>1.0214545454545454</c:v>
                </c:pt>
                <c:pt idx="172">
                  <c:v>1.0594545454545454</c:v>
                </c:pt>
                <c:pt idx="173">
                  <c:v>1.0724545454545453</c:v>
                </c:pt>
                <c:pt idx="174">
                  <c:v>1.1074545454545455</c:v>
                </c:pt>
                <c:pt idx="175">
                  <c:v>1.1124545454545454</c:v>
                </c:pt>
                <c:pt idx="176">
                  <c:v>1.0204545454545455</c:v>
                </c:pt>
                <c:pt idx="177">
                  <c:v>1.0204545454545455</c:v>
                </c:pt>
                <c:pt idx="178">
                  <c:v>1.0314545454545454</c:v>
                </c:pt>
                <c:pt idx="179">
                  <c:v>1.0254545454545454</c:v>
                </c:pt>
                <c:pt idx="180">
                  <c:v>1.0174545454545454</c:v>
                </c:pt>
                <c:pt idx="181">
                  <c:v>0.99645454545454548</c:v>
                </c:pt>
                <c:pt idx="182">
                  <c:v>1.0254545454545454</c:v>
                </c:pt>
                <c:pt idx="183">
                  <c:v>1.0704545454545453</c:v>
                </c:pt>
                <c:pt idx="184">
                  <c:v>1.1334545454545455</c:v>
                </c:pt>
                <c:pt idx="185">
                  <c:v>1.1324545454545454</c:v>
                </c:pt>
                <c:pt idx="186">
                  <c:v>2.1274545454545457</c:v>
                </c:pt>
                <c:pt idx="187">
                  <c:v>2.3294545454545457</c:v>
                </c:pt>
                <c:pt idx="188">
                  <c:v>2.2864545454545455</c:v>
                </c:pt>
                <c:pt idx="189">
                  <c:v>2.1674545454545457</c:v>
                </c:pt>
                <c:pt idx="190">
                  <c:v>2.2234545454545458</c:v>
                </c:pt>
                <c:pt idx="191">
                  <c:v>2.2134545454545456</c:v>
                </c:pt>
                <c:pt idx="192">
                  <c:v>2.1724545454545456</c:v>
                </c:pt>
                <c:pt idx="193">
                  <c:v>2.1824545454545459</c:v>
                </c:pt>
                <c:pt idx="194">
                  <c:v>2.2314545454545458</c:v>
                </c:pt>
                <c:pt idx="195">
                  <c:v>2.1934545454545455</c:v>
                </c:pt>
                <c:pt idx="196">
                  <c:v>2.2894545454545456</c:v>
                </c:pt>
                <c:pt idx="197">
                  <c:v>2.2064545454545454</c:v>
                </c:pt>
                <c:pt idx="198">
                  <c:v>2.2864545454545455</c:v>
                </c:pt>
                <c:pt idx="199">
                  <c:v>2.0514545454545456</c:v>
                </c:pt>
                <c:pt idx="200">
                  <c:v>1.0724545454545453</c:v>
                </c:pt>
                <c:pt idx="201">
                  <c:v>1.0334545454545454</c:v>
                </c:pt>
                <c:pt idx="202">
                  <c:v>1.0054545454545454</c:v>
                </c:pt>
                <c:pt idx="203">
                  <c:v>0.99845454545454537</c:v>
                </c:pt>
                <c:pt idx="204">
                  <c:v>1.0264545454545455</c:v>
                </c:pt>
                <c:pt idx="205">
                  <c:v>1.0144545454545455</c:v>
                </c:pt>
                <c:pt idx="206">
                  <c:v>1.0304545454545455</c:v>
                </c:pt>
                <c:pt idx="207">
                  <c:v>1.1284545454545454</c:v>
                </c:pt>
                <c:pt idx="208">
                  <c:v>1.1474545454545455</c:v>
                </c:pt>
                <c:pt idx="209">
                  <c:v>1.1894545454545453</c:v>
                </c:pt>
                <c:pt idx="210">
                  <c:v>1.3104545454545453</c:v>
                </c:pt>
                <c:pt idx="211">
                  <c:v>1.3314545454545454</c:v>
                </c:pt>
                <c:pt idx="212">
                  <c:v>1.4364545454545454</c:v>
                </c:pt>
                <c:pt idx="213">
                  <c:v>1.3904545454545454</c:v>
                </c:pt>
                <c:pt idx="214">
                  <c:v>1.3794545454545455</c:v>
                </c:pt>
                <c:pt idx="215">
                  <c:v>1.3604545454545454</c:v>
                </c:pt>
                <c:pt idx="216">
                  <c:v>1.3344545454545453</c:v>
                </c:pt>
                <c:pt idx="217">
                  <c:v>1.4034545454545455</c:v>
                </c:pt>
                <c:pt idx="218">
                  <c:v>1.4044545454545454</c:v>
                </c:pt>
                <c:pt idx="219">
                  <c:v>1.4074545454545455</c:v>
                </c:pt>
                <c:pt idx="220">
                  <c:v>1.3994545454545455</c:v>
                </c:pt>
                <c:pt idx="221">
                  <c:v>1.3824545454545454</c:v>
                </c:pt>
                <c:pt idx="222">
                  <c:v>1.3504545454545454</c:v>
                </c:pt>
                <c:pt idx="223">
                  <c:v>1.3504545454545454</c:v>
                </c:pt>
                <c:pt idx="224">
                  <c:v>1.3384545454545453</c:v>
                </c:pt>
                <c:pt idx="225">
                  <c:v>1.3274545454545454</c:v>
                </c:pt>
                <c:pt idx="226">
                  <c:v>1.2924545454545455</c:v>
                </c:pt>
                <c:pt idx="227">
                  <c:v>1.3104545454545453</c:v>
                </c:pt>
                <c:pt idx="228">
                  <c:v>1.8784545454545454</c:v>
                </c:pt>
                <c:pt idx="229">
                  <c:v>2.8174545454545457</c:v>
                </c:pt>
                <c:pt idx="230">
                  <c:v>2.9224545454545456</c:v>
                </c:pt>
                <c:pt idx="231">
                  <c:v>3.0264545454545457</c:v>
                </c:pt>
                <c:pt idx="232">
                  <c:v>2.9664545454545457</c:v>
                </c:pt>
                <c:pt idx="233">
                  <c:v>3.0064545454545457</c:v>
                </c:pt>
                <c:pt idx="234">
                  <c:v>3.1454545454545455</c:v>
                </c:pt>
                <c:pt idx="235">
                  <c:v>3.1734545454545455</c:v>
                </c:pt>
                <c:pt idx="236">
                  <c:v>3.2504545454545455</c:v>
                </c:pt>
                <c:pt idx="237">
                  <c:v>3.1434545454545457</c:v>
                </c:pt>
                <c:pt idx="238">
                  <c:v>3.1264545454545458</c:v>
                </c:pt>
                <c:pt idx="239">
                  <c:v>3.2824545454545455</c:v>
                </c:pt>
                <c:pt idx="240">
                  <c:v>3.5044545454545455</c:v>
                </c:pt>
                <c:pt idx="241">
                  <c:v>3.7214545454545456</c:v>
                </c:pt>
                <c:pt idx="242">
                  <c:v>3.8594545454545455</c:v>
                </c:pt>
                <c:pt idx="243">
                  <c:v>3.8484545454545458</c:v>
                </c:pt>
                <c:pt idx="244">
                  <c:v>1.8864545454545454</c:v>
                </c:pt>
                <c:pt idx="245">
                  <c:v>1.3744545454545454</c:v>
                </c:pt>
                <c:pt idx="246">
                  <c:v>1.3914545454545455</c:v>
                </c:pt>
                <c:pt idx="247">
                  <c:v>1.3634545454545455</c:v>
                </c:pt>
                <c:pt idx="248">
                  <c:v>1.3664545454545454</c:v>
                </c:pt>
                <c:pt idx="249">
                  <c:v>1.3724545454545454</c:v>
                </c:pt>
                <c:pt idx="250">
                  <c:v>1.4184545454545454</c:v>
                </c:pt>
                <c:pt idx="251">
                  <c:v>1.5114545454545454</c:v>
                </c:pt>
                <c:pt idx="252">
                  <c:v>1.5234545454545454</c:v>
                </c:pt>
                <c:pt idx="253">
                  <c:v>1.5294545454545454</c:v>
                </c:pt>
                <c:pt idx="254">
                  <c:v>1.5214545454545454</c:v>
                </c:pt>
                <c:pt idx="255">
                  <c:v>1.6244545454545454</c:v>
                </c:pt>
                <c:pt idx="256">
                  <c:v>1.7974545454545454</c:v>
                </c:pt>
                <c:pt idx="257">
                  <c:v>1.8724545454545454</c:v>
                </c:pt>
                <c:pt idx="258">
                  <c:v>1.9394545454545453</c:v>
                </c:pt>
                <c:pt idx="259">
                  <c:v>1.9674545454545453</c:v>
                </c:pt>
                <c:pt idx="260">
                  <c:v>1.9204545454545454</c:v>
                </c:pt>
                <c:pt idx="261">
                  <c:v>1.9114545454545455</c:v>
                </c:pt>
                <c:pt idx="262">
                  <c:v>1.8374545454545455</c:v>
                </c:pt>
                <c:pt idx="263">
                  <c:v>1.8224545454545453</c:v>
                </c:pt>
                <c:pt idx="264">
                  <c:v>1.7564545454545455</c:v>
                </c:pt>
                <c:pt idx="265">
                  <c:v>1.6924545454545454</c:v>
                </c:pt>
                <c:pt idx="266">
                  <c:v>1.6984545454545454</c:v>
                </c:pt>
                <c:pt idx="267">
                  <c:v>1.7184545454545455</c:v>
                </c:pt>
                <c:pt idx="268">
                  <c:v>1.6934545454545453</c:v>
                </c:pt>
                <c:pt idx="269">
                  <c:v>1.7554545454545454</c:v>
                </c:pt>
                <c:pt idx="270">
                  <c:v>1.7124545454545455</c:v>
                </c:pt>
                <c:pt idx="271">
                  <c:v>1.6944545454545454</c:v>
                </c:pt>
                <c:pt idx="272">
                  <c:v>1.7404545454545455</c:v>
                </c:pt>
                <c:pt idx="273">
                  <c:v>1.6824545454545454</c:v>
                </c:pt>
                <c:pt idx="274">
                  <c:v>1.6654545454545455</c:v>
                </c:pt>
                <c:pt idx="275">
                  <c:v>1.6634545454545455</c:v>
                </c:pt>
                <c:pt idx="276">
                  <c:v>1.6724545454545454</c:v>
                </c:pt>
                <c:pt idx="277">
                  <c:v>2.4204545454545459</c:v>
                </c:pt>
                <c:pt idx="278">
                  <c:v>3.5814545454545454</c:v>
                </c:pt>
                <c:pt idx="279">
                  <c:v>3.5894545454545455</c:v>
                </c:pt>
                <c:pt idx="280">
                  <c:v>3.5984545454545458</c:v>
                </c:pt>
                <c:pt idx="281">
                  <c:v>3.6474545454545457</c:v>
                </c:pt>
                <c:pt idx="282">
                  <c:v>3.6714545454545457</c:v>
                </c:pt>
                <c:pt idx="283">
                  <c:v>3.5554545454545456</c:v>
                </c:pt>
                <c:pt idx="284">
                  <c:v>3.7134545454545456</c:v>
                </c:pt>
                <c:pt idx="285">
                  <c:v>3.6274545454545457</c:v>
                </c:pt>
                <c:pt idx="286">
                  <c:v>3.6284545454545456</c:v>
                </c:pt>
                <c:pt idx="287">
                  <c:v>3.6874545454545458</c:v>
                </c:pt>
                <c:pt idx="288">
                  <c:v>3.7214545454545456</c:v>
                </c:pt>
                <c:pt idx="289">
                  <c:v>3.6774545454545455</c:v>
                </c:pt>
                <c:pt idx="290">
                  <c:v>3.6604545454545456</c:v>
                </c:pt>
                <c:pt idx="291">
                  <c:v>3.6704545454545459</c:v>
                </c:pt>
                <c:pt idx="292">
                  <c:v>3.2734545454545456</c:v>
                </c:pt>
                <c:pt idx="293">
                  <c:v>1.7244545454545455</c:v>
                </c:pt>
                <c:pt idx="294">
                  <c:v>1.7324545454545455</c:v>
                </c:pt>
                <c:pt idx="295">
                  <c:v>1.6904545454545454</c:v>
                </c:pt>
                <c:pt idx="296">
                  <c:v>1.7494545454545454</c:v>
                </c:pt>
                <c:pt idx="297">
                  <c:v>1.7414545454545454</c:v>
                </c:pt>
                <c:pt idx="298">
                  <c:v>1.7574545454545454</c:v>
                </c:pt>
                <c:pt idx="299">
                  <c:v>1.7504545454545455</c:v>
                </c:pt>
                <c:pt idx="300">
                  <c:v>1.8204545454545453</c:v>
                </c:pt>
                <c:pt idx="301">
                  <c:v>2.0364545454545455</c:v>
                </c:pt>
                <c:pt idx="302">
                  <c:v>2.0084545454545455</c:v>
                </c:pt>
                <c:pt idx="303">
                  <c:v>2.0264545454545457</c:v>
                </c:pt>
                <c:pt idx="304">
                  <c:v>1.9854545454545454</c:v>
                </c:pt>
                <c:pt idx="305">
                  <c:v>1.9744545454545455</c:v>
                </c:pt>
                <c:pt idx="306">
                  <c:v>1.9794545454545454</c:v>
                </c:pt>
                <c:pt idx="307">
                  <c:v>1.9634545454545453</c:v>
                </c:pt>
                <c:pt idx="308">
                  <c:v>2.0214545454545454</c:v>
                </c:pt>
                <c:pt idx="309">
                  <c:v>2.0174545454545454</c:v>
                </c:pt>
                <c:pt idx="310">
                  <c:v>2.0434545454545456</c:v>
                </c:pt>
                <c:pt idx="311">
                  <c:v>2.0074545454545456</c:v>
                </c:pt>
                <c:pt idx="312">
                  <c:v>1.9924545454545455</c:v>
                </c:pt>
                <c:pt idx="313">
                  <c:v>2.0254545454545454</c:v>
                </c:pt>
                <c:pt idx="314">
                  <c:v>2.0424545454545457</c:v>
                </c:pt>
                <c:pt idx="315">
                  <c:v>2.0754545454545457</c:v>
                </c:pt>
                <c:pt idx="316">
                  <c:v>2.1324545454545456</c:v>
                </c:pt>
                <c:pt idx="317">
                  <c:v>2.1204545454545456</c:v>
                </c:pt>
                <c:pt idx="318">
                  <c:v>2.1414545454545455</c:v>
                </c:pt>
                <c:pt idx="319">
                  <c:v>2.1584545454545458</c:v>
                </c:pt>
                <c:pt idx="320">
                  <c:v>3.5684545454545455</c:v>
                </c:pt>
                <c:pt idx="321">
                  <c:v>4.984454545454545</c:v>
                </c:pt>
                <c:pt idx="322">
                  <c:v>5.4264545454545452</c:v>
                </c:pt>
                <c:pt idx="323">
                  <c:v>5.6924545454545452</c:v>
                </c:pt>
                <c:pt idx="324">
                  <c:v>6.0604545454545455</c:v>
                </c:pt>
                <c:pt idx="325">
                  <c:v>5.7394545454545449</c:v>
                </c:pt>
                <c:pt idx="326">
                  <c:v>5.4624545454545448</c:v>
                </c:pt>
                <c:pt idx="327">
                  <c:v>5.2544545454545455</c:v>
                </c:pt>
                <c:pt idx="328">
                  <c:v>4.944454545454545</c:v>
                </c:pt>
                <c:pt idx="329">
                  <c:v>4.7434545454545454</c:v>
                </c:pt>
                <c:pt idx="330">
                  <c:v>4.5974545454545455</c:v>
                </c:pt>
                <c:pt idx="331">
                  <c:v>4.4534545454545453</c:v>
                </c:pt>
                <c:pt idx="332">
                  <c:v>4.3704545454545451</c:v>
                </c:pt>
                <c:pt idx="333">
                  <c:v>4.3984545454545456</c:v>
                </c:pt>
                <c:pt idx="334">
                  <c:v>4.2544545454545455</c:v>
                </c:pt>
                <c:pt idx="335">
                  <c:v>4.3244545454545449</c:v>
                </c:pt>
                <c:pt idx="336">
                  <c:v>4.327454545454545</c:v>
                </c:pt>
                <c:pt idx="337">
                  <c:v>4.2934545454545452</c:v>
                </c:pt>
                <c:pt idx="338">
                  <c:v>4.4064545454545456</c:v>
                </c:pt>
                <c:pt idx="339">
                  <c:v>4.4054545454545453</c:v>
                </c:pt>
                <c:pt idx="340">
                  <c:v>4.311454545454545</c:v>
                </c:pt>
                <c:pt idx="341">
                  <c:v>4.5024545454545448</c:v>
                </c:pt>
                <c:pt idx="342">
                  <c:v>4.4884545454545455</c:v>
                </c:pt>
                <c:pt idx="343">
                  <c:v>4.4354545454545455</c:v>
                </c:pt>
                <c:pt idx="344">
                  <c:v>2.4884545454545455</c:v>
                </c:pt>
                <c:pt idx="345">
                  <c:v>2.1114545454545457</c:v>
                </c:pt>
                <c:pt idx="346">
                  <c:v>2.1134545454545455</c:v>
                </c:pt>
                <c:pt idx="347">
                  <c:v>2.0974545454545455</c:v>
                </c:pt>
                <c:pt idx="348">
                  <c:v>2.1424545454545458</c:v>
                </c:pt>
                <c:pt idx="349">
                  <c:v>2.1264545454545458</c:v>
                </c:pt>
                <c:pt idx="350">
                  <c:v>2.2114545454545458</c:v>
                </c:pt>
                <c:pt idx="351">
                  <c:v>2.2624545454545455</c:v>
                </c:pt>
                <c:pt idx="352">
                  <c:v>2.3594545454545455</c:v>
                </c:pt>
                <c:pt idx="353">
                  <c:v>2.4124545454545459</c:v>
                </c:pt>
                <c:pt idx="354">
                  <c:v>2.3614545454545457</c:v>
                </c:pt>
                <c:pt idx="355">
                  <c:v>2.2774545454545456</c:v>
                </c:pt>
                <c:pt idx="356">
                  <c:v>2.2484545454545457</c:v>
                </c:pt>
                <c:pt idx="357">
                  <c:v>2.1924545454545457</c:v>
                </c:pt>
                <c:pt idx="358">
                  <c:v>2.1644545454545456</c:v>
                </c:pt>
                <c:pt idx="359">
                  <c:v>2.2044545454545457</c:v>
                </c:pt>
                <c:pt idx="360">
                  <c:v>2.2674545454545458</c:v>
                </c:pt>
                <c:pt idx="361">
                  <c:v>2.2884545454545457</c:v>
                </c:pt>
                <c:pt idx="362">
                  <c:v>2.2784545454545455</c:v>
                </c:pt>
                <c:pt idx="363">
                  <c:v>2.2764545454545457</c:v>
                </c:pt>
                <c:pt idx="364">
                  <c:v>2.2794545454545458</c:v>
                </c:pt>
                <c:pt idx="365">
                  <c:v>2.2944545454545455</c:v>
                </c:pt>
                <c:pt idx="366">
                  <c:v>2.2634545454545458</c:v>
                </c:pt>
                <c:pt idx="367">
                  <c:v>2.2944545454545455</c:v>
                </c:pt>
                <c:pt idx="368">
                  <c:v>2.2614545454545456</c:v>
                </c:pt>
                <c:pt idx="369">
                  <c:v>2.3564545454545458</c:v>
                </c:pt>
                <c:pt idx="370">
                  <c:v>2.8194545454545454</c:v>
                </c:pt>
                <c:pt idx="371">
                  <c:v>5.7754545454545454</c:v>
                </c:pt>
                <c:pt idx="372">
                  <c:v>5.5864545454545453</c:v>
                </c:pt>
                <c:pt idx="373">
                  <c:v>5.3124545454545453</c:v>
                </c:pt>
                <c:pt idx="374">
                  <c:v>5.234454545454545</c:v>
                </c:pt>
                <c:pt idx="375">
                  <c:v>5.2434545454545454</c:v>
                </c:pt>
                <c:pt idx="376">
                  <c:v>5.210454545454545</c:v>
                </c:pt>
                <c:pt idx="377">
                  <c:v>5.3494545454545452</c:v>
                </c:pt>
                <c:pt idx="378">
                  <c:v>5.3564545454545449</c:v>
                </c:pt>
                <c:pt idx="379">
                  <c:v>5.4354545454545455</c:v>
                </c:pt>
                <c:pt idx="380">
                  <c:v>5.4744545454545452</c:v>
                </c:pt>
                <c:pt idx="381">
                  <c:v>5.5834545454545452</c:v>
                </c:pt>
                <c:pt idx="382">
                  <c:v>5.6054545454545455</c:v>
                </c:pt>
                <c:pt idx="383">
                  <c:v>5.8954545454545455</c:v>
                </c:pt>
                <c:pt idx="384">
                  <c:v>6.0284545454545455</c:v>
                </c:pt>
                <c:pt idx="385">
                  <c:v>6.6614545454545455</c:v>
                </c:pt>
                <c:pt idx="386">
                  <c:v>7.0034545454545452</c:v>
                </c:pt>
                <c:pt idx="387">
                  <c:v>6.9674545454545456</c:v>
                </c:pt>
                <c:pt idx="388">
                  <c:v>6.8004545454545449</c:v>
                </c:pt>
                <c:pt idx="389">
                  <c:v>7.1244545454545456</c:v>
                </c:pt>
                <c:pt idx="390">
                  <c:v>3.2794545454545458</c:v>
                </c:pt>
                <c:pt idx="391">
                  <c:v>2.5334545454545458</c:v>
                </c:pt>
                <c:pt idx="392">
                  <c:v>2.5664545454545458</c:v>
                </c:pt>
                <c:pt idx="393">
                  <c:v>2.5204545454545455</c:v>
                </c:pt>
                <c:pt idx="394">
                  <c:v>2.4474545454545455</c:v>
                </c:pt>
                <c:pt idx="395">
                  <c:v>2.4794545454545456</c:v>
                </c:pt>
                <c:pt idx="396">
                  <c:v>2.4384545454545457</c:v>
                </c:pt>
                <c:pt idx="397">
                  <c:v>2.3904545454545456</c:v>
                </c:pt>
                <c:pt idx="398">
                  <c:v>2.4394545454545455</c:v>
                </c:pt>
                <c:pt idx="399">
                  <c:v>2.6144545454545458</c:v>
                </c:pt>
                <c:pt idx="400">
                  <c:v>2.6764545454545456</c:v>
                </c:pt>
                <c:pt idx="401">
                  <c:v>2.6574545454545455</c:v>
                </c:pt>
                <c:pt idx="402">
                  <c:v>2.7014545454545456</c:v>
                </c:pt>
                <c:pt idx="403">
                  <c:v>2.6564545454545456</c:v>
                </c:pt>
                <c:pt idx="404">
                  <c:v>2.5764545454545456</c:v>
                </c:pt>
                <c:pt idx="405">
                  <c:v>2.5184545454545457</c:v>
                </c:pt>
                <c:pt idx="406">
                  <c:v>2.5014545454545458</c:v>
                </c:pt>
                <c:pt idx="407">
                  <c:v>2.5074545454545456</c:v>
                </c:pt>
                <c:pt idx="408">
                  <c:v>2.5004545454545455</c:v>
                </c:pt>
                <c:pt idx="409">
                  <c:v>2.5174545454545458</c:v>
                </c:pt>
                <c:pt idx="410">
                  <c:v>2.4554545454545456</c:v>
                </c:pt>
                <c:pt idx="411">
                  <c:v>2.4864545454545457</c:v>
                </c:pt>
                <c:pt idx="412">
                  <c:v>2.4404545454545454</c:v>
                </c:pt>
                <c:pt idx="413">
                  <c:v>2.4384545454545457</c:v>
                </c:pt>
                <c:pt idx="414">
                  <c:v>2.3814545454545457</c:v>
                </c:pt>
                <c:pt idx="415">
                  <c:v>2.4654545454545458</c:v>
                </c:pt>
                <c:pt idx="416">
                  <c:v>2.2464545454545455</c:v>
                </c:pt>
                <c:pt idx="417">
                  <c:v>5.875454545454545</c:v>
                </c:pt>
                <c:pt idx="418">
                  <c:v>7.1284545454545452</c:v>
                </c:pt>
                <c:pt idx="419">
                  <c:v>7.5194545454545452</c:v>
                </c:pt>
                <c:pt idx="420">
                  <c:v>7.3764545454545454</c:v>
                </c:pt>
                <c:pt idx="421">
                  <c:v>7.1324545454545456</c:v>
                </c:pt>
                <c:pt idx="422">
                  <c:v>6.8204545454545453</c:v>
                </c:pt>
                <c:pt idx="423">
                  <c:v>6.5284545454545455</c:v>
                </c:pt>
                <c:pt idx="424">
                  <c:v>6.170454545454545</c:v>
                </c:pt>
                <c:pt idx="425">
                  <c:v>5.6154545454545453</c:v>
                </c:pt>
                <c:pt idx="426">
                  <c:v>5.5414545454545454</c:v>
                </c:pt>
                <c:pt idx="427">
                  <c:v>5.5344545454545448</c:v>
                </c:pt>
                <c:pt idx="428">
                  <c:v>5.803454545454545</c:v>
                </c:pt>
                <c:pt idx="429">
                  <c:v>5.3144545454545451</c:v>
                </c:pt>
                <c:pt idx="430">
                  <c:v>6.5154545454545456</c:v>
                </c:pt>
                <c:pt idx="431">
                  <c:v>6.7324545454545452</c:v>
                </c:pt>
                <c:pt idx="432">
                  <c:v>7.2534545454545452</c:v>
                </c:pt>
                <c:pt idx="433">
                  <c:v>7.5544545454545453</c:v>
                </c:pt>
                <c:pt idx="434">
                  <c:v>7.4484545454545454</c:v>
                </c:pt>
                <c:pt idx="435">
                  <c:v>6.3894545454545453</c:v>
                </c:pt>
                <c:pt idx="436">
                  <c:v>6.0524545454545455</c:v>
                </c:pt>
                <c:pt idx="437">
                  <c:v>2.7794545454545458</c:v>
                </c:pt>
                <c:pt idx="438">
                  <c:v>2.7214545454545456</c:v>
                </c:pt>
                <c:pt idx="439">
                  <c:v>2.7404545454545457</c:v>
                </c:pt>
                <c:pt idx="440">
                  <c:v>2.7194545454545458</c:v>
                </c:pt>
                <c:pt idx="441">
                  <c:v>2.6824545454545459</c:v>
                </c:pt>
                <c:pt idx="442">
                  <c:v>2.6974545454545455</c:v>
                </c:pt>
                <c:pt idx="443">
                  <c:v>2.7564545454545457</c:v>
                </c:pt>
                <c:pt idx="444">
                  <c:v>2.8524545454545458</c:v>
                </c:pt>
                <c:pt idx="445">
                  <c:v>2.9324545454545459</c:v>
                </c:pt>
                <c:pt idx="446">
                  <c:v>2.9954545454545456</c:v>
                </c:pt>
                <c:pt idx="447">
                  <c:v>2.9754545454545456</c:v>
                </c:pt>
                <c:pt idx="448">
                  <c:v>2.9234545454545455</c:v>
                </c:pt>
                <c:pt idx="449">
                  <c:v>2.9084545454545458</c:v>
                </c:pt>
                <c:pt idx="450">
                  <c:v>2.8234545454545454</c:v>
                </c:pt>
                <c:pt idx="451">
                  <c:v>2.8654545454545457</c:v>
                </c:pt>
                <c:pt idx="452">
                  <c:v>2.9634545454545456</c:v>
                </c:pt>
                <c:pt idx="453">
                  <c:v>2.9544545454545457</c:v>
                </c:pt>
                <c:pt idx="454">
                  <c:v>2.8554545454545455</c:v>
                </c:pt>
                <c:pt idx="455">
                  <c:v>2.8334545454545457</c:v>
                </c:pt>
                <c:pt idx="456">
                  <c:v>2.8814545454545457</c:v>
                </c:pt>
                <c:pt idx="457">
                  <c:v>2.8754545454545455</c:v>
                </c:pt>
                <c:pt idx="458">
                  <c:v>2.9384545454545457</c:v>
                </c:pt>
                <c:pt idx="459">
                  <c:v>3.0224545454545457</c:v>
                </c:pt>
                <c:pt idx="460">
                  <c:v>3.0484545454545455</c:v>
                </c:pt>
                <c:pt idx="461">
                  <c:v>3.0374545454545459</c:v>
                </c:pt>
                <c:pt idx="462">
                  <c:v>2.9884545454545455</c:v>
                </c:pt>
                <c:pt idx="463">
                  <c:v>2.8534545454545457</c:v>
                </c:pt>
                <c:pt idx="464">
                  <c:v>3.8364545454545458</c:v>
                </c:pt>
                <c:pt idx="465">
                  <c:v>7.0354545454545452</c:v>
                </c:pt>
                <c:pt idx="466">
                  <c:v>6.7374545454545451</c:v>
                </c:pt>
                <c:pt idx="467">
                  <c:v>6.670454545454545</c:v>
                </c:pt>
                <c:pt idx="468">
                  <c:v>6.5444545454545455</c:v>
                </c:pt>
                <c:pt idx="469">
                  <c:v>6.5304545454545453</c:v>
                </c:pt>
                <c:pt idx="470">
                  <c:v>6.4234545454545451</c:v>
                </c:pt>
                <c:pt idx="471">
                  <c:v>6.4054545454545453</c:v>
                </c:pt>
                <c:pt idx="472">
                  <c:v>6.3924545454545454</c:v>
                </c:pt>
                <c:pt idx="473">
                  <c:v>6.4294545454545453</c:v>
                </c:pt>
                <c:pt idx="474">
                  <c:v>6.5424545454545449</c:v>
                </c:pt>
                <c:pt idx="475">
                  <c:v>7.2334545454545456</c:v>
                </c:pt>
                <c:pt idx="476">
                  <c:v>8.0394545454545465</c:v>
                </c:pt>
                <c:pt idx="477">
                  <c:v>8.2664545454545468</c:v>
                </c:pt>
                <c:pt idx="478">
                  <c:v>8.4004545454545454</c:v>
                </c:pt>
                <c:pt idx="479">
                  <c:v>8.6294545454545464</c:v>
                </c:pt>
                <c:pt idx="480">
                  <c:v>8.4604545454545459</c:v>
                </c:pt>
                <c:pt idx="481">
                  <c:v>8.5154545454545456</c:v>
                </c:pt>
                <c:pt idx="482">
                  <c:v>8.3104545454545455</c:v>
                </c:pt>
                <c:pt idx="483">
                  <c:v>8.1714545454545462</c:v>
                </c:pt>
                <c:pt idx="484">
                  <c:v>7.2624545454545455</c:v>
                </c:pt>
                <c:pt idx="485">
                  <c:v>7.3314545454545454</c:v>
                </c:pt>
                <c:pt idx="486">
                  <c:v>7.258454545454545</c:v>
                </c:pt>
                <c:pt idx="487">
                  <c:v>6.9314545454545451</c:v>
                </c:pt>
                <c:pt idx="488">
                  <c:v>6.5354545454545452</c:v>
                </c:pt>
                <c:pt idx="489">
                  <c:v>5.8254545454545452</c:v>
                </c:pt>
                <c:pt idx="490">
                  <c:v>6.3324545454545449</c:v>
                </c:pt>
                <c:pt idx="491">
                  <c:v>6.327454545454545</c:v>
                </c:pt>
                <c:pt idx="492">
                  <c:v>3.3664545454545456</c:v>
                </c:pt>
                <c:pt idx="493">
                  <c:v>3.1364545454545456</c:v>
                </c:pt>
                <c:pt idx="494">
                  <c:v>3.1114545454545457</c:v>
                </c:pt>
                <c:pt idx="495">
                  <c:v>3.1364545454545456</c:v>
                </c:pt>
                <c:pt idx="496">
                  <c:v>3.0814545454545454</c:v>
                </c:pt>
                <c:pt idx="497">
                  <c:v>3.0614545454545454</c:v>
                </c:pt>
                <c:pt idx="498">
                  <c:v>3.1294545454545455</c:v>
                </c:pt>
                <c:pt idx="499">
                  <c:v>3.2504545454545455</c:v>
                </c:pt>
                <c:pt idx="500">
                  <c:v>3.3454545454545457</c:v>
                </c:pt>
                <c:pt idx="501">
                  <c:v>3.2714545454545458</c:v>
                </c:pt>
                <c:pt idx="502">
                  <c:v>3.2504545454545455</c:v>
                </c:pt>
                <c:pt idx="503">
                  <c:v>3.3304545454545456</c:v>
                </c:pt>
                <c:pt idx="504">
                  <c:v>3.4274545454545455</c:v>
                </c:pt>
                <c:pt idx="505">
                  <c:v>3.4524545454545454</c:v>
                </c:pt>
                <c:pt idx="506">
                  <c:v>3.4354545454545455</c:v>
                </c:pt>
                <c:pt idx="507">
                  <c:v>3.4124545454545459</c:v>
                </c:pt>
                <c:pt idx="508">
                  <c:v>3.3854545454545457</c:v>
                </c:pt>
                <c:pt idx="509">
                  <c:v>3.4344545454545456</c:v>
                </c:pt>
                <c:pt idx="510">
                  <c:v>3.4594545454545456</c:v>
                </c:pt>
                <c:pt idx="511">
                  <c:v>3.4024545454545456</c:v>
                </c:pt>
                <c:pt idx="512">
                  <c:v>3.3554545454545455</c:v>
                </c:pt>
                <c:pt idx="513">
                  <c:v>3.2814545454545456</c:v>
                </c:pt>
                <c:pt idx="514">
                  <c:v>3.2714545454545458</c:v>
                </c:pt>
                <c:pt idx="515">
                  <c:v>3.2874545454545459</c:v>
                </c:pt>
                <c:pt idx="516">
                  <c:v>3.2564545454545457</c:v>
                </c:pt>
                <c:pt idx="517">
                  <c:v>3.2724545454545457</c:v>
                </c:pt>
                <c:pt idx="518">
                  <c:v>3.2834545454545458</c:v>
                </c:pt>
                <c:pt idx="519">
                  <c:v>3.2734545454545456</c:v>
                </c:pt>
                <c:pt idx="520">
                  <c:v>4.8074545454545454</c:v>
                </c:pt>
                <c:pt idx="521">
                  <c:v>8.2284545454545466</c:v>
                </c:pt>
                <c:pt idx="522">
                  <c:v>8.3954545454545464</c:v>
                </c:pt>
                <c:pt idx="523">
                  <c:v>8.2424545454545459</c:v>
                </c:pt>
                <c:pt idx="524">
                  <c:v>7.9504545454545452</c:v>
                </c:pt>
                <c:pt idx="525">
                  <c:v>7.5114545454545452</c:v>
                </c:pt>
                <c:pt idx="526">
                  <c:v>7.2984545454545451</c:v>
                </c:pt>
                <c:pt idx="527">
                  <c:v>7.444454545454545</c:v>
                </c:pt>
                <c:pt idx="528">
                  <c:v>7.3884545454545449</c:v>
                </c:pt>
                <c:pt idx="529">
                  <c:v>7.5794545454545448</c:v>
                </c:pt>
                <c:pt idx="530">
                  <c:v>7.8574545454545452</c:v>
                </c:pt>
                <c:pt idx="531">
                  <c:v>7.936454545454545</c:v>
                </c:pt>
                <c:pt idx="532">
                  <c:v>8.1214545454545455</c:v>
                </c:pt>
                <c:pt idx="533">
                  <c:v>8.6664545454545454</c:v>
                </c:pt>
                <c:pt idx="534">
                  <c:v>8.9224545454545456</c:v>
                </c:pt>
                <c:pt idx="535">
                  <c:v>8.6904545454545463</c:v>
                </c:pt>
                <c:pt idx="536">
                  <c:v>7.6634545454545453</c:v>
                </c:pt>
                <c:pt idx="537">
                  <c:v>7.3334545454545452</c:v>
                </c:pt>
                <c:pt idx="538">
                  <c:v>6.5444545454545455</c:v>
                </c:pt>
                <c:pt idx="539">
                  <c:v>7.053454545454545</c:v>
                </c:pt>
                <c:pt idx="540">
                  <c:v>7.5264545454545448</c:v>
                </c:pt>
                <c:pt idx="541">
                  <c:v>8.2394545454545458</c:v>
                </c:pt>
                <c:pt idx="542">
                  <c:v>8.4944545454545466</c:v>
                </c:pt>
                <c:pt idx="543">
                  <c:v>7.5964545454545451</c:v>
                </c:pt>
                <c:pt idx="544">
                  <c:v>7.4324545454545454</c:v>
                </c:pt>
                <c:pt idx="545">
                  <c:v>7.7944545454545455</c:v>
                </c:pt>
                <c:pt idx="546">
                  <c:v>8.7654545454545456</c:v>
                </c:pt>
                <c:pt idx="547">
                  <c:v>7.9934545454545454</c:v>
                </c:pt>
                <c:pt idx="548">
                  <c:v>3.8714545454545455</c:v>
                </c:pt>
                <c:pt idx="549">
                  <c:v>3.6554545454545457</c:v>
                </c:pt>
                <c:pt idx="550">
                  <c:v>3.6364545454545456</c:v>
                </c:pt>
                <c:pt idx="551">
                  <c:v>3.6144545454545458</c:v>
                </c:pt>
                <c:pt idx="552">
                  <c:v>3.5814545454545454</c:v>
                </c:pt>
                <c:pt idx="553">
                  <c:v>3.5184545454545457</c:v>
                </c:pt>
                <c:pt idx="554">
                  <c:v>3.4514545454545456</c:v>
                </c:pt>
                <c:pt idx="555">
                  <c:v>3.3764545454545458</c:v>
                </c:pt>
                <c:pt idx="556">
                  <c:v>3.2954545454545459</c:v>
                </c:pt>
                <c:pt idx="557">
                  <c:v>3.3064545454545455</c:v>
                </c:pt>
                <c:pt idx="558">
                  <c:v>3.4464545454545457</c:v>
                </c:pt>
                <c:pt idx="559">
                  <c:v>3.3544545454545456</c:v>
                </c:pt>
                <c:pt idx="560">
                  <c:v>3.2494545454545456</c:v>
                </c:pt>
                <c:pt idx="561">
                  <c:v>3.2144545454545455</c:v>
                </c:pt>
                <c:pt idx="562">
                  <c:v>3.1244545454545456</c:v>
                </c:pt>
                <c:pt idx="563">
                  <c:v>3.2064545454545454</c:v>
                </c:pt>
                <c:pt idx="564">
                  <c:v>3.2154545454545458</c:v>
                </c:pt>
                <c:pt idx="565">
                  <c:v>3.2304545454545455</c:v>
                </c:pt>
                <c:pt idx="566">
                  <c:v>3.2204545454545457</c:v>
                </c:pt>
                <c:pt idx="567">
                  <c:v>2.6794545454545458</c:v>
                </c:pt>
                <c:pt idx="568">
                  <c:v>3.0054545454545458</c:v>
                </c:pt>
                <c:pt idx="569">
                  <c:v>3.0214545454545458</c:v>
                </c:pt>
                <c:pt idx="570">
                  <c:v>2.8484545454545458</c:v>
                </c:pt>
                <c:pt idx="571">
                  <c:v>2.9754545454545456</c:v>
                </c:pt>
                <c:pt idx="572">
                  <c:v>3.0694545454545454</c:v>
                </c:pt>
                <c:pt idx="573">
                  <c:v>3.0484545454545455</c:v>
                </c:pt>
                <c:pt idx="574">
                  <c:v>3.0304545454545457</c:v>
                </c:pt>
                <c:pt idx="575">
                  <c:v>3.8724545454545458</c:v>
                </c:pt>
                <c:pt idx="576">
                  <c:v>6.0664545454545449</c:v>
                </c:pt>
                <c:pt idx="577">
                  <c:v>6.037454545454545</c:v>
                </c:pt>
                <c:pt idx="578">
                  <c:v>6.2544545454545455</c:v>
                </c:pt>
                <c:pt idx="579">
                  <c:v>6.4014545454545448</c:v>
                </c:pt>
                <c:pt idx="580">
                  <c:v>6.4914545454545456</c:v>
                </c:pt>
                <c:pt idx="581">
                  <c:v>6.5704545454545453</c:v>
                </c:pt>
                <c:pt idx="582">
                  <c:v>6.6754545454545449</c:v>
                </c:pt>
                <c:pt idx="583">
                  <c:v>6.6454545454545455</c:v>
                </c:pt>
                <c:pt idx="584">
                  <c:v>7.3394545454545455</c:v>
                </c:pt>
                <c:pt idx="585">
                  <c:v>8.1564545454545456</c:v>
                </c:pt>
                <c:pt idx="586">
                  <c:v>8.3244545454545467</c:v>
                </c:pt>
                <c:pt idx="587">
                  <c:v>8.2324545454545461</c:v>
                </c:pt>
                <c:pt idx="588">
                  <c:v>8.4674545454545456</c:v>
                </c:pt>
                <c:pt idx="589">
                  <c:v>8.4494545454545467</c:v>
                </c:pt>
                <c:pt idx="590">
                  <c:v>8.3874545454545455</c:v>
                </c:pt>
                <c:pt idx="591">
                  <c:v>8.197454545454546</c:v>
                </c:pt>
                <c:pt idx="592">
                  <c:v>7.9584545454545452</c:v>
                </c:pt>
                <c:pt idx="593">
                  <c:v>7.8864545454545452</c:v>
                </c:pt>
                <c:pt idx="594">
                  <c:v>7.7054545454545451</c:v>
                </c:pt>
                <c:pt idx="595">
                  <c:v>7.1734545454545451</c:v>
                </c:pt>
                <c:pt idx="596">
                  <c:v>6.428454545454545</c:v>
                </c:pt>
                <c:pt idx="597">
                  <c:v>6.5834545454545452</c:v>
                </c:pt>
                <c:pt idx="598">
                  <c:v>6.3074545454545454</c:v>
                </c:pt>
                <c:pt idx="599">
                  <c:v>3.2604545454545457</c:v>
                </c:pt>
                <c:pt idx="600">
                  <c:v>3.4494545454545458</c:v>
                </c:pt>
                <c:pt idx="601">
                  <c:v>3.5704545454545458</c:v>
                </c:pt>
                <c:pt idx="602">
                  <c:v>3.6104545454545458</c:v>
                </c:pt>
                <c:pt idx="603">
                  <c:v>3.4814545454545458</c:v>
                </c:pt>
                <c:pt idx="604">
                  <c:v>3.5284545454545455</c:v>
                </c:pt>
                <c:pt idx="605">
                  <c:v>3.5194545454545456</c:v>
                </c:pt>
                <c:pt idx="606">
                  <c:v>3.4884545454545455</c:v>
                </c:pt>
                <c:pt idx="607">
                  <c:v>3.2724545454545457</c:v>
                </c:pt>
                <c:pt idx="608">
                  <c:v>3.1684545454545456</c:v>
                </c:pt>
                <c:pt idx="609">
                  <c:v>3.1754545454545458</c:v>
                </c:pt>
                <c:pt idx="610">
                  <c:v>3.0394545454545456</c:v>
                </c:pt>
                <c:pt idx="611">
                  <c:v>3.0724545454545455</c:v>
                </c:pt>
                <c:pt idx="612">
                  <c:v>3.1164545454545456</c:v>
                </c:pt>
                <c:pt idx="613">
                  <c:v>3.1754545454545458</c:v>
                </c:pt>
                <c:pt idx="614">
                  <c:v>3.1364545454545456</c:v>
                </c:pt>
                <c:pt idx="615">
                  <c:v>3.1314545454545457</c:v>
                </c:pt>
                <c:pt idx="616">
                  <c:v>3.1004545454545456</c:v>
                </c:pt>
                <c:pt idx="617">
                  <c:v>3.1694545454545455</c:v>
                </c:pt>
                <c:pt idx="618">
                  <c:v>3.1924545454545457</c:v>
                </c:pt>
                <c:pt idx="619">
                  <c:v>3.1984545454545454</c:v>
                </c:pt>
                <c:pt idx="620">
                  <c:v>3.1734545454545455</c:v>
                </c:pt>
                <c:pt idx="621">
                  <c:v>3.1584545454545458</c:v>
                </c:pt>
                <c:pt idx="622">
                  <c:v>3.1424545454545458</c:v>
                </c:pt>
                <c:pt idx="623">
                  <c:v>3.3334545454545457</c:v>
                </c:pt>
                <c:pt idx="624">
                  <c:v>7.9464545454545448</c:v>
                </c:pt>
                <c:pt idx="625">
                  <c:v>8.2984545454545469</c:v>
                </c:pt>
                <c:pt idx="626">
                  <c:v>7.6214545454545455</c:v>
                </c:pt>
                <c:pt idx="627">
                  <c:v>7.1884545454545448</c:v>
                </c:pt>
                <c:pt idx="628">
                  <c:v>6.6154545454545453</c:v>
                </c:pt>
                <c:pt idx="629">
                  <c:v>6.4134545454545453</c:v>
                </c:pt>
                <c:pt idx="630">
                  <c:v>6.3074545454545454</c:v>
                </c:pt>
                <c:pt idx="631">
                  <c:v>6.5514545454545452</c:v>
                </c:pt>
                <c:pt idx="632">
                  <c:v>6.492454545454545</c:v>
                </c:pt>
                <c:pt idx="633">
                  <c:v>6.5404545454545451</c:v>
                </c:pt>
                <c:pt idx="634">
                  <c:v>6.6244545454545456</c:v>
                </c:pt>
                <c:pt idx="635">
                  <c:v>6.7934545454545452</c:v>
                </c:pt>
                <c:pt idx="636">
                  <c:v>7.069454545454545</c:v>
                </c:pt>
                <c:pt idx="637">
                  <c:v>7.476454545454545</c:v>
                </c:pt>
                <c:pt idx="638">
                  <c:v>7.8214545454545448</c:v>
                </c:pt>
                <c:pt idx="639">
                  <c:v>7.6984545454545454</c:v>
                </c:pt>
                <c:pt idx="640">
                  <c:v>8.1524545454545461</c:v>
                </c:pt>
                <c:pt idx="641">
                  <c:v>8.2994545454545463</c:v>
                </c:pt>
                <c:pt idx="642">
                  <c:v>8.149454545454546</c:v>
                </c:pt>
                <c:pt idx="643">
                  <c:v>8.1724545454545456</c:v>
                </c:pt>
                <c:pt idx="644">
                  <c:v>7.960454545454545</c:v>
                </c:pt>
                <c:pt idx="645">
                  <c:v>3.4054545454545457</c:v>
                </c:pt>
                <c:pt idx="646">
                  <c:v>3.2074545454545458</c:v>
                </c:pt>
                <c:pt idx="647">
                  <c:v>3.2094545454545456</c:v>
                </c:pt>
                <c:pt idx="648">
                  <c:v>3.2004545454545457</c:v>
                </c:pt>
                <c:pt idx="649">
                  <c:v>3.2034545454545458</c:v>
                </c:pt>
                <c:pt idx="650">
                  <c:v>3.1844545454545456</c:v>
                </c:pt>
                <c:pt idx="651">
                  <c:v>3.1774545454545455</c:v>
                </c:pt>
                <c:pt idx="652">
                  <c:v>3.2454545454545456</c:v>
                </c:pt>
                <c:pt idx="653">
                  <c:v>3.2154545454545458</c:v>
                </c:pt>
                <c:pt idx="654">
                  <c:v>3.1424545454545458</c:v>
                </c:pt>
                <c:pt idx="655">
                  <c:v>3.0364545454545455</c:v>
                </c:pt>
                <c:pt idx="656">
                  <c:v>2.8504545454545456</c:v>
                </c:pt>
                <c:pt idx="657">
                  <c:v>2.8574545454545457</c:v>
                </c:pt>
                <c:pt idx="658">
                  <c:v>2.8794545454545455</c:v>
                </c:pt>
                <c:pt idx="659">
                  <c:v>2.9774545454545458</c:v>
                </c:pt>
                <c:pt idx="660">
                  <c:v>3.0584545454545458</c:v>
                </c:pt>
                <c:pt idx="661">
                  <c:v>3.0814545454545454</c:v>
                </c:pt>
                <c:pt idx="662">
                  <c:v>3.0804545454545456</c:v>
                </c:pt>
                <c:pt idx="663">
                  <c:v>3.0714545454545457</c:v>
                </c:pt>
                <c:pt idx="664">
                  <c:v>3.1264545454545458</c:v>
                </c:pt>
                <c:pt idx="665">
                  <c:v>3.1524545454545456</c:v>
                </c:pt>
                <c:pt idx="666">
                  <c:v>3.1234545454545457</c:v>
                </c:pt>
                <c:pt idx="667">
                  <c:v>3.1284545454545456</c:v>
                </c:pt>
                <c:pt idx="668">
                  <c:v>3.0924545454545456</c:v>
                </c:pt>
                <c:pt idx="669">
                  <c:v>3.1294545454545455</c:v>
                </c:pt>
                <c:pt idx="670">
                  <c:v>3.1294545454545455</c:v>
                </c:pt>
                <c:pt idx="671">
                  <c:v>3.1274545454545457</c:v>
                </c:pt>
                <c:pt idx="672">
                  <c:v>3.1354545454545457</c:v>
                </c:pt>
                <c:pt idx="673">
                  <c:v>3.1324545454545456</c:v>
                </c:pt>
                <c:pt idx="674">
                  <c:v>3.1554545454545457</c:v>
                </c:pt>
                <c:pt idx="675">
                  <c:v>4.6374545454545455</c:v>
                </c:pt>
                <c:pt idx="676">
                  <c:v>6.0604545454545455</c:v>
                </c:pt>
                <c:pt idx="677">
                  <c:v>5.8554545454545455</c:v>
                </c:pt>
                <c:pt idx="678">
                  <c:v>5.851454545454545</c:v>
                </c:pt>
                <c:pt idx="679">
                  <c:v>5.6024545454545454</c:v>
                </c:pt>
                <c:pt idx="680">
                  <c:v>5.8164545454545449</c:v>
                </c:pt>
                <c:pt idx="681">
                  <c:v>5.9004545454545454</c:v>
                </c:pt>
                <c:pt idx="682">
                  <c:v>6.000454545454545</c:v>
                </c:pt>
                <c:pt idx="683">
                  <c:v>6.1134545454545455</c:v>
                </c:pt>
                <c:pt idx="684">
                  <c:v>6.0804545454545451</c:v>
                </c:pt>
                <c:pt idx="685">
                  <c:v>6.0744545454545449</c:v>
                </c:pt>
                <c:pt idx="686">
                  <c:v>6.1104545454545454</c:v>
                </c:pt>
                <c:pt idx="687">
                  <c:v>6.242454545454545</c:v>
                </c:pt>
                <c:pt idx="688">
                  <c:v>6.258454545454545</c:v>
                </c:pt>
                <c:pt idx="689">
                  <c:v>6.2124545454545448</c:v>
                </c:pt>
                <c:pt idx="690">
                  <c:v>6.367454545454545</c:v>
                </c:pt>
                <c:pt idx="691">
                  <c:v>6.4004545454545454</c:v>
                </c:pt>
                <c:pt idx="692">
                  <c:v>6.444454545454545</c:v>
                </c:pt>
                <c:pt idx="693">
                  <c:v>6.4934545454545454</c:v>
                </c:pt>
                <c:pt idx="694">
                  <c:v>6.508454545454545</c:v>
                </c:pt>
                <c:pt idx="695">
                  <c:v>6.5134545454545449</c:v>
                </c:pt>
                <c:pt idx="696">
                  <c:v>6.0874545454545448</c:v>
                </c:pt>
                <c:pt idx="697">
                  <c:v>3.4054545454545457</c:v>
                </c:pt>
                <c:pt idx="698">
                  <c:v>2.7844545454545457</c:v>
                </c:pt>
                <c:pt idx="699">
                  <c:v>2.7974545454545456</c:v>
                </c:pt>
                <c:pt idx="700">
                  <c:v>2.7694545454545456</c:v>
                </c:pt>
                <c:pt idx="701">
                  <c:v>2.7054545454545456</c:v>
                </c:pt>
                <c:pt idx="702">
                  <c:v>2.7054545454545456</c:v>
                </c:pt>
                <c:pt idx="703">
                  <c:v>2.7234545454545458</c:v>
                </c:pt>
                <c:pt idx="704">
                  <c:v>2.7584545454545455</c:v>
                </c:pt>
                <c:pt idx="705">
                  <c:v>2.6824545454545459</c:v>
                </c:pt>
                <c:pt idx="706">
                  <c:v>2.6054545454545455</c:v>
                </c:pt>
                <c:pt idx="707">
                  <c:v>2.6544545454545458</c:v>
                </c:pt>
                <c:pt idx="708">
                  <c:v>2.5864545454545458</c:v>
                </c:pt>
                <c:pt idx="709">
                  <c:v>2.4774545454545458</c:v>
                </c:pt>
                <c:pt idx="710">
                  <c:v>2.3364545454545458</c:v>
                </c:pt>
                <c:pt idx="711">
                  <c:v>2.4684545454545455</c:v>
                </c:pt>
                <c:pt idx="712">
                  <c:v>2.5054545454545458</c:v>
                </c:pt>
                <c:pt idx="713">
                  <c:v>2.5534545454545459</c:v>
                </c:pt>
                <c:pt idx="714">
                  <c:v>2.5854545454545454</c:v>
                </c:pt>
                <c:pt idx="715">
                  <c:v>2.5794545454545457</c:v>
                </c:pt>
                <c:pt idx="716">
                  <c:v>2.5274545454545456</c:v>
                </c:pt>
                <c:pt idx="717">
                  <c:v>2.5234545454545456</c:v>
                </c:pt>
                <c:pt idx="718">
                  <c:v>2.5404545454545455</c:v>
                </c:pt>
                <c:pt idx="719">
                  <c:v>2.5474545454545456</c:v>
                </c:pt>
                <c:pt idx="720">
                  <c:v>2.5684545454545455</c:v>
                </c:pt>
                <c:pt idx="721">
                  <c:v>2.4834545454545456</c:v>
                </c:pt>
                <c:pt idx="722">
                  <c:v>2.5134545454545458</c:v>
                </c:pt>
                <c:pt idx="723">
                  <c:v>2.4624545454545457</c:v>
                </c:pt>
                <c:pt idx="724">
                  <c:v>4.3054545454545456</c:v>
                </c:pt>
                <c:pt idx="725">
                  <c:v>4.9854545454545454</c:v>
                </c:pt>
                <c:pt idx="726">
                  <c:v>5.2434545454545454</c:v>
                </c:pt>
                <c:pt idx="727">
                  <c:v>5.2824545454545451</c:v>
                </c:pt>
                <c:pt idx="728">
                  <c:v>5.4944545454545448</c:v>
                </c:pt>
                <c:pt idx="729">
                  <c:v>5.6884545454545448</c:v>
                </c:pt>
                <c:pt idx="730">
                  <c:v>5.8764545454545454</c:v>
                </c:pt>
                <c:pt idx="731">
                  <c:v>5.8964545454545449</c:v>
                </c:pt>
                <c:pt idx="732">
                  <c:v>6.0124545454545455</c:v>
                </c:pt>
                <c:pt idx="733">
                  <c:v>6.1634545454545453</c:v>
                </c:pt>
                <c:pt idx="734">
                  <c:v>6.0044545454545455</c:v>
                </c:pt>
                <c:pt idx="735">
                  <c:v>5.984454545454545</c:v>
                </c:pt>
                <c:pt idx="736">
                  <c:v>6.1454545454545455</c:v>
                </c:pt>
                <c:pt idx="737">
                  <c:v>6.2514545454545454</c:v>
                </c:pt>
                <c:pt idx="738">
                  <c:v>6.4854545454545454</c:v>
                </c:pt>
                <c:pt idx="739">
                  <c:v>6.4564545454545454</c:v>
                </c:pt>
                <c:pt idx="740">
                  <c:v>6.5074545454545456</c:v>
                </c:pt>
                <c:pt idx="741">
                  <c:v>6.0844545454545456</c:v>
                </c:pt>
                <c:pt idx="742">
                  <c:v>5.6394545454545453</c:v>
                </c:pt>
                <c:pt idx="743">
                  <c:v>5.2454545454545451</c:v>
                </c:pt>
                <c:pt idx="744">
                  <c:v>5.4934545454545454</c:v>
                </c:pt>
                <c:pt idx="745">
                  <c:v>5.8084545454545449</c:v>
                </c:pt>
                <c:pt idx="746">
                  <c:v>6.0844545454545456</c:v>
                </c:pt>
                <c:pt idx="747">
                  <c:v>5.9714545454545451</c:v>
                </c:pt>
                <c:pt idx="748">
                  <c:v>3.8024545454545455</c:v>
                </c:pt>
                <c:pt idx="749">
                  <c:v>2.4644545454545455</c:v>
                </c:pt>
                <c:pt idx="750">
                  <c:v>2.4314545454545455</c:v>
                </c:pt>
                <c:pt idx="751">
                  <c:v>2.4564545454545454</c:v>
                </c:pt>
                <c:pt idx="752">
                  <c:v>2.4404545454545454</c:v>
                </c:pt>
                <c:pt idx="753">
                  <c:v>2.4064545454545456</c:v>
                </c:pt>
                <c:pt idx="754">
                  <c:v>2.3634545454545455</c:v>
                </c:pt>
                <c:pt idx="755">
                  <c:v>2.3734545454545457</c:v>
                </c:pt>
                <c:pt idx="756">
                  <c:v>2.3324545454545458</c:v>
                </c:pt>
                <c:pt idx="757">
                  <c:v>2.2594545454545458</c:v>
                </c:pt>
                <c:pt idx="758">
                  <c:v>2.0724545454545455</c:v>
                </c:pt>
                <c:pt idx="759">
                  <c:v>1.9254545454545455</c:v>
                </c:pt>
                <c:pt idx="760">
                  <c:v>1.8854545454545455</c:v>
                </c:pt>
                <c:pt idx="761">
                  <c:v>1.8984545454545454</c:v>
                </c:pt>
                <c:pt idx="762">
                  <c:v>1.8294545454545454</c:v>
                </c:pt>
                <c:pt idx="763">
                  <c:v>1.8714545454545455</c:v>
                </c:pt>
                <c:pt idx="764">
                  <c:v>2.0244545454545455</c:v>
                </c:pt>
                <c:pt idx="765">
                  <c:v>2.0724545454545455</c:v>
                </c:pt>
                <c:pt idx="766">
                  <c:v>2.1564545454545456</c:v>
                </c:pt>
                <c:pt idx="767">
                  <c:v>2.0564545454545455</c:v>
                </c:pt>
                <c:pt idx="768">
                  <c:v>1.9964545454545455</c:v>
                </c:pt>
                <c:pt idx="769">
                  <c:v>2.0114545454545456</c:v>
                </c:pt>
                <c:pt idx="770">
                  <c:v>1.9534545454545453</c:v>
                </c:pt>
                <c:pt idx="771">
                  <c:v>1.9484545454545454</c:v>
                </c:pt>
                <c:pt idx="772">
                  <c:v>1.9564545454545454</c:v>
                </c:pt>
                <c:pt idx="773">
                  <c:v>1.8914545454545455</c:v>
                </c:pt>
                <c:pt idx="774">
                  <c:v>1.9214545454545455</c:v>
                </c:pt>
                <c:pt idx="775">
                  <c:v>1.9124545454545454</c:v>
                </c:pt>
                <c:pt idx="776">
                  <c:v>1.9874545454545454</c:v>
                </c:pt>
                <c:pt idx="777">
                  <c:v>4.1104545454545454</c:v>
                </c:pt>
                <c:pt idx="778">
                  <c:v>4.4354545454545455</c:v>
                </c:pt>
                <c:pt idx="779">
                  <c:v>4.4214545454545453</c:v>
                </c:pt>
                <c:pt idx="780">
                  <c:v>4.5584545454545449</c:v>
                </c:pt>
                <c:pt idx="781">
                  <c:v>4.3324545454545449</c:v>
                </c:pt>
                <c:pt idx="782">
                  <c:v>4.1204545454545451</c:v>
                </c:pt>
                <c:pt idx="783">
                  <c:v>3.9754545454545456</c:v>
                </c:pt>
                <c:pt idx="784">
                  <c:v>3.9124545454545459</c:v>
                </c:pt>
                <c:pt idx="785">
                  <c:v>3.9134545454545457</c:v>
                </c:pt>
                <c:pt idx="786">
                  <c:v>3.6924545454545457</c:v>
                </c:pt>
                <c:pt idx="787">
                  <c:v>3.7094545454545456</c:v>
                </c:pt>
                <c:pt idx="788">
                  <c:v>3.7584545454545455</c:v>
                </c:pt>
                <c:pt idx="789">
                  <c:v>3.9014545454545457</c:v>
                </c:pt>
                <c:pt idx="790">
                  <c:v>3.7504545454545455</c:v>
                </c:pt>
                <c:pt idx="791">
                  <c:v>3.8104545454545455</c:v>
                </c:pt>
                <c:pt idx="792">
                  <c:v>3.8254545454545457</c:v>
                </c:pt>
                <c:pt idx="793">
                  <c:v>3.8694545454545457</c:v>
                </c:pt>
                <c:pt idx="794">
                  <c:v>3.7434545454545458</c:v>
                </c:pt>
                <c:pt idx="795">
                  <c:v>3.7934545454545456</c:v>
                </c:pt>
                <c:pt idx="796">
                  <c:v>3.8444545454545458</c:v>
                </c:pt>
                <c:pt idx="797">
                  <c:v>3.0634545454545457</c:v>
                </c:pt>
                <c:pt idx="798">
                  <c:v>1.9504545454545454</c:v>
                </c:pt>
                <c:pt idx="799">
                  <c:v>1.9514545454545453</c:v>
                </c:pt>
                <c:pt idx="800">
                  <c:v>1.8934545454545455</c:v>
                </c:pt>
                <c:pt idx="801">
                  <c:v>1.9264545454545454</c:v>
                </c:pt>
                <c:pt idx="802">
                  <c:v>1.8894545454545455</c:v>
                </c:pt>
                <c:pt idx="803">
                  <c:v>1.8834545454545455</c:v>
                </c:pt>
                <c:pt idx="804">
                  <c:v>1.8784545454545454</c:v>
                </c:pt>
                <c:pt idx="805">
                  <c:v>1.9184545454545454</c:v>
                </c:pt>
                <c:pt idx="806">
                  <c:v>1.8584545454545454</c:v>
                </c:pt>
                <c:pt idx="807">
                  <c:v>1.7424545454545455</c:v>
                </c:pt>
                <c:pt idx="808">
                  <c:v>1.7494545454545454</c:v>
                </c:pt>
                <c:pt idx="809">
                  <c:v>1.7634545454545454</c:v>
                </c:pt>
                <c:pt idx="810">
                  <c:v>1.7024545454545454</c:v>
                </c:pt>
                <c:pt idx="811">
                  <c:v>1.6644545454545454</c:v>
                </c:pt>
                <c:pt idx="812">
                  <c:v>1.6494545454545455</c:v>
                </c:pt>
                <c:pt idx="813">
                  <c:v>1.5114545454545454</c:v>
                </c:pt>
                <c:pt idx="814">
                  <c:v>1.4184545454545454</c:v>
                </c:pt>
                <c:pt idx="815">
                  <c:v>1.3744545454545454</c:v>
                </c:pt>
                <c:pt idx="816">
                  <c:v>1.5044545454545455</c:v>
                </c:pt>
                <c:pt idx="817">
                  <c:v>1.5394545454545454</c:v>
                </c:pt>
                <c:pt idx="818">
                  <c:v>1.5374545454545454</c:v>
                </c:pt>
                <c:pt idx="819">
                  <c:v>1.6474545454545455</c:v>
                </c:pt>
                <c:pt idx="820">
                  <c:v>1.6104545454545454</c:v>
                </c:pt>
                <c:pt idx="821">
                  <c:v>1.6594545454545455</c:v>
                </c:pt>
                <c:pt idx="822">
                  <c:v>1.5684545454545453</c:v>
                </c:pt>
                <c:pt idx="823">
                  <c:v>1.5774545454545454</c:v>
                </c:pt>
                <c:pt idx="824">
                  <c:v>1.6314545454545455</c:v>
                </c:pt>
                <c:pt idx="825">
                  <c:v>1.5924545454545453</c:v>
                </c:pt>
                <c:pt idx="826">
                  <c:v>1.5914545454545455</c:v>
                </c:pt>
                <c:pt idx="827">
                  <c:v>1.7884545454545455</c:v>
                </c:pt>
                <c:pt idx="828">
                  <c:v>3.5384545454545457</c:v>
                </c:pt>
                <c:pt idx="829">
                  <c:v>3.6574545454545455</c:v>
                </c:pt>
                <c:pt idx="830">
                  <c:v>3.7524545454545457</c:v>
                </c:pt>
                <c:pt idx="831">
                  <c:v>3.6904545454545454</c:v>
                </c:pt>
                <c:pt idx="832">
                  <c:v>3.6804545454545456</c:v>
                </c:pt>
                <c:pt idx="833">
                  <c:v>3.4944545454545457</c:v>
                </c:pt>
                <c:pt idx="834">
                  <c:v>3.3984545454545456</c:v>
                </c:pt>
                <c:pt idx="835">
                  <c:v>3.3384545454545456</c:v>
                </c:pt>
                <c:pt idx="836">
                  <c:v>3.2534545454545456</c:v>
                </c:pt>
                <c:pt idx="837">
                  <c:v>3.1964545454545457</c:v>
                </c:pt>
                <c:pt idx="838">
                  <c:v>3.0874545454545457</c:v>
                </c:pt>
                <c:pt idx="839">
                  <c:v>2.9484545454545454</c:v>
                </c:pt>
                <c:pt idx="840">
                  <c:v>3.0094545454545458</c:v>
                </c:pt>
                <c:pt idx="841">
                  <c:v>2.8934545454545457</c:v>
                </c:pt>
                <c:pt idx="842">
                  <c:v>2.9404545454545454</c:v>
                </c:pt>
                <c:pt idx="843">
                  <c:v>2.8664545454545456</c:v>
                </c:pt>
                <c:pt idx="844">
                  <c:v>2.8794545454545455</c:v>
                </c:pt>
                <c:pt idx="845">
                  <c:v>2.8834545454545455</c:v>
                </c:pt>
                <c:pt idx="846">
                  <c:v>3.1844545454545456</c:v>
                </c:pt>
                <c:pt idx="847">
                  <c:v>3.2044545454545457</c:v>
                </c:pt>
                <c:pt idx="848">
                  <c:v>3.0194545454545456</c:v>
                </c:pt>
                <c:pt idx="849">
                  <c:v>1.4974545454545454</c:v>
                </c:pt>
                <c:pt idx="850">
                  <c:v>1.2924545454545455</c:v>
                </c:pt>
                <c:pt idx="851">
                  <c:v>1.2944545454545455</c:v>
                </c:pt>
                <c:pt idx="852">
                  <c:v>1.2824545454545455</c:v>
                </c:pt>
                <c:pt idx="853">
                  <c:v>1.2904545454545455</c:v>
                </c:pt>
                <c:pt idx="854">
                  <c:v>1.2794545454545454</c:v>
                </c:pt>
                <c:pt idx="855">
                  <c:v>1.2844545454545455</c:v>
                </c:pt>
                <c:pt idx="856">
                  <c:v>1.2814545454545454</c:v>
                </c:pt>
                <c:pt idx="857">
                  <c:v>1.1854545454545453</c:v>
                </c:pt>
                <c:pt idx="858">
                  <c:v>1.0394545454545454</c:v>
                </c:pt>
                <c:pt idx="859">
                  <c:v>1.0774545454545454</c:v>
                </c:pt>
                <c:pt idx="860">
                  <c:v>1.0984545454545454</c:v>
                </c:pt>
                <c:pt idx="861">
                  <c:v>1.1194545454545455</c:v>
                </c:pt>
                <c:pt idx="862">
                  <c:v>1.1014545454545455</c:v>
                </c:pt>
                <c:pt idx="863">
                  <c:v>1.1464545454545454</c:v>
                </c:pt>
                <c:pt idx="864">
                  <c:v>1.1274545454545455</c:v>
                </c:pt>
                <c:pt idx="865">
                  <c:v>1.1554545454545455</c:v>
                </c:pt>
                <c:pt idx="866">
                  <c:v>1.1214545454545455</c:v>
                </c:pt>
                <c:pt idx="867">
                  <c:v>1.1014545454545455</c:v>
                </c:pt>
                <c:pt idx="868">
                  <c:v>1.1114545454545455</c:v>
                </c:pt>
                <c:pt idx="869">
                  <c:v>1.1704545454545454</c:v>
                </c:pt>
                <c:pt idx="870">
                  <c:v>1.1374545454545455</c:v>
                </c:pt>
                <c:pt idx="871">
                  <c:v>1.0174545454545454</c:v>
                </c:pt>
                <c:pt idx="872">
                  <c:v>1.0164545454545455</c:v>
                </c:pt>
                <c:pt idx="873">
                  <c:v>0.98645454545454547</c:v>
                </c:pt>
                <c:pt idx="874">
                  <c:v>0.99845454545454537</c:v>
                </c:pt>
                <c:pt idx="875">
                  <c:v>0.96245454545454545</c:v>
                </c:pt>
                <c:pt idx="876">
                  <c:v>0.99445454545454548</c:v>
                </c:pt>
                <c:pt idx="877">
                  <c:v>0.97245454545454546</c:v>
                </c:pt>
                <c:pt idx="878">
                  <c:v>0.95745454545454545</c:v>
                </c:pt>
                <c:pt idx="879">
                  <c:v>0.93245454545454542</c:v>
                </c:pt>
                <c:pt idx="880">
                  <c:v>0.95445454545454544</c:v>
                </c:pt>
                <c:pt idx="881">
                  <c:v>0.94645454545454544</c:v>
                </c:pt>
                <c:pt idx="882">
                  <c:v>0.92345454545454542</c:v>
                </c:pt>
                <c:pt idx="883">
                  <c:v>0.92745454545454542</c:v>
                </c:pt>
                <c:pt idx="884">
                  <c:v>0.94145454545454543</c:v>
                </c:pt>
                <c:pt idx="885">
                  <c:v>0.99745454545454537</c:v>
                </c:pt>
                <c:pt idx="886">
                  <c:v>0.97745454545454546</c:v>
                </c:pt>
                <c:pt idx="887">
                  <c:v>1.8194545454545454</c:v>
                </c:pt>
                <c:pt idx="888">
                  <c:v>1.9334545454545455</c:v>
                </c:pt>
                <c:pt idx="889">
                  <c:v>1.9294545454545455</c:v>
                </c:pt>
                <c:pt idx="890">
                  <c:v>1.9294545454545455</c:v>
                </c:pt>
                <c:pt idx="891">
                  <c:v>1.9534545454545453</c:v>
                </c:pt>
                <c:pt idx="892">
                  <c:v>1.8834545454545455</c:v>
                </c:pt>
                <c:pt idx="893">
                  <c:v>2.0254545454545454</c:v>
                </c:pt>
                <c:pt idx="894">
                  <c:v>1.8894545454545455</c:v>
                </c:pt>
                <c:pt idx="895">
                  <c:v>1.9544545454545454</c:v>
                </c:pt>
                <c:pt idx="896">
                  <c:v>1.8744545454545454</c:v>
                </c:pt>
                <c:pt idx="897">
                  <c:v>1.9464545454545454</c:v>
                </c:pt>
                <c:pt idx="898">
                  <c:v>1.9804545454545455</c:v>
                </c:pt>
                <c:pt idx="899">
                  <c:v>2.0034545454545456</c:v>
                </c:pt>
                <c:pt idx="900">
                  <c:v>2.0154545454545456</c:v>
                </c:pt>
                <c:pt idx="901">
                  <c:v>1.9184545454545454</c:v>
                </c:pt>
                <c:pt idx="902">
                  <c:v>2.0374545454545454</c:v>
                </c:pt>
                <c:pt idx="903">
                  <c:v>2.0464545454545457</c:v>
                </c:pt>
                <c:pt idx="904">
                  <c:v>1.9994545454545454</c:v>
                </c:pt>
                <c:pt idx="905">
                  <c:v>2.1664545454545459</c:v>
                </c:pt>
                <c:pt idx="906">
                  <c:v>2.2104545454545454</c:v>
                </c:pt>
                <c:pt idx="907">
                  <c:v>2.3134545454545457</c:v>
                </c:pt>
                <c:pt idx="908">
                  <c:v>1.0634545454545454</c:v>
                </c:pt>
                <c:pt idx="909">
                  <c:v>0.99645454545454548</c:v>
                </c:pt>
                <c:pt idx="910">
                  <c:v>1.0064545454545455</c:v>
                </c:pt>
                <c:pt idx="911">
                  <c:v>1.0134545454545454</c:v>
                </c:pt>
                <c:pt idx="912">
                  <c:v>0.96945454545454546</c:v>
                </c:pt>
                <c:pt idx="913">
                  <c:v>0.96745454545454546</c:v>
                </c:pt>
                <c:pt idx="914">
                  <c:v>1.0024545454545455</c:v>
                </c:pt>
                <c:pt idx="915">
                  <c:v>0.94645454545454544</c:v>
                </c:pt>
                <c:pt idx="916">
                  <c:v>0.96145454545454545</c:v>
                </c:pt>
                <c:pt idx="917">
                  <c:v>0.95345454545454544</c:v>
                </c:pt>
                <c:pt idx="918">
                  <c:v>0.95645454545454545</c:v>
                </c:pt>
                <c:pt idx="919">
                  <c:v>0.94145454545454543</c:v>
                </c:pt>
                <c:pt idx="920">
                  <c:v>0.94545454545454544</c:v>
                </c:pt>
                <c:pt idx="921">
                  <c:v>0.94745454545454544</c:v>
                </c:pt>
                <c:pt idx="922">
                  <c:v>0.95645454545454545</c:v>
                </c:pt>
                <c:pt idx="923">
                  <c:v>0.95045454545454544</c:v>
                </c:pt>
                <c:pt idx="924">
                  <c:v>0.98445454545454547</c:v>
                </c:pt>
                <c:pt idx="925">
                  <c:v>0.96645454545454546</c:v>
                </c:pt>
                <c:pt idx="926">
                  <c:v>1.0014545454545454</c:v>
                </c:pt>
                <c:pt idx="927">
                  <c:v>0.95645454545454545</c:v>
                </c:pt>
                <c:pt idx="928">
                  <c:v>0.93545454545454543</c:v>
                </c:pt>
                <c:pt idx="929">
                  <c:v>0.98345454545454547</c:v>
                </c:pt>
                <c:pt idx="930">
                  <c:v>0.95545454545454545</c:v>
                </c:pt>
                <c:pt idx="931">
                  <c:v>1.0054545454545454</c:v>
                </c:pt>
                <c:pt idx="932">
                  <c:v>0.99345454545454548</c:v>
                </c:pt>
                <c:pt idx="933">
                  <c:v>0.99245454545454548</c:v>
                </c:pt>
                <c:pt idx="934">
                  <c:v>0.97345454545454546</c:v>
                </c:pt>
                <c:pt idx="935">
                  <c:v>0.97345454545454546</c:v>
                </c:pt>
                <c:pt idx="936">
                  <c:v>1.0124545454545455</c:v>
                </c:pt>
                <c:pt idx="937">
                  <c:v>0.62245454545454537</c:v>
                </c:pt>
                <c:pt idx="938">
                  <c:v>1.1454545454545446E-2</c:v>
                </c:pt>
                <c:pt idx="939">
                  <c:v>6.4545454545454489E-3</c:v>
                </c:pt>
                <c:pt idx="940">
                  <c:v>1.8454545454545446E-2</c:v>
                </c:pt>
                <c:pt idx="941">
                  <c:v>1.6454545454545451E-2</c:v>
                </c:pt>
                <c:pt idx="942">
                  <c:v>4.5454545454545053E-4</c:v>
                </c:pt>
                <c:pt idx="943">
                  <c:v>1.3454545454545448E-2</c:v>
                </c:pt>
                <c:pt idx="944">
                  <c:v>2.4545454545454454E-3</c:v>
                </c:pt>
                <c:pt idx="945">
                  <c:v>-3.545454545454553E-3</c:v>
                </c:pt>
                <c:pt idx="946">
                  <c:v>6.4545454545454489E-3</c:v>
                </c:pt>
                <c:pt idx="947">
                  <c:v>4.4545454545454471E-3</c:v>
                </c:pt>
                <c:pt idx="948">
                  <c:v>9.4545454545454446E-3</c:v>
                </c:pt>
                <c:pt idx="949">
                  <c:v>1.2454545454545447E-2</c:v>
                </c:pt>
                <c:pt idx="950">
                  <c:v>1.6454545454545451E-2</c:v>
                </c:pt>
                <c:pt idx="951">
                  <c:v>6.4545454545454489E-3</c:v>
                </c:pt>
                <c:pt idx="952">
                  <c:v>5.454545454545448E-3</c:v>
                </c:pt>
                <c:pt idx="953">
                  <c:v>5.454545454545448E-3</c:v>
                </c:pt>
                <c:pt idx="954">
                  <c:v>9.4545454545454446E-3</c:v>
                </c:pt>
                <c:pt idx="955">
                  <c:v>5.454545454545448E-3</c:v>
                </c:pt>
                <c:pt idx="956">
                  <c:v>3.1454545454545443E-2</c:v>
                </c:pt>
                <c:pt idx="957">
                  <c:v>1.545454545454545E-2</c:v>
                </c:pt>
                <c:pt idx="958">
                  <c:v>1.4545454545454445E-3</c:v>
                </c:pt>
                <c:pt idx="959">
                  <c:v>-5.4545454545455035E-4</c:v>
                </c:pt>
                <c:pt idx="960">
                  <c:v>7.4545454545454498E-3</c:v>
                </c:pt>
                <c:pt idx="961">
                  <c:v>7.4545454545454498E-3</c:v>
                </c:pt>
                <c:pt idx="962">
                  <c:v>1.0454545454545446E-2</c:v>
                </c:pt>
                <c:pt idx="963">
                  <c:v>1.0454545454545446E-2</c:v>
                </c:pt>
                <c:pt idx="964">
                  <c:v>5.454545454545448E-3</c:v>
                </c:pt>
                <c:pt idx="965">
                  <c:v>1.9454545454545447E-2</c:v>
                </c:pt>
                <c:pt idx="966">
                  <c:v>3.4545454545454463E-3</c:v>
                </c:pt>
                <c:pt idx="967">
                  <c:v>4.5454545454545053E-4</c:v>
                </c:pt>
                <c:pt idx="968">
                  <c:v>6.4545454545454489E-3</c:v>
                </c:pt>
                <c:pt idx="969">
                  <c:v>8.4545454545454507E-3</c:v>
                </c:pt>
                <c:pt idx="970">
                  <c:v>1.4545454545454445E-3</c:v>
                </c:pt>
                <c:pt idx="971">
                  <c:v>4.4545454545454471E-3</c:v>
                </c:pt>
                <c:pt idx="972">
                  <c:v>4.4545454545454471E-3</c:v>
                </c:pt>
                <c:pt idx="973">
                  <c:v>6.4545454545454489E-3</c:v>
                </c:pt>
                <c:pt idx="974">
                  <c:v>4.4545454545454471E-3</c:v>
                </c:pt>
                <c:pt idx="975">
                  <c:v>4.4545454545454471E-3</c:v>
                </c:pt>
                <c:pt idx="976">
                  <c:v>5.454545454545448E-3</c:v>
                </c:pt>
                <c:pt idx="977">
                  <c:v>4.5454545454545053E-4</c:v>
                </c:pt>
                <c:pt idx="978">
                  <c:v>2.8454545454545448E-2</c:v>
                </c:pt>
                <c:pt idx="979">
                  <c:v>6.4454545454545445E-2</c:v>
                </c:pt>
                <c:pt idx="980">
                  <c:v>6.4545454545454489E-3</c:v>
                </c:pt>
                <c:pt idx="981">
                  <c:v>-4.5454545454545539E-3</c:v>
                </c:pt>
                <c:pt idx="982">
                  <c:v>8.4545454545454507E-3</c:v>
                </c:pt>
                <c:pt idx="983">
                  <c:v>8.4545454545454507E-3</c:v>
                </c:pt>
                <c:pt idx="984">
                  <c:v>-4.5454545454545539E-3</c:v>
                </c:pt>
                <c:pt idx="985">
                  <c:v>-2.5454545454545521E-3</c:v>
                </c:pt>
                <c:pt idx="986">
                  <c:v>6.4545454545454489E-3</c:v>
                </c:pt>
                <c:pt idx="987">
                  <c:v>2.0454545454545447E-2</c:v>
                </c:pt>
                <c:pt idx="988">
                  <c:v>1.1454545454545446E-2</c:v>
                </c:pt>
                <c:pt idx="989">
                  <c:v>5.9454545454545447E-2</c:v>
                </c:pt>
                <c:pt idx="990">
                  <c:v>5.9454545454545447E-2</c:v>
                </c:pt>
                <c:pt idx="991">
                  <c:v>5.9454545454545447E-2</c:v>
                </c:pt>
                <c:pt idx="992">
                  <c:v>5.9454545454545447E-2</c:v>
                </c:pt>
                <c:pt idx="993">
                  <c:v>5.9454545454545447E-2</c:v>
                </c:pt>
                <c:pt idx="994">
                  <c:v>5.9454545454545447E-2</c:v>
                </c:pt>
                <c:pt idx="995">
                  <c:v>5.9454545454545447E-2</c:v>
                </c:pt>
                <c:pt idx="996">
                  <c:v>5.9454545454545447E-2</c:v>
                </c:pt>
                <c:pt idx="997">
                  <c:v>5.9454545454545447E-2</c:v>
                </c:pt>
                <c:pt idx="998">
                  <c:v>5.9454545454545447E-2</c:v>
                </c:pt>
                <c:pt idx="999">
                  <c:v>5.9454545454545447E-2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762008"/>
        <c:axId val="561761616"/>
      </c:scatterChart>
      <c:valAx>
        <c:axId val="561760832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/ 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61761224"/>
        <c:crosses val="autoZero"/>
        <c:crossBetween val="midCat"/>
      </c:valAx>
      <c:valAx>
        <c:axId val="5617612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Voltage / kV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61760832"/>
        <c:crosses val="autoZero"/>
        <c:crossBetween val="midCat"/>
      </c:valAx>
      <c:valAx>
        <c:axId val="561761616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/ mA &amp; Signal / nA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61762008"/>
        <c:crosses val="max"/>
        <c:crossBetween val="midCat"/>
      </c:valAx>
      <c:valAx>
        <c:axId val="561762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61761616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'1549 signal-current'!$A$110</c:f>
              <c:strCache>
                <c:ptCount val="1"/>
                <c:pt idx="0">
                  <c:v>Factors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'1549 signal-current'!$B$102:$P$102</c:f>
              <c:numCache>
                <c:formatCode>General</c:formatCode>
                <c:ptCount val="15"/>
                <c:pt idx="0">
                  <c:v>0.2</c:v>
                </c:pt>
                <c:pt idx="1">
                  <c:v>0.25</c:v>
                </c:pt>
                <c:pt idx="2">
                  <c:v>0.3</c:v>
                </c:pt>
                <c:pt idx="3">
                  <c:v>0.35</c:v>
                </c:pt>
                <c:pt idx="4">
                  <c:v>0.4</c:v>
                </c:pt>
                <c:pt idx="5">
                  <c:v>0.45</c:v>
                </c:pt>
                <c:pt idx="6">
                  <c:v>0.5</c:v>
                </c:pt>
                <c:pt idx="7">
                  <c:v>0.55000000000000004</c:v>
                </c:pt>
                <c:pt idx="8">
                  <c:v>0.5</c:v>
                </c:pt>
                <c:pt idx="9">
                  <c:v>0.45</c:v>
                </c:pt>
                <c:pt idx="10">
                  <c:v>0.4</c:v>
                </c:pt>
                <c:pt idx="11">
                  <c:v>0.35</c:v>
                </c:pt>
                <c:pt idx="12">
                  <c:v>0.3</c:v>
                </c:pt>
                <c:pt idx="13">
                  <c:v>0.25</c:v>
                </c:pt>
                <c:pt idx="14">
                  <c:v>0.2</c:v>
                </c:pt>
              </c:numCache>
            </c:numRef>
          </c:xVal>
          <c:yVal>
            <c:numRef>
              <c:f>'1549 signal-current'!$B$110:$P$110</c:f>
              <c:numCache>
                <c:formatCode>General</c:formatCode>
                <c:ptCount val="15"/>
                <c:pt idx="0">
                  <c:v>2.0862610586943182</c:v>
                </c:pt>
                <c:pt idx="1">
                  <c:v>2.4574697983504379</c:v>
                </c:pt>
                <c:pt idx="2">
                  <c:v>2.1306629095254235</c:v>
                </c:pt>
                <c:pt idx="3">
                  <c:v>2.2978863332211499</c:v>
                </c:pt>
                <c:pt idx="4">
                  <c:v>2.5571628606676411</c:v>
                </c:pt>
                <c:pt idx="5">
                  <c:v>2.6602167699788435</c:v>
                </c:pt>
                <c:pt idx="6">
                  <c:v>2.4520977477763863</c:v>
                </c:pt>
                <c:pt idx="7">
                  <c:v>2.3606947175832294</c:v>
                </c:pt>
                <c:pt idx="8">
                  <c:v>2.2571219396587567</c:v>
                </c:pt>
                <c:pt idx="9">
                  <c:v>2.3288366588129326</c:v>
                </c:pt>
                <c:pt idx="10">
                  <c:v>1.9653977034070063</c:v>
                </c:pt>
                <c:pt idx="11">
                  <c:v>2.3078793246155298</c:v>
                </c:pt>
                <c:pt idx="12">
                  <c:v>2.014521272673647</c:v>
                </c:pt>
                <c:pt idx="13">
                  <c:v>2.0542451176506984</c:v>
                </c:pt>
                <c:pt idx="14">
                  <c:v>2.0739458679827822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762792"/>
        <c:axId val="561763184"/>
      </c:scatterChart>
      <c:valAx>
        <c:axId val="561762792"/>
        <c:scaling>
          <c:orientation val="minMax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Current / mA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1763184"/>
        <c:crosses val="autoZero"/>
        <c:crossBetween val="midCat"/>
      </c:valAx>
      <c:valAx>
        <c:axId val="56176318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Factor Increase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1762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464242</xdr:colOff>
      <xdr:row>27</xdr:row>
      <xdr:rowOff>99252</xdr:rowOff>
    </xdr:from>
    <xdr:to>
      <xdr:col>28</xdr:col>
      <xdr:colOff>223318</xdr:colOff>
      <xdr:row>60</xdr:row>
      <xdr:rowOff>99251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476251</xdr:colOff>
      <xdr:row>7</xdr:row>
      <xdr:rowOff>104772</xdr:rowOff>
    </xdr:from>
    <xdr:to>
      <xdr:col>25</xdr:col>
      <xdr:colOff>27215</xdr:colOff>
      <xdr:row>41</xdr:row>
      <xdr:rowOff>54427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464242</xdr:colOff>
      <xdr:row>27</xdr:row>
      <xdr:rowOff>99252</xdr:rowOff>
    </xdr:from>
    <xdr:to>
      <xdr:col>28</xdr:col>
      <xdr:colOff>223318</xdr:colOff>
      <xdr:row>60</xdr:row>
      <xdr:rowOff>99251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544286</xdr:colOff>
      <xdr:row>3</xdr:row>
      <xdr:rowOff>172808</xdr:rowOff>
    </xdr:from>
    <xdr:to>
      <xdr:col>23</xdr:col>
      <xdr:colOff>585107</xdr:colOff>
      <xdr:row>37</xdr:row>
      <xdr:rowOff>136070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464242</xdr:colOff>
      <xdr:row>27</xdr:row>
      <xdr:rowOff>99252</xdr:rowOff>
    </xdr:from>
    <xdr:to>
      <xdr:col>28</xdr:col>
      <xdr:colOff>223318</xdr:colOff>
      <xdr:row>60</xdr:row>
      <xdr:rowOff>99251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435429</xdr:colOff>
      <xdr:row>5</xdr:row>
      <xdr:rowOff>118380</xdr:rowOff>
    </xdr:from>
    <xdr:to>
      <xdr:col>23</xdr:col>
      <xdr:colOff>476250</xdr:colOff>
      <xdr:row>39</xdr:row>
      <xdr:rowOff>68035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464242</xdr:colOff>
      <xdr:row>27</xdr:row>
      <xdr:rowOff>99252</xdr:rowOff>
    </xdr:from>
    <xdr:to>
      <xdr:col>28</xdr:col>
      <xdr:colOff>223318</xdr:colOff>
      <xdr:row>60</xdr:row>
      <xdr:rowOff>99251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258535</xdr:colOff>
      <xdr:row>5</xdr:row>
      <xdr:rowOff>186415</xdr:rowOff>
    </xdr:from>
    <xdr:to>
      <xdr:col>22</xdr:col>
      <xdr:colOff>299357</xdr:colOff>
      <xdr:row>39</xdr:row>
      <xdr:rowOff>136070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404812</xdr:colOff>
      <xdr:row>111</xdr:row>
      <xdr:rowOff>14287</xdr:rowOff>
    </xdr:from>
    <xdr:to>
      <xdr:col>17</xdr:col>
      <xdr:colOff>247650</xdr:colOff>
      <xdr:row>130</xdr:row>
      <xdr:rowOff>47625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457200</xdr:colOff>
      <xdr:row>111</xdr:row>
      <xdr:rowOff>142875</xdr:rowOff>
    </xdr:from>
    <xdr:to>
      <xdr:col>8</xdr:col>
      <xdr:colOff>9525</xdr:colOff>
      <xdr:row>132</xdr:row>
      <xdr:rowOff>171451</xdr:rowOff>
    </xdr:to>
    <xdr:graphicFrame macro="">
      <xdr:nvGraphicFramePr>
        <xdr:cNvPr id="6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1451 signal" connectionId="19" autoFormatId="16" applyNumberFormats="0" applyBorderFormats="0" applyFontFormats="0" applyPatternFormats="0" applyAlignmentFormats="0" applyWidthHeightFormats="0"/>
</file>

<file path=xl/queryTables/queryTable10.xml><?xml version="1.0" encoding="utf-8"?>
<queryTable xmlns="http://schemas.openxmlformats.org/spreadsheetml/2006/main" name="1451 signal" connectionId="18" autoFormatId="16" applyNumberFormats="0" applyBorderFormats="0" applyFontFormats="0" applyPatternFormats="0" applyAlignmentFormats="0" applyWidthHeightFormats="0"/>
</file>

<file path=xl/queryTables/queryTable11.xml><?xml version="1.0" encoding="utf-8"?>
<queryTable xmlns="http://schemas.openxmlformats.org/spreadsheetml/2006/main" name="1451 signal" connectionId="17" autoFormatId="16" applyNumberFormats="0" applyBorderFormats="0" applyFontFormats="0" applyPatternFormats="0" applyAlignmentFormats="0" applyWidthHeightFormats="0"/>
</file>

<file path=xl/queryTables/queryTable12.xml><?xml version="1.0" encoding="utf-8"?>
<queryTable xmlns="http://schemas.openxmlformats.org/spreadsheetml/2006/main" name="0936 First Test V_2" connectionId="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0936 First Test Vd_2" connectionId="6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1549 signal" connectionId="20" autoFormatId="16" applyNumberFormats="0" applyBorderFormats="0" applyFontFormats="0" applyPatternFormats="0" applyAlignmentFormats="0" applyWidthHeightFormats="0"/>
</file>

<file path=xl/queryTables/queryTable15.xml><?xml version="1.0" encoding="utf-8"?>
<queryTable xmlns="http://schemas.openxmlformats.org/spreadsheetml/2006/main" name="0936 First Test Vd_2" connectionId="5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0936 First Test V_2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0936 First Test V_2" connectionId="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0936 First Test Vd_2" connectionId="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1407 signal_1" connectionId="14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name="1407 signal" connectionId="13" autoFormatId="16" applyNumberFormats="0" applyBorderFormats="0" applyFontFormats="0" applyPatternFormats="0" applyAlignmentFormats="0" applyWidthHeightFormats="0"/>
</file>

<file path=xl/queryTables/queryTable6.xml><?xml version="1.0" encoding="utf-8"?>
<queryTable xmlns="http://schemas.openxmlformats.org/spreadsheetml/2006/main" name="1429 signal_1" connectionId="16" autoFormatId="16" applyNumberFormats="0" applyBorderFormats="0" applyFontFormats="0" applyPatternFormats="0" applyAlignmentFormats="0" applyWidthHeightFormats="0"/>
</file>

<file path=xl/queryTables/queryTable7.xml><?xml version="1.0" encoding="utf-8"?>
<queryTable xmlns="http://schemas.openxmlformats.org/spreadsheetml/2006/main" name="1429 signal" connectionId="15" autoFormatId="16" applyNumberFormats="0" applyBorderFormats="0" applyFontFormats="0" applyPatternFormats="0" applyAlignmentFormats="0" applyWidthHeightFormats="0"/>
</file>

<file path=xl/queryTables/queryTable8.xml><?xml version="1.0" encoding="utf-8"?>
<queryTable xmlns="http://schemas.openxmlformats.org/spreadsheetml/2006/main" name="0936 First Test Vd_2" connectionId="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0936 First Test V_2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.xml"/><Relationship Id="rId6" Type="http://schemas.openxmlformats.org/officeDocument/2006/relationships/queryTable" Target="../queryTables/queryTable5.xml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queryTable" Target="../queryTables/queryTable6.xml"/><Relationship Id="rId1" Type="http://schemas.openxmlformats.org/officeDocument/2006/relationships/drawing" Target="../drawings/drawing2.xml"/><Relationship Id="rId6" Type="http://schemas.openxmlformats.org/officeDocument/2006/relationships/queryTable" Target="../queryTables/queryTable10.xml"/><Relationship Id="rId5" Type="http://schemas.openxmlformats.org/officeDocument/2006/relationships/queryTable" Target="../queryTables/queryTable9.xml"/><Relationship Id="rId4" Type="http://schemas.openxmlformats.org/officeDocument/2006/relationships/queryTable" Target="../queryTables/queryTable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.xml"/><Relationship Id="rId2" Type="http://schemas.openxmlformats.org/officeDocument/2006/relationships/queryTable" Target="../queryTables/queryTable11.xml"/><Relationship Id="rId1" Type="http://schemas.openxmlformats.org/officeDocument/2006/relationships/drawing" Target="../drawings/drawing3.xml"/><Relationship Id="rId4" Type="http://schemas.openxmlformats.org/officeDocument/2006/relationships/queryTable" Target="../queryTables/queryTable1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queryTable" Target="../queryTables/queryTable14.xml"/><Relationship Id="rId1" Type="http://schemas.openxmlformats.org/officeDocument/2006/relationships/drawing" Target="../drawings/drawing4.xml"/><Relationship Id="rId4" Type="http://schemas.openxmlformats.org/officeDocument/2006/relationships/queryTable" Target="../queryTables/queryTable1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222"/>
  <sheetViews>
    <sheetView zoomScale="70" zoomScaleNormal="70" workbookViewId="0">
      <selection activeCell="AB5" sqref="AB5"/>
    </sheetView>
  </sheetViews>
  <sheetFormatPr defaultRowHeight="15" x14ac:dyDescent="0.25"/>
  <cols>
    <col min="2" max="2" width="11" customWidth="1"/>
    <col min="8" max="8" width="10.42578125" customWidth="1"/>
    <col min="13" max="13" width="10.42578125" customWidth="1"/>
    <col min="20" max="20" width="6.28515625" customWidth="1"/>
    <col min="21" max="21" width="8.5703125" customWidth="1"/>
    <col min="26" max="26" width="17.42578125" customWidth="1"/>
    <col min="27" max="27" width="15.28515625" customWidth="1"/>
    <col min="28" max="28" width="17.28515625" customWidth="1"/>
    <col min="29" max="29" width="15.7109375" customWidth="1"/>
    <col min="30" max="30" width="14" customWidth="1"/>
    <col min="31" max="31" width="16.140625" customWidth="1"/>
    <col min="32" max="32" width="16.28515625" customWidth="1"/>
    <col min="33" max="33" width="15.42578125" customWidth="1"/>
    <col min="34" max="34" width="22.42578125" customWidth="1"/>
    <col min="41" max="41" width="5" customWidth="1"/>
    <col min="42" max="42" width="9.7109375" bestFit="1" customWidth="1"/>
  </cols>
  <sheetData>
    <row r="1" spans="1:42" x14ac:dyDescent="0.25">
      <c r="A1" s="67" t="s">
        <v>0</v>
      </c>
      <c r="B1" s="67"/>
      <c r="C1" s="67"/>
      <c r="D1" s="67"/>
      <c r="E1" s="67"/>
      <c r="F1" s="65"/>
      <c r="G1" s="67" t="s">
        <v>1</v>
      </c>
      <c r="H1" s="67"/>
      <c r="I1" s="67"/>
      <c r="J1" s="67"/>
      <c r="K1" s="67"/>
      <c r="L1" s="67" t="s">
        <v>2</v>
      </c>
      <c r="M1" s="67"/>
      <c r="N1" s="67"/>
      <c r="O1" s="67"/>
      <c r="P1" s="67"/>
      <c r="Q1" s="68" t="s">
        <v>3</v>
      </c>
      <c r="R1" s="69"/>
      <c r="S1" s="69"/>
      <c r="T1" s="69"/>
      <c r="U1" s="69"/>
      <c r="V1" s="69"/>
      <c r="W1" s="69"/>
      <c r="X1" s="70"/>
      <c r="Z1" s="1"/>
      <c r="AA1" s="1"/>
      <c r="AB1" s="71" t="s">
        <v>4</v>
      </c>
      <c r="AC1" s="72"/>
      <c r="AO1">
        <v>0</v>
      </c>
      <c r="AP1">
        <v>-4.0500000000000001E-2</v>
      </c>
    </row>
    <row r="2" spans="1:42" x14ac:dyDescent="0.25">
      <c r="A2" t="s">
        <v>5</v>
      </c>
      <c r="B2" t="s">
        <v>6</v>
      </c>
      <c r="C2" t="s">
        <v>7</v>
      </c>
      <c r="D2" t="s">
        <v>8</v>
      </c>
      <c r="E2" s="2" t="s">
        <v>9</v>
      </c>
      <c r="F2" s="63" t="s">
        <v>50</v>
      </c>
      <c r="G2" t="s">
        <v>5</v>
      </c>
      <c r="H2" t="s">
        <v>6</v>
      </c>
      <c r="I2" t="s">
        <v>7</v>
      </c>
      <c r="J2" t="s">
        <v>8</v>
      </c>
      <c r="K2" s="3" t="s">
        <v>9</v>
      </c>
      <c r="L2" t="s">
        <v>5</v>
      </c>
      <c r="M2" t="s">
        <v>6</v>
      </c>
      <c r="N2" t="s">
        <v>7</v>
      </c>
      <c r="O2" t="s">
        <v>8</v>
      </c>
      <c r="P2" s="4" t="s">
        <v>9</v>
      </c>
      <c r="Q2" s="5" t="s">
        <v>6</v>
      </c>
      <c r="R2" s="5" t="s">
        <v>10</v>
      </c>
      <c r="S2" s="5" t="s">
        <v>11</v>
      </c>
      <c r="T2" t="s">
        <v>12</v>
      </c>
      <c r="U2" s="6" t="s">
        <v>13</v>
      </c>
      <c r="V2" s="7" t="s">
        <v>14</v>
      </c>
      <c r="W2" s="8" t="s">
        <v>15</v>
      </c>
      <c r="X2" s="9" t="s">
        <v>16</v>
      </c>
      <c r="Z2" s="1"/>
      <c r="AA2" s="10" t="s">
        <v>17</v>
      </c>
      <c r="AB2" s="11" t="s">
        <v>18</v>
      </c>
      <c r="AC2" s="12" t="s">
        <v>19</v>
      </c>
      <c r="AO2">
        <v>1</v>
      </c>
      <c r="AP2">
        <v>-3.7499999999999999E-2</v>
      </c>
    </row>
    <row r="3" spans="1:42" x14ac:dyDescent="0.25">
      <c r="A3">
        <v>1</v>
      </c>
      <c r="B3" s="13">
        <v>0.58280092592592592</v>
      </c>
      <c r="C3">
        <v>0</v>
      </c>
      <c r="D3" t="s">
        <v>51</v>
      </c>
      <c r="E3" s="2">
        <f t="shared" ref="E3:E61" si="0">C3*0.092*(IF(D3="mV",10^-3,1))</f>
        <v>0</v>
      </c>
      <c r="F3" s="63">
        <f t="shared" ref="F3:F61" si="1">10*E3</f>
        <v>0</v>
      </c>
      <c r="G3">
        <v>1</v>
      </c>
      <c r="H3" s="13">
        <v>0.58280092592592592</v>
      </c>
      <c r="I3">
        <v>0</v>
      </c>
      <c r="J3" t="s">
        <v>51</v>
      </c>
      <c r="K3" s="3">
        <f t="shared" ref="K3:K59" si="2">I3*(IF(J3="mV",10^-3,1))</f>
        <v>0</v>
      </c>
      <c r="L3">
        <v>1</v>
      </c>
      <c r="M3" s="13">
        <v>0.58280092592592592</v>
      </c>
      <c r="N3">
        <v>0</v>
      </c>
      <c r="O3" t="s">
        <v>51</v>
      </c>
      <c r="P3" s="4">
        <f t="shared" ref="P3:P57" si="3">N3*(IF(O3="mV",10^-3,1))</f>
        <v>0</v>
      </c>
      <c r="Q3" s="5">
        <v>0</v>
      </c>
      <c r="R3" s="5">
        <f t="shared" ref="R3:R66" si="4">Q3*$AA$7</f>
        <v>0</v>
      </c>
      <c r="S3" s="5">
        <f t="shared" ref="S3:S66" si="5">R3+$AA$8</f>
        <v>-90.507692307692309</v>
      </c>
      <c r="T3">
        <v>0</v>
      </c>
      <c r="U3">
        <v>-4.0500000000000001E-2</v>
      </c>
      <c r="V3" s="14">
        <f>U3-$AA$9</f>
        <v>2.2272727272727166E-3</v>
      </c>
      <c r="W3" s="15">
        <f>ROUND(S3,0)</f>
        <v>-91</v>
      </c>
      <c r="X3" s="16" t="e">
        <f t="shared" ref="X3:X66" si="6">VLOOKUP(W3,A:E,5,FALSE)</f>
        <v>#N/A</v>
      </c>
      <c r="Z3" s="1" t="s">
        <v>20</v>
      </c>
      <c r="AA3" s="17">
        <v>9</v>
      </c>
      <c r="AB3" s="18">
        <v>38.5</v>
      </c>
      <c r="AC3" s="19">
        <f>AB3*AA7</f>
        <v>99.507692307692309</v>
      </c>
      <c r="AO3">
        <v>2</v>
      </c>
      <c r="AP3">
        <v>-4.2000000000000003E-2</v>
      </c>
    </row>
    <row r="4" spans="1:42" x14ac:dyDescent="0.25">
      <c r="A4">
        <v>2</v>
      </c>
      <c r="B4" s="13">
        <v>0.58281250000000007</v>
      </c>
      <c r="C4">
        <v>0</v>
      </c>
      <c r="D4" t="s">
        <v>51</v>
      </c>
      <c r="E4" s="2">
        <f t="shared" si="0"/>
        <v>0</v>
      </c>
      <c r="F4" s="63">
        <f t="shared" si="1"/>
        <v>0</v>
      </c>
      <c r="G4">
        <v>2</v>
      </c>
      <c r="H4" s="13">
        <v>0.58281250000000007</v>
      </c>
      <c r="I4">
        <v>5.0999999999999996</v>
      </c>
      <c r="J4" t="s">
        <v>51</v>
      </c>
      <c r="K4" s="3">
        <f t="shared" si="2"/>
        <v>5.0999999999999996</v>
      </c>
      <c r="L4">
        <v>2</v>
      </c>
      <c r="M4" s="13">
        <v>0.58281250000000007</v>
      </c>
      <c r="N4">
        <v>6.62</v>
      </c>
      <c r="O4" t="s">
        <v>51</v>
      </c>
      <c r="P4" s="4">
        <f t="shared" si="3"/>
        <v>6.62</v>
      </c>
      <c r="Q4" s="5">
        <v>0.5</v>
      </c>
      <c r="R4" s="5">
        <f t="shared" si="4"/>
        <v>1.2923076923076924</v>
      </c>
      <c r="S4" s="5">
        <f t="shared" si="5"/>
        <v>-89.215384615384622</v>
      </c>
      <c r="T4">
        <v>1</v>
      </c>
      <c r="U4">
        <v>-3.7499999999999999E-2</v>
      </c>
      <c r="V4" s="14">
        <f t="shared" ref="V4:V67" si="7">U4-$AA$9</f>
        <v>5.2272727272727193E-3</v>
      </c>
      <c r="W4" s="15">
        <f t="shared" ref="W4:W67" si="8">ROUND(S4,0)</f>
        <v>-89</v>
      </c>
      <c r="X4" s="16" t="e">
        <f t="shared" si="6"/>
        <v>#N/A</v>
      </c>
      <c r="Z4" s="1" t="s">
        <v>21</v>
      </c>
      <c r="AA4" s="17">
        <v>345</v>
      </c>
      <c r="AB4" s="20">
        <v>168.5</v>
      </c>
      <c r="AC4" s="21">
        <f>AB4*AA7</f>
        <v>435.50769230769231</v>
      </c>
      <c r="AO4">
        <v>3</v>
      </c>
      <c r="AP4">
        <v>-3.7499999999999999E-2</v>
      </c>
    </row>
    <row r="5" spans="1:42" x14ac:dyDescent="0.25">
      <c r="A5">
        <v>3</v>
      </c>
      <c r="B5" s="13">
        <v>0.58282407407407411</v>
      </c>
      <c r="C5">
        <v>0.12</v>
      </c>
      <c r="D5" t="s">
        <v>51</v>
      </c>
      <c r="E5" s="2">
        <f t="shared" si="0"/>
        <v>1.1039999999999999E-2</v>
      </c>
      <c r="F5" s="63">
        <f t="shared" si="1"/>
        <v>0.1104</v>
      </c>
      <c r="G5">
        <v>3</v>
      </c>
      <c r="H5" s="13">
        <v>0.58282407407407411</v>
      </c>
      <c r="I5">
        <v>17.079999999999998</v>
      </c>
      <c r="J5" t="s">
        <v>51</v>
      </c>
      <c r="K5" s="3">
        <f t="shared" si="2"/>
        <v>17.079999999999998</v>
      </c>
      <c r="L5">
        <v>3</v>
      </c>
      <c r="M5" s="13">
        <v>0.58282407407407411</v>
      </c>
      <c r="N5">
        <v>13.98</v>
      </c>
      <c r="O5" t="s">
        <v>51</v>
      </c>
      <c r="P5" s="4">
        <f t="shared" si="3"/>
        <v>13.98</v>
      </c>
      <c r="Q5" s="5">
        <v>1</v>
      </c>
      <c r="R5" s="5">
        <f t="shared" si="4"/>
        <v>2.5846153846153848</v>
      </c>
      <c r="S5" s="5">
        <f t="shared" si="5"/>
        <v>-87.92307692307692</v>
      </c>
      <c r="T5">
        <v>2</v>
      </c>
      <c r="U5">
        <v>-4.2000000000000003E-2</v>
      </c>
      <c r="V5" s="64">
        <f>U5-$AA$9</f>
        <v>7.272727272727153E-4</v>
      </c>
      <c r="W5" s="15">
        <f t="shared" si="8"/>
        <v>-88</v>
      </c>
      <c r="X5" s="16" t="e">
        <f t="shared" si="6"/>
        <v>#N/A</v>
      </c>
      <c r="Z5" s="1" t="s">
        <v>22</v>
      </c>
      <c r="AA5" s="22">
        <f>AA4-AA3</f>
        <v>336</v>
      </c>
      <c r="AB5" s="23">
        <f>AB4-AB3</f>
        <v>130</v>
      </c>
      <c r="AC5" s="24"/>
      <c r="AO5">
        <v>4</v>
      </c>
      <c r="AP5">
        <v>-3.7999999999999999E-2</v>
      </c>
    </row>
    <row r="6" spans="1:42" x14ac:dyDescent="0.25">
      <c r="A6">
        <v>4</v>
      </c>
      <c r="B6" s="13">
        <v>0.58283564814814814</v>
      </c>
      <c r="C6">
        <v>0.27</v>
      </c>
      <c r="D6" t="s">
        <v>51</v>
      </c>
      <c r="E6" s="2">
        <f t="shared" si="0"/>
        <v>2.4840000000000001E-2</v>
      </c>
      <c r="F6" s="63">
        <f t="shared" si="1"/>
        <v>0.24840000000000001</v>
      </c>
      <c r="G6">
        <v>4</v>
      </c>
      <c r="H6" s="13">
        <v>0.58283564814814814</v>
      </c>
      <c r="I6">
        <v>21.51</v>
      </c>
      <c r="J6" t="s">
        <v>51</v>
      </c>
      <c r="K6" s="3">
        <f t="shared" si="2"/>
        <v>21.51</v>
      </c>
      <c r="L6">
        <v>4</v>
      </c>
      <c r="M6" s="13">
        <v>0.58283564814814814</v>
      </c>
      <c r="N6">
        <v>20.99</v>
      </c>
      <c r="O6" t="s">
        <v>51</v>
      </c>
      <c r="P6" s="4">
        <f t="shared" si="3"/>
        <v>20.99</v>
      </c>
      <c r="Q6" s="5">
        <v>1.5</v>
      </c>
      <c r="R6" s="5">
        <f t="shared" si="4"/>
        <v>3.8769230769230774</v>
      </c>
      <c r="S6" s="5">
        <f t="shared" si="5"/>
        <v>-86.630769230769232</v>
      </c>
      <c r="T6">
        <v>3</v>
      </c>
      <c r="U6">
        <v>-3.7499999999999999E-2</v>
      </c>
      <c r="V6" s="14">
        <f t="shared" si="7"/>
        <v>5.2272727272727193E-3</v>
      </c>
      <c r="W6" s="15">
        <f t="shared" si="8"/>
        <v>-87</v>
      </c>
      <c r="X6" s="16" t="e">
        <f t="shared" si="6"/>
        <v>#N/A</v>
      </c>
      <c r="Z6" s="1"/>
      <c r="AA6" s="1"/>
      <c r="AB6" s="1"/>
      <c r="AC6" s="1"/>
      <c r="AO6">
        <v>5</v>
      </c>
      <c r="AP6">
        <v>-3.6499999999999998E-2</v>
      </c>
    </row>
    <row r="7" spans="1:42" x14ac:dyDescent="0.25">
      <c r="A7">
        <v>5</v>
      </c>
      <c r="B7" s="13">
        <v>0.58284722222222218</v>
      </c>
      <c r="C7">
        <v>0.38</v>
      </c>
      <c r="D7" t="s">
        <v>51</v>
      </c>
      <c r="E7" s="2">
        <f t="shared" si="0"/>
        <v>3.4959999999999998E-2</v>
      </c>
      <c r="F7" s="63">
        <f t="shared" si="1"/>
        <v>0.34959999999999997</v>
      </c>
      <c r="G7">
        <v>5</v>
      </c>
      <c r="H7" s="13">
        <v>0.58284722222222218</v>
      </c>
      <c r="I7">
        <v>30.03</v>
      </c>
      <c r="J7" t="s">
        <v>51</v>
      </c>
      <c r="K7" s="3">
        <f t="shared" si="2"/>
        <v>30.03</v>
      </c>
      <c r="L7">
        <v>5</v>
      </c>
      <c r="M7" s="13">
        <v>0.58284722222222218</v>
      </c>
      <c r="N7">
        <v>29.11</v>
      </c>
      <c r="O7" t="s">
        <v>51</v>
      </c>
      <c r="P7" s="4">
        <f t="shared" si="3"/>
        <v>29.11</v>
      </c>
      <c r="Q7" s="5">
        <v>2</v>
      </c>
      <c r="R7" s="5">
        <f t="shared" si="4"/>
        <v>5.1692307692307695</v>
      </c>
      <c r="S7" s="5">
        <f t="shared" si="5"/>
        <v>-85.338461538461544</v>
      </c>
      <c r="T7">
        <v>4</v>
      </c>
      <c r="U7">
        <v>-3.7999999999999999E-2</v>
      </c>
      <c r="V7" s="14">
        <f t="shared" si="7"/>
        <v>4.7272727272727189E-3</v>
      </c>
      <c r="W7" s="15">
        <f t="shared" si="8"/>
        <v>-85</v>
      </c>
      <c r="X7" s="16" t="e">
        <f t="shared" si="6"/>
        <v>#N/A</v>
      </c>
      <c r="Z7" s="1" t="s">
        <v>10</v>
      </c>
      <c r="AA7" s="1">
        <f>AA5/AB5</f>
        <v>2.5846153846153848</v>
      </c>
      <c r="AB7" s="1"/>
      <c r="AC7" s="1"/>
      <c r="AO7">
        <v>6</v>
      </c>
      <c r="AP7">
        <v>-3.4500000000000003E-2</v>
      </c>
    </row>
    <row r="8" spans="1:42" x14ac:dyDescent="0.25">
      <c r="A8">
        <v>6</v>
      </c>
      <c r="B8" s="13">
        <v>0.58285879629629633</v>
      </c>
      <c r="C8">
        <v>0.48</v>
      </c>
      <c r="D8" t="s">
        <v>51</v>
      </c>
      <c r="E8" s="2">
        <f t="shared" si="0"/>
        <v>4.4159999999999998E-2</v>
      </c>
      <c r="F8" s="63">
        <f t="shared" si="1"/>
        <v>0.44159999999999999</v>
      </c>
      <c r="G8">
        <v>6</v>
      </c>
      <c r="H8" s="13">
        <v>0.58285879629629633</v>
      </c>
      <c r="I8">
        <v>35.700000000000003</v>
      </c>
      <c r="J8" t="s">
        <v>51</v>
      </c>
      <c r="K8" s="3">
        <f t="shared" si="2"/>
        <v>35.700000000000003</v>
      </c>
      <c r="L8">
        <v>6</v>
      </c>
      <c r="M8" s="13">
        <v>0.58285879629629633</v>
      </c>
      <c r="N8">
        <v>33.630000000000003</v>
      </c>
      <c r="O8" t="s">
        <v>51</v>
      </c>
      <c r="P8" s="4">
        <f t="shared" si="3"/>
        <v>33.630000000000003</v>
      </c>
      <c r="Q8" s="5">
        <v>2.5</v>
      </c>
      <c r="R8" s="5">
        <f t="shared" si="4"/>
        <v>6.4615384615384617</v>
      </c>
      <c r="S8" s="5">
        <f t="shared" si="5"/>
        <v>-84.046153846153842</v>
      </c>
      <c r="T8">
        <v>5</v>
      </c>
      <c r="U8">
        <v>-3.6499999999999998E-2</v>
      </c>
      <c r="V8" s="14">
        <f t="shared" si="7"/>
        <v>6.2272727272727202E-3</v>
      </c>
      <c r="W8" s="15">
        <f t="shared" si="8"/>
        <v>-84</v>
      </c>
      <c r="X8" s="16" t="e">
        <f t="shared" si="6"/>
        <v>#N/A</v>
      </c>
      <c r="Z8" s="1" t="s">
        <v>23</v>
      </c>
      <c r="AA8" s="1">
        <f>AA3-AC3</f>
        <v>-90.507692307692309</v>
      </c>
      <c r="AB8" s="1"/>
      <c r="AC8" s="1"/>
      <c r="AO8">
        <v>7</v>
      </c>
      <c r="AP8">
        <v>-3.7499999999999999E-2</v>
      </c>
    </row>
    <row r="9" spans="1:42" x14ac:dyDescent="0.25">
      <c r="A9">
        <v>7</v>
      </c>
      <c r="B9" s="13">
        <v>0.58287037037037037</v>
      </c>
      <c r="C9">
        <v>0.72</v>
      </c>
      <c r="D9" t="s">
        <v>51</v>
      </c>
      <c r="E9" s="2">
        <f t="shared" si="0"/>
        <v>6.6239999999999993E-2</v>
      </c>
      <c r="F9" s="63">
        <f t="shared" si="1"/>
        <v>0.66239999999999988</v>
      </c>
      <c r="G9">
        <v>7</v>
      </c>
      <c r="H9" s="13">
        <v>0.58287037037037037</v>
      </c>
      <c r="I9">
        <v>36.520000000000003</v>
      </c>
      <c r="J9" t="s">
        <v>51</v>
      </c>
      <c r="K9" s="3">
        <f t="shared" si="2"/>
        <v>36.520000000000003</v>
      </c>
      <c r="L9">
        <v>7</v>
      </c>
      <c r="M9" s="13">
        <v>0.58287037037037037</v>
      </c>
      <c r="N9">
        <v>33.19</v>
      </c>
      <c r="O9" t="s">
        <v>51</v>
      </c>
      <c r="P9" s="4">
        <f t="shared" si="3"/>
        <v>33.19</v>
      </c>
      <c r="Q9" s="5">
        <v>3</v>
      </c>
      <c r="R9" s="5">
        <f t="shared" si="4"/>
        <v>7.7538461538461547</v>
      </c>
      <c r="S9" s="5">
        <f t="shared" si="5"/>
        <v>-82.753846153846155</v>
      </c>
      <c r="T9">
        <v>6</v>
      </c>
      <c r="U9">
        <v>-3.4500000000000003E-2</v>
      </c>
      <c r="V9" s="14">
        <f t="shared" si="7"/>
        <v>8.227272727272715E-3</v>
      </c>
      <c r="W9" s="15">
        <f t="shared" si="8"/>
        <v>-83</v>
      </c>
      <c r="X9" s="16" t="e">
        <f t="shared" si="6"/>
        <v>#N/A</v>
      </c>
      <c r="Z9" s="1" t="s">
        <v>24</v>
      </c>
      <c r="AA9" s="1">
        <f>AVERAGE(U3:U13)-0.005</f>
        <v>-4.2727272727272718E-2</v>
      </c>
      <c r="AB9" s="1"/>
      <c r="AC9" s="1"/>
      <c r="AO9">
        <v>8</v>
      </c>
      <c r="AP9">
        <v>-4.2500000000000003E-2</v>
      </c>
    </row>
    <row r="10" spans="1:42" x14ac:dyDescent="0.25">
      <c r="A10">
        <v>8</v>
      </c>
      <c r="B10" s="13">
        <v>0.58288194444444441</v>
      </c>
      <c r="C10">
        <v>0.77</v>
      </c>
      <c r="D10" t="s">
        <v>51</v>
      </c>
      <c r="E10" s="2">
        <f t="shared" si="0"/>
        <v>7.084E-2</v>
      </c>
      <c r="F10" s="63">
        <f t="shared" si="1"/>
        <v>0.70840000000000003</v>
      </c>
      <c r="G10">
        <v>8</v>
      </c>
      <c r="H10" s="13">
        <v>0.58288194444444441</v>
      </c>
      <c r="I10">
        <v>36.75</v>
      </c>
      <c r="J10" t="s">
        <v>51</v>
      </c>
      <c r="K10" s="3">
        <f t="shared" si="2"/>
        <v>36.75</v>
      </c>
      <c r="L10">
        <v>8</v>
      </c>
      <c r="M10" s="13">
        <v>0.58288194444444441</v>
      </c>
      <c r="N10">
        <v>33.18</v>
      </c>
      <c r="O10" t="s">
        <v>51</v>
      </c>
      <c r="P10" s="4">
        <f t="shared" si="3"/>
        <v>33.18</v>
      </c>
      <c r="Q10" s="5">
        <v>3.5</v>
      </c>
      <c r="R10" s="5">
        <f t="shared" si="4"/>
        <v>9.046153846153846</v>
      </c>
      <c r="S10" s="5">
        <f t="shared" si="5"/>
        <v>-81.461538461538467</v>
      </c>
      <c r="T10">
        <v>7</v>
      </c>
      <c r="U10">
        <v>-3.7499999999999999E-2</v>
      </c>
      <c r="V10" s="14">
        <f t="shared" si="7"/>
        <v>5.2272727272727193E-3</v>
      </c>
      <c r="W10" s="15">
        <f t="shared" si="8"/>
        <v>-81</v>
      </c>
      <c r="X10" s="16" t="e">
        <f t="shared" si="6"/>
        <v>#N/A</v>
      </c>
      <c r="AO10">
        <v>9</v>
      </c>
      <c r="AP10">
        <v>-3.5999999999999997E-2</v>
      </c>
    </row>
    <row r="11" spans="1:42" x14ac:dyDescent="0.25">
      <c r="A11">
        <v>9</v>
      </c>
      <c r="B11" s="13">
        <v>0.58289351851851856</v>
      </c>
      <c r="C11">
        <v>4.4400000000000004</v>
      </c>
      <c r="D11" t="s">
        <v>51</v>
      </c>
      <c r="E11" s="2">
        <f t="shared" si="0"/>
        <v>0.40848000000000001</v>
      </c>
      <c r="F11" s="63">
        <f t="shared" si="1"/>
        <v>4.0848000000000004</v>
      </c>
      <c r="G11">
        <v>9</v>
      </c>
      <c r="H11" s="13">
        <v>0.58289351851851856</v>
      </c>
      <c r="I11">
        <v>37.869999999999997</v>
      </c>
      <c r="J11" t="s">
        <v>51</v>
      </c>
      <c r="K11" s="3">
        <f t="shared" si="2"/>
        <v>37.869999999999997</v>
      </c>
      <c r="L11">
        <v>9</v>
      </c>
      <c r="M11" s="13">
        <v>0.58289351851851856</v>
      </c>
      <c r="N11">
        <v>14.97</v>
      </c>
      <c r="O11" t="s">
        <v>51</v>
      </c>
      <c r="P11" s="4">
        <f t="shared" si="3"/>
        <v>14.97</v>
      </c>
      <c r="Q11" s="5">
        <v>4</v>
      </c>
      <c r="R11" s="5">
        <f t="shared" si="4"/>
        <v>10.338461538461539</v>
      </c>
      <c r="S11" s="5">
        <f t="shared" si="5"/>
        <v>-80.169230769230765</v>
      </c>
      <c r="T11">
        <v>8</v>
      </c>
      <c r="U11">
        <v>-4.2500000000000003E-2</v>
      </c>
      <c r="V11" s="14">
        <f t="shared" si="7"/>
        <v>2.2727272727271486E-4</v>
      </c>
      <c r="W11" s="15">
        <f t="shared" si="8"/>
        <v>-80</v>
      </c>
      <c r="X11" s="16" t="e">
        <f t="shared" si="6"/>
        <v>#N/A</v>
      </c>
      <c r="Z11" s="25" t="s">
        <v>25</v>
      </c>
      <c r="AA11" s="26" t="s">
        <v>26</v>
      </c>
      <c r="AB11" s="27" t="s">
        <v>27</v>
      </c>
      <c r="AC11" s="28" t="s">
        <v>28</v>
      </c>
      <c r="AD11" s="29" t="s">
        <v>29</v>
      </c>
      <c r="AE11" s="30" t="s">
        <v>30</v>
      </c>
      <c r="AF11" s="31" t="s">
        <v>31</v>
      </c>
      <c r="AG11" s="32" t="s">
        <v>32</v>
      </c>
      <c r="AH11" s="31" t="s">
        <v>33</v>
      </c>
      <c r="AO11">
        <v>10</v>
      </c>
      <c r="AP11">
        <v>-3.2500000000000001E-2</v>
      </c>
    </row>
    <row r="12" spans="1:42" x14ac:dyDescent="0.25">
      <c r="A12">
        <v>10</v>
      </c>
      <c r="B12" s="13">
        <v>0.5829050925925926</v>
      </c>
      <c r="C12">
        <v>3.91</v>
      </c>
      <c r="D12" t="s">
        <v>51</v>
      </c>
      <c r="E12" s="2">
        <f t="shared" si="0"/>
        <v>0.35971999999999998</v>
      </c>
      <c r="F12" s="63">
        <f t="shared" si="1"/>
        <v>3.5972</v>
      </c>
      <c r="G12">
        <v>10</v>
      </c>
      <c r="H12" s="13">
        <v>0.5829050925925926</v>
      </c>
      <c r="I12">
        <v>35.29</v>
      </c>
      <c r="J12" t="s">
        <v>51</v>
      </c>
      <c r="K12" s="3">
        <f t="shared" si="2"/>
        <v>35.29</v>
      </c>
      <c r="L12">
        <v>10</v>
      </c>
      <c r="M12" s="13">
        <v>0.5829050925925926</v>
      </c>
      <c r="N12">
        <v>15.44</v>
      </c>
      <c r="O12" t="s">
        <v>51</v>
      </c>
      <c r="P12" s="4">
        <f t="shared" si="3"/>
        <v>15.44</v>
      </c>
      <c r="Q12" s="5">
        <v>4.5</v>
      </c>
      <c r="R12" s="5">
        <f t="shared" si="4"/>
        <v>11.630769230769232</v>
      </c>
      <c r="S12" s="5">
        <f t="shared" si="5"/>
        <v>-78.876923076923077</v>
      </c>
      <c r="T12">
        <v>9</v>
      </c>
      <c r="U12">
        <v>-3.5999999999999997E-2</v>
      </c>
      <c r="V12" s="14">
        <f t="shared" si="7"/>
        <v>6.7272727272727206E-3</v>
      </c>
      <c r="W12" s="15">
        <f t="shared" si="8"/>
        <v>-79</v>
      </c>
      <c r="X12" s="16" t="e">
        <f t="shared" si="6"/>
        <v>#N/A</v>
      </c>
      <c r="Z12" s="27">
        <v>0.2</v>
      </c>
      <c r="AA12" s="26"/>
      <c r="AB12" s="33"/>
      <c r="AC12" s="34"/>
      <c r="AD12" s="35"/>
      <c r="AE12" s="18"/>
      <c r="AF12" s="36"/>
      <c r="AG12" s="36"/>
      <c r="AH12" s="37"/>
      <c r="AO12">
        <v>11</v>
      </c>
      <c r="AP12">
        <v>-4.1000000000000002E-2</v>
      </c>
    </row>
    <row r="13" spans="1:42" x14ac:dyDescent="0.25">
      <c r="A13">
        <v>11</v>
      </c>
      <c r="B13" s="13">
        <v>0.58291666666666664</v>
      </c>
      <c r="C13">
        <v>3.61</v>
      </c>
      <c r="D13" t="s">
        <v>51</v>
      </c>
      <c r="E13" s="2">
        <f t="shared" si="0"/>
        <v>0.33211999999999997</v>
      </c>
      <c r="F13" s="63">
        <f t="shared" si="1"/>
        <v>3.3211999999999997</v>
      </c>
      <c r="G13">
        <v>11</v>
      </c>
      <c r="H13" s="13">
        <v>0.58291666666666664</v>
      </c>
      <c r="I13">
        <v>34.17</v>
      </c>
      <c r="J13" t="s">
        <v>51</v>
      </c>
      <c r="K13" s="3">
        <f t="shared" si="2"/>
        <v>34.17</v>
      </c>
      <c r="L13">
        <v>11</v>
      </c>
      <c r="M13" s="13">
        <v>0.58291666666666664</v>
      </c>
      <c r="N13">
        <v>15.92</v>
      </c>
      <c r="O13" t="s">
        <v>51</v>
      </c>
      <c r="P13" s="4">
        <f t="shared" si="3"/>
        <v>15.92</v>
      </c>
      <c r="Q13" s="5">
        <v>5</v>
      </c>
      <c r="R13" s="5">
        <f t="shared" si="4"/>
        <v>12.923076923076923</v>
      </c>
      <c r="S13" s="5">
        <f t="shared" si="5"/>
        <v>-77.58461538461539</v>
      </c>
      <c r="T13">
        <v>10</v>
      </c>
      <c r="U13">
        <v>-3.2500000000000001E-2</v>
      </c>
      <c r="V13" s="14">
        <f t="shared" si="7"/>
        <v>1.0227272727272717E-2</v>
      </c>
      <c r="W13" s="15">
        <f t="shared" si="8"/>
        <v>-78</v>
      </c>
      <c r="X13" s="16" t="e">
        <f t="shared" si="6"/>
        <v>#N/A</v>
      </c>
      <c r="Z13" s="38">
        <v>0.25</v>
      </c>
      <c r="AA13" s="39"/>
      <c r="AB13" s="40"/>
      <c r="AC13" s="41"/>
      <c r="AD13" s="42"/>
      <c r="AE13" s="20"/>
      <c r="AF13" s="36"/>
      <c r="AG13" s="36"/>
      <c r="AH13" s="37"/>
      <c r="AO13">
        <v>12</v>
      </c>
      <c r="AP13">
        <v>-4.1000000000000002E-2</v>
      </c>
    </row>
    <row r="14" spans="1:42" x14ac:dyDescent="0.25">
      <c r="A14">
        <v>12</v>
      </c>
      <c r="B14" s="13">
        <v>0.58292824074074068</v>
      </c>
      <c r="C14">
        <v>3.23</v>
      </c>
      <c r="D14" t="s">
        <v>51</v>
      </c>
      <c r="E14" s="2">
        <f t="shared" si="0"/>
        <v>0.29715999999999998</v>
      </c>
      <c r="F14" s="63">
        <f t="shared" si="1"/>
        <v>2.9715999999999996</v>
      </c>
      <c r="G14">
        <v>12</v>
      </c>
      <c r="H14" s="13">
        <v>0.58292824074074068</v>
      </c>
      <c r="I14">
        <v>32.590000000000003</v>
      </c>
      <c r="J14" t="s">
        <v>51</v>
      </c>
      <c r="K14" s="3">
        <f t="shared" si="2"/>
        <v>32.590000000000003</v>
      </c>
      <c r="L14">
        <v>12</v>
      </c>
      <c r="M14" s="13">
        <v>0.58292824074074068</v>
      </c>
      <c r="N14">
        <v>16.149999999999999</v>
      </c>
      <c r="O14" t="s">
        <v>51</v>
      </c>
      <c r="P14" s="4">
        <f t="shared" si="3"/>
        <v>16.149999999999999</v>
      </c>
      <c r="Q14" s="5">
        <v>5.5</v>
      </c>
      <c r="R14" s="5">
        <f t="shared" si="4"/>
        <v>14.215384615384616</v>
      </c>
      <c r="S14" s="5">
        <f t="shared" si="5"/>
        <v>-76.292307692307688</v>
      </c>
      <c r="T14">
        <v>11</v>
      </c>
      <c r="U14">
        <v>-4.1000000000000002E-2</v>
      </c>
      <c r="V14" s="14">
        <f t="shared" si="7"/>
        <v>1.7272727272727162E-3</v>
      </c>
      <c r="W14" s="15">
        <f t="shared" si="8"/>
        <v>-76</v>
      </c>
      <c r="X14" s="16" t="e">
        <f t="shared" si="6"/>
        <v>#N/A</v>
      </c>
      <c r="Z14" s="38">
        <v>0.3</v>
      </c>
      <c r="AA14" s="39"/>
      <c r="AB14" s="40"/>
      <c r="AC14" s="41"/>
      <c r="AD14" s="42"/>
      <c r="AE14" s="20"/>
      <c r="AF14" s="36"/>
      <c r="AG14" s="36"/>
      <c r="AH14" s="37"/>
      <c r="AO14">
        <v>13</v>
      </c>
      <c r="AP14">
        <v>-4.0500000000000001E-2</v>
      </c>
    </row>
    <row r="15" spans="1:42" x14ac:dyDescent="0.25">
      <c r="A15">
        <v>13</v>
      </c>
      <c r="B15" s="13">
        <v>0.58293981481481483</v>
      </c>
      <c r="C15">
        <v>2.98</v>
      </c>
      <c r="D15" t="s">
        <v>51</v>
      </c>
      <c r="E15" s="2">
        <f t="shared" si="0"/>
        <v>0.27416000000000001</v>
      </c>
      <c r="F15" s="63">
        <f t="shared" si="1"/>
        <v>2.7416</v>
      </c>
      <c r="G15">
        <v>13</v>
      </c>
      <c r="H15" s="13">
        <v>0.58293981481481483</v>
      </c>
      <c r="I15">
        <v>31.56</v>
      </c>
      <c r="J15" t="s">
        <v>51</v>
      </c>
      <c r="K15" s="3">
        <f t="shared" si="2"/>
        <v>31.56</v>
      </c>
      <c r="L15">
        <v>13</v>
      </c>
      <c r="M15" s="13">
        <v>0.58293981481481483</v>
      </c>
      <c r="N15">
        <v>16.25</v>
      </c>
      <c r="O15" t="s">
        <v>51</v>
      </c>
      <c r="P15" s="4">
        <f t="shared" si="3"/>
        <v>16.25</v>
      </c>
      <c r="Q15" s="5">
        <v>6</v>
      </c>
      <c r="R15" s="5">
        <f t="shared" si="4"/>
        <v>15.507692307692309</v>
      </c>
      <c r="S15" s="5">
        <f t="shared" si="5"/>
        <v>-75</v>
      </c>
      <c r="T15">
        <v>12</v>
      </c>
      <c r="U15">
        <v>-4.1000000000000002E-2</v>
      </c>
      <c r="V15" s="14">
        <f t="shared" si="7"/>
        <v>1.7272727272727162E-3</v>
      </c>
      <c r="W15" s="15">
        <f t="shared" si="8"/>
        <v>-75</v>
      </c>
      <c r="X15" s="16" t="e">
        <f t="shared" si="6"/>
        <v>#N/A</v>
      </c>
      <c r="Z15" s="38">
        <v>0.35</v>
      </c>
      <c r="AA15" s="39"/>
      <c r="AB15" s="40"/>
      <c r="AC15" s="41"/>
      <c r="AD15" s="42"/>
      <c r="AE15" s="20"/>
      <c r="AF15" s="36"/>
      <c r="AG15" s="36"/>
      <c r="AH15" s="37"/>
      <c r="AO15">
        <v>14</v>
      </c>
      <c r="AP15">
        <v>-3.7999999999999999E-2</v>
      </c>
    </row>
    <row r="16" spans="1:42" x14ac:dyDescent="0.25">
      <c r="A16">
        <v>14</v>
      </c>
      <c r="B16" s="13">
        <v>0.58295138888888887</v>
      </c>
      <c r="C16">
        <v>2.84</v>
      </c>
      <c r="D16" t="s">
        <v>51</v>
      </c>
      <c r="E16" s="2">
        <f t="shared" si="0"/>
        <v>0.26127999999999996</v>
      </c>
      <c r="F16" s="63">
        <f t="shared" si="1"/>
        <v>2.6127999999999996</v>
      </c>
      <c r="G16">
        <v>14</v>
      </c>
      <c r="H16" s="13">
        <v>0.58295138888888887</v>
      </c>
      <c r="I16">
        <v>31.35</v>
      </c>
      <c r="J16" t="s">
        <v>51</v>
      </c>
      <c r="K16" s="3">
        <f t="shared" si="2"/>
        <v>31.35</v>
      </c>
      <c r="L16">
        <v>14</v>
      </c>
      <c r="M16" s="13">
        <v>0.58295138888888887</v>
      </c>
      <c r="N16">
        <v>16.36</v>
      </c>
      <c r="O16" t="s">
        <v>51</v>
      </c>
      <c r="P16" s="4">
        <f t="shared" si="3"/>
        <v>16.36</v>
      </c>
      <c r="Q16" s="5">
        <v>6.5</v>
      </c>
      <c r="R16" s="5">
        <f t="shared" si="4"/>
        <v>16.8</v>
      </c>
      <c r="S16" s="5">
        <f t="shared" si="5"/>
        <v>-73.707692307692312</v>
      </c>
      <c r="T16">
        <v>13</v>
      </c>
      <c r="U16">
        <v>-4.0500000000000001E-2</v>
      </c>
      <c r="V16" s="14">
        <f t="shared" si="7"/>
        <v>2.2272727272727166E-3</v>
      </c>
      <c r="W16" s="15">
        <f t="shared" si="8"/>
        <v>-74</v>
      </c>
      <c r="X16" s="16" t="e">
        <f t="shared" si="6"/>
        <v>#N/A</v>
      </c>
      <c r="Z16" s="38">
        <v>0.4</v>
      </c>
      <c r="AA16" s="39"/>
      <c r="AB16" s="40"/>
      <c r="AC16" s="41"/>
      <c r="AD16" s="42"/>
      <c r="AE16" s="20"/>
      <c r="AF16" s="36"/>
      <c r="AG16" s="36"/>
      <c r="AH16" s="37"/>
      <c r="AO16">
        <v>15</v>
      </c>
      <c r="AP16">
        <v>-3.5999999999999997E-2</v>
      </c>
    </row>
    <row r="17" spans="1:42" x14ac:dyDescent="0.25">
      <c r="A17">
        <v>15</v>
      </c>
      <c r="B17" s="13">
        <v>0.58296296296296302</v>
      </c>
      <c r="C17">
        <v>2.85</v>
      </c>
      <c r="D17" t="s">
        <v>51</v>
      </c>
      <c r="E17" s="2">
        <f t="shared" si="0"/>
        <v>0.26219999999999999</v>
      </c>
      <c r="F17" s="63">
        <f t="shared" si="1"/>
        <v>2.6219999999999999</v>
      </c>
      <c r="G17">
        <v>15</v>
      </c>
      <c r="H17" s="13">
        <v>0.58296296296296302</v>
      </c>
      <c r="I17">
        <v>31.58</v>
      </c>
      <c r="J17" t="s">
        <v>51</v>
      </c>
      <c r="K17" s="3">
        <f t="shared" si="2"/>
        <v>31.58</v>
      </c>
      <c r="L17">
        <v>15</v>
      </c>
      <c r="M17" s="13">
        <v>0.58296296296296302</v>
      </c>
      <c r="N17">
        <v>16.350000000000001</v>
      </c>
      <c r="O17" t="s">
        <v>51</v>
      </c>
      <c r="P17" s="4">
        <f t="shared" si="3"/>
        <v>16.350000000000001</v>
      </c>
      <c r="Q17" s="5">
        <v>7</v>
      </c>
      <c r="R17" s="5">
        <f t="shared" si="4"/>
        <v>18.092307692307692</v>
      </c>
      <c r="S17" s="5">
        <f t="shared" si="5"/>
        <v>-72.415384615384625</v>
      </c>
      <c r="T17">
        <v>14</v>
      </c>
      <c r="U17">
        <v>-3.7999999999999999E-2</v>
      </c>
      <c r="V17" s="14">
        <f t="shared" si="7"/>
        <v>4.7272727272727189E-3</v>
      </c>
      <c r="W17" s="15">
        <f t="shared" si="8"/>
        <v>-72</v>
      </c>
      <c r="X17" s="16" t="e">
        <f t="shared" si="6"/>
        <v>#N/A</v>
      </c>
      <c r="Z17" s="38">
        <v>0.45</v>
      </c>
      <c r="AA17" s="39"/>
      <c r="AB17" s="40"/>
      <c r="AC17" s="41"/>
      <c r="AD17" s="42"/>
      <c r="AE17" s="20"/>
      <c r="AF17" s="36"/>
      <c r="AG17" s="36"/>
      <c r="AH17" s="37"/>
      <c r="AO17">
        <v>16</v>
      </c>
      <c r="AP17">
        <v>-4.2999999999999997E-2</v>
      </c>
    </row>
    <row r="18" spans="1:42" x14ac:dyDescent="0.25">
      <c r="A18">
        <v>16</v>
      </c>
      <c r="B18" s="13">
        <v>0.58297453703703705</v>
      </c>
      <c r="C18">
        <v>2.88</v>
      </c>
      <c r="D18" t="s">
        <v>51</v>
      </c>
      <c r="E18" s="2">
        <f t="shared" si="0"/>
        <v>0.26495999999999997</v>
      </c>
      <c r="F18" s="63">
        <f t="shared" si="1"/>
        <v>2.6495999999999995</v>
      </c>
      <c r="G18">
        <v>16</v>
      </c>
      <c r="H18" s="13">
        <v>0.58297453703703705</v>
      </c>
      <c r="I18">
        <v>31.56</v>
      </c>
      <c r="J18" t="s">
        <v>51</v>
      </c>
      <c r="K18" s="3">
        <f t="shared" si="2"/>
        <v>31.56</v>
      </c>
      <c r="L18">
        <v>16</v>
      </c>
      <c r="M18" s="13">
        <v>0.58297453703703705</v>
      </c>
      <c r="N18">
        <v>16.36</v>
      </c>
      <c r="O18" t="s">
        <v>51</v>
      </c>
      <c r="P18" s="4">
        <f t="shared" si="3"/>
        <v>16.36</v>
      </c>
      <c r="Q18" s="5">
        <v>7.5</v>
      </c>
      <c r="R18" s="5">
        <f t="shared" si="4"/>
        <v>19.384615384615387</v>
      </c>
      <c r="S18" s="5">
        <f t="shared" si="5"/>
        <v>-71.123076923076923</v>
      </c>
      <c r="T18">
        <v>15</v>
      </c>
      <c r="U18">
        <v>-3.5999999999999997E-2</v>
      </c>
      <c r="V18" s="14">
        <f t="shared" si="7"/>
        <v>6.7272727272727206E-3</v>
      </c>
      <c r="W18" s="15">
        <f t="shared" si="8"/>
        <v>-71</v>
      </c>
      <c r="X18" s="16" t="e">
        <f t="shared" si="6"/>
        <v>#N/A</v>
      </c>
      <c r="Z18" s="43">
        <v>0.5</v>
      </c>
      <c r="AA18" s="44"/>
      <c r="AB18" s="45"/>
      <c r="AC18" s="46"/>
      <c r="AD18" s="47"/>
      <c r="AE18" s="23"/>
      <c r="AF18" s="48"/>
      <c r="AG18" s="48"/>
      <c r="AH18" s="49"/>
      <c r="AO18">
        <v>17</v>
      </c>
      <c r="AP18">
        <v>-4.2000000000000003E-2</v>
      </c>
    </row>
    <row r="19" spans="1:42" x14ac:dyDescent="0.25">
      <c r="A19">
        <v>17</v>
      </c>
      <c r="B19" s="13">
        <v>0.58298611111111109</v>
      </c>
      <c r="C19">
        <v>2.88</v>
      </c>
      <c r="D19" t="s">
        <v>51</v>
      </c>
      <c r="E19" s="2">
        <f t="shared" si="0"/>
        <v>0.26495999999999997</v>
      </c>
      <c r="F19" s="63">
        <f t="shared" si="1"/>
        <v>2.6495999999999995</v>
      </c>
      <c r="G19">
        <v>17</v>
      </c>
      <c r="H19" s="13">
        <v>0.58298611111111109</v>
      </c>
      <c r="I19">
        <v>31.56</v>
      </c>
      <c r="J19" t="s">
        <v>51</v>
      </c>
      <c r="K19" s="3">
        <f t="shared" si="2"/>
        <v>31.56</v>
      </c>
      <c r="L19">
        <v>17</v>
      </c>
      <c r="M19" s="13">
        <v>0.58298611111111109</v>
      </c>
      <c r="N19">
        <v>16.399999999999999</v>
      </c>
      <c r="O19" t="s">
        <v>51</v>
      </c>
      <c r="P19" s="4">
        <f t="shared" si="3"/>
        <v>16.399999999999999</v>
      </c>
      <c r="Q19" s="5">
        <v>8</v>
      </c>
      <c r="R19" s="5">
        <f t="shared" si="4"/>
        <v>20.676923076923078</v>
      </c>
      <c r="S19" s="5">
        <f t="shared" si="5"/>
        <v>-69.830769230769235</v>
      </c>
      <c r="T19">
        <v>16</v>
      </c>
      <c r="U19">
        <v>-4.2999999999999997E-2</v>
      </c>
      <c r="V19" s="14">
        <f t="shared" si="7"/>
        <v>-2.7272727272727865E-4</v>
      </c>
      <c r="W19" s="15">
        <f t="shared" si="8"/>
        <v>-70</v>
      </c>
      <c r="X19" s="16" t="e">
        <f t="shared" si="6"/>
        <v>#N/A</v>
      </c>
      <c r="Z19" s="50"/>
      <c r="AA19" s="50"/>
      <c r="AB19" s="50"/>
      <c r="AC19" s="50"/>
      <c r="AD19" s="50"/>
      <c r="AE19" s="50"/>
      <c r="AF19" s="50"/>
      <c r="AG19" s="50"/>
      <c r="AH19" s="50"/>
      <c r="AO19">
        <v>18</v>
      </c>
      <c r="AP19">
        <v>-3.7999999999999999E-2</v>
      </c>
    </row>
    <row r="20" spans="1:42" x14ac:dyDescent="0.25">
      <c r="A20">
        <v>18</v>
      </c>
      <c r="B20" s="13">
        <v>0.58299768518518513</v>
      </c>
      <c r="C20">
        <v>2.88</v>
      </c>
      <c r="D20" t="s">
        <v>51</v>
      </c>
      <c r="E20" s="2">
        <f t="shared" si="0"/>
        <v>0.26495999999999997</v>
      </c>
      <c r="F20" s="63">
        <f t="shared" si="1"/>
        <v>2.6495999999999995</v>
      </c>
      <c r="G20">
        <v>18</v>
      </c>
      <c r="H20" s="13">
        <v>0.58299768518518513</v>
      </c>
      <c r="I20">
        <v>31.55</v>
      </c>
      <c r="J20" t="s">
        <v>51</v>
      </c>
      <c r="K20" s="3">
        <f t="shared" si="2"/>
        <v>31.55</v>
      </c>
      <c r="L20">
        <v>18</v>
      </c>
      <c r="M20" s="13">
        <v>0.58299768518518513</v>
      </c>
      <c r="N20">
        <v>16.41</v>
      </c>
      <c r="O20" t="s">
        <v>51</v>
      </c>
      <c r="P20" s="4">
        <f t="shared" si="3"/>
        <v>16.41</v>
      </c>
      <c r="Q20" s="5">
        <v>8.5</v>
      </c>
      <c r="R20" s="5">
        <f t="shared" si="4"/>
        <v>21.969230769230769</v>
      </c>
      <c r="S20" s="5">
        <f t="shared" si="5"/>
        <v>-68.538461538461547</v>
      </c>
      <c r="T20">
        <v>17</v>
      </c>
      <c r="U20">
        <v>-4.2000000000000003E-2</v>
      </c>
      <c r="V20" s="14">
        <f t="shared" si="7"/>
        <v>7.272727272727153E-4</v>
      </c>
      <c r="W20" s="15">
        <f t="shared" si="8"/>
        <v>-69</v>
      </c>
      <c r="X20" s="16" t="e">
        <f t="shared" si="6"/>
        <v>#N/A</v>
      </c>
      <c r="AO20">
        <v>19</v>
      </c>
      <c r="AP20">
        <v>-3.3500000000000002E-2</v>
      </c>
    </row>
    <row r="21" spans="1:42" x14ac:dyDescent="0.25">
      <c r="A21">
        <v>19</v>
      </c>
      <c r="B21" s="13">
        <v>0.58300925925925928</v>
      </c>
      <c r="C21">
        <v>2.88</v>
      </c>
      <c r="D21" t="s">
        <v>51</v>
      </c>
      <c r="E21" s="2">
        <f t="shared" si="0"/>
        <v>0.26495999999999997</v>
      </c>
      <c r="F21" s="63">
        <f t="shared" si="1"/>
        <v>2.6495999999999995</v>
      </c>
      <c r="G21">
        <v>19</v>
      </c>
      <c r="H21" s="13">
        <v>0.58300925925925928</v>
      </c>
      <c r="I21">
        <v>31.55</v>
      </c>
      <c r="J21" t="s">
        <v>51</v>
      </c>
      <c r="K21" s="3">
        <f t="shared" si="2"/>
        <v>31.55</v>
      </c>
      <c r="L21">
        <v>19</v>
      </c>
      <c r="M21" s="13">
        <v>0.58300925925925928</v>
      </c>
      <c r="N21">
        <v>16.39</v>
      </c>
      <c r="O21" t="s">
        <v>51</v>
      </c>
      <c r="P21" s="4">
        <f t="shared" si="3"/>
        <v>16.39</v>
      </c>
      <c r="Q21" s="5">
        <v>9</v>
      </c>
      <c r="R21" s="5">
        <f t="shared" si="4"/>
        <v>23.261538461538464</v>
      </c>
      <c r="S21" s="5">
        <f t="shared" si="5"/>
        <v>-67.246153846153845</v>
      </c>
      <c r="T21">
        <v>18</v>
      </c>
      <c r="U21">
        <v>-3.7999999999999999E-2</v>
      </c>
      <c r="V21" s="14">
        <f t="shared" si="7"/>
        <v>4.7272727272727189E-3</v>
      </c>
      <c r="W21" s="15">
        <f t="shared" si="8"/>
        <v>-67</v>
      </c>
      <c r="X21" s="16" t="e">
        <f t="shared" si="6"/>
        <v>#N/A</v>
      </c>
      <c r="Z21" s="51" t="s">
        <v>34</v>
      </c>
      <c r="AA21" s="51" t="s">
        <v>35</v>
      </c>
      <c r="AB21" s="31" t="s">
        <v>36</v>
      </c>
      <c r="AO21">
        <v>20</v>
      </c>
      <c r="AP21">
        <v>-4.0500000000000001E-2</v>
      </c>
    </row>
    <row r="22" spans="1:42" ht="15.75" thickBot="1" x14ac:dyDescent="0.3">
      <c r="A22">
        <v>20</v>
      </c>
      <c r="B22" s="13">
        <v>0.58302083333333332</v>
      </c>
      <c r="C22">
        <v>2.88</v>
      </c>
      <c r="D22" t="s">
        <v>51</v>
      </c>
      <c r="E22" s="2">
        <f t="shared" si="0"/>
        <v>0.26495999999999997</v>
      </c>
      <c r="F22" s="63">
        <f t="shared" si="1"/>
        <v>2.6495999999999995</v>
      </c>
      <c r="G22">
        <v>20</v>
      </c>
      <c r="H22" s="13">
        <v>0.58302083333333332</v>
      </c>
      <c r="I22">
        <v>31.55</v>
      </c>
      <c r="J22" t="s">
        <v>51</v>
      </c>
      <c r="K22" s="3">
        <f t="shared" si="2"/>
        <v>31.55</v>
      </c>
      <c r="L22">
        <v>20</v>
      </c>
      <c r="M22" s="13">
        <v>0.58302083333333332</v>
      </c>
      <c r="N22">
        <v>16.420000000000002</v>
      </c>
      <c r="O22" t="s">
        <v>51</v>
      </c>
      <c r="P22" s="4">
        <f t="shared" si="3"/>
        <v>16.420000000000002</v>
      </c>
      <c r="Q22" s="5">
        <v>9.5</v>
      </c>
      <c r="R22" s="5">
        <f t="shared" si="4"/>
        <v>24.553846153846155</v>
      </c>
      <c r="S22" s="5">
        <f t="shared" si="5"/>
        <v>-65.953846153846158</v>
      </c>
      <c r="T22">
        <v>19</v>
      </c>
      <c r="U22">
        <v>-3.3500000000000002E-2</v>
      </c>
      <c r="V22" s="14">
        <f t="shared" si="7"/>
        <v>9.2272727272727159E-3</v>
      </c>
      <c r="W22" s="15">
        <f t="shared" si="8"/>
        <v>-66</v>
      </c>
      <c r="X22" s="16" t="e">
        <f t="shared" si="6"/>
        <v>#N/A</v>
      </c>
      <c r="Z22" s="51" t="e">
        <f>#REF!*1000</f>
        <v>#REF!</v>
      </c>
      <c r="AA22" s="52" t="e">
        <f>#REF!*1000</f>
        <v>#REF!</v>
      </c>
      <c r="AB22" s="53" t="e">
        <f>#REF!/1000</f>
        <v>#REF!</v>
      </c>
      <c r="AD22" s="54" t="s">
        <v>37</v>
      </c>
      <c r="AE22" s="54"/>
      <c r="AF22" s="50"/>
      <c r="AG22" s="50"/>
      <c r="AH22" s="50"/>
      <c r="AI22" s="50"/>
      <c r="AO22">
        <v>21</v>
      </c>
      <c r="AP22">
        <v>-3.9E-2</v>
      </c>
    </row>
    <row r="23" spans="1:42" x14ac:dyDescent="0.25">
      <c r="A23">
        <v>21</v>
      </c>
      <c r="B23" s="13">
        <v>0.58303240740740747</v>
      </c>
      <c r="C23">
        <v>2.88</v>
      </c>
      <c r="D23" t="s">
        <v>51</v>
      </c>
      <c r="E23" s="2">
        <f t="shared" si="0"/>
        <v>0.26495999999999997</v>
      </c>
      <c r="F23" s="63">
        <f t="shared" si="1"/>
        <v>2.6495999999999995</v>
      </c>
      <c r="G23">
        <v>21</v>
      </c>
      <c r="H23" s="13">
        <v>0.58303240740740747</v>
      </c>
      <c r="I23">
        <v>31.55</v>
      </c>
      <c r="J23" t="s">
        <v>51</v>
      </c>
      <c r="K23" s="3">
        <f t="shared" si="2"/>
        <v>31.55</v>
      </c>
      <c r="L23">
        <v>21</v>
      </c>
      <c r="M23" s="13">
        <v>0.58303240740740747</v>
      </c>
      <c r="N23">
        <v>16.38</v>
      </c>
      <c r="O23" t="s">
        <v>51</v>
      </c>
      <c r="P23" s="4">
        <f t="shared" si="3"/>
        <v>16.38</v>
      </c>
      <c r="Q23" s="5">
        <v>10</v>
      </c>
      <c r="R23" s="5">
        <f t="shared" si="4"/>
        <v>25.846153846153847</v>
      </c>
      <c r="S23" s="5">
        <f t="shared" si="5"/>
        <v>-64.66153846153847</v>
      </c>
      <c r="T23">
        <v>20</v>
      </c>
      <c r="U23">
        <v>-4.0500000000000001E-2</v>
      </c>
      <c r="V23" s="14">
        <f t="shared" si="7"/>
        <v>2.2272727272727166E-3</v>
      </c>
      <c r="W23" s="15">
        <f t="shared" si="8"/>
        <v>-65</v>
      </c>
      <c r="X23" s="16" t="e">
        <f t="shared" si="6"/>
        <v>#N/A</v>
      </c>
      <c r="Z23" s="37" t="e">
        <f>#REF!*1000</f>
        <v>#REF!</v>
      </c>
      <c r="AA23" s="50" t="e">
        <f>#REF!*1000</f>
        <v>#REF!</v>
      </c>
      <c r="AB23" s="53" t="e">
        <f>#REF!/1000</f>
        <v>#REF!</v>
      </c>
      <c r="AD23" s="55"/>
      <c r="AE23" s="55" t="s">
        <v>38</v>
      </c>
      <c r="AF23" s="55" t="s">
        <v>39</v>
      </c>
      <c r="AG23" s="55" t="s">
        <v>40</v>
      </c>
      <c r="AH23" s="55" t="s">
        <v>41</v>
      </c>
      <c r="AI23" s="55" t="s">
        <v>42</v>
      </c>
      <c r="AJ23" s="55" t="s">
        <v>43</v>
      </c>
      <c r="AK23" s="55" t="s">
        <v>44</v>
      </c>
      <c r="AL23" s="55" t="s">
        <v>45</v>
      </c>
      <c r="AO23">
        <v>22</v>
      </c>
      <c r="AP23">
        <v>-3.7999999999999999E-2</v>
      </c>
    </row>
    <row r="24" spans="1:42" x14ac:dyDescent="0.25">
      <c r="A24">
        <v>22</v>
      </c>
      <c r="B24" s="13">
        <v>0.58304398148148151</v>
      </c>
      <c r="C24">
        <v>2.87</v>
      </c>
      <c r="D24" t="s">
        <v>51</v>
      </c>
      <c r="E24" s="2">
        <f t="shared" si="0"/>
        <v>0.26404</v>
      </c>
      <c r="F24" s="63">
        <f t="shared" si="1"/>
        <v>2.6404000000000001</v>
      </c>
      <c r="G24">
        <v>22</v>
      </c>
      <c r="H24" s="13">
        <v>0.58304398148148151</v>
      </c>
      <c r="I24">
        <v>31.52</v>
      </c>
      <c r="J24" t="s">
        <v>51</v>
      </c>
      <c r="K24" s="3">
        <f t="shared" si="2"/>
        <v>31.52</v>
      </c>
      <c r="L24">
        <v>22</v>
      </c>
      <c r="M24" s="13">
        <v>0.58304398148148151</v>
      </c>
      <c r="N24">
        <v>16.41</v>
      </c>
      <c r="O24" t="s">
        <v>51</v>
      </c>
      <c r="P24" s="4">
        <f t="shared" si="3"/>
        <v>16.41</v>
      </c>
      <c r="Q24" s="5">
        <v>10.5</v>
      </c>
      <c r="R24" s="5">
        <f t="shared" si="4"/>
        <v>27.138461538461542</v>
      </c>
      <c r="S24" s="5">
        <f t="shared" si="5"/>
        <v>-63.369230769230768</v>
      </c>
      <c r="T24">
        <v>21</v>
      </c>
      <c r="U24">
        <v>-3.9E-2</v>
      </c>
      <c r="V24" s="14">
        <f t="shared" si="7"/>
        <v>3.727272727272718E-3</v>
      </c>
      <c r="W24" s="15">
        <f t="shared" si="8"/>
        <v>-63</v>
      </c>
      <c r="X24" s="16" t="e">
        <f t="shared" si="6"/>
        <v>#N/A</v>
      </c>
      <c r="Z24" s="37" t="e">
        <f>#REF!*1000</f>
        <v>#REF!</v>
      </c>
      <c r="AA24" s="50" t="e">
        <f>#REF!*1000</f>
        <v>#REF!</v>
      </c>
      <c r="AB24" s="53" t="e">
        <f>#REF!/1000</f>
        <v>#REF!</v>
      </c>
      <c r="AD24" s="54"/>
      <c r="AE24" s="54"/>
      <c r="AF24" s="54"/>
      <c r="AG24" s="54"/>
      <c r="AH24" s="54"/>
      <c r="AI24" s="54"/>
      <c r="AJ24" s="54"/>
      <c r="AK24" s="54"/>
      <c r="AL24" s="54"/>
      <c r="AO24">
        <v>23</v>
      </c>
      <c r="AP24">
        <v>-4.2999999999999997E-2</v>
      </c>
    </row>
    <row r="25" spans="1:42" ht="15.75" thickBot="1" x14ac:dyDescent="0.3">
      <c r="A25">
        <v>23</v>
      </c>
      <c r="B25" s="13">
        <v>0.58305555555555555</v>
      </c>
      <c r="C25">
        <v>2.87</v>
      </c>
      <c r="D25" t="s">
        <v>51</v>
      </c>
      <c r="E25" s="2">
        <f t="shared" si="0"/>
        <v>0.26404</v>
      </c>
      <c r="F25" s="63">
        <f t="shared" si="1"/>
        <v>2.6404000000000001</v>
      </c>
      <c r="G25">
        <v>23</v>
      </c>
      <c r="H25" s="13">
        <v>0.58305555555555555</v>
      </c>
      <c r="I25">
        <v>31.51</v>
      </c>
      <c r="J25" t="s">
        <v>51</v>
      </c>
      <c r="K25" s="3">
        <f t="shared" si="2"/>
        <v>31.51</v>
      </c>
      <c r="L25">
        <v>23</v>
      </c>
      <c r="M25" s="13">
        <v>0.58305555555555555</v>
      </c>
      <c r="N25">
        <v>16.399999999999999</v>
      </c>
      <c r="O25" t="s">
        <v>51</v>
      </c>
      <c r="P25" s="4">
        <f t="shared" si="3"/>
        <v>16.399999999999999</v>
      </c>
      <c r="Q25" s="5">
        <v>11</v>
      </c>
      <c r="R25" s="5">
        <f t="shared" si="4"/>
        <v>28.430769230769233</v>
      </c>
      <c r="S25" s="5">
        <f t="shared" si="5"/>
        <v>-62.07692307692308</v>
      </c>
      <c r="T25">
        <v>22</v>
      </c>
      <c r="U25">
        <v>-3.7999999999999999E-2</v>
      </c>
      <c r="V25" s="14">
        <f t="shared" si="7"/>
        <v>4.7272727272727189E-3</v>
      </c>
      <c r="W25" s="15">
        <f t="shared" si="8"/>
        <v>-62</v>
      </c>
      <c r="X25" s="16" t="e">
        <f t="shared" si="6"/>
        <v>#N/A</v>
      </c>
      <c r="Z25" s="37" t="e">
        <f>#REF!*1000</f>
        <v>#REF!</v>
      </c>
      <c r="AA25" s="50" t="e">
        <f>#REF!*1000</f>
        <v>#REF!</v>
      </c>
      <c r="AB25" s="53" t="e">
        <f>#REF!/1000</f>
        <v>#REF!</v>
      </c>
      <c r="AD25" s="56"/>
      <c r="AE25" s="56"/>
      <c r="AF25" s="56"/>
      <c r="AG25" s="56"/>
      <c r="AH25" s="56"/>
      <c r="AI25" s="56"/>
      <c r="AJ25" s="56"/>
      <c r="AK25" s="56"/>
      <c r="AL25" s="56"/>
      <c r="AO25">
        <v>24</v>
      </c>
      <c r="AP25">
        <v>-3.9E-2</v>
      </c>
    </row>
    <row r="26" spans="1:42" x14ac:dyDescent="0.25">
      <c r="A26">
        <v>24</v>
      </c>
      <c r="B26" s="13">
        <v>0.58306712962962959</v>
      </c>
      <c r="C26">
        <v>2.86</v>
      </c>
      <c r="D26" t="s">
        <v>51</v>
      </c>
      <c r="E26" s="2">
        <f t="shared" si="0"/>
        <v>0.26311999999999997</v>
      </c>
      <c r="F26" s="63">
        <f t="shared" si="1"/>
        <v>2.6311999999999998</v>
      </c>
      <c r="G26">
        <v>24</v>
      </c>
      <c r="H26" s="13">
        <v>0.58306712962962959</v>
      </c>
      <c r="I26">
        <v>31.5</v>
      </c>
      <c r="J26" t="s">
        <v>51</v>
      </c>
      <c r="K26" s="3">
        <f t="shared" si="2"/>
        <v>31.5</v>
      </c>
      <c r="L26">
        <v>24</v>
      </c>
      <c r="M26" s="13">
        <v>0.58306712962962959</v>
      </c>
      <c r="N26">
        <v>16.420000000000002</v>
      </c>
      <c r="O26" t="s">
        <v>51</v>
      </c>
      <c r="P26" s="4">
        <f t="shared" si="3"/>
        <v>16.420000000000002</v>
      </c>
      <c r="Q26" s="5">
        <v>11.5</v>
      </c>
      <c r="R26" s="5">
        <f t="shared" si="4"/>
        <v>29.723076923076924</v>
      </c>
      <c r="S26" s="5">
        <f t="shared" si="5"/>
        <v>-60.784615384615385</v>
      </c>
      <c r="T26">
        <v>23</v>
      </c>
      <c r="U26">
        <v>-4.2999999999999997E-2</v>
      </c>
      <c r="V26" s="14">
        <f t="shared" si="7"/>
        <v>-2.7272727272727865E-4</v>
      </c>
      <c r="W26" s="15">
        <f t="shared" si="8"/>
        <v>-61</v>
      </c>
      <c r="X26" s="16" t="e">
        <f t="shared" si="6"/>
        <v>#N/A</v>
      </c>
      <c r="Z26" s="37" t="e">
        <f>#REF!*1000</f>
        <v>#REF!</v>
      </c>
      <c r="AA26" s="50" t="e">
        <f>#REF!*1000</f>
        <v>#REF!</v>
      </c>
      <c r="AB26" s="53" t="e">
        <f>#REF!/1000</f>
        <v>#REF!</v>
      </c>
      <c r="AD26" s="57" t="s">
        <v>46</v>
      </c>
      <c r="AE26" s="58" t="e">
        <f>1/(AE25*1000000)</f>
        <v>#DIV/0!</v>
      </c>
      <c r="AF26" s="58" t="s">
        <v>47</v>
      </c>
      <c r="AG26" s="50"/>
      <c r="AH26" s="50"/>
      <c r="AI26" s="50"/>
      <c r="AO26">
        <v>25</v>
      </c>
      <c r="AP26">
        <v>-3.95E-2</v>
      </c>
    </row>
    <row r="27" spans="1:42" x14ac:dyDescent="0.25">
      <c r="A27">
        <v>25</v>
      </c>
      <c r="B27" s="13">
        <v>0.58307870370370374</v>
      </c>
      <c r="C27">
        <v>2.86</v>
      </c>
      <c r="D27" t="s">
        <v>51</v>
      </c>
      <c r="E27" s="2">
        <f t="shared" si="0"/>
        <v>0.26311999999999997</v>
      </c>
      <c r="F27" s="63">
        <f t="shared" si="1"/>
        <v>2.6311999999999998</v>
      </c>
      <c r="G27">
        <v>25</v>
      </c>
      <c r="H27" s="13">
        <v>0.58307870370370374</v>
      </c>
      <c r="I27">
        <v>31.5</v>
      </c>
      <c r="J27" t="s">
        <v>51</v>
      </c>
      <c r="K27" s="3">
        <f t="shared" si="2"/>
        <v>31.5</v>
      </c>
      <c r="L27">
        <v>25</v>
      </c>
      <c r="M27" s="13">
        <v>0.58307870370370374</v>
      </c>
      <c r="N27">
        <v>16.43</v>
      </c>
      <c r="O27" t="s">
        <v>51</v>
      </c>
      <c r="P27" s="4">
        <f t="shared" si="3"/>
        <v>16.43</v>
      </c>
      <c r="Q27" s="5">
        <v>12</v>
      </c>
      <c r="R27" s="5">
        <f t="shared" si="4"/>
        <v>31.015384615384619</v>
      </c>
      <c r="S27" s="5">
        <f t="shared" si="5"/>
        <v>-59.492307692307691</v>
      </c>
      <c r="T27">
        <v>24</v>
      </c>
      <c r="U27">
        <v>-3.9E-2</v>
      </c>
      <c r="V27" s="14">
        <f t="shared" si="7"/>
        <v>3.727272727272718E-3</v>
      </c>
      <c r="W27" s="15">
        <f t="shared" si="8"/>
        <v>-59</v>
      </c>
      <c r="X27" s="16" t="e">
        <f t="shared" si="6"/>
        <v>#N/A</v>
      </c>
      <c r="Z27" s="37" t="e">
        <f>#REF!*1000</f>
        <v>#REF!</v>
      </c>
      <c r="AA27" s="50" t="e">
        <f>#REF!*1000</f>
        <v>#REF!</v>
      </c>
      <c r="AB27" s="53" t="e">
        <f>#REF!/1000</f>
        <v>#REF!</v>
      </c>
      <c r="AD27" s="50"/>
      <c r="AE27" s="50"/>
      <c r="AF27" s="50"/>
      <c r="AG27" s="50"/>
      <c r="AH27" s="50"/>
      <c r="AI27" s="50"/>
      <c r="AO27">
        <v>26</v>
      </c>
      <c r="AP27">
        <v>-3.5000000000000003E-2</v>
      </c>
    </row>
    <row r="28" spans="1:42" ht="15.75" thickBot="1" x14ac:dyDescent="0.3">
      <c r="A28">
        <v>26</v>
      </c>
      <c r="B28" s="13">
        <v>0.58309027777777778</v>
      </c>
      <c r="C28">
        <v>2.86</v>
      </c>
      <c r="D28" t="s">
        <v>51</v>
      </c>
      <c r="E28" s="2">
        <f t="shared" si="0"/>
        <v>0.26311999999999997</v>
      </c>
      <c r="F28" s="63">
        <f t="shared" si="1"/>
        <v>2.6311999999999998</v>
      </c>
      <c r="G28">
        <v>26</v>
      </c>
      <c r="H28" s="13">
        <v>0.58309027777777778</v>
      </c>
      <c r="I28">
        <v>31.51</v>
      </c>
      <c r="J28" t="s">
        <v>51</v>
      </c>
      <c r="K28" s="3">
        <f t="shared" si="2"/>
        <v>31.51</v>
      </c>
      <c r="L28">
        <v>26</v>
      </c>
      <c r="M28" s="13">
        <v>0.58309027777777778</v>
      </c>
      <c r="N28">
        <v>16.43</v>
      </c>
      <c r="O28" t="s">
        <v>51</v>
      </c>
      <c r="P28" s="4">
        <f t="shared" si="3"/>
        <v>16.43</v>
      </c>
      <c r="Q28" s="5">
        <v>12.5</v>
      </c>
      <c r="R28" s="5">
        <f t="shared" si="4"/>
        <v>32.307692307692307</v>
      </c>
      <c r="S28" s="5">
        <f t="shared" si="5"/>
        <v>-58.2</v>
      </c>
      <c r="T28">
        <v>25</v>
      </c>
      <c r="U28">
        <v>-3.95E-2</v>
      </c>
      <c r="V28" s="14">
        <f t="shared" si="7"/>
        <v>3.2272727272727175E-3</v>
      </c>
      <c r="W28" s="15">
        <f t="shared" si="8"/>
        <v>-58</v>
      </c>
      <c r="X28" s="16" t="e">
        <f t="shared" si="6"/>
        <v>#N/A</v>
      </c>
      <c r="Z28" s="37"/>
      <c r="AA28" s="50"/>
      <c r="AB28" s="53"/>
      <c r="AD28" t="s">
        <v>48</v>
      </c>
      <c r="AO28">
        <v>27</v>
      </c>
      <c r="AP28">
        <v>-3.9E-2</v>
      </c>
    </row>
    <row r="29" spans="1:42" x14ac:dyDescent="0.25">
      <c r="A29">
        <v>27</v>
      </c>
      <c r="B29" s="13">
        <v>0.58310185185185182</v>
      </c>
      <c r="C29">
        <v>2.86</v>
      </c>
      <c r="D29" t="s">
        <v>51</v>
      </c>
      <c r="E29" s="2">
        <f t="shared" si="0"/>
        <v>0.26311999999999997</v>
      </c>
      <c r="F29" s="63">
        <f t="shared" si="1"/>
        <v>2.6311999999999998</v>
      </c>
      <c r="G29">
        <v>27</v>
      </c>
      <c r="H29" s="13">
        <v>0.58310185185185182</v>
      </c>
      <c r="I29">
        <v>31.51</v>
      </c>
      <c r="J29" t="s">
        <v>51</v>
      </c>
      <c r="K29" s="3">
        <f t="shared" si="2"/>
        <v>31.51</v>
      </c>
      <c r="L29">
        <v>27</v>
      </c>
      <c r="M29" s="13">
        <v>0.58310185185185182</v>
      </c>
      <c r="N29">
        <v>16.54</v>
      </c>
      <c r="O29" t="s">
        <v>51</v>
      </c>
      <c r="P29" s="4">
        <f t="shared" si="3"/>
        <v>16.54</v>
      </c>
      <c r="Q29" s="5">
        <v>13</v>
      </c>
      <c r="R29" s="5">
        <f t="shared" si="4"/>
        <v>33.6</v>
      </c>
      <c r="S29" s="5">
        <f t="shared" si="5"/>
        <v>-56.907692307692308</v>
      </c>
      <c r="T29">
        <v>26</v>
      </c>
      <c r="U29">
        <v>-3.5000000000000003E-2</v>
      </c>
      <c r="V29" s="14">
        <f t="shared" si="7"/>
        <v>7.7272727272727146E-3</v>
      </c>
      <c r="W29" s="15">
        <f t="shared" si="8"/>
        <v>-57</v>
      </c>
      <c r="X29" s="16" t="e">
        <f t="shared" si="6"/>
        <v>#N/A</v>
      </c>
      <c r="Z29" s="37"/>
      <c r="AA29" s="50"/>
      <c r="AB29" s="53"/>
      <c r="AD29" s="55"/>
      <c r="AE29" s="55" t="s">
        <v>38</v>
      </c>
      <c r="AF29" s="55" t="s">
        <v>39</v>
      </c>
      <c r="AG29" s="55" t="s">
        <v>40</v>
      </c>
      <c r="AH29" s="55" t="s">
        <v>41</v>
      </c>
      <c r="AI29" s="55" t="s">
        <v>42</v>
      </c>
      <c r="AJ29" s="55" t="s">
        <v>43</v>
      </c>
      <c r="AK29" s="55" t="s">
        <v>44</v>
      </c>
      <c r="AL29" s="55" t="s">
        <v>45</v>
      </c>
      <c r="AO29">
        <v>28</v>
      </c>
      <c r="AP29">
        <v>-0.04</v>
      </c>
    </row>
    <row r="30" spans="1:42" x14ac:dyDescent="0.25">
      <c r="A30">
        <v>28</v>
      </c>
      <c r="B30" s="13">
        <v>0.58311342592592597</v>
      </c>
      <c r="C30">
        <v>2.86</v>
      </c>
      <c r="D30" t="s">
        <v>51</v>
      </c>
      <c r="E30" s="2">
        <f t="shared" si="0"/>
        <v>0.26311999999999997</v>
      </c>
      <c r="F30" s="63">
        <f t="shared" si="1"/>
        <v>2.6311999999999998</v>
      </c>
      <c r="G30">
        <v>28</v>
      </c>
      <c r="H30" s="13">
        <v>0.58311342592592597</v>
      </c>
      <c r="I30">
        <v>31.51</v>
      </c>
      <c r="J30" t="s">
        <v>51</v>
      </c>
      <c r="K30" s="3">
        <f t="shared" si="2"/>
        <v>31.51</v>
      </c>
      <c r="L30">
        <v>28</v>
      </c>
      <c r="M30" s="13">
        <v>0.58311342592592597</v>
      </c>
      <c r="N30">
        <v>16.48</v>
      </c>
      <c r="O30" t="s">
        <v>51</v>
      </c>
      <c r="P30" s="4">
        <f t="shared" si="3"/>
        <v>16.48</v>
      </c>
      <c r="Q30" s="5">
        <v>13.5</v>
      </c>
      <c r="R30" s="5">
        <f t="shared" si="4"/>
        <v>34.892307692307696</v>
      </c>
      <c r="S30" s="5">
        <f t="shared" si="5"/>
        <v>-55.615384615384613</v>
      </c>
      <c r="T30">
        <v>27</v>
      </c>
      <c r="U30">
        <v>-3.9E-2</v>
      </c>
      <c r="V30" s="14">
        <f t="shared" si="7"/>
        <v>3.727272727272718E-3</v>
      </c>
      <c r="W30" s="15">
        <f t="shared" si="8"/>
        <v>-56</v>
      </c>
      <c r="X30" s="16" t="e">
        <f t="shared" si="6"/>
        <v>#N/A</v>
      </c>
      <c r="Z30" s="37"/>
      <c r="AA30" s="50"/>
      <c r="AB30" s="53"/>
      <c r="AD30" s="54"/>
      <c r="AE30" s="54"/>
      <c r="AF30" s="54"/>
      <c r="AG30" s="54"/>
      <c r="AH30" s="54"/>
      <c r="AI30" s="54"/>
      <c r="AJ30" s="54"/>
      <c r="AK30" s="54"/>
      <c r="AL30" s="54"/>
      <c r="AO30">
        <v>29</v>
      </c>
      <c r="AP30">
        <v>-3.6999999999999998E-2</v>
      </c>
    </row>
    <row r="31" spans="1:42" ht="15.75" thickBot="1" x14ac:dyDescent="0.3">
      <c r="A31">
        <v>29</v>
      </c>
      <c r="B31" s="13">
        <v>0.583125</v>
      </c>
      <c r="C31">
        <v>2.86</v>
      </c>
      <c r="D31" t="s">
        <v>51</v>
      </c>
      <c r="E31" s="2">
        <f t="shared" si="0"/>
        <v>0.26311999999999997</v>
      </c>
      <c r="F31" s="63">
        <f t="shared" si="1"/>
        <v>2.6311999999999998</v>
      </c>
      <c r="G31">
        <v>29</v>
      </c>
      <c r="H31" s="13">
        <v>0.583125</v>
      </c>
      <c r="I31">
        <v>31.51</v>
      </c>
      <c r="J31" t="s">
        <v>51</v>
      </c>
      <c r="K31" s="3">
        <f t="shared" si="2"/>
        <v>31.51</v>
      </c>
      <c r="L31">
        <v>29</v>
      </c>
      <c r="M31" s="13">
        <v>0.583125</v>
      </c>
      <c r="N31">
        <v>16.440000000000001</v>
      </c>
      <c r="O31" t="s">
        <v>51</v>
      </c>
      <c r="P31" s="4">
        <f t="shared" si="3"/>
        <v>16.440000000000001</v>
      </c>
      <c r="Q31" s="5">
        <v>14</v>
      </c>
      <c r="R31" s="5">
        <f t="shared" si="4"/>
        <v>36.184615384615384</v>
      </c>
      <c r="S31" s="5">
        <f t="shared" si="5"/>
        <v>-54.323076923076925</v>
      </c>
      <c r="T31">
        <v>28</v>
      </c>
      <c r="U31">
        <v>-0.04</v>
      </c>
      <c r="V31" s="14">
        <f t="shared" si="7"/>
        <v>2.7272727272727171E-3</v>
      </c>
      <c r="W31" s="15">
        <f t="shared" si="8"/>
        <v>-54</v>
      </c>
      <c r="X31" s="16" t="e">
        <f t="shared" si="6"/>
        <v>#N/A</v>
      </c>
      <c r="Z31" s="37"/>
      <c r="AA31" s="50"/>
      <c r="AB31" s="53"/>
      <c r="AD31" s="56"/>
      <c r="AE31" s="56"/>
      <c r="AF31" s="56"/>
      <c r="AG31" s="56"/>
      <c r="AH31" s="56"/>
      <c r="AI31" s="56"/>
      <c r="AJ31" s="56"/>
      <c r="AK31" s="56"/>
      <c r="AL31" s="56"/>
      <c r="AO31">
        <v>30</v>
      </c>
      <c r="AP31">
        <v>-3.7499999999999999E-2</v>
      </c>
    </row>
    <row r="32" spans="1:42" x14ac:dyDescent="0.25">
      <c r="A32">
        <v>30</v>
      </c>
      <c r="B32" s="13">
        <v>0.58313657407407404</v>
      </c>
      <c r="C32">
        <v>2.86</v>
      </c>
      <c r="D32" t="s">
        <v>51</v>
      </c>
      <c r="E32" s="2">
        <f t="shared" si="0"/>
        <v>0.26311999999999997</v>
      </c>
      <c r="F32" s="63">
        <f t="shared" si="1"/>
        <v>2.6311999999999998</v>
      </c>
      <c r="G32">
        <v>30</v>
      </c>
      <c r="H32" s="13">
        <v>0.58313657407407404</v>
      </c>
      <c r="I32">
        <v>31.51</v>
      </c>
      <c r="J32" t="s">
        <v>51</v>
      </c>
      <c r="K32" s="3">
        <f t="shared" si="2"/>
        <v>31.51</v>
      </c>
      <c r="L32">
        <v>30</v>
      </c>
      <c r="M32" s="13">
        <v>0.58313657407407404</v>
      </c>
      <c r="N32">
        <v>16.399999999999999</v>
      </c>
      <c r="O32" t="s">
        <v>51</v>
      </c>
      <c r="P32" s="4">
        <f t="shared" si="3"/>
        <v>16.399999999999999</v>
      </c>
      <c r="Q32" s="5">
        <v>14.5</v>
      </c>
      <c r="R32" s="5">
        <f t="shared" si="4"/>
        <v>37.476923076923079</v>
      </c>
      <c r="S32" s="5">
        <f t="shared" si="5"/>
        <v>-53.030769230769231</v>
      </c>
      <c r="T32">
        <v>29</v>
      </c>
      <c r="U32">
        <v>-3.6999999999999998E-2</v>
      </c>
      <c r="V32" s="14">
        <f t="shared" si="7"/>
        <v>5.7272727272727197E-3</v>
      </c>
      <c r="W32" s="15">
        <f t="shared" si="8"/>
        <v>-53</v>
      </c>
      <c r="X32" s="16" t="e">
        <f t="shared" si="6"/>
        <v>#N/A</v>
      </c>
      <c r="Z32" s="37"/>
      <c r="AA32" s="50"/>
      <c r="AB32" s="53"/>
      <c r="AD32" s="58" t="s">
        <v>46</v>
      </c>
      <c r="AE32" s="58" t="e">
        <f>1/(AE31*1000000)</f>
        <v>#DIV/0!</v>
      </c>
      <c r="AF32" s="58" t="s">
        <v>47</v>
      </c>
      <c r="AO32">
        <v>31</v>
      </c>
      <c r="AP32">
        <v>-3.7999999999999999E-2</v>
      </c>
    </row>
    <row r="33" spans="1:42" x14ac:dyDescent="0.25">
      <c r="A33">
        <v>31</v>
      </c>
      <c r="B33" s="13">
        <v>0.58314814814814808</v>
      </c>
      <c r="C33">
        <v>2.87</v>
      </c>
      <c r="D33" t="s">
        <v>51</v>
      </c>
      <c r="E33" s="2">
        <f t="shared" si="0"/>
        <v>0.26404</v>
      </c>
      <c r="F33" s="63">
        <f t="shared" si="1"/>
        <v>2.6404000000000001</v>
      </c>
      <c r="G33">
        <v>31</v>
      </c>
      <c r="H33" s="13">
        <v>0.58314814814814808</v>
      </c>
      <c r="I33">
        <v>31.5</v>
      </c>
      <c r="J33" t="s">
        <v>51</v>
      </c>
      <c r="K33" s="3">
        <f t="shared" si="2"/>
        <v>31.5</v>
      </c>
      <c r="L33">
        <v>31</v>
      </c>
      <c r="M33" s="13">
        <v>0.58314814814814808</v>
      </c>
      <c r="N33">
        <v>16.399999999999999</v>
      </c>
      <c r="O33" t="s">
        <v>51</v>
      </c>
      <c r="P33" s="4">
        <f t="shared" si="3"/>
        <v>16.399999999999999</v>
      </c>
      <c r="Q33" s="5">
        <v>15</v>
      </c>
      <c r="R33" s="5">
        <f t="shared" si="4"/>
        <v>38.769230769230774</v>
      </c>
      <c r="S33" s="5">
        <f t="shared" si="5"/>
        <v>-51.738461538461536</v>
      </c>
      <c r="T33">
        <v>30</v>
      </c>
      <c r="U33">
        <v>-3.7499999999999999E-2</v>
      </c>
      <c r="V33" s="14">
        <f t="shared" si="7"/>
        <v>5.2272727272727193E-3</v>
      </c>
      <c r="W33" s="15">
        <f t="shared" si="8"/>
        <v>-52</v>
      </c>
      <c r="X33" s="16" t="e">
        <f t="shared" si="6"/>
        <v>#N/A</v>
      </c>
      <c r="Z33" s="37"/>
      <c r="AA33" s="50"/>
      <c r="AB33" s="53"/>
      <c r="AO33">
        <v>32</v>
      </c>
      <c r="AP33">
        <v>-4.2000000000000003E-2</v>
      </c>
    </row>
    <row r="34" spans="1:42" x14ac:dyDescent="0.25">
      <c r="A34">
        <v>32</v>
      </c>
      <c r="B34" s="13">
        <v>0.58315972222222223</v>
      </c>
      <c r="C34">
        <v>2.86</v>
      </c>
      <c r="D34" t="s">
        <v>51</v>
      </c>
      <c r="E34" s="2">
        <f t="shared" si="0"/>
        <v>0.26311999999999997</v>
      </c>
      <c r="F34" s="63">
        <f t="shared" si="1"/>
        <v>2.6311999999999998</v>
      </c>
      <c r="G34">
        <v>32</v>
      </c>
      <c r="H34" s="13">
        <v>0.58315972222222223</v>
      </c>
      <c r="I34">
        <v>31.51</v>
      </c>
      <c r="J34" t="s">
        <v>51</v>
      </c>
      <c r="K34" s="3">
        <f t="shared" si="2"/>
        <v>31.51</v>
      </c>
      <c r="L34">
        <v>32</v>
      </c>
      <c r="M34" s="13">
        <v>0.58315972222222223</v>
      </c>
      <c r="N34">
        <v>16.420000000000002</v>
      </c>
      <c r="O34" t="s">
        <v>51</v>
      </c>
      <c r="P34" s="4">
        <f t="shared" si="3"/>
        <v>16.420000000000002</v>
      </c>
      <c r="Q34" s="5">
        <v>15.5</v>
      </c>
      <c r="R34" s="5">
        <f t="shared" si="4"/>
        <v>40.061538461538461</v>
      </c>
      <c r="S34" s="5">
        <f t="shared" si="5"/>
        <v>-50.446153846153848</v>
      </c>
      <c r="T34">
        <v>31</v>
      </c>
      <c r="U34">
        <v>-3.7999999999999999E-2</v>
      </c>
      <c r="V34" s="14">
        <f t="shared" si="7"/>
        <v>4.7272727272727189E-3</v>
      </c>
      <c r="W34" s="15">
        <f t="shared" si="8"/>
        <v>-50</v>
      </c>
      <c r="X34" s="16" t="e">
        <f t="shared" si="6"/>
        <v>#N/A</v>
      </c>
      <c r="Z34" s="37"/>
      <c r="AA34" s="50"/>
      <c r="AB34" s="53"/>
      <c r="AO34">
        <v>33</v>
      </c>
      <c r="AP34">
        <v>-3.7499999999999999E-2</v>
      </c>
    </row>
    <row r="35" spans="1:42" x14ac:dyDescent="0.25">
      <c r="A35">
        <v>33</v>
      </c>
      <c r="B35" s="13">
        <v>0.58317129629629627</v>
      </c>
      <c r="C35">
        <v>2.85</v>
      </c>
      <c r="D35" t="s">
        <v>51</v>
      </c>
      <c r="E35" s="2">
        <f t="shared" si="0"/>
        <v>0.26219999999999999</v>
      </c>
      <c r="F35" s="63">
        <f t="shared" si="1"/>
        <v>2.6219999999999999</v>
      </c>
      <c r="G35">
        <v>33</v>
      </c>
      <c r="H35" s="13">
        <v>0.58317129629629627</v>
      </c>
      <c r="I35">
        <v>31.51</v>
      </c>
      <c r="J35" t="s">
        <v>51</v>
      </c>
      <c r="K35" s="3">
        <f t="shared" si="2"/>
        <v>31.51</v>
      </c>
      <c r="L35">
        <v>33</v>
      </c>
      <c r="M35" s="13">
        <v>0.58317129629629627</v>
      </c>
      <c r="N35">
        <v>16.47</v>
      </c>
      <c r="O35" t="s">
        <v>51</v>
      </c>
      <c r="P35" s="4">
        <f t="shared" si="3"/>
        <v>16.47</v>
      </c>
      <c r="Q35" s="5">
        <v>16</v>
      </c>
      <c r="R35" s="5">
        <f t="shared" si="4"/>
        <v>41.353846153846156</v>
      </c>
      <c r="S35" s="5">
        <f t="shared" si="5"/>
        <v>-49.153846153846153</v>
      </c>
      <c r="T35">
        <v>32</v>
      </c>
      <c r="U35">
        <v>-4.2000000000000003E-2</v>
      </c>
      <c r="V35" s="14">
        <f t="shared" si="7"/>
        <v>7.272727272727153E-4</v>
      </c>
      <c r="W35" s="15">
        <f t="shared" si="8"/>
        <v>-49</v>
      </c>
      <c r="X35" s="16" t="e">
        <f t="shared" si="6"/>
        <v>#N/A</v>
      </c>
      <c r="Z35" s="37"/>
      <c r="AA35" s="50"/>
      <c r="AB35" s="53"/>
      <c r="AO35">
        <v>34</v>
      </c>
      <c r="AP35">
        <v>-4.3499999999999997E-2</v>
      </c>
    </row>
    <row r="36" spans="1:42" x14ac:dyDescent="0.25">
      <c r="A36">
        <v>34</v>
      </c>
      <c r="B36" s="13">
        <v>0.58318287037037042</v>
      </c>
      <c r="C36">
        <v>2.86</v>
      </c>
      <c r="D36" t="s">
        <v>51</v>
      </c>
      <c r="E36" s="2">
        <f t="shared" si="0"/>
        <v>0.26311999999999997</v>
      </c>
      <c r="F36" s="63">
        <f t="shared" si="1"/>
        <v>2.6311999999999998</v>
      </c>
      <c r="G36">
        <v>34</v>
      </c>
      <c r="H36" s="13">
        <v>0.58318287037037042</v>
      </c>
      <c r="I36">
        <v>31.51</v>
      </c>
      <c r="J36" t="s">
        <v>51</v>
      </c>
      <c r="K36" s="3">
        <f t="shared" si="2"/>
        <v>31.51</v>
      </c>
      <c r="L36">
        <v>34</v>
      </c>
      <c r="M36" s="13">
        <v>0.58318287037037042</v>
      </c>
      <c r="N36">
        <v>16.41</v>
      </c>
      <c r="O36" t="s">
        <v>51</v>
      </c>
      <c r="P36" s="4">
        <f t="shared" si="3"/>
        <v>16.41</v>
      </c>
      <c r="Q36" s="5">
        <v>16.5</v>
      </c>
      <c r="R36" s="5">
        <f t="shared" si="4"/>
        <v>42.646153846153851</v>
      </c>
      <c r="S36" s="5">
        <f t="shared" si="5"/>
        <v>-47.861538461538458</v>
      </c>
      <c r="T36">
        <v>33</v>
      </c>
      <c r="U36">
        <v>-3.7499999999999999E-2</v>
      </c>
      <c r="V36" s="14">
        <f t="shared" si="7"/>
        <v>5.2272727272727193E-3</v>
      </c>
      <c r="W36" s="15">
        <f t="shared" si="8"/>
        <v>-48</v>
      </c>
      <c r="X36" s="16" t="e">
        <f t="shared" si="6"/>
        <v>#N/A</v>
      </c>
      <c r="Z36" s="37"/>
      <c r="AA36" s="50"/>
      <c r="AB36" s="53"/>
      <c r="AO36">
        <v>35</v>
      </c>
      <c r="AP36">
        <v>-4.1500000000000002E-2</v>
      </c>
    </row>
    <row r="37" spans="1:42" x14ac:dyDescent="0.25">
      <c r="A37">
        <v>35</v>
      </c>
      <c r="B37" s="13">
        <v>0.58319444444444446</v>
      </c>
      <c r="C37">
        <v>2.86</v>
      </c>
      <c r="D37" t="s">
        <v>51</v>
      </c>
      <c r="E37" s="2">
        <f t="shared" si="0"/>
        <v>0.26311999999999997</v>
      </c>
      <c r="F37" s="63">
        <f t="shared" si="1"/>
        <v>2.6311999999999998</v>
      </c>
      <c r="G37">
        <v>35</v>
      </c>
      <c r="H37" s="13">
        <v>0.58319444444444446</v>
      </c>
      <c r="I37">
        <v>31.5</v>
      </c>
      <c r="J37" t="s">
        <v>51</v>
      </c>
      <c r="K37" s="3">
        <f t="shared" si="2"/>
        <v>31.5</v>
      </c>
      <c r="L37">
        <v>35</v>
      </c>
      <c r="M37" s="13">
        <v>0.58319444444444446</v>
      </c>
      <c r="N37">
        <v>16.440000000000001</v>
      </c>
      <c r="O37" t="s">
        <v>51</v>
      </c>
      <c r="P37" s="4">
        <f t="shared" si="3"/>
        <v>16.440000000000001</v>
      </c>
      <c r="Q37" s="5">
        <v>17</v>
      </c>
      <c r="R37" s="5">
        <f t="shared" si="4"/>
        <v>43.938461538461539</v>
      </c>
      <c r="S37" s="5">
        <f t="shared" si="5"/>
        <v>-46.569230769230771</v>
      </c>
      <c r="T37">
        <v>34</v>
      </c>
      <c r="U37">
        <v>-4.3499999999999997E-2</v>
      </c>
      <c r="V37" s="14">
        <f t="shared" si="7"/>
        <v>-7.7272727272727909E-4</v>
      </c>
      <c r="W37" s="15">
        <f t="shared" si="8"/>
        <v>-47</v>
      </c>
      <c r="X37" s="16" t="e">
        <f t="shared" si="6"/>
        <v>#N/A</v>
      </c>
      <c r="Z37" s="37"/>
      <c r="AA37" s="50"/>
      <c r="AB37" s="53"/>
      <c r="AO37">
        <v>36</v>
      </c>
      <c r="AP37">
        <v>-4.0500000000000001E-2</v>
      </c>
    </row>
    <row r="38" spans="1:42" x14ac:dyDescent="0.25">
      <c r="A38">
        <v>36</v>
      </c>
      <c r="B38" s="13">
        <v>0.5832060185185185</v>
      </c>
      <c r="C38">
        <v>2.86</v>
      </c>
      <c r="D38" t="s">
        <v>51</v>
      </c>
      <c r="E38" s="2">
        <f t="shared" si="0"/>
        <v>0.26311999999999997</v>
      </c>
      <c r="F38" s="63">
        <f t="shared" si="1"/>
        <v>2.6311999999999998</v>
      </c>
      <c r="G38">
        <v>36</v>
      </c>
      <c r="H38" s="13">
        <v>0.5832060185185185</v>
      </c>
      <c r="I38">
        <v>31.5</v>
      </c>
      <c r="J38" t="s">
        <v>51</v>
      </c>
      <c r="K38" s="3">
        <f t="shared" si="2"/>
        <v>31.5</v>
      </c>
      <c r="L38">
        <v>36</v>
      </c>
      <c r="M38" s="13">
        <v>0.5832060185185185</v>
      </c>
      <c r="N38">
        <v>16.43</v>
      </c>
      <c r="O38" t="s">
        <v>51</v>
      </c>
      <c r="P38" s="4">
        <f t="shared" si="3"/>
        <v>16.43</v>
      </c>
      <c r="Q38" s="5">
        <v>17.5</v>
      </c>
      <c r="R38" s="5">
        <f t="shared" si="4"/>
        <v>45.230769230769234</v>
      </c>
      <c r="S38" s="5">
        <f t="shared" si="5"/>
        <v>-45.276923076923076</v>
      </c>
      <c r="T38">
        <v>35</v>
      </c>
      <c r="U38">
        <v>-4.1500000000000002E-2</v>
      </c>
      <c r="V38" s="14">
        <f t="shared" si="7"/>
        <v>1.2272727272727157E-3</v>
      </c>
      <c r="W38" s="15">
        <f t="shared" si="8"/>
        <v>-45</v>
      </c>
      <c r="X38" s="16" t="e">
        <f t="shared" si="6"/>
        <v>#N/A</v>
      </c>
      <c r="Z38" s="49"/>
      <c r="AA38" s="59"/>
      <c r="AB38" s="60"/>
      <c r="AO38">
        <v>37</v>
      </c>
      <c r="AP38">
        <v>-3.7499999999999999E-2</v>
      </c>
    </row>
    <row r="39" spans="1:42" ht="15.75" thickBot="1" x14ac:dyDescent="0.3">
      <c r="A39">
        <v>37</v>
      </c>
      <c r="B39" s="13">
        <v>0.58321759259259254</v>
      </c>
      <c r="C39">
        <v>2.86</v>
      </c>
      <c r="D39" t="s">
        <v>51</v>
      </c>
      <c r="E39" s="2">
        <f t="shared" si="0"/>
        <v>0.26311999999999997</v>
      </c>
      <c r="F39" s="63">
        <f t="shared" si="1"/>
        <v>2.6311999999999998</v>
      </c>
      <c r="G39">
        <v>37</v>
      </c>
      <c r="H39" s="13">
        <v>0.58321759259259254</v>
      </c>
      <c r="I39">
        <v>31.5</v>
      </c>
      <c r="J39" t="s">
        <v>51</v>
      </c>
      <c r="K39" s="3">
        <f t="shared" si="2"/>
        <v>31.5</v>
      </c>
      <c r="L39">
        <v>37</v>
      </c>
      <c r="M39" s="13">
        <v>0.58321759259259254</v>
      </c>
      <c r="N39">
        <v>16.420000000000002</v>
      </c>
      <c r="O39" t="s">
        <v>51</v>
      </c>
      <c r="P39" s="4">
        <f t="shared" si="3"/>
        <v>16.420000000000002</v>
      </c>
      <c r="Q39" s="5">
        <v>18</v>
      </c>
      <c r="R39" s="5">
        <f t="shared" si="4"/>
        <v>46.523076923076928</v>
      </c>
      <c r="S39" s="5">
        <f t="shared" si="5"/>
        <v>-43.984615384615381</v>
      </c>
      <c r="T39">
        <v>36</v>
      </c>
      <c r="U39">
        <v>-4.0500000000000001E-2</v>
      </c>
      <c r="V39" s="14">
        <f t="shared" si="7"/>
        <v>2.2272727272727166E-3</v>
      </c>
      <c r="W39" s="15">
        <f t="shared" si="8"/>
        <v>-44</v>
      </c>
      <c r="X39" s="16" t="e">
        <f t="shared" si="6"/>
        <v>#N/A</v>
      </c>
      <c r="AD39" t="s">
        <v>37</v>
      </c>
      <c r="AO39">
        <v>38</v>
      </c>
      <c r="AP39">
        <v>-4.3499999999999997E-2</v>
      </c>
    </row>
    <row r="40" spans="1:42" x14ac:dyDescent="0.25">
      <c r="A40">
        <v>38</v>
      </c>
      <c r="B40" s="13">
        <v>0.58322916666666669</v>
      </c>
      <c r="C40">
        <v>2.86</v>
      </c>
      <c r="D40" t="s">
        <v>51</v>
      </c>
      <c r="E40" s="2">
        <f t="shared" si="0"/>
        <v>0.26311999999999997</v>
      </c>
      <c r="F40" s="63">
        <f t="shared" si="1"/>
        <v>2.6311999999999998</v>
      </c>
      <c r="G40">
        <v>38</v>
      </c>
      <c r="H40" s="13">
        <v>0.58322916666666669</v>
      </c>
      <c r="I40">
        <v>31.5</v>
      </c>
      <c r="J40" t="s">
        <v>51</v>
      </c>
      <c r="K40" s="3">
        <f t="shared" si="2"/>
        <v>31.5</v>
      </c>
      <c r="L40">
        <v>38</v>
      </c>
      <c r="M40" s="13">
        <v>0.58322916666666669</v>
      </c>
      <c r="N40">
        <v>16.45</v>
      </c>
      <c r="O40" t="s">
        <v>51</v>
      </c>
      <c r="P40" s="4">
        <f t="shared" si="3"/>
        <v>16.45</v>
      </c>
      <c r="Q40" s="5">
        <v>18.5</v>
      </c>
      <c r="R40" s="5">
        <f t="shared" si="4"/>
        <v>47.815384615384616</v>
      </c>
      <c r="S40" s="5">
        <f t="shared" si="5"/>
        <v>-42.692307692307693</v>
      </c>
      <c r="T40">
        <v>37</v>
      </c>
      <c r="U40">
        <v>-3.7499999999999999E-2</v>
      </c>
      <c r="V40" s="14">
        <f t="shared" si="7"/>
        <v>5.2272727272727193E-3</v>
      </c>
      <c r="W40" s="15">
        <f t="shared" si="8"/>
        <v>-43</v>
      </c>
      <c r="X40" s="16" t="e">
        <f t="shared" si="6"/>
        <v>#N/A</v>
      </c>
      <c r="Z40" s="31" t="s">
        <v>34</v>
      </c>
      <c r="AA40" s="31" t="s">
        <v>35</v>
      </c>
      <c r="AB40" s="32" t="s">
        <v>36</v>
      </c>
      <c r="AD40" s="55"/>
      <c r="AE40" s="55" t="s">
        <v>38</v>
      </c>
      <c r="AF40" s="55" t="s">
        <v>39</v>
      </c>
      <c r="AG40" s="55" t="s">
        <v>40</v>
      </c>
      <c r="AH40" s="55" t="s">
        <v>41</v>
      </c>
      <c r="AI40" s="55" t="s">
        <v>42</v>
      </c>
      <c r="AJ40" s="55" t="s">
        <v>43</v>
      </c>
      <c r="AK40" s="55" t="s">
        <v>44</v>
      </c>
      <c r="AL40" s="55" t="s">
        <v>45</v>
      </c>
      <c r="AO40">
        <v>39</v>
      </c>
      <c r="AP40">
        <v>-4.1500000000000002E-2</v>
      </c>
    </row>
    <row r="41" spans="1:42" x14ac:dyDescent="0.25">
      <c r="A41">
        <v>39</v>
      </c>
      <c r="B41" s="13">
        <v>0.58324074074074073</v>
      </c>
      <c r="C41">
        <v>2.85</v>
      </c>
      <c r="D41" t="s">
        <v>51</v>
      </c>
      <c r="E41" s="2">
        <f t="shared" si="0"/>
        <v>0.26219999999999999</v>
      </c>
      <c r="F41" s="63">
        <f t="shared" si="1"/>
        <v>2.6219999999999999</v>
      </c>
      <c r="G41">
        <v>39</v>
      </c>
      <c r="H41" s="13">
        <v>0.58324074074074073</v>
      </c>
      <c r="I41">
        <v>31.5</v>
      </c>
      <c r="J41" t="s">
        <v>51</v>
      </c>
      <c r="K41" s="3">
        <f t="shared" si="2"/>
        <v>31.5</v>
      </c>
      <c r="L41">
        <v>39</v>
      </c>
      <c r="M41" s="13">
        <v>0.58324074074074073</v>
      </c>
      <c r="N41">
        <v>16.46</v>
      </c>
      <c r="O41" t="s">
        <v>51</v>
      </c>
      <c r="P41" s="4">
        <f t="shared" si="3"/>
        <v>16.46</v>
      </c>
      <c r="Q41" s="5">
        <v>19</v>
      </c>
      <c r="R41" s="5">
        <f t="shared" si="4"/>
        <v>49.107692307692311</v>
      </c>
      <c r="S41" s="5">
        <f t="shared" si="5"/>
        <v>-41.4</v>
      </c>
      <c r="T41">
        <v>38</v>
      </c>
      <c r="U41">
        <v>-4.3499999999999997E-2</v>
      </c>
      <c r="V41" s="14">
        <f t="shared" si="7"/>
        <v>-7.7272727272727909E-4</v>
      </c>
      <c r="W41" s="15">
        <f t="shared" si="8"/>
        <v>-41</v>
      </c>
      <c r="X41" s="16" t="e">
        <f t="shared" si="6"/>
        <v>#N/A</v>
      </c>
      <c r="Z41" s="36" t="e">
        <f>#REF!*1000</f>
        <v>#REF!</v>
      </c>
      <c r="AA41" s="37" t="e">
        <f>#REF!*1000</f>
        <v>#REF!</v>
      </c>
      <c r="AB41" s="6" t="e">
        <f>#REF!/1000</f>
        <v>#REF!</v>
      </c>
      <c r="AD41" s="54"/>
      <c r="AE41" s="54"/>
      <c r="AF41" s="54"/>
      <c r="AG41" s="54"/>
      <c r="AH41" s="54"/>
      <c r="AI41" s="54"/>
      <c r="AJ41" s="54"/>
      <c r="AK41" s="54"/>
      <c r="AL41" s="54"/>
      <c r="AO41">
        <v>40</v>
      </c>
      <c r="AP41">
        <v>-3.85E-2</v>
      </c>
    </row>
    <row r="42" spans="1:42" ht="15.75" thickBot="1" x14ac:dyDescent="0.3">
      <c r="A42">
        <v>40</v>
      </c>
      <c r="B42" s="13">
        <v>0.58325231481481488</v>
      </c>
      <c r="C42">
        <v>2.86</v>
      </c>
      <c r="D42" t="s">
        <v>51</v>
      </c>
      <c r="E42" s="2">
        <f t="shared" si="0"/>
        <v>0.26311999999999997</v>
      </c>
      <c r="F42" s="63">
        <f t="shared" si="1"/>
        <v>2.6311999999999998</v>
      </c>
      <c r="G42">
        <v>40</v>
      </c>
      <c r="H42" s="13">
        <v>0.58325231481481488</v>
      </c>
      <c r="I42">
        <v>31.5</v>
      </c>
      <c r="J42" t="s">
        <v>51</v>
      </c>
      <c r="K42" s="3">
        <f t="shared" si="2"/>
        <v>31.5</v>
      </c>
      <c r="L42">
        <v>40</v>
      </c>
      <c r="M42" s="13">
        <v>0.58325231481481488</v>
      </c>
      <c r="N42">
        <v>16.420000000000002</v>
      </c>
      <c r="O42" t="s">
        <v>51</v>
      </c>
      <c r="P42" s="4">
        <f t="shared" si="3"/>
        <v>16.420000000000002</v>
      </c>
      <c r="Q42" s="5">
        <v>19.5</v>
      </c>
      <c r="R42" s="5">
        <f t="shared" si="4"/>
        <v>50.400000000000006</v>
      </c>
      <c r="S42" s="5">
        <f t="shared" si="5"/>
        <v>-40.107692307692304</v>
      </c>
      <c r="T42">
        <v>39</v>
      </c>
      <c r="U42">
        <v>-4.1500000000000002E-2</v>
      </c>
      <c r="V42" s="14">
        <f t="shared" si="7"/>
        <v>1.2272727272727157E-3</v>
      </c>
      <c r="W42" s="15">
        <f t="shared" si="8"/>
        <v>-40</v>
      </c>
      <c r="X42" s="16" t="e">
        <f t="shared" si="6"/>
        <v>#N/A</v>
      </c>
      <c r="Z42" s="36" t="e">
        <f>#REF!*1000</f>
        <v>#REF!</v>
      </c>
      <c r="AA42" s="37" t="e">
        <f>#REF!*1000</f>
        <v>#REF!</v>
      </c>
      <c r="AB42" s="6" t="e">
        <f>#REF!/1000</f>
        <v>#REF!</v>
      </c>
      <c r="AD42" s="56"/>
      <c r="AE42" s="56"/>
      <c r="AF42" s="56"/>
      <c r="AG42" s="56"/>
      <c r="AH42" s="56"/>
      <c r="AI42" s="56"/>
      <c r="AJ42" s="56"/>
      <c r="AK42" s="56"/>
      <c r="AL42" s="56"/>
      <c r="AO42">
        <v>41</v>
      </c>
      <c r="AP42">
        <v>-3.85E-2</v>
      </c>
    </row>
    <row r="43" spans="1:42" x14ac:dyDescent="0.25">
      <c r="A43">
        <v>41</v>
      </c>
      <c r="B43" s="13">
        <v>0.58326388888888892</v>
      </c>
      <c r="C43">
        <v>2.86</v>
      </c>
      <c r="D43" t="s">
        <v>51</v>
      </c>
      <c r="E43" s="2">
        <f t="shared" si="0"/>
        <v>0.26311999999999997</v>
      </c>
      <c r="F43" s="63">
        <f t="shared" si="1"/>
        <v>2.6311999999999998</v>
      </c>
      <c r="G43">
        <v>41</v>
      </c>
      <c r="H43" s="13">
        <v>0.58326388888888892</v>
      </c>
      <c r="I43">
        <v>31.5</v>
      </c>
      <c r="J43" t="s">
        <v>51</v>
      </c>
      <c r="K43" s="3">
        <f t="shared" si="2"/>
        <v>31.5</v>
      </c>
      <c r="L43">
        <v>41</v>
      </c>
      <c r="M43" s="13">
        <v>0.58326388888888892</v>
      </c>
      <c r="N43">
        <v>16.45</v>
      </c>
      <c r="O43" t="s">
        <v>51</v>
      </c>
      <c r="P43" s="4">
        <f t="shared" si="3"/>
        <v>16.45</v>
      </c>
      <c r="Q43" s="5">
        <v>20</v>
      </c>
      <c r="R43" s="5">
        <f t="shared" si="4"/>
        <v>51.692307692307693</v>
      </c>
      <c r="S43" s="5">
        <f t="shared" si="5"/>
        <v>-38.815384615384616</v>
      </c>
      <c r="T43">
        <v>40</v>
      </c>
      <c r="U43">
        <v>-3.85E-2</v>
      </c>
      <c r="V43" s="14">
        <f t="shared" si="7"/>
        <v>4.2272727272727184E-3</v>
      </c>
      <c r="W43" s="15">
        <f t="shared" si="8"/>
        <v>-39</v>
      </c>
      <c r="X43" s="16" t="e">
        <f t="shared" si="6"/>
        <v>#N/A</v>
      </c>
      <c r="Z43" s="36" t="e">
        <f>#REF!*1000</f>
        <v>#REF!</v>
      </c>
      <c r="AA43" s="37" t="e">
        <f>#REF!*1000</f>
        <v>#REF!</v>
      </c>
      <c r="AB43" s="6" t="e">
        <f>#REF!/1000</f>
        <v>#REF!</v>
      </c>
      <c r="AD43" s="58" t="s">
        <v>49</v>
      </c>
      <c r="AE43" s="58" t="e">
        <f>1/(AE42*1000000)</f>
        <v>#DIV/0!</v>
      </c>
      <c r="AF43" s="58" t="s">
        <v>47</v>
      </c>
      <c r="AO43">
        <v>42</v>
      </c>
      <c r="AP43">
        <v>-4.1000000000000002E-2</v>
      </c>
    </row>
    <row r="44" spans="1:42" x14ac:dyDescent="0.25">
      <c r="A44">
        <v>42</v>
      </c>
      <c r="B44" s="13">
        <v>0.58327546296296295</v>
      </c>
      <c r="C44">
        <v>2.85</v>
      </c>
      <c r="D44" t="s">
        <v>51</v>
      </c>
      <c r="E44" s="2">
        <f t="shared" si="0"/>
        <v>0.26219999999999999</v>
      </c>
      <c r="F44" s="63">
        <f t="shared" si="1"/>
        <v>2.6219999999999999</v>
      </c>
      <c r="G44">
        <v>42</v>
      </c>
      <c r="H44" s="13">
        <v>0.58327546296296295</v>
      </c>
      <c r="I44">
        <v>31.5</v>
      </c>
      <c r="J44" t="s">
        <v>51</v>
      </c>
      <c r="K44" s="3">
        <f t="shared" si="2"/>
        <v>31.5</v>
      </c>
      <c r="L44">
        <v>42</v>
      </c>
      <c r="M44" s="13">
        <v>0.58327546296296295</v>
      </c>
      <c r="N44">
        <v>16.47</v>
      </c>
      <c r="O44" t="s">
        <v>51</v>
      </c>
      <c r="P44" s="4">
        <f t="shared" si="3"/>
        <v>16.47</v>
      </c>
      <c r="Q44" s="5">
        <v>20.5</v>
      </c>
      <c r="R44" s="5">
        <f t="shared" si="4"/>
        <v>52.984615384615388</v>
      </c>
      <c r="S44" s="5">
        <f t="shared" si="5"/>
        <v>-37.523076923076921</v>
      </c>
      <c r="T44">
        <v>41</v>
      </c>
      <c r="U44">
        <v>-3.85E-2</v>
      </c>
      <c r="V44" s="14">
        <f t="shared" si="7"/>
        <v>4.2272727272727184E-3</v>
      </c>
      <c r="W44" s="15">
        <f t="shared" si="8"/>
        <v>-38</v>
      </c>
      <c r="X44" s="16" t="e">
        <f t="shared" si="6"/>
        <v>#N/A</v>
      </c>
      <c r="Z44" s="36" t="e">
        <f>#REF!*1000</f>
        <v>#REF!</v>
      </c>
      <c r="AA44" s="37" t="e">
        <f>#REF!*1000</f>
        <v>#REF!</v>
      </c>
      <c r="AB44" s="6" t="e">
        <f>#REF!/1000</f>
        <v>#REF!</v>
      </c>
      <c r="AO44">
        <v>43</v>
      </c>
      <c r="AP44">
        <v>-4.0500000000000001E-2</v>
      </c>
    </row>
    <row r="45" spans="1:42" x14ac:dyDescent="0.25">
      <c r="A45">
        <v>43</v>
      </c>
      <c r="B45" s="13">
        <v>0.58328703703703699</v>
      </c>
      <c r="C45">
        <v>2.85</v>
      </c>
      <c r="D45" t="s">
        <v>51</v>
      </c>
      <c r="E45" s="2">
        <f t="shared" si="0"/>
        <v>0.26219999999999999</v>
      </c>
      <c r="F45" s="63">
        <f t="shared" si="1"/>
        <v>2.6219999999999999</v>
      </c>
      <c r="G45">
        <v>43</v>
      </c>
      <c r="H45" s="13">
        <v>0.58328703703703699</v>
      </c>
      <c r="I45">
        <v>31.5</v>
      </c>
      <c r="J45" t="s">
        <v>51</v>
      </c>
      <c r="K45" s="3">
        <f t="shared" si="2"/>
        <v>31.5</v>
      </c>
      <c r="L45">
        <v>43</v>
      </c>
      <c r="M45" s="13">
        <v>0.58328703703703699</v>
      </c>
      <c r="N45">
        <v>16.47</v>
      </c>
      <c r="O45" t="s">
        <v>51</v>
      </c>
      <c r="P45" s="4">
        <f t="shared" si="3"/>
        <v>16.47</v>
      </c>
      <c r="Q45" s="5">
        <v>21</v>
      </c>
      <c r="R45" s="5">
        <f t="shared" si="4"/>
        <v>54.276923076923083</v>
      </c>
      <c r="S45" s="5">
        <f t="shared" si="5"/>
        <v>-36.230769230769226</v>
      </c>
      <c r="T45">
        <v>42</v>
      </c>
      <c r="U45">
        <v>-4.1000000000000002E-2</v>
      </c>
      <c r="V45" s="14">
        <f t="shared" si="7"/>
        <v>1.7272727272727162E-3</v>
      </c>
      <c r="W45" s="15">
        <f t="shared" si="8"/>
        <v>-36</v>
      </c>
      <c r="X45" s="16" t="e">
        <f t="shared" si="6"/>
        <v>#N/A</v>
      </c>
      <c r="Z45" s="36" t="e">
        <f>#REF!*1000</f>
        <v>#REF!</v>
      </c>
      <c r="AA45" s="37" t="e">
        <f>#REF!*1000</f>
        <v>#REF!</v>
      </c>
      <c r="AB45" s="6" t="e">
        <f>#REF!/1000</f>
        <v>#REF!</v>
      </c>
      <c r="AO45">
        <v>44</v>
      </c>
      <c r="AP45">
        <v>-4.2999999999999997E-2</v>
      </c>
    </row>
    <row r="46" spans="1:42" ht="15.75" thickBot="1" x14ac:dyDescent="0.3">
      <c r="A46">
        <v>44</v>
      </c>
      <c r="B46" s="13">
        <v>0.58329861111111114</v>
      </c>
      <c r="C46">
        <v>2.85</v>
      </c>
      <c r="D46" t="s">
        <v>51</v>
      </c>
      <c r="E46" s="2">
        <f t="shared" si="0"/>
        <v>0.26219999999999999</v>
      </c>
      <c r="F46" s="63">
        <f t="shared" si="1"/>
        <v>2.6219999999999999</v>
      </c>
      <c r="G46">
        <v>44</v>
      </c>
      <c r="H46" s="13">
        <v>0.58329861111111114</v>
      </c>
      <c r="I46">
        <v>31.5</v>
      </c>
      <c r="J46" t="s">
        <v>51</v>
      </c>
      <c r="K46" s="3">
        <f t="shared" si="2"/>
        <v>31.5</v>
      </c>
      <c r="L46">
        <v>44</v>
      </c>
      <c r="M46" s="13">
        <v>0.58329861111111114</v>
      </c>
      <c r="N46">
        <v>16.5</v>
      </c>
      <c r="O46" t="s">
        <v>51</v>
      </c>
      <c r="P46" s="4">
        <f t="shared" si="3"/>
        <v>16.5</v>
      </c>
      <c r="Q46" s="5">
        <v>21.5</v>
      </c>
      <c r="R46" s="5">
        <f t="shared" si="4"/>
        <v>55.569230769230771</v>
      </c>
      <c r="S46" s="5">
        <f t="shared" si="5"/>
        <v>-34.938461538461539</v>
      </c>
      <c r="T46">
        <v>43</v>
      </c>
      <c r="U46">
        <v>-4.0500000000000001E-2</v>
      </c>
      <c r="V46" s="14">
        <f t="shared" si="7"/>
        <v>2.2272727272727166E-3</v>
      </c>
      <c r="W46" s="15">
        <f t="shared" si="8"/>
        <v>-35</v>
      </c>
      <c r="X46" s="16" t="e">
        <f t="shared" si="6"/>
        <v>#N/A</v>
      </c>
      <c r="Z46" s="36" t="e">
        <f>#REF!*1000</f>
        <v>#REF!</v>
      </c>
      <c r="AA46" s="37" t="e">
        <f>#REF!*1000</f>
        <v>#REF!</v>
      </c>
      <c r="AB46" s="6" t="e">
        <f>#REF!/1000</f>
        <v>#REF!</v>
      </c>
      <c r="AD46" t="s">
        <v>48</v>
      </c>
      <c r="AO46">
        <v>45</v>
      </c>
      <c r="AP46">
        <v>-4.0500000000000001E-2</v>
      </c>
    </row>
    <row r="47" spans="1:42" x14ac:dyDescent="0.25">
      <c r="A47">
        <v>45</v>
      </c>
      <c r="B47" s="13">
        <v>0.58331018518518518</v>
      </c>
      <c r="C47">
        <v>2.84</v>
      </c>
      <c r="D47" t="s">
        <v>51</v>
      </c>
      <c r="E47" s="2">
        <f t="shared" si="0"/>
        <v>0.26127999999999996</v>
      </c>
      <c r="F47" s="63">
        <f t="shared" si="1"/>
        <v>2.6127999999999996</v>
      </c>
      <c r="G47">
        <v>45</v>
      </c>
      <c r="H47" s="13">
        <v>0.58331018518518518</v>
      </c>
      <c r="I47">
        <v>31.5</v>
      </c>
      <c r="J47" t="s">
        <v>51</v>
      </c>
      <c r="K47" s="3">
        <f t="shared" si="2"/>
        <v>31.5</v>
      </c>
      <c r="L47">
        <v>45</v>
      </c>
      <c r="M47" s="13">
        <v>0.58331018518518518</v>
      </c>
      <c r="N47">
        <v>16.53</v>
      </c>
      <c r="O47" t="s">
        <v>51</v>
      </c>
      <c r="P47" s="4">
        <f t="shared" si="3"/>
        <v>16.53</v>
      </c>
      <c r="Q47" s="5">
        <v>22</v>
      </c>
      <c r="R47" s="5">
        <f t="shared" si="4"/>
        <v>56.861538461538466</v>
      </c>
      <c r="S47" s="5">
        <f t="shared" si="5"/>
        <v>-33.646153846153844</v>
      </c>
      <c r="T47">
        <v>44</v>
      </c>
      <c r="U47">
        <v>-4.2999999999999997E-2</v>
      </c>
      <c r="V47" s="14">
        <f t="shared" si="7"/>
        <v>-2.7272727272727865E-4</v>
      </c>
      <c r="W47" s="15">
        <f t="shared" si="8"/>
        <v>-34</v>
      </c>
      <c r="X47" s="16" t="e">
        <f t="shared" si="6"/>
        <v>#N/A</v>
      </c>
      <c r="Z47" s="36" t="e">
        <f>#REF!*1000</f>
        <v>#REF!</v>
      </c>
      <c r="AA47" s="37" t="e">
        <f>#REF!*1000</f>
        <v>#REF!</v>
      </c>
      <c r="AB47" s="6" t="e">
        <f>#REF!/1000</f>
        <v>#REF!</v>
      </c>
      <c r="AD47" s="55"/>
      <c r="AE47" s="55" t="s">
        <v>38</v>
      </c>
      <c r="AF47" s="55" t="s">
        <v>39</v>
      </c>
      <c r="AG47" s="55" t="s">
        <v>40</v>
      </c>
      <c r="AH47" s="55" t="s">
        <v>41</v>
      </c>
      <c r="AI47" s="55" t="s">
        <v>42</v>
      </c>
      <c r="AJ47" s="55" t="s">
        <v>43</v>
      </c>
      <c r="AK47" s="55" t="s">
        <v>44</v>
      </c>
      <c r="AL47" s="55" t="s">
        <v>45</v>
      </c>
      <c r="AO47">
        <v>46</v>
      </c>
      <c r="AP47">
        <v>-4.1500000000000002E-2</v>
      </c>
    </row>
    <row r="48" spans="1:42" x14ac:dyDescent="0.25">
      <c r="A48">
        <v>46</v>
      </c>
      <c r="B48" s="13">
        <v>0.58332175925925933</v>
      </c>
      <c r="C48">
        <v>2.85</v>
      </c>
      <c r="D48" t="s">
        <v>51</v>
      </c>
      <c r="E48" s="2">
        <f t="shared" si="0"/>
        <v>0.26219999999999999</v>
      </c>
      <c r="F48" s="63">
        <f t="shared" si="1"/>
        <v>2.6219999999999999</v>
      </c>
      <c r="G48">
        <v>46</v>
      </c>
      <c r="H48" s="13">
        <v>0.58332175925925933</v>
      </c>
      <c r="I48">
        <v>31.5</v>
      </c>
      <c r="J48" t="s">
        <v>51</v>
      </c>
      <c r="K48" s="3">
        <f t="shared" si="2"/>
        <v>31.5</v>
      </c>
      <c r="L48">
        <v>46</v>
      </c>
      <c r="M48" s="13">
        <v>0.58332175925925933</v>
      </c>
      <c r="N48">
        <v>16.489999999999998</v>
      </c>
      <c r="O48" t="s">
        <v>51</v>
      </c>
      <c r="P48" s="4">
        <f t="shared" si="3"/>
        <v>16.489999999999998</v>
      </c>
      <c r="Q48" s="5">
        <v>22.5</v>
      </c>
      <c r="R48" s="5">
        <f t="shared" si="4"/>
        <v>58.15384615384616</v>
      </c>
      <c r="S48" s="5">
        <f t="shared" si="5"/>
        <v>-32.353846153846149</v>
      </c>
      <c r="T48">
        <v>45</v>
      </c>
      <c r="U48">
        <v>-4.0500000000000001E-2</v>
      </c>
      <c r="V48" s="14">
        <f t="shared" si="7"/>
        <v>2.2272727272727166E-3</v>
      </c>
      <c r="W48" s="15">
        <f t="shared" si="8"/>
        <v>-32</v>
      </c>
      <c r="X48" s="16" t="e">
        <f t="shared" si="6"/>
        <v>#N/A</v>
      </c>
      <c r="Z48" s="36" t="e">
        <f>#REF!*1000</f>
        <v>#REF!</v>
      </c>
      <c r="AA48" s="37" t="e">
        <f>#REF!*1000</f>
        <v>#REF!</v>
      </c>
      <c r="AB48" s="6" t="e">
        <f>#REF!/1000</f>
        <v>#REF!</v>
      </c>
      <c r="AD48" s="54"/>
      <c r="AE48" s="54"/>
      <c r="AF48" s="54"/>
      <c r="AG48" s="54"/>
      <c r="AH48" s="54"/>
      <c r="AI48" s="54"/>
      <c r="AJ48" s="54"/>
      <c r="AK48" s="54"/>
      <c r="AL48" s="54"/>
      <c r="AO48">
        <v>47</v>
      </c>
      <c r="AP48">
        <v>-3.85E-2</v>
      </c>
    </row>
    <row r="49" spans="1:42" ht="15.75" thickBot="1" x14ac:dyDescent="0.3">
      <c r="A49">
        <v>47</v>
      </c>
      <c r="B49" s="13">
        <v>0.58333333333333337</v>
      </c>
      <c r="C49">
        <v>2.85</v>
      </c>
      <c r="D49" t="s">
        <v>51</v>
      </c>
      <c r="E49" s="2">
        <f t="shared" si="0"/>
        <v>0.26219999999999999</v>
      </c>
      <c r="F49" s="63">
        <f t="shared" si="1"/>
        <v>2.6219999999999999</v>
      </c>
      <c r="G49">
        <v>47</v>
      </c>
      <c r="H49" s="13">
        <v>0.58333333333333337</v>
      </c>
      <c r="I49">
        <v>31.5</v>
      </c>
      <c r="J49" t="s">
        <v>51</v>
      </c>
      <c r="K49" s="3">
        <f t="shared" si="2"/>
        <v>31.5</v>
      </c>
      <c r="L49">
        <v>47</v>
      </c>
      <c r="M49" s="13">
        <v>0.58333333333333337</v>
      </c>
      <c r="N49">
        <v>16.48</v>
      </c>
      <c r="O49" t="s">
        <v>51</v>
      </c>
      <c r="P49" s="4">
        <f t="shared" si="3"/>
        <v>16.48</v>
      </c>
      <c r="Q49" s="5">
        <v>23</v>
      </c>
      <c r="R49" s="5">
        <f t="shared" si="4"/>
        <v>59.446153846153848</v>
      </c>
      <c r="S49" s="5">
        <f t="shared" si="5"/>
        <v>-31.061538461538461</v>
      </c>
      <c r="T49">
        <v>46</v>
      </c>
      <c r="U49">
        <v>-4.1500000000000002E-2</v>
      </c>
      <c r="V49" s="14">
        <f t="shared" si="7"/>
        <v>1.2272727272727157E-3</v>
      </c>
      <c r="W49" s="15">
        <f t="shared" si="8"/>
        <v>-31</v>
      </c>
      <c r="X49" s="16" t="e">
        <f t="shared" si="6"/>
        <v>#N/A</v>
      </c>
      <c r="Z49" s="36" t="e">
        <f>#REF!*1000</f>
        <v>#REF!</v>
      </c>
      <c r="AA49" s="37" t="e">
        <f>#REF!*1000</f>
        <v>#REF!</v>
      </c>
      <c r="AB49" s="6" t="e">
        <f>#REF!/1000</f>
        <v>#REF!</v>
      </c>
      <c r="AD49" s="56"/>
      <c r="AE49" s="56"/>
      <c r="AF49" s="56"/>
      <c r="AG49" s="56"/>
      <c r="AH49" s="56"/>
      <c r="AI49" s="56"/>
      <c r="AJ49" s="56"/>
      <c r="AK49" s="56"/>
      <c r="AL49" s="56"/>
      <c r="AO49">
        <v>48</v>
      </c>
      <c r="AP49">
        <v>-3.3000000000000002E-2</v>
      </c>
    </row>
    <row r="50" spans="1:42" x14ac:dyDescent="0.25">
      <c r="A50">
        <v>48</v>
      </c>
      <c r="B50" s="13">
        <v>0.58334490740740741</v>
      </c>
      <c r="C50">
        <v>2.84</v>
      </c>
      <c r="D50" t="s">
        <v>51</v>
      </c>
      <c r="E50" s="2">
        <f t="shared" si="0"/>
        <v>0.26127999999999996</v>
      </c>
      <c r="F50" s="63">
        <f t="shared" si="1"/>
        <v>2.6127999999999996</v>
      </c>
      <c r="G50">
        <v>48</v>
      </c>
      <c r="H50" s="13">
        <v>0.58334490740740741</v>
      </c>
      <c r="I50">
        <v>31.5</v>
      </c>
      <c r="J50" t="s">
        <v>51</v>
      </c>
      <c r="K50" s="3">
        <f t="shared" si="2"/>
        <v>31.5</v>
      </c>
      <c r="L50">
        <v>48</v>
      </c>
      <c r="M50" s="13">
        <v>0.58334490740740741</v>
      </c>
      <c r="N50">
        <v>16.52</v>
      </c>
      <c r="O50" t="s">
        <v>51</v>
      </c>
      <c r="P50" s="4">
        <f t="shared" si="3"/>
        <v>16.52</v>
      </c>
      <c r="Q50" s="5">
        <v>23.5</v>
      </c>
      <c r="R50" s="5">
        <f t="shared" si="4"/>
        <v>60.738461538461543</v>
      </c>
      <c r="S50" s="5">
        <f t="shared" si="5"/>
        <v>-29.769230769230766</v>
      </c>
      <c r="T50">
        <v>47</v>
      </c>
      <c r="U50">
        <v>-3.85E-2</v>
      </c>
      <c r="V50" s="14">
        <f t="shared" si="7"/>
        <v>4.2272727272727184E-3</v>
      </c>
      <c r="W50" s="15">
        <f t="shared" si="8"/>
        <v>-30</v>
      </c>
      <c r="X50" s="16" t="e">
        <f t="shared" si="6"/>
        <v>#N/A</v>
      </c>
      <c r="Z50" s="36" t="e">
        <f>#REF!*1000</f>
        <v>#REF!</v>
      </c>
      <c r="AA50" s="37" t="e">
        <f>#REF!*1000</f>
        <v>#REF!</v>
      </c>
      <c r="AB50" s="6" t="e">
        <f>#REF!/1000</f>
        <v>#REF!</v>
      </c>
      <c r="AD50" s="58" t="s">
        <v>46</v>
      </c>
      <c r="AE50" s="58" t="e">
        <f>1/(#REF!*1000000)</f>
        <v>#REF!</v>
      </c>
      <c r="AF50" s="58" t="s">
        <v>47</v>
      </c>
      <c r="AO50">
        <v>49</v>
      </c>
      <c r="AP50">
        <v>-4.0500000000000001E-2</v>
      </c>
    </row>
    <row r="51" spans="1:42" x14ac:dyDescent="0.25">
      <c r="A51">
        <v>49</v>
      </c>
      <c r="B51" s="13">
        <v>0.58335648148148145</v>
      </c>
      <c r="C51">
        <v>2.85</v>
      </c>
      <c r="D51" t="s">
        <v>51</v>
      </c>
      <c r="E51" s="2">
        <f t="shared" si="0"/>
        <v>0.26219999999999999</v>
      </c>
      <c r="F51" s="63">
        <f t="shared" si="1"/>
        <v>2.6219999999999999</v>
      </c>
      <c r="G51">
        <v>49</v>
      </c>
      <c r="H51" s="13">
        <v>0.58335648148148145</v>
      </c>
      <c r="I51">
        <v>31.5</v>
      </c>
      <c r="J51" t="s">
        <v>51</v>
      </c>
      <c r="K51" s="3">
        <f t="shared" si="2"/>
        <v>31.5</v>
      </c>
      <c r="L51">
        <v>49</v>
      </c>
      <c r="M51" s="13">
        <v>0.58335648148148145</v>
      </c>
      <c r="N51">
        <v>16.52</v>
      </c>
      <c r="O51" t="s">
        <v>51</v>
      </c>
      <c r="P51" s="4">
        <f t="shared" si="3"/>
        <v>16.52</v>
      </c>
      <c r="Q51" s="5">
        <v>24</v>
      </c>
      <c r="R51" s="5">
        <f t="shared" si="4"/>
        <v>62.030769230769238</v>
      </c>
      <c r="S51" s="5">
        <f t="shared" si="5"/>
        <v>-28.476923076923072</v>
      </c>
      <c r="T51">
        <v>48</v>
      </c>
      <c r="U51">
        <v>-3.3000000000000002E-2</v>
      </c>
      <c r="V51" s="14">
        <f t="shared" si="7"/>
        <v>9.7272727272727164E-3</v>
      </c>
      <c r="W51" s="15">
        <f t="shared" si="8"/>
        <v>-28</v>
      </c>
      <c r="X51" s="16" t="e">
        <f t="shared" si="6"/>
        <v>#N/A</v>
      </c>
      <c r="Z51" s="36" t="e">
        <f>#REF!*1000</f>
        <v>#REF!</v>
      </c>
      <c r="AA51" s="37" t="e">
        <f>#REF!*1000</f>
        <v>#REF!</v>
      </c>
      <c r="AB51" s="6" t="e">
        <f>#REF!/1000</f>
        <v>#REF!</v>
      </c>
      <c r="AO51">
        <v>50</v>
      </c>
      <c r="AP51">
        <v>-4.5499999999999999E-2</v>
      </c>
    </row>
    <row r="52" spans="1:42" x14ac:dyDescent="0.25">
      <c r="A52">
        <v>50</v>
      </c>
      <c r="B52" s="13">
        <v>0.58336805555555549</v>
      </c>
      <c r="C52">
        <v>2.85</v>
      </c>
      <c r="D52" t="s">
        <v>51</v>
      </c>
      <c r="E52" s="2">
        <f t="shared" si="0"/>
        <v>0.26219999999999999</v>
      </c>
      <c r="F52" s="63">
        <f t="shared" si="1"/>
        <v>2.6219999999999999</v>
      </c>
      <c r="G52">
        <v>50</v>
      </c>
      <c r="H52" s="13">
        <v>0.58336805555555549</v>
      </c>
      <c r="I52">
        <v>31.5</v>
      </c>
      <c r="J52" t="s">
        <v>51</v>
      </c>
      <c r="K52" s="3">
        <f t="shared" si="2"/>
        <v>31.5</v>
      </c>
      <c r="L52">
        <v>50</v>
      </c>
      <c r="M52" s="13">
        <v>0.58336805555555549</v>
      </c>
      <c r="N52">
        <v>16.48</v>
      </c>
      <c r="O52" t="s">
        <v>51</v>
      </c>
      <c r="P52" s="4">
        <f t="shared" si="3"/>
        <v>16.48</v>
      </c>
      <c r="Q52" s="5">
        <v>24.5</v>
      </c>
      <c r="R52" s="5">
        <f t="shared" si="4"/>
        <v>63.323076923076925</v>
      </c>
      <c r="S52" s="5">
        <f t="shared" si="5"/>
        <v>-27.184615384615384</v>
      </c>
      <c r="T52">
        <v>49</v>
      </c>
      <c r="U52">
        <v>-4.0500000000000001E-2</v>
      </c>
      <c r="V52" s="14">
        <f t="shared" si="7"/>
        <v>2.2272727272727166E-3</v>
      </c>
      <c r="W52" s="15">
        <f t="shared" si="8"/>
        <v>-27</v>
      </c>
      <c r="X52" s="16" t="e">
        <f t="shared" si="6"/>
        <v>#N/A</v>
      </c>
      <c r="Z52" s="36" t="e">
        <f>#REF!*1000</f>
        <v>#REF!</v>
      </c>
      <c r="AA52" s="37" t="e">
        <f>#REF!*1000</f>
        <v>#REF!</v>
      </c>
      <c r="AB52" s="6" t="e">
        <f>#REF!/1000</f>
        <v>#REF!</v>
      </c>
      <c r="AO52">
        <v>51</v>
      </c>
      <c r="AP52">
        <v>-4.1500000000000002E-2</v>
      </c>
    </row>
    <row r="53" spans="1:42" x14ac:dyDescent="0.25">
      <c r="A53">
        <v>51</v>
      </c>
      <c r="B53" s="13">
        <v>0.58337962962962964</v>
      </c>
      <c r="C53">
        <v>2.85</v>
      </c>
      <c r="D53" t="s">
        <v>51</v>
      </c>
      <c r="E53" s="2">
        <f t="shared" si="0"/>
        <v>0.26219999999999999</v>
      </c>
      <c r="F53" s="63">
        <f t="shared" si="1"/>
        <v>2.6219999999999999</v>
      </c>
      <c r="G53">
        <v>51</v>
      </c>
      <c r="H53" s="13">
        <v>0.58337962962962964</v>
      </c>
      <c r="I53">
        <v>31.5</v>
      </c>
      <c r="J53" t="s">
        <v>51</v>
      </c>
      <c r="K53" s="3">
        <f t="shared" si="2"/>
        <v>31.5</v>
      </c>
      <c r="L53">
        <v>51</v>
      </c>
      <c r="M53" s="13">
        <v>0.58337962962962964</v>
      </c>
      <c r="N53">
        <v>16.489999999999998</v>
      </c>
      <c r="O53" t="s">
        <v>51</v>
      </c>
      <c r="P53" s="4">
        <f t="shared" si="3"/>
        <v>16.489999999999998</v>
      </c>
      <c r="Q53" s="5">
        <v>25</v>
      </c>
      <c r="R53" s="5">
        <f t="shared" si="4"/>
        <v>64.615384615384613</v>
      </c>
      <c r="S53" s="5">
        <f t="shared" si="5"/>
        <v>-25.892307692307696</v>
      </c>
      <c r="T53">
        <v>50</v>
      </c>
      <c r="U53">
        <v>-4.5499999999999999E-2</v>
      </c>
      <c r="V53" s="14">
        <f t="shared" si="7"/>
        <v>-2.7727272727272809E-3</v>
      </c>
      <c r="W53" s="15">
        <f t="shared" si="8"/>
        <v>-26</v>
      </c>
      <c r="X53" s="16" t="e">
        <f t="shared" si="6"/>
        <v>#N/A</v>
      </c>
      <c r="Z53" s="36" t="e">
        <f>#REF!*1000</f>
        <v>#REF!</v>
      </c>
      <c r="AA53" s="37" t="e">
        <f>#REF!*1000</f>
        <v>#REF!</v>
      </c>
      <c r="AB53" s="6" t="e">
        <f>#REF!/1000</f>
        <v>#REF!</v>
      </c>
      <c r="AO53">
        <v>52</v>
      </c>
      <c r="AP53">
        <v>-4.2000000000000003E-2</v>
      </c>
    </row>
    <row r="54" spans="1:42" x14ac:dyDescent="0.25">
      <c r="A54">
        <v>52</v>
      </c>
      <c r="B54" s="13">
        <v>0.58339120370370368</v>
      </c>
      <c r="C54">
        <v>2.84</v>
      </c>
      <c r="D54" t="s">
        <v>51</v>
      </c>
      <c r="E54" s="2">
        <f t="shared" si="0"/>
        <v>0.26127999999999996</v>
      </c>
      <c r="F54" s="63">
        <f t="shared" si="1"/>
        <v>2.6127999999999996</v>
      </c>
      <c r="G54">
        <v>52</v>
      </c>
      <c r="H54" s="13">
        <v>0.58339120370370368</v>
      </c>
      <c r="I54">
        <v>31.5</v>
      </c>
      <c r="J54" t="s">
        <v>51</v>
      </c>
      <c r="K54" s="3">
        <f t="shared" si="2"/>
        <v>31.5</v>
      </c>
      <c r="L54">
        <v>52</v>
      </c>
      <c r="M54" s="13">
        <v>0.58339120370370368</v>
      </c>
      <c r="N54">
        <v>16.55</v>
      </c>
      <c r="O54" t="s">
        <v>51</v>
      </c>
      <c r="P54" s="4">
        <f t="shared" si="3"/>
        <v>16.55</v>
      </c>
      <c r="Q54" s="5">
        <v>25.5</v>
      </c>
      <c r="R54" s="5">
        <f t="shared" si="4"/>
        <v>65.907692307692315</v>
      </c>
      <c r="S54" s="5">
        <f t="shared" si="5"/>
        <v>-24.599999999999994</v>
      </c>
      <c r="T54">
        <v>51</v>
      </c>
      <c r="U54">
        <v>-4.1500000000000002E-2</v>
      </c>
      <c r="V54" s="14">
        <f t="shared" si="7"/>
        <v>1.2272727272727157E-3</v>
      </c>
      <c r="W54" s="15">
        <f t="shared" si="8"/>
        <v>-25</v>
      </c>
      <c r="X54" s="16" t="e">
        <f t="shared" si="6"/>
        <v>#N/A</v>
      </c>
      <c r="Z54" s="36" t="e">
        <f>#REF!*1000</f>
        <v>#REF!</v>
      </c>
      <c r="AA54" s="37" t="e">
        <f>#REF!*1000</f>
        <v>#REF!</v>
      </c>
      <c r="AB54" s="6" t="e">
        <f>#REF!/1000</f>
        <v>#REF!</v>
      </c>
      <c r="AO54">
        <v>53</v>
      </c>
      <c r="AP54">
        <v>-4.2500000000000003E-2</v>
      </c>
    </row>
    <row r="55" spans="1:42" x14ac:dyDescent="0.25">
      <c r="A55">
        <v>53</v>
      </c>
      <c r="B55" s="13">
        <v>0.58340277777777783</v>
      </c>
      <c r="C55">
        <v>2.84</v>
      </c>
      <c r="D55" t="s">
        <v>51</v>
      </c>
      <c r="E55" s="2">
        <f t="shared" si="0"/>
        <v>0.26127999999999996</v>
      </c>
      <c r="F55" s="63">
        <f t="shared" si="1"/>
        <v>2.6127999999999996</v>
      </c>
      <c r="G55">
        <v>53</v>
      </c>
      <c r="H55" s="13">
        <v>0.58340277777777783</v>
      </c>
      <c r="I55">
        <v>31.49</v>
      </c>
      <c r="J55" t="s">
        <v>51</v>
      </c>
      <c r="K55" s="3">
        <f t="shared" si="2"/>
        <v>31.49</v>
      </c>
      <c r="L55">
        <v>53</v>
      </c>
      <c r="M55" s="13">
        <v>0.58340277777777783</v>
      </c>
      <c r="N55">
        <v>16.57</v>
      </c>
      <c r="O55" t="s">
        <v>51</v>
      </c>
      <c r="P55" s="4">
        <f t="shared" si="3"/>
        <v>16.57</v>
      </c>
      <c r="Q55" s="5">
        <v>26</v>
      </c>
      <c r="R55" s="5">
        <f t="shared" si="4"/>
        <v>67.2</v>
      </c>
      <c r="S55" s="5">
        <f t="shared" si="5"/>
        <v>-23.307692307692307</v>
      </c>
      <c r="T55">
        <v>52</v>
      </c>
      <c r="U55">
        <v>-4.2000000000000003E-2</v>
      </c>
      <c r="V55" s="14">
        <f t="shared" si="7"/>
        <v>7.272727272727153E-4</v>
      </c>
      <c r="W55" s="15">
        <f t="shared" si="8"/>
        <v>-23</v>
      </c>
      <c r="X55" s="16" t="e">
        <f t="shared" si="6"/>
        <v>#N/A</v>
      </c>
      <c r="Z55" s="36" t="e">
        <f>#REF!*1000</f>
        <v>#REF!</v>
      </c>
      <c r="AA55" s="37" t="e">
        <f>#REF!*1000</f>
        <v>#REF!</v>
      </c>
      <c r="AB55" s="6" t="e">
        <f>#REF!/1000</f>
        <v>#REF!</v>
      </c>
      <c r="AO55">
        <v>54</v>
      </c>
      <c r="AP55">
        <v>-4.7500000000000001E-2</v>
      </c>
    </row>
    <row r="56" spans="1:42" x14ac:dyDescent="0.25">
      <c r="A56">
        <v>54</v>
      </c>
      <c r="B56" s="13">
        <v>0.58341435185185186</v>
      </c>
      <c r="C56">
        <v>2.84</v>
      </c>
      <c r="D56" t="s">
        <v>51</v>
      </c>
      <c r="E56" s="2">
        <f t="shared" si="0"/>
        <v>0.26127999999999996</v>
      </c>
      <c r="F56" s="63">
        <f t="shared" si="1"/>
        <v>2.6127999999999996</v>
      </c>
      <c r="G56">
        <v>54</v>
      </c>
      <c r="H56" s="13">
        <v>0.58341435185185186</v>
      </c>
      <c r="I56">
        <v>31.49</v>
      </c>
      <c r="J56" t="s">
        <v>51</v>
      </c>
      <c r="K56" s="3">
        <f t="shared" si="2"/>
        <v>31.49</v>
      </c>
      <c r="L56">
        <v>54</v>
      </c>
      <c r="M56" s="13">
        <v>0.58341435185185186</v>
      </c>
      <c r="N56">
        <v>16.55</v>
      </c>
      <c r="O56" t="s">
        <v>51</v>
      </c>
      <c r="P56" s="4">
        <f t="shared" si="3"/>
        <v>16.55</v>
      </c>
      <c r="Q56" s="5">
        <v>26.5</v>
      </c>
      <c r="R56" s="5">
        <f t="shared" si="4"/>
        <v>68.492307692307691</v>
      </c>
      <c r="S56" s="5">
        <f t="shared" si="5"/>
        <v>-22.015384615384619</v>
      </c>
      <c r="T56">
        <v>53</v>
      </c>
      <c r="U56">
        <v>-4.2500000000000003E-2</v>
      </c>
      <c r="V56" s="14">
        <f t="shared" si="7"/>
        <v>2.2727272727271486E-4</v>
      </c>
      <c r="W56" s="15">
        <f t="shared" si="8"/>
        <v>-22</v>
      </c>
      <c r="X56" s="16" t="e">
        <f t="shared" si="6"/>
        <v>#N/A</v>
      </c>
      <c r="Z56" s="36" t="e">
        <f>#REF!*1000</f>
        <v>#REF!</v>
      </c>
      <c r="AA56" s="37" t="e">
        <f>#REF!*1000</f>
        <v>#REF!</v>
      </c>
      <c r="AB56" s="6" t="e">
        <f>#REF!/1000</f>
        <v>#REF!</v>
      </c>
      <c r="AO56">
        <v>55</v>
      </c>
      <c r="AP56">
        <v>-4.1500000000000002E-2</v>
      </c>
    </row>
    <row r="57" spans="1:42" x14ac:dyDescent="0.25">
      <c r="A57">
        <v>55</v>
      </c>
      <c r="B57" s="13">
        <v>0.5834259259259259</v>
      </c>
      <c r="C57">
        <v>2.83</v>
      </c>
      <c r="D57" t="s">
        <v>51</v>
      </c>
      <c r="E57" s="2">
        <f t="shared" si="0"/>
        <v>0.26035999999999998</v>
      </c>
      <c r="F57" s="63">
        <f t="shared" si="1"/>
        <v>2.6035999999999997</v>
      </c>
      <c r="G57">
        <v>55</v>
      </c>
      <c r="H57" s="13">
        <v>0.5834259259259259</v>
      </c>
      <c r="I57">
        <v>31.49</v>
      </c>
      <c r="J57" t="s">
        <v>51</v>
      </c>
      <c r="K57" s="3">
        <f t="shared" si="2"/>
        <v>31.49</v>
      </c>
      <c r="L57">
        <v>55</v>
      </c>
      <c r="M57" s="13">
        <v>0.5834259259259259</v>
      </c>
      <c r="N57">
        <v>16.559999999999999</v>
      </c>
      <c r="O57" t="s">
        <v>51</v>
      </c>
      <c r="P57" s="4">
        <f t="shared" si="3"/>
        <v>16.559999999999999</v>
      </c>
      <c r="Q57" s="5">
        <v>27</v>
      </c>
      <c r="R57" s="5">
        <f t="shared" si="4"/>
        <v>69.784615384615392</v>
      </c>
      <c r="S57" s="5">
        <f t="shared" si="5"/>
        <v>-20.723076923076917</v>
      </c>
      <c r="T57">
        <v>54</v>
      </c>
      <c r="U57">
        <v>-4.7500000000000001E-2</v>
      </c>
      <c r="V57" s="14">
        <f t="shared" si="7"/>
        <v>-4.7727272727272826E-3</v>
      </c>
      <c r="W57" s="15">
        <f t="shared" si="8"/>
        <v>-21</v>
      </c>
      <c r="X57" s="16" t="e">
        <f t="shared" si="6"/>
        <v>#N/A</v>
      </c>
      <c r="Z57" s="36" t="e">
        <f>#REF!*1000</f>
        <v>#REF!</v>
      </c>
      <c r="AA57" s="37" t="e">
        <f>#REF!*1000</f>
        <v>#REF!</v>
      </c>
      <c r="AB57" s="6" t="e">
        <f>#REF!/1000</f>
        <v>#REF!</v>
      </c>
      <c r="AO57">
        <v>56</v>
      </c>
      <c r="AP57">
        <v>-4.7500000000000001E-2</v>
      </c>
    </row>
    <row r="58" spans="1:42" x14ac:dyDescent="0.25">
      <c r="A58">
        <v>56</v>
      </c>
      <c r="B58" s="13">
        <v>0.58343749999999994</v>
      </c>
      <c r="C58">
        <v>2.84</v>
      </c>
      <c r="D58" t="s">
        <v>51</v>
      </c>
      <c r="E58" s="2">
        <f t="shared" si="0"/>
        <v>0.26127999999999996</v>
      </c>
      <c r="F58" s="63">
        <f t="shared" si="1"/>
        <v>2.6127999999999996</v>
      </c>
      <c r="G58">
        <v>56</v>
      </c>
      <c r="H58" s="13">
        <v>0.58343749999999994</v>
      </c>
      <c r="I58">
        <v>31.48</v>
      </c>
      <c r="J58" t="s">
        <v>51</v>
      </c>
      <c r="K58" s="3">
        <f t="shared" si="2"/>
        <v>31.48</v>
      </c>
      <c r="L58">
        <v>56</v>
      </c>
      <c r="M58" s="13">
        <v>0.58343749999999994</v>
      </c>
      <c r="N58">
        <v>16.54</v>
      </c>
      <c r="O58" t="s">
        <v>51</v>
      </c>
      <c r="P58" s="4">
        <f t="shared" ref="P58:P121" si="9">N58*(IF(O58="mV",10^-3,1))</f>
        <v>16.54</v>
      </c>
      <c r="Q58" s="5">
        <v>27.5</v>
      </c>
      <c r="R58" s="5">
        <f t="shared" si="4"/>
        <v>71.07692307692308</v>
      </c>
      <c r="S58" s="5">
        <f t="shared" si="5"/>
        <v>-19.430769230769229</v>
      </c>
      <c r="T58">
        <v>55</v>
      </c>
      <c r="U58">
        <v>-4.1500000000000002E-2</v>
      </c>
      <c r="V58" s="14">
        <f t="shared" si="7"/>
        <v>1.2272727272727157E-3</v>
      </c>
      <c r="W58" s="15">
        <f t="shared" si="8"/>
        <v>-19</v>
      </c>
      <c r="X58" s="16" t="e">
        <f t="shared" si="6"/>
        <v>#N/A</v>
      </c>
      <c r="Z58" s="36" t="e">
        <f>#REF!*1000</f>
        <v>#REF!</v>
      </c>
      <c r="AA58" s="37" t="e">
        <f>#REF!*1000</f>
        <v>#REF!</v>
      </c>
      <c r="AB58" s="6" t="e">
        <f>#REF!/1000</f>
        <v>#REF!</v>
      </c>
      <c r="AO58">
        <v>57</v>
      </c>
      <c r="AP58">
        <v>-4.1000000000000002E-2</v>
      </c>
    </row>
    <row r="59" spans="1:42" x14ac:dyDescent="0.25">
      <c r="A59">
        <v>57</v>
      </c>
      <c r="B59" s="13">
        <v>0.58344907407407409</v>
      </c>
      <c r="C59">
        <v>2.84</v>
      </c>
      <c r="D59" t="s">
        <v>51</v>
      </c>
      <c r="E59" s="2">
        <f t="shared" si="0"/>
        <v>0.26127999999999996</v>
      </c>
      <c r="F59" s="63">
        <f t="shared" si="1"/>
        <v>2.6127999999999996</v>
      </c>
      <c r="G59">
        <v>57</v>
      </c>
      <c r="H59" s="13">
        <v>0.58344907407407409</v>
      </c>
      <c r="I59">
        <v>31.48</v>
      </c>
      <c r="J59" t="s">
        <v>51</v>
      </c>
      <c r="K59" s="3">
        <f t="shared" si="2"/>
        <v>31.48</v>
      </c>
      <c r="L59">
        <v>57</v>
      </c>
      <c r="M59" s="13">
        <v>0.58344907407407409</v>
      </c>
      <c r="N59">
        <v>16.55</v>
      </c>
      <c r="O59" t="s">
        <v>51</v>
      </c>
      <c r="P59" s="4">
        <f t="shared" si="9"/>
        <v>16.55</v>
      </c>
      <c r="Q59" s="5">
        <v>28</v>
      </c>
      <c r="R59" s="5">
        <f t="shared" si="4"/>
        <v>72.369230769230768</v>
      </c>
      <c r="S59" s="5">
        <f t="shared" si="5"/>
        <v>-18.138461538461542</v>
      </c>
      <c r="T59">
        <v>56</v>
      </c>
      <c r="U59">
        <v>-4.7500000000000001E-2</v>
      </c>
      <c r="V59" s="14">
        <f t="shared" si="7"/>
        <v>-4.7727272727272826E-3</v>
      </c>
      <c r="W59" s="15">
        <f t="shared" si="8"/>
        <v>-18</v>
      </c>
      <c r="X59" s="16" t="e">
        <f t="shared" si="6"/>
        <v>#N/A</v>
      </c>
      <c r="Z59" s="36" t="e">
        <f>#REF!*1000</f>
        <v>#REF!</v>
      </c>
      <c r="AA59" s="37" t="e">
        <f>#REF!*1000</f>
        <v>#REF!</v>
      </c>
      <c r="AB59" s="6" t="e">
        <f>#REF!/1000</f>
        <v>#REF!</v>
      </c>
      <c r="AO59">
        <v>58</v>
      </c>
      <c r="AP59">
        <v>-4.5499999999999999E-2</v>
      </c>
    </row>
    <row r="60" spans="1:42" x14ac:dyDescent="0.25">
      <c r="A60">
        <v>58</v>
      </c>
      <c r="B60" s="13">
        <v>0.58346064814814813</v>
      </c>
      <c r="C60">
        <v>2.83</v>
      </c>
      <c r="D60" t="s">
        <v>51</v>
      </c>
      <c r="E60" s="2">
        <f t="shared" si="0"/>
        <v>0.26035999999999998</v>
      </c>
      <c r="F60" s="63">
        <f t="shared" si="1"/>
        <v>2.6035999999999997</v>
      </c>
      <c r="G60">
        <v>58</v>
      </c>
      <c r="H60" s="13">
        <v>0.58346064814814813</v>
      </c>
      <c r="I60">
        <v>31.49</v>
      </c>
      <c r="J60" t="s">
        <v>51</v>
      </c>
      <c r="K60" s="3">
        <f t="shared" ref="K60:K123" si="10">I60*(IF(J60="mV",10^-3,1))</f>
        <v>31.49</v>
      </c>
      <c r="L60">
        <v>58</v>
      </c>
      <c r="M60" s="13">
        <v>0.58346064814814813</v>
      </c>
      <c r="N60">
        <v>16.57</v>
      </c>
      <c r="O60" t="s">
        <v>51</v>
      </c>
      <c r="P60" s="4">
        <f t="shared" si="9"/>
        <v>16.57</v>
      </c>
      <c r="Q60" s="5">
        <v>28.5</v>
      </c>
      <c r="R60" s="5">
        <f t="shared" si="4"/>
        <v>73.66153846153847</v>
      </c>
      <c r="S60" s="5">
        <f t="shared" si="5"/>
        <v>-16.84615384615384</v>
      </c>
      <c r="T60">
        <v>57</v>
      </c>
      <c r="U60">
        <v>-4.1000000000000002E-2</v>
      </c>
      <c r="V60" s="14">
        <f t="shared" si="7"/>
        <v>1.7272727272727162E-3</v>
      </c>
      <c r="W60" s="15">
        <f t="shared" si="8"/>
        <v>-17</v>
      </c>
      <c r="X60" s="16" t="e">
        <f t="shared" si="6"/>
        <v>#N/A</v>
      </c>
      <c r="Z60" s="36" t="e">
        <f>#REF!*1000</f>
        <v>#REF!</v>
      </c>
      <c r="AA60" s="37" t="e">
        <f>#REF!*1000</f>
        <v>#REF!</v>
      </c>
      <c r="AB60" s="6" t="e">
        <f>#REF!/1000</f>
        <v>#REF!</v>
      </c>
      <c r="AO60">
        <v>59</v>
      </c>
      <c r="AP60">
        <v>-4.3499999999999997E-2</v>
      </c>
    </row>
    <row r="61" spans="1:42" x14ac:dyDescent="0.25">
      <c r="A61">
        <v>59</v>
      </c>
      <c r="B61" s="13">
        <v>0.58347222222222228</v>
      </c>
      <c r="C61">
        <v>2.83</v>
      </c>
      <c r="D61" t="s">
        <v>51</v>
      </c>
      <c r="E61" s="2">
        <f t="shared" si="0"/>
        <v>0.26035999999999998</v>
      </c>
      <c r="F61" s="63">
        <f t="shared" si="1"/>
        <v>2.6035999999999997</v>
      </c>
      <c r="G61">
        <v>59</v>
      </c>
      <c r="H61" s="13">
        <v>0.58347222222222228</v>
      </c>
      <c r="I61">
        <v>31.49</v>
      </c>
      <c r="J61" t="s">
        <v>51</v>
      </c>
      <c r="K61" s="3">
        <f t="shared" si="10"/>
        <v>31.49</v>
      </c>
      <c r="L61">
        <v>59</v>
      </c>
      <c r="M61" s="13">
        <v>0.58347222222222228</v>
      </c>
      <c r="N61">
        <v>16.600000000000001</v>
      </c>
      <c r="O61" t="s">
        <v>51</v>
      </c>
      <c r="P61" s="4">
        <f t="shared" si="9"/>
        <v>16.600000000000001</v>
      </c>
      <c r="Q61" s="5">
        <v>29</v>
      </c>
      <c r="R61" s="5">
        <f t="shared" si="4"/>
        <v>74.953846153846158</v>
      </c>
      <c r="S61" s="5">
        <f t="shared" si="5"/>
        <v>-15.553846153846152</v>
      </c>
      <c r="T61">
        <v>58</v>
      </c>
      <c r="U61">
        <v>-4.5499999999999999E-2</v>
      </c>
      <c r="V61" s="14">
        <f t="shared" si="7"/>
        <v>-2.7727272727272809E-3</v>
      </c>
      <c r="W61" s="15">
        <f t="shared" si="8"/>
        <v>-16</v>
      </c>
      <c r="X61" s="16" t="e">
        <f t="shared" si="6"/>
        <v>#N/A</v>
      </c>
      <c r="Z61" s="36" t="e">
        <f>#REF!*1000</f>
        <v>#REF!</v>
      </c>
      <c r="AA61" s="37" t="e">
        <f>#REF!*1000</f>
        <v>#REF!</v>
      </c>
      <c r="AB61" s="6" t="e">
        <f>#REF!/1000</f>
        <v>#REF!</v>
      </c>
      <c r="AO61">
        <v>60</v>
      </c>
      <c r="AP61">
        <v>-4.65E-2</v>
      </c>
    </row>
    <row r="62" spans="1:42" x14ac:dyDescent="0.25">
      <c r="A62">
        <v>60</v>
      </c>
      <c r="B62" s="13">
        <v>0.58348379629629632</v>
      </c>
      <c r="C62">
        <v>2.84</v>
      </c>
      <c r="D62" t="s">
        <v>51</v>
      </c>
      <c r="E62" s="2">
        <f t="shared" ref="E62:E125" si="11">C62*0.092*(IF(D62="mV",10^-3,1))</f>
        <v>0.26127999999999996</v>
      </c>
      <c r="F62" s="63">
        <f t="shared" ref="F62:F125" si="12">10*E62</f>
        <v>2.6127999999999996</v>
      </c>
      <c r="G62">
        <v>60</v>
      </c>
      <c r="H62" s="13">
        <v>0.58348379629629632</v>
      </c>
      <c r="I62">
        <v>31.49</v>
      </c>
      <c r="J62" t="s">
        <v>51</v>
      </c>
      <c r="K62" s="3">
        <f t="shared" si="10"/>
        <v>31.49</v>
      </c>
      <c r="L62">
        <v>60</v>
      </c>
      <c r="M62" s="13">
        <v>0.58348379629629632</v>
      </c>
      <c r="N62">
        <v>16.55</v>
      </c>
      <c r="O62" t="s">
        <v>51</v>
      </c>
      <c r="P62" s="4">
        <f t="shared" si="9"/>
        <v>16.55</v>
      </c>
      <c r="Q62" s="5">
        <v>29.5</v>
      </c>
      <c r="R62" s="5">
        <f t="shared" si="4"/>
        <v>76.246153846153845</v>
      </c>
      <c r="S62" s="5">
        <f t="shared" si="5"/>
        <v>-14.261538461538464</v>
      </c>
      <c r="T62">
        <v>59</v>
      </c>
      <c r="U62">
        <v>-4.3499999999999997E-2</v>
      </c>
      <c r="V62" s="14">
        <f t="shared" si="7"/>
        <v>-7.7272727272727909E-4</v>
      </c>
      <c r="W62" s="15">
        <f t="shared" si="8"/>
        <v>-14</v>
      </c>
      <c r="X62" s="16" t="e">
        <f t="shared" si="6"/>
        <v>#N/A</v>
      </c>
      <c r="Z62" s="36" t="e">
        <f>#REF!*1000</f>
        <v>#REF!</v>
      </c>
      <c r="AA62" s="37" t="e">
        <f>#REF!*1000</f>
        <v>#REF!</v>
      </c>
      <c r="AB62" s="6" t="e">
        <f>#REF!/1000</f>
        <v>#REF!</v>
      </c>
      <c r="AO62">
        <v>61</v>
      </c>
      <c r="AP62">
        <v>-4.3999999999999997E-2</v>
      </c>
    </row>
    <row r="63" spans="1:42" x14ac:dyDescent="0.25">
      <c r="A63">
        <v>61</v>
      </c>
      <c r="B63" s="13">
        <v>0.58349537037037036</v>
      </c>
      <c r="C63">
        <v>2.83</v>
      </c>
      <c r="D63" t="s">
        <v>51</v>
      </c>
      <c r="E63" s="2">
        <f t="shared" si="11"/>
        <v>0.26035999999999998</v>
      </c>
      <c r="F63" s="63">
        <f t="shared" si="12"/>
        <v>2.6035999999999997</v>
      </c>
      <c r="G63">
        <v>61</v>
      </c>
      <c r="H63" s="13">
        <v>0.58349537037037036</v>
      </c>
      <c r="I63">
        <v>31.49</v>
      </c>
      <c r="J63" t="s">
        <v>51</v>
      </c>
      <c r="K63" s="3">
        <f t="shared" si="10"/>
        <v>31.49</v>
      </c>
      <c r="L63">
        <v>61</v>
      </c>
      <c r="M63" s="13">
        <v>0.58349537037037036</v>
      </c>
      <c r="N63">
        <v>16.579999999999998</v>
      </c>
      <c r="O63" t="s">
        <v>51</v>
      </c>
      <c r="P63" s="4">
        <f t="shared" si="9"/>
        <v>16.579999999999998</v>
      </c>
      <c r="Q63" s="5">
        <v>30</v>
      </c>
      <c r="R63" s="5">
        <f t="shared" si="4"/>
        <v>77.538461538461547</v>
      </c>
      <c r="S63" s="5">
        <f t="shared" si="5"/>
        <v>-12.969230769230762</v>
      </c>
      <c r="T63">
        <v>60</v>
      </c>
      <c r="U63">
        <v>-4.65E-2</v>
      </c>
      <c r="V63" s="14">
        <f t="shared" si="7"/>
        <v>-3.7727272727272818E-3</v>
      </c>
      <c r="W63" s="15">
        <f t="shared" si="8"/>
        <v>-13</v>
      </c>
      <c r="X63" s="16" t="e">
        <f t="shared" si="6"/>
        <v>#N/A</v>
      </c>
      <c r="Z63" s="36" t="e">
        <f>#REF!*1000</f>
        <v>#REF!</v>
      </c>
      <c r="AA63" s="37" t="e">
        <f>#REF!*1000</f>
        <v>#REF!</v>
      </c>
      <c r="AB63" s="6" t="e">
        <f>#REF!/1000</f>
        <v>#REF!</v>
      </c>
      <c r="AO63">
        <v>62</v>
      </c>
      <c r="AP63">
        <v>-4.4999999999999998E-2</v>
      </c>
    </row>
    <row r="64" spans="1:42" x14ac:dyDescent="0.25">
      <c r="A64">
        <v>62</v>
      </c>
      <c r="B64" s="13">
        <v>0.5835069444444444</v>
      </c>
      <c r="C64">
        <v>2.83</v>
      </c>
      <c r="D64" t="s">
        <v>51</v>
      </c>
      <c r="E64" s="2">
        <f t="shared" si="11"/>
        <v>0.26035999999999998</v>
      </c>
      <c r="F64" s="63">
        <f t="shared" si="12"/>
        <v>2.6035999999999997</v>
      </c>
      <c r="G64">
        <v>62</v>
      </c>
      <c r="H64" s="13">
        <v>0.5835069444444444</v>
      </c>
      <c r="I64">
        <v>31.49</v>
      </c>
      <c r="J64" t="s">
        <v>51</v>
      </c>
      <c r="K64" s="3">
        <f t="shared" si="10"/>
        <v>31.49</v>
      </c>
      <c r="L64">
        <v>62</v>
      </c>
      <c r="M64" s="13">
        <v>0.5835069444444444</v>
      </c>
      <c r="N64">
        <v>16.579999999999998</v>
      </c>
      <c r="O64" t="s">
        <v>51</v>
      </c>
      <c r="P64" s="4">
        <f t="shared" si="9"/>
        <v>16.579999999999998</v>
      </c>
      <c r="Q64" s="5">
        <v>30.5</v>
      </c>
      <c r="R64" s="5">
        <f t="shared" si="4"/>
        <v>78.830769230769235</v>
      </c>
      <c r="S64" s="5">
        <f t="shared" si="5"/>
        <v>-11.676923076923075</v>
      </c>
      <c r="T64">
        <v>61</v>
      </c>
      <c r="U64">
        <v>-4.3999999999999997E-2</v>
      </c>
      <c r="V64" s="14">
        <f t="shared" si="7"/>
        <v>-1.2727272727272795E-3</v>
      </c>
      <c r="W64" s="15">
        <f t="shared" si="8"/>
        <v>-12</v>
      </c>
      <c r="X64" s="16" t="e">
        <f t="shared" si="6"/>
        <v>#N/A</v>
      </c>
      <c r="Z64" s="36" t="e">
        <f>#REF!*1000</f>
        <v>#REF!</v>
      </c>
      <c r="AA64" s="37" t="e">
        <f>#REF!*1000</f>
        <v>#REF!</v>
      </c>
      <c r="AB64" s="6" t="e">
        <f>#REF!/1000</f>
        <v>#REF!</v>
      </c>
      <c r="AO64">
        <v>63</v>
      </c>
      <c r="AP64">
        <v>-4.2999999999999997E-2</v>
      </c>
    </row>
    <row r="65" spans="1:42" x14ac:dyDescent="0.25">
      <c r="A65">
        <v>63</v>
      </c>
      <c r="B65" s="13">
        <v>0.58351851851851855</v>
      </c>
      <c r="C65">
        <v>2.83</v>
      </c>
      <c r="D65" t="s">
        <v>51</v>
      </c>
      <c r="E65" s="2">
        <f t="shared" si="11"/>
        <v>0.26035999999999998</v>
      </c>
      <c r="F65" s="63">
        <f t="shared" si="12"/>
        <v>2.6035999999999997</v>
      </c>
      <c r="G65">
        <v>63</v>
      </c>
      <c r="H65" s="13">
        <v>0.58351851851851855</v>
      </c>
      <c r="I65">
        <v>31.47</v>
      </c>
      <c r="J65" t="s">
        <v>51</v>
      </c>
      <c r="K65" s="3">
        <f t="shared" si="10"/>
        <v>31.47</v>
      </c>
      <c r="L65">
        <v>63</v>
      </c>
      <c r="M65" s="13">
        <v>0.58351851851851855</v>
      </c>
      <c r="N65">
        <v>16.59</v>
      </c>
      <c r="O65" t="s">
        <v>51</v>
      </c>
      <c r="P65" s="4">
        <f t="shared" si="9"/>
        <v>16.59</v>
      </c>
      <c r="Q65" s="5">
        <v>31</v>
      </c>
      <c r="R65" s="5">
        <f t="shared" si="4"/>
        <v>80.123076923076923</v>
      </c>
      <c r="S65" s="5">
        <f t="shared" si="5"/>
        <v>-10.384615384615387</v>
      </c>
      <c r="T65">
        <v>62</v>
      </c>
      <c r="U65">
        <v>-4.4999999999999998E-2</v>
      </c>
      <c r="V65" s="14">
        <f t="shared" si="7"/>
        <v>-2.2727272727272804E-3</v>
      </c>
      <c r="W65" s="15">
        <f t="shared" si="8"/>
        <v>-10</v>
      </c>
      <c r="X65" s="16" t="e">
        <f t="shared" si="6"/>
        <v>#N/A</v>
      </c>
      <c r="Z65" s="36" t="e">
        <f>#REF!*1000</f>
        <v>#REF!</v>
      </c>
      <c r="AA65" s="37" t="e">
        <f>#REF!*1000</f>
        <v>#REF!</v>
      </c>
      <c r="AB65" s="6" t="e">
        <f>#REF!/1000</f>
        <v>#REF!</v>
      </c>
      <c r="AO65">
        <v>64</v>
      </c>
      <c r="AP65">
        <v>-3.5499999999999997E-2</v>
      </c>
    </row>
    <row r="66" spans="1:42" x14ac:dyDescent="0.25">
      <c r="A66">
        <v>64</v>
      </c>
      <c r="B66" s="13">
        <v>0.58353009259259259</v>
      </c>
      <c r="C66">
        <v>2.82</v>
      </c>
      <c r="D66" t="s">
        <v>51</v>
      </c>
      <c r="E66" s="2">
        <f t="shared" si="11"/>
        <v>0.25944</v>
      </c>
      <c r="F66" s="63">
        <f t="shared" si="12"/>
        <v>2.5944000000000003</v>
      </c>
      <c r="G66">
        <v>64</v>
      </c>
      <c r="H66" s="13">
        <v>0.58353009259259259</v>
      </c>
      <c r="I66">
        <v>31.48</v>
      </c>
      <c r="J66" t="s">
        <v>51</v>
      </c>
      <c r="K66" s="3">
        <f t="shared" si="10"/>
        <v>31.48</v>
      </c>
      <c r="L66">
        <v>64</v>
      </c>
      <c r="M66" s="13">
        <v>0.58353009259259259</v>
      </c>
      <c r="N66">
        <v>16.59</v>
      </c>
      <c r="O66" t="s">
        <v>51</v>
      </c>
      <c r="P66" s="4">
        <f t="shared" si="9"/>
        <v>16.59</v>
      </c>
      <c r="Q66" s="5">
        <v>31.5</v>
      </c>
      <c r="R66" s="5">
        <f t="shared" si="4"/>
        <v>81.415384615384625</v>
      </c>
      <c r="S66" s="5">
        <f t="shared" si="5"/>
        <v>-9.0923076923076849</v>
      </c>
      <c r="T66">
        <v>63</v>
      </c>
      <c r="U66">
        <v>-4.2999999999999997E-2</v>
      </c>
      <c r="V66" s="14">
        <f t="shared" si="7"/>
        <v>-2.7272727272727865E-4</v>
      </c>
      <c r="W66" s="15">
        <f t="shared" si="8"/>
        <v>-9</v>
      </c>
      <c r="X66" s="16" t="e">
        <f t="shared" si="6"/>
        <v>#N/A</v>
      </c>
      <c r="Z66" s="36" t="e">
        <f>#REF!*1000</f>
        <v>#REF!</v>
      </c>
      <c r="AA66" s="37" t="e">
        <f>#REF!*1000</f>
        <v>#REF!</v>
      </c>
      <c r="AB66" s="6" t="e">
        <f>#REF!/1000</f>
        <v>#REF!</v>
      </c>
      <c r="AO66">
        <v>65</v>
      </c>
      <c r="AP66">
        <v>-4.2500000000000003E-2</v>
      </c>
    </row>
    <row r="67" spans="1:42" x14ac:dyDescent="0.25">
      <c r="A67">
        <v>65</v>
      </c>
      <c r="B67" s="13">
        <v>0.58354166666666674</v>
      </c>
      <c r="C67">
        <v>2.81</v>
      </c>
      <c r="D67" t="s">
        <v>51</v>
      </c>
      <c r="E67" s="2">
        <f t="shared" si="11"/>
        <v>0.25852000000000003</v>
      </c>
      <c r="F67" s="63">
        <f t="shared" si="12"/>
        <v>2.5852000000000004</v>
      </c>
      <c r="G67">
        <v>65</v>
      </c>
      <c r="H67" s="13">
        <v>0.58354166666666674</v>
      </c>
      <c r="I67">
        <v>31.48</v>
      </c>
      <c r="J67" t="s">
        <v>51</v>
      </c>
      <c r="K67" s="3">
        <f t="shared" si="10"/>
        <v>31.48</v>
      </c>
      <c r="L67">
        <v>65</v>
      </c>
      <c r="M67" s="13">
        <v>0.58354166666666674</v>
      </c>
      <c r="N67">
        <v>16.66</v>
      </c>
      <c r="O67" t="s">
        <v>51</v>
      </c>
      <c r="P67" s="4">
        <f t="shared" si="9"/>
        <v>16.66</v>
      </c>
      <c r="Q67" s="5">
        <v>32</v>
      </c>
      <c r="R67" s="5">
        <f t="shared" ref="R67:R130" si="13">Q67*$AA$7</f>
        <v>82.707692307692312</v>
      </c>
      <c r="S67" s="5">
        <f t="shared" ref="S67:S130" si="14">R67+$AA$8</f>
        <v>-7.7999999999999972</v>
      </c>
      <c r="T67">
        <v>64</v>
      </c>
      <c r="U67">
        <v>-3.5499999999999997E-2</v>
      </c>
      <c r="V67" s="14">
        <f t="shared" si="7"/>
        <v>7.2272727272727211E-3</v>
      </c>
      <c r="W67" s="15">
        <f t="shared" si="8"/>
        <v>-8</v>
      </c>
      <c r="X67" s="16" t="e">
        <f t="shared" ref="X67:X130" si="15">VLOOKUP(W67,A:E,5,FALSE)</f>
        <v>#N/A</v>
      </c>
      <c r="Z67" s="36" t="e">
        <f>#REF!*1000</f>
        <v>#REF!</v>
      </c>
      <c r="AA67" s="37" t="e">
        <f>#REF!*1000</f>
        <v>#REF!</v>
      </c>
      <c r="AB67" s="6" t="e">
        <f>#REF!/1000</f>
        <v>#REF!</v>
      </c>
      <c r="AO67">
        <v>66</v>
      </c>
      <c r="AP67">
        <v>-4.1000000000000002E-2</v>
      </c>
    </row>
    <row r="68" spans="1:42" x14ac:dyDescent="0.25">
      <c r="A68">
        <v>66</v>
      </c>
      <c r="B68" s="13">
        <v>0.58355324074074078</v>
      </c>
      <c r="C68">
        <v>2.81</v>
      </c>
      <c r="D68" t="s">
        <v>51</v>
      </c>
      <c r="E68" s="2">
        <f t="shared" si="11"/>
        <v>0.25852000000000003</v>
      </c>
      <c r="F68" s="63">
        <f t="shared" si="12"/>
        <v>2.5852000000000004</v>
      </c>
      <c r="G68">
        <v>66</v>
      </c>
      <c r="H68" s="13">
        <v>0.58355324074074078</v>
      </c>
      <c r="I68">
        <v>31.47</v>
      </c>
      <c r="J68" t="s">
        <v>51</v>
      </c>
      <c r="K68" s="3">
        <f t="shared" si="10"/>
        <v>31.47</v>
      </c>
      <c r="L68">
        <v>66</v>
      </c>
      <c r="M68" s="13">
        <v>0.58355324074074078</v>
      </c>
      <c r="N68">
        <v>16.68</v>
      </c>
      <c r="O68" t="s">
        <v>51</v>
      </c>
      <c r="P68" s="4">
        <f t="shared" si="9"/>
        <v>16.68</v>
      </c>
      <c r="Q68" s="5">
        <v>32.5</v>
      </c>
      <c r="R68" s="5">
        <f t="shared" si="13"/>
        <v>84</v>
      </c>
      <c r="S68" s="5">
        <f t="shared" si="14"/>
        <v>-6.5076923076923094</v>
      </c>
      <c r="T68">
        <v>65</v>
      </c>
      <c r="U68">
        <v>-4.2500000000000003E-2</v>
      </c>
      <c r="V68" s="14">
        <f t="shared" ref="V68:V131" si="16">U68-$AA$9</f>
        <v>2.2727272727271486E-4</v>
      </c>
      <c r="W68" s="15">
        <f t="shared" ref="W68:W131" si="17">ROUND(S68,0)</f>
        <v>-7</v>
      </c>
      <c r="X68" s="16" t="e">
        <f t="shared" si="15"/>
        <v>#N/A</v>
      </c>
      <c r="Z68" s="36" t="e">
        <f>#REF!*1000</f>
        <v>#REF!</v>
      </c>
      <c r="AA68" s="37" t="e">
        <f>#REF!*1000</f>
        <v>#REF!</v>
      </c>
      <c r="AB68" s="6" t="e">
        <f>#REF!/1000</f>
        <v>#REF!</v>
      </c>
      <c r="AO68">
        <v>67</v>
      </c>
      <c r="AP68">
        <v>-3.95E-2</v>
      </c>
    </row>
    <row r="69" spans="1:42" x14ac:dyDescent="0.25">
      <c r="A69">
        <v>67</v>
      </c>
      <c r="B69" s="13">
        <v>0.58356481481481481</v>
      </c>
      <c r="C69">
        <v>2.82</v>
      </c>
      <c r="D69" t="s">
        <v>51</v>
      </c>
      <c r="E69" s="2">
        <f t="shared" si="11"/>
        <v>0.25944</v>
      </c>
      <c r="F69" s="63">
        <f t="shared" si="12"/>
        <v>2.5944000000000003</v>
      </c>
      <c r="G69">
        <v>67</v>
      </c>
      <c r="H69" s="13">
        <v>0.58356481481481481</v>
      </c>
      <c r="I69">
        <v>31.46</v>
      </c>
      <c r="J69" t="s">
        <v>51</v>
      </c>
      <c r="K69" s="3">
        <f t="shared" si="10"/>
        <v>31.46</v>
      </c>
      <c r="L69">
        <v>67</v>
      </c>
      <c r="M69" s="13">
        <v>0.58356481481481481</v>
      </c>
      <c r="N69">
        <v>16.62</v>
      </c>
      <c r="O69" t="s">
        <v>51</v>
      </c>
      <c r="P69" s="4">
        <f t="shared" si="9"/>
        <v>16.62</v>
      </c>
      <c r="Q69" s="5">
        <v>33</v>
      </c>
      <c r="R69" s="5">
        <f t="shared" si="13"/>
        <v>85.292307692307702</v>
      </c>
      <c r="S69" s="5">
        <f t="shared" si="14"/>
        <v>-5.2153846153846075</v>
      </c>
      <c r="T69">
        <v>66</v>
      </c>
      <c r="U69">
        <v>-4.1000000000000002E-2</v>
      </c>
      <c r="V69" s="14">
        <f t="shared" si="16"/>
        <v>1.7272727272727162E-3</v>
      </c>
      <c r="W69" s="15">
        <f t="shared" si="17"/>
        <v>-5</v>
      </c>
      <c r="X69" s="16" t="e">
        <f t="shared" si="15"/>
        <v>#N/A</v>
      </c>
      <c r="Z69" s="36" t="e">
        <f>#REF!*1000</f>
        <v>#REF!</v>
      </c>
      <c r="AA69" s="37" t="e">
        <f>#REF!*1000</f>
        <v>#REF!</v>
      </c>
      <c r="AB69" s="6" t="e">
        <f>#REF!/1000</f>
        <v>#REF!</v>
      </c>
      <c r="AO69">
        <v>68</v>
      </c>
      <c r="AP69">
        <v>-4.0500000000000001E-2</v>
      </c>
    </row>
    <row r="70" spans="1:42" x14ac:dyDescent="0.25">
      <c r="A70">
        <v>68</v>
      </c>
      <c r="B70" s="13">
        <v>0.58357638888888885</v>
      </c>
      <c r="C70">
        <v>2.81</v>
      </c>
      <c r="D70" t="s">
        <v>51</v>
      </c>
      <c r="E70" s="2">
        <f t="shared" si="11"/>
        <v>0.25852000000000003</v>
      </c>
      <c r="F70" s="63">
        <f t="shared" si="12"/>
        <v>2.5852000000000004</v>
      </c>
      <c r="G70">
        <v>68</v>
      </c>
      <c r="H70" s="13">
        <v>0.58357638888888885</v>
      </c>
      <c r="I70">
        <v>31.46</v>
      </c>
      <c r="J70" t="s">
        <v>51</v>
      </c>
      <c r="K70" s="3">
        <f t="shared" si="10"/>
        <v>31.46</v>
      </c>
      <c r="L70">
        <v>68</v>
      </c>
      <c r="M70" s="13">
        <v>0.58357638888888885</v>
      </c>
      <c r="N70">
        <v>16.670000000000002</v>
      </c>
      <c r="O70" t="s">
        <v>51</v>
      </c>
      <c r="P70" s="4">
        <f t="shared" si="9"/>
        <v>16.670000000000002</v>
      </c>
      <c r="Q70" s="5">
        <v>33.5</v>
      </c>
      <c r="R70" s="5">
        <f t="shared" si="13"/>
        <v>86.58461538461539</v>
      </c>
      <c r="S70" s="5">
        <f t="shared" si="14"/>
        <v>-3.9230769230769198</v>
      </c>
      <c r="T70">
        <v>67</v>
      </c>
      <c r="U70">
        <v>-3.95E-2</v>
      </c>
      <c r="V70" s="14">
        <f t="shared" si="16"/>
        <v>3.2272727272727175E-3</v>
      </c>
      <c r="W70" s="15">
        <f t="shared" si="17"/>
        <v>-4</v>
      </c>
      <c r="X70" s="16" t="e">
        <f t="shared" si="15"/>
        <v>#N/A</v>
      </c>
      <c r="Z70" s="36" t="e">
        <f>#REF!*1000</f>
        <v>#REF!</v>
      </c>
      <c r="AA70" s="37" t="e">
        <f>#REF!*1000</f>
        <v>#REF!</v>
      </c>
      <c r="AB70" s="6" t="e">
        <f>#REF!/1000</f>
        <v>#REF!</v>
      </c>
      <c r="AO70">
        <v>69</v>
      </c>
      <c r="AP70">
        <v>-4.5499999999999999E-2</v>
      </c>
    </row>
    <row r="71" spans="1:42" x14ac:dyDescent="0.25">
      <c r="A71">
        <v>69</v>
      </c>
      <c r="B71" s="13">
        <v>0.58358796296296289</v>
      </c>
      <c r="C71">
        <v>2.81</v>
      </c>
      <c r="D71" t="s">
        <v>51</v>
      </c>
      <c r="E71" s="2">
        <f t="shared" si="11"/>
        <v>0.25852000000000003</v>
      </c>
      <c r="F71" s="63">
        <f t="shared" si="12"/>
        <v>2.5852000000000004</v>
      </c>
      <c r="G71">
        <v>69</v>
      </c>
      <c r="H71" s="13">
        <v>0.58358796296296289</v>
      </c>
      <c r="I71">
        <v>31.47</v>
      </c>
      <c r="J71" t="s">
        <v>51</v>
      </c>
      <c r="K71" s="3">
        <f t="shared" si="10"/>
        <v>31.47</v>
      </c>
      <c r="L71">
        <v>69</v>
      </c>
      <c r="M71" s="13">
        <v>0.58358796296296289</v>
      </c>
      <c r="N71">
        <v>16.670000000000002</v>
      </c>
      <c r="O71" t="s">
        <v>51</v>
      </c>
      <c r="P71" s="4">
        <f t="shared" si="9"/>
        <v>16.670000000000002</v>
      </c>
      <c r="Q71" s="5">
        <v>34</v>
      </c>
      <c r="R71" s="5">
        <f t="shared" si="13"/>
        <v>87.876923076923077</v>
      </c>
      <c r="S71" s="5">
        <f t="shared" si="14"/>
        <v>-2.6307692307692321</v>
      </c>
      <c r="T71">
        <v>68</v>
      </c>
      <c r="U71">
        <v>-4.0500000000000001E-2</v>
      </c>
      <c r="V71" s="14">
        <f t="shared" si="16"/>
        <v>2.2272727272727166E-3</v>
      </c>
      <c r="W71" s="15">
        <f t="shared" si="17"/>
        <v>-3</v>
      </c>
      <c r="X71" s="16" t="e">
        <f t="shared" si="15"/>
        <v>#N/A</v>
      </c>
      <c r="Z71" s="36" t="e">
        <f>#REF!*1000</f>
        <v>#REF!</v>
      </c>
      <c r="AA71" s="37" t="e">
        <f>#REF!*1000</f>
        <v>#REF!</v>
      </c>
      <c r="AB71" s="6" t="e">
        <f>#REF!/1000</f>
        <v>#REF!</v>
      </c>
      <c r="AO71">
        <v>70</v>
      </c>
      <c r="AP71">
        <v>-3.4000000000000002E-2</v>
      </c>
    </row>
    <row r="72" spans="1:42" x14ac:dyDescent="0.25">
      <c r="A72">
        <v>70</v>
      </c>
      <c r="B72" s="13">
        <v>0.58359953703703704</v>
      </c>
      <c r="C72">
        <v>2.81</v>
      </c>
      <c r="D72" t="s">
        <v>51</v>
      </c>
      <c r="E72" s="2">
        <f t="shared" si="11"/>
        <v>0.25852000000000003</v>
      </c>
      <c r="F72" s="63">
        <f t="shared" si="12"/>
        <v>2.5852000000000004</v>
      </c>
      <c r="G72">
        <v>70</v>
      </c>
      <c r="H72" s="13">
        <v>0.58359953703703704</v>
      </c>
      <c r="I72">
        <v>31.47</v>
      </c>
      <c r="J72" t="s">
        <v>51</v>
      </c>
      <c r="K72" s="3">
        <f t="shared" si="10"/>
        <v>31.47</v>
      </c>
      <c r="L72">
        <v>70</v>
      </c>
      <c r="M72" s="13">
        <v>0.58359953703703704</v>
      </c>
      <c r="N72">
        <v>16.649999999999999</v>
      </c>
      <c r="O72" t="s">
        <v>51</v>
      </c>
      <c r="P72" s="4">
        <f t="shared" si="9"/>
        <v>16.649999999999999</v>
      </c>
      <c r="Q72" s="5">
        <v>34.5</v>
      </c>
      <c r="R72" s="5">
        <f t="shared" si="13"/>
        <v>89.169230769230779</v>
      </c>
      <c r="S72" s="5">
        <f t="shared" si="14"/>
        <v>-1.3384615384615302</v>
      </c>
      <c r="T72">
        <v>69</v>
      </c>
      <c r="U72">
        <v>-4.5499999999999999E-2</v>
      </c>
      <c r="V72" s="14">
        <f t="shared" si="16"/>
        <v>-2.7727272727272809E-3</v>
      </c>
      <c r="W72" s="15">
        <f t="shared" si="17"/>
        <v>-1</v>
      </c>
      <c r="X72" s="16" t="e">
        <f t="shared" si="15"/>
        <v>#N/A</v>
      </c>
      <c r="Z72" s="36" t="e">
        <f>#REF!*1000</f>
        <v>#REF!</v>
      </c>
      <c r="AA72" s="37" t="e">
        <f>#REF!*1000</f>
        <v>#REF!</v>
      </c>
      <c r="AB72" s="6" t="e">
        <f>#REF!/1000</f>
        <v>#REF!</v>
      </c>
      <c r="AO72">
        <v>71</v>
      </c>
      <c r="AP72">
        <v>-3.4000000000000002E-2</v>
      </c>
    </row>
    <row r="73" spans="1:42" x14ac:dyDescent="0.25">
      <c r="A73">
        <v>71</v>
      </c>
      <c r="B73" s="13">
        <v>0.58361111111111108</v>
      </c>
      <c r="C73">
        <v>2.82</v>
      </c>
      <c r="D73" t="s">
        <v>51</v>
      </c>
      <c r="E73" s="2">
        <f t="shared" si="11"/>
        <v>0.25944</v>
      </c>
      <c r="F73" s="63">
        <f t="shared" si="12"/>
        <v>2.5944000000000003</v>
      </c>
      <c r="G73">
        <v>71</v>
      </c>
      <c r="H73" s="13">
        <v>0.58361111111111108</v>
      </c>
      <c r="I73">
        <v>31.47</v>
      </c>
      <c r="J73" t="s">
        <v>51</v>
      </c>
      <c r="K73" s="3">
        <f t="shared" si="10"/>
        <v>31.47</v>
      </c>
      <c r="L73">
        <v>71</v>
      </c>
      <c r="M73" s="13">
        <v>0.58361111111111108</v>
      </c>
      <c r="N73">
        <v>16.63</v>
      </c>
      <c r="O73" t="s">
        <v>51</v>
      </c>
      <c r="P73" s="4">
        <f t="shared" si="9"/>
        <v>16.63</v>
      </c>
      <c r="Q73" s="5">
        <v>35</v>
      </c>
      <c r="R73" s="5">
        <f t="shared" si="13"/>
        <v>90.461538461538467</v>
      </c>
      <c r="S73" s="5">
        <f t="shared" si="14"/>
        <v>-4.6153846153842437E-2</v>
      </c>
      <c r="T73">
        <v>70</v>
      </c>
      <c r="U73">
        <v>-3.4000000000000002E-2</v>
      </c>
      <c r="V73" s="14">
        <f t="shared" si="16"/>
        <v>8.7272727272727155E-3</v>
      </c>
      <c r="W73" s="15">
        <f t="shared" si="17"/>
        <v>0</v>
      </c>
      <c r="X73" s="16" t="e">
        <f t="shared" si="15"/>
        <v>#N/A</v>
      </c>
      <c r="Z73" s="36" t="e">
        <f>#REF!*1000</f>
        <v>#REF!</v>
      </c>
      <c r="AA73" s="37" t="e">
        <f>#REF!*1000</f>
        <v>#REF!</v>
      </c>
      <c r="AB73" s="6" t="e">
        <f>#REF!/1000</f>
        <v>#REF!</v>
      </c>
      <c r="AO73">
        <v>72</v>
      </c>
      <c r="AP73">
        <v>-4.1000000000000002E-2</v>
      </c>
    </row>
    <row r="74" spans="1:42" x14ac:dyDescent="0.25">
      <c r="A74">
        <v>72</v>
      </c>
      <c r="B74" s="13">
        <v>0.58362268518518523</v>
      </c>
      <c r="C74">
        <v>2.81</v>
      </c>
      <c r="D74" t="s">
        <v>51</v>
      </c>
      <c r="E74" s="2">
        <f t="shared" si="11"/>
        <v>0.25852000000000003</v>
      </c>
      <c r="F74" s="63">
        <f t="shared" si="12"/>
        <v>2.5852000000000004</v>
      </c>
      <c r="G74">
        <v>72</v>
      </c>
      <c r="H74" s="13">
        <v>0.58362268518518523</v>
      </c>
      <c r="I74">
        <v>31.47</v>
      </c>
      <c r="J74" t="s">
        <v>51</v>
      </c>
      <c r="K74" s="3">
        <f t="shared" si="10"/>
        <v>31.47</v>
      </c>
      <c r="L74">
        <v>72</v>
      </c>
      <c r="M74" s="13">
        <v>0.58362268518518523</v>
      </c>
      <c r="N74">
        <v>16.690000000000001</v>
      </c>
      <c r="O74" t="s">
        <v>51</v>
      </c>
      <c r="P74" s="4">
        <f t="shared" si="9"/>
        <v>16.690000000000001</v>
      </c>
      <c r="Q74" s="5">
        <v>35.5</v>
      </c>
      <c r="R74" s="5">
        <f t="shared" si="13"/>
        <v>91.753846153846155</v>
      </c>
      <c r="S74" s="5">
        <f t="shared" si="14"/>
        <v>1.2461538461538453</v>
      </c>
      <c r="T74">
        <v>71</v>
      </c>
      <c r="U74">
        <v>-3.4000000000000002E-2</v>
      </c>
      <c r="V74" s="14">
        <f t="shared" si="16"/>
        <v>8.7272727272727155E-3</v>
      </c>
      <c r="W74" s="15">
        <f t="shared" si="17"/>
        <v>1</v>
      </c>
      <c r="X74" s="16">
        <f t="shared" si="15"/>
        <v>0</v>
      </c>
      <c r="Z74" s="36" t="e">
        <f>#REF!*1000</f>
        <v>#REF!</v>
      </c>
      <c r="AA74" s="37" t="e">
        <f>#REF!*1000</f>
        <v>#REF!</v>
      </c>
      <c r="AB74" s="6" t="e">
        <f>#REF!/1000</f>
        <v>#REF!</v>
      </c>
      <c r="AO74">
        <v>73</v>
      </c>
      <c r="AP74">
        <v>-4.7E-2</v>
      </c>
    </row>
    <row r="75" spans="1:42" x14ac:dyDescent="0.25">
      <c r="A75">
        <v>73</v>
      </c>
      <c r="B75" s="13">
        <v>0.58363425925925927</v>
      </c>
      <c r="C75">
        <v>2.81</v>
      </c>
      <c r="D75" t="s">
        <v>51</v>
      </c>
      <c r="E75" s="2">
        <f t="shared" si="11"/>
        <v>0.25852000000000003</v>
      </c>
      <c r="F75" s="63">
        <f t="shared" si="12"/>
        <v>2.5852000000000004</v>
      </c>
      <c r="G75">
        <v>73</v>
      </c>
      <c r="H75" s="13">
        <v>0.58363425925925927</v>
      </c>
      <c r="I75">
        <v>31.47</v>
      </c>
      <c r="J75" t="s">
        <v>51</v>
      </c>
      <c r="K75" s="3">
        <f t="shared" si="10"/>
        <v>31.47</v>
      </c>
      <c r="L75">
        <v>73</v>
      </c>
      <c r="M75" s="13">
        <v>0.58363425925925927</v>
      </c>
      <c r="N75">
        <v>16.690000000000001</v>
      </c>
      <c r="O75" t="s">
        <v>51</v>
      </c>
      <c r="P75" s="4">
        <f t="shared" si="9"/>
        <v>16.690000000000001</v>
      </c>
      <c r="Q75" s="5">
        <v>36</v>
      </c>
      <c r="R75" s="5">
        <f t="shared" si="13"/>
        <v>93.046153846153857</v>
      </c>
      <c r="S75" s="5">
        <f t="shared" si="14"/>
        <v>2.5384615384615472</v>
      </c>
      <c r="T75">
        <v>72</v>
      </c>
      <c r="U75">
        <v>-4.1000000000000002E-2</v>
      </c>
      <c r="V75" s="14">
        <f t="shared" si="16"/>
        <v>1.7272727272727162E-3</v>
      </c>
      <c r="W75" s="15">
        <f t="shared" si="17"/>
        <v>3</v>
      </c>
      <c r="X75" s="16">
        <f t="shared" si="15"/>
        <v>1.1039999999999999E-2</v>
      </c>
      <c r="Z75" s="36" t="e">
        <f>#REF!*1000</f>
        <v>#REF!</v>
      </c>
      <c r="AA75" s="37" t="e">
        <f>#REF!*1000</f>
        <v>#REF!</v>
      </c>
      <c r="AB75" s="6" t="e">
        <f>#REF!/1000</f>
        <v>#REF!</v>
      </c>
      <c r="AO75">
        <v>74</v>
      </c>
      <c r="AP75">
        <v>-4.2500000000000003E-2</v>
      </c>
    </row>
    <row r="76" spans="1:42" x14ac:dyDescent="0.25">
      <c r="A76">
        <v>74</v>
      </c>
      <c r="B76" s="13">
        <v>0.58364583333333331</v>
      </c>
      <c r="C76">
        <v>2.8</v>
      </c>
      <c r="D76" t="s">
        <v>51</v>
      </c>
      <c r="E76" s="2">
        <f t="shared" si="11"/>
        <v>0.2576</v>
      </c>
      <c r="F76" s="63">
        <f t="shared" si="12"/>
        <v>2.5760000000000001</v>
      </c>
      <c r="G76">
        <v>74</v>
      </c>
      <c r="H76" s="13">
        <v>0.58364583333333331</v>
      </c>
      <c r="I76">
        <v>31.47</v>
      </c>
      <c r="J76" t="s">
        <v>51</v>
      </c>
      <c r="K76" s="3">
        <f t="shared" si="10"/>
        <v>31.47</v>
      </c>
      <c r="L76">
        <v>74</v>
      </c>
      <c r="M76" s="13">
        <v>0.58364583333333331</v>
      </c>
      <c r="N76">
        <v>16.72</v>
      </c>
      <c r="O76" t="s">
        <v>51</v>
      </c>
      <c r="P76" s="4">
        <f t="shared" si="9"/>
        <v>16.72</v>
      </c>
      <c r="Q76" s="5">
        <v>36.5</v>
      </c>
      <c r="R76" s="5">
        <f t="shared" si="13"/>
        <v>94.338461538461544</v>
      </c>
      <c r="S76" s="5">
        <f t="shared" si="14"/>
        <v>3.8307692307692349</v>
      </c>
      <c r="T76">
        <v>73</v>
      </c>
      <c r="U76">
        <v>-4.7E-2</v>
      </c>
      <c r="V76" s="14">
        <f t="shared" si="16"/>
        <v>-4.2727272727272822E-3</v>
      </c>
      <c r="W76" s="15">
        <f t="shared" si="17"/>
        <v>4</v>
      </c>
      <c r="X76" s="16">
        <f t="shared" si="15"/>
        <v>2.4840000000000001E-2</v>
      </c>
      <c r="Z76" s="36" t="e">
        <f>#REF!*1000</f>
        <v>#REF!</v>
      </c>
      <c r="AA76" s="37" t="e">
        <f>#REF!*1000</f>
        <v>#REF!</v>
      </c>
      <c r="AB76" s="6" t="e">
        <f>#REF!/1000</f>
        <v>#REF!</v>
      </c>
      <c r="AO76">
        <v>75</v>
      </c>
      <c r="AP76">
        <v>-4.7500000000000001E-2</v>
      </c>
    </row>
    <row r="77" spans="1:42" x14ac:dyDescent="0.25">
      <c r="A77">
        <v>75</v>
      </c>
      <c r="B77" s="13">
        <v>0.58365740740740735</v>
      </c>
      <c r="C77">
        <v>2.81</v>
      </c>
      <c r="D77" t="s">
        <v>51</v>
      </c>
      <c r="E77" s="2">
        <f t="shared" si="11"/>
        <v>0.25852000000000003</v>
      </c>
      <c r="F77" s="63">
        <f t="shared" si="12"/>
        <v>2.5852000000000004</v>
      </c>
      <c r="G77">
        <v>75</v>
      </c>
      <c r="H77" s="13">
        <v>0.58365740740740735</v>
      </c>
      <c r="I77">
        <v>31.47</v>
      </c>
      <c r="J77" t="s">
        <v>51</v>
      </c>
      <c r="K77" s="3">
        <f t="shared" si="10"/>
        <v>31.47</v>
      </c>
      <c r="L77">
        <v>75</v>
      </c>
      <c r="M77" s="13">
        <v>0.58365740740740735</v>
      </c>
      <c r="N77">
        <v>16.7</v>
      </c>
      <c r="O77" t="s">
        <v>51</v>
      </c>
      <c r="P77" s="4">
        <f t="shared" si="9"/>
        <v>16.7</v>
      </c>
      <c r="Q77" s="5">
        <v>37</v>
      </c>
      <c r="R77" s="5">
        <f t="shared" si="13"/>
        <v>95.630769230769232</v>
      </c>
      <c r="S77" s="5">
        <f t="shared" si="14"/>
        <v>5.1230769230769226</v>
      </c>
      <c r="T77">
        <v>74</v>
      </c>
      <c r="U77">
        <v>-4.2500000000000003E-2</v>
      </c>
      <c r="V77" s="14">
        <f t="shared" si="16"/>
        <v>2.2727272727271486E-4</v>
      </c>
      <c r="W77" s="15">
        <f t="shared" si="17"/>
        <v>5</v>
      </c>
      <c r="X77" s="16">
        <f t="shared" si="15"/>
        <v>3.4959999999999998E-2</v>
      </c>
      <c r="Z77" s="36" t="e">
        <f>#REF!*1000</f>
        <v>#REF!</v>
      </c>
      <c r="AA77" s="37" t="e">
        <f>#REF!*1000</f>
        <v>#REF!</v>
      </c>
      <c r="AB77" s="6" t="e">
        <f>#REF!/1000</f>
        <v>#REF!</v>
      </c>
      <c r="AO77">
        <v>76</v>
      </c>
      <c r="AP77">
        <v>-4.5499999999999999E-2</v>
      </c>
    </row>
    <row r="78" spans="1:42" x14ac:dyDescent="0.25">
      <c r="A78">
        <v>76</v>
      </c>
      <c r="B78" s="13">
        <v>0.5836689814814815</v>
      </c>
      <c r="C78">
        <v>2.8</v>
      </c>
      <c r="D78" t="s">
        <v>51</v>
      </c>
      <c r="E78" s="2">
        <f t="shared" si="11"/>
        <v>0.2576</v>
      </c>
      <c r="F78" s="63">
        <f t="shared" si="12"/>
        <v>2.5760000000000001</v>
      </c>
      <c r="G78">
        <v>76</v>
      </c>
      <c r="H78" s="13">
        <v>0.5836689814814815</v>
      </c>
      <c r="I78">
        <v>31.47</v>
      </c>
      <c r="J78" t="s">
        <v>51</v>
      </c>
      <c r="K78" s="3">
        <f t="shared" si="10"/>
        <v>31.47</v>
      </c>
      <c r="L78">
        <v>76</v>
      </c>
      <c r="M78" s="13">
        <v>0.5836689814814815</v>
      </c>
      <c r="N78">
        <v>16.7</v>
      </c>
      <c r="O78" t="s">
        <v>51</v>
      </c>
      <c r="P78" s="4">
        <f t="shared" si="9"/>
        <v>16.7</v>
      </c>
      <c r="Q78" s="5">
        <v>37.5</v>
      </c>
      <c r="R78" s="5">
        <f t="shared" si="13"/>
        <v>96.923076923076934</v>
      </c>
      <c r="S78" s="5">
        <f t="shared" si="14"/>
        <v>6.4153846153846246</v>
      </c>
      <c r="T78">
        <v>75</v>
      </c>
      <c r="U78">
        <v>-4.7500000000000001E-2</v>
      </c>
      <c r="V78" s="14">
        <f t="shared" si="16"/>
        <v>-4.7727272727272826E-3</v>
      </c>
      <c r="W78" s="15">
        <f t="shared" si="17"/>
        <v>6</v>
      </c>
      <c r="X78" s="16">
        <f t="shared" si="15"/>
        <v>4.4159999999999998E-2</v>
      </c>
      <c r="Z78" s="36" t="e">
        <f>#REF!*1000</f>
        <v>#REF!</v>
      </c>
      <c r="AA78" s="37" t="e">
        <f>#REF!*1000</f>
        <v>#REF!</v>
      </c>
      <c r="AB78" s="6" t="e">
        <f>#REF!/1000</f>
        <v>#REF!</v>
      </c>
      <c r="AO78">
        <v>77</v>
      </c>
      <c r="AP78">
        <v>1.1074999999999999</v>
      </c>
    </row>
    <row r="79" spans="1:42" x14ac:dyDescent="0.25">
      <c r="A79">
        <v>77</v>
      </c>
      <c r="B79" s="13">
        <v>0.58368055555555554</v>
      </c>
      <c r="C79">
        <v>2.8</v>
      </c>
      <c r="D79" t="s">
        <v>51</v>
      </c>
      <c r="E79" s="2">
        <f t="shared" si="11"/>
        <v>0.2576</v>
      </c>
      <c r="F79" s="63">
        <f t="shared" si="12"/>
        <v>2.5760000000000001</v>
      </c>
      <c r="G79">
        <v>77</v>
      </c>
      <c r="H79" s="13">
        <v>0.58368055555555554</v>
      </c>
      <c r="I79">
        <v>31.47</v>
      </c>
      <c r="J79" t="s">
        <v>51</v>
      </c>
      <c r="K79" s="3">
        <f t="shared" si="10"/>
        <v>31.47</v>
      </c>
      <c r="L79">
        <v>77</v>
      </c>
      <c r="M79" s="13">
        <v>0.58368055555555554</v>
      </c>
      <c r="N79">
        <v>16.72</v>
      </c>
      <c r="O79" t="s">
        <v>51</v>
      </c>
      <c r="P79" s="4">
        <f t="shared" si="9"/>
        <v>16.72</v>
      </c>
      <c r="Q79" s="5">
        <v>38</v>
      </c>
      <c r="R79" s="5">
        <f t="shared" si="13"/>
        <v>98.215384615384622</v>
      </c>
      <c r="S79" s="5">
        <f t="shared" si="14"/>
        <v>7.7076923076923123</v>
      </c>
      <c r="T79">
        <v>76</v>
      </c>
      <c r="U79">
        <v>-4.5499999999999999E-2</v>
      </c>
      <c r="V79" s="14">
        <f t="shared" si="16"/>
        <v>-2.7727272727272809E-3</v>
      </c>
      <c r="W79" s="15">
        <f t="shared" si="17"/>
        <v>8</v>
      </c>
      <c r="X79" s="16">
        <f t="shared" si="15"/>
        <v>7.084E-2</v>
      </c>
      <c r="Z79" s="36" t="e">
        <f>#REF!*1000</f>
        <v>#REF!</v>
      </c>
      <c r="AA79" s="37" t="e">
        <f>#REF!*1000</f>
        <v>#REF!</v>
      </c>
      <c r="AB79" s="6" t="e">
        <f>#REF!/1000</f>
        <v>#REF!</v>
      </c>
      <c r="AO79">
        <v>78</v>
      </c>
      <c r="AP79">
        <v>1.2084999999999999</v>
      </c>
    </row>
    <row r="80" spans="1:42" x14ac:dyDescent="0.25">
      <c r="A80">
        <v>78</v>
      </c>
      <c r="B80" s="13">
        <v>0.58369212962962969</v>
      </c>
      <c r="C80">
        <v>2.8</v>
      </c>
      <c r="D80" t="s">
        <v>51</v>
      </c>
      <c r="E80" s="2">
        <f t="shared" si="11"/>
        <v>0.2576</v>
      </c>
      <c r="F80" s="63">
        <f t="shared" si="12"/>
        <v>2.5760000000000001</v>
      </c>
      <c r="G80">
        <v>78</v>
      </c>
      <c r="H80" s="13">
        <v>0.58369212962962969</v>
      </c>
      <c r="I80">
        <v>31.47</v>
      </c>
      <c r="J80" t="s">
        <v>51</v>
      </c>
      <c r="K80" s="3">
        <f t="shared" si="10"/>
        <v>31.47</v>
      </c>
      <c r="L80">
        <v>78</v>
      </c>
      <c r="M80" s="13">
        <v>0.58369212962962969</v>
      </c>
      <c r="N80">
        <v>16.72</v>
      </c>
      <c r="O80" t="s">
        <v>51</v>
      </c>
      <c r="P80" s="4">
        <f t="shared" si="9"/>
        <v>16.72</v>
      </c>
      <c r="Q80" s="5">
        <v>38.5</v>
      </c>
      <c r="R80" s="5">
        <f t="shared" si="13"/>
        <v>99.507692307692309</v>
      </c>
      <c r="S80" s="5">
        <f t="shared" si="14"/>
        <v>9</v>
      </c>
      <c r="T80">
        <v>77</v>
      </c>
      <c r="U80">
        <v>1.1074999999999999</v>
      </c>
      <c r="V80" s="14">
        <f t="shared" si="16"/>
        <v>1.1502272727272727</v>
      </c>
      <c r="W80" s="15">
        <f t="shared" si="17"/>
        <v>9</v>
      </c>
      <c r="X80" s="16">
        <f t="shared" si="15"/>
        <v>0.40848000000000001</v>
      </c>
      <c r="Z80" s="36" t="e">
        <f>#REF!*1000</f>
        <v>#REF!</v>
      </c>
      <c r="AA80" s="37" t="e">
        <f>#REF!*1000</f>
        <v>#REF!</v>
      </c>
      <c r="AB80" s="6" t="e">
        <f>#REF!/1000</f>
        <v>#REF!</v>
      </c>
      <c r="AO80">
        <v>79</v>
      </c>
      <c r="AP80">
        <v>1.07</v>
      </c>
    </row>
    <row r="81" spans="1:42" x14ac:dyDescent="0.25">
      <c r="A81">
        <v>79</v>
      </c>
      <c r="B81" s="13">
        <v>0.58370370370370372</v>
      </c>
      <c r="C81">
        <v>2.8</v>
      </c>
      <c r="D81" t="s">
        <v>51</v>
      </c>
      <c r="E81" s="2">
        <f t="shared" si="11"/>
        <v>0.2576</v>
      </c>
      <c r="F81" s="63">
        <f t="shared" si="12"/>
        <v>2.5760000000000001</v>
      </c>
      <c r="G81">
        <v>79</v>
      </c>
      <c r="H81" s="13">
        <v>0.58370370370370372</v>
      </c>
      <c r="I81">
        <v>31.47</v>
      </c>
      <c r="J81" t="s">
        <v>51</v>
      </c>
      <c r="K81" s="3">
        <f t="shared" si="10"/>
        <v>31.47</v>
      </c>
      <c r="L81">
        <v>79</v>
      </c>
      <c r="M81" s="13">
        <v>0.58370370370370372</v>
      </c>
      <c r="N81">
        <v>16.73</v>
      </c>
      <c r="O81" t="s">
        <v>51</v>
      </c>
      <c r="P81" s="4">
        <f t="shared" si="9"/>
        <v>16.73</v>
      </c>
      <c r="Q81" s="5">
        <v>39</v>
      </c>
      <c r="R81" s="5">
        <f t="shared" si="13"/>
        <v>100.80000000000001</v>
      </c>
      <c r="S81" s="5">
        <f t="shared" si="14"/>
        <v>10.292307692307702</v>
      </c>
      <c r="T81">
        <v>78</v>
      </c>
      <c r="U81">
        <v>1.2084999999999999</v>
      </c>
      <c r="V81" s="14">
        <f t="shared" si="16"/>
        <v>1.2512272727272726</v>
      </c>
      <c r="W81" s="15">
        <f t="shared" si="17"/>
        <v>10</v>
      </c>
      <c r="X81" s="16">
        <f t="shared" si="15"/>
        <v>0.35971999999999998</v>
      </c>
      <c r="Z81" s="36" t="e">
        <f>#REF!*1000</f>
        <v>#REF!</v>
      </c>
      <c r="AA81" s="37" t="e">
        <f>#REF!*1000</f>
        <v>#REF!</v>
      </c>
      <c r="AB81" s="6" t="e">
        <f>#REF!/1000</f>
        <v>#REF!</v>
      </c>
      <c r="AO81">
        <v>80</v>
      </c>
      <c r="AP81">
        <v>0.91249999999999998</v>
      </c>
    </row>
    <row r="82" spans="1:42" x14ac:dyDescent="0.25">
      <c r="A82">
        <v>80</v>
      </c>
      <c r="B82" s="13">
        <v>0.58371527777777776</v>
      </c>
      <c r="C82">
        <v>2.8</v>
      </c>
      <c r="D82" t="s">
        <v>51</v>
      </c>
      <c r="E82" s="2">
        <f t="shared" si="11"/>
        <v>0.2576</v>
      </c>
      <c r="F82" s="63">
        <f t="shared" si="12"/>
        <v>2.5760000000000001</v>
      </c>
      <c r="G82">
        <v>80</v>
      </c>
      <c r="H82" s="13">
        <v>0.58371527777777776</v>
      </c>
      <c r="I82">
        <v>31.47</v>
      </c>
      <c r="J82" t="s">
        <v>51</v>
      </c>
      <c r="K82" s="3">
        <f t="shared" si="10"/>
        <v>31.47</v>
      </c>
      <c r="L82">
        <v>80</v>
      </c>
      <c r="M82" s="13">
        <v>0.58371527777777776</v>
      </c>
      <c r="N82">
        <v>16.739999999999998</v>
      </c>
      <c r="O82" t="s">
        <v>51</v>
      </c>
      <c r="P82" s="4">
        <f t="shared" si="9"/>
        <v>16.739999999999998</v>
      </c>
      <c r="Q82" s="5">
        <v>39.5</v>
      </c>
      <c r="R82" s="5">
        <f t="shared" si="13"/>
        <v>102.0923076923077</v>
      </c>
      <c r="S82" s="5">
        <f t="shared" si="14"/>
        <v>11.58461538461539</v>
      </c>
      <c r="T82">
        <v>79</v>
      </c>
      <c r="U82">
        <v>1.07</v>
      </c>
      <c r="V82" s="14">
        <f t="shared" si="16"/>
        <v>1.1127272727272728</v>
      </c>
      <c r="W82" s="15">
        <f t="shared" si="17"/>
        <v>12</v>
      </c>
      <c r="X82" s="16">
        <f t="shared" si="15"/>
        <v>0.29715999999999998</v>
      </c>
      <c r="Z82" s="36" t="e">
        <f>#REF!*1000</f>
        <v>#REF!</v>
      </c>
      <c r="AA82" s="37" t="e">
        <f>#REF!*1000</f>
        <v>#REF!</v>
      </c>
      <c r="AB82" s="6" t="e">
        <f>#REF!/1000</f>
        <v>#REF!</v>
      </c>
      <c r="AO82">
        <v>81</v>
      </c>
      <c r="AP82">
        <v>0.85050000000000003</v>
      </c>
    </row>
    <row r="83" spans="1:42" x14ac:dyDescent="0.25">
      <c r="A83">
        <v>81</v>
      </c>
      <c r="B83" s="13">
        <v>0.5837268518518518</v>
      </c>
      <c r="C83">
        <v>2.8</v>
      </c>
      <c r="D83" t="s">
        <v>51</v>
      </c>
      <c r="E83" s="2">
        <f t="shared" si="11"/>
        <v>0.2576</v>
      </c>
      <c r="F83" s="63">
        <f t="shared" si="12"/>
        <v>2.5760000000000001</v>
      </c>
      <c r="G83">
        <v>81</v>
      </c>
      <c r="H83" s="13">
        <v>0.5837268518518518</v>
      </c>
      <c r="I83">
        <v>31.47</v>
      </c>
      <c r="J83" t="s">
        <v>51</v>
      </c>
      <c r="K83" s="3">
        <f t="shared" si="10"/>
        <v>31.47</v>
      </c>
      <c r="L83">
        <v>81</v>
      </c>
      <c r="M83" s="13">
        <v>0.5837268518518518</v>
      </c>
      <c r="N83">
        <v>16.71</v>
      </c>
      <c r="O83" t="s">
        <v>51</v>
      </c>
      <c r="P83" s="4">
        <f t="shared" si="9"/>
        <v>16.71</v>
      </c>
      <c r="Q83" s="5">
        <v>40</v>
      </c>
      <c r="R83" s="5">
        <f t="shared" si="13"/>
        <v>103.38461538461539</v>
      </c>
      <c r="S83" s="5">
        <f t="shared" si="14"/>
        <v>12.876923076923077</v>
      </c>
      <c r="T83">
        <v>80</v>
      </c>
      <c r="U83">
        <v>0.91249999999999998</v>
      </c>
      <c r="V83" s="14">
        <f t="shared" si="16"/>
        <v>0.9552272727272727</v>
      </c>
      <c r="W83" s="15">
        <f t="shared" si="17"/>
        <v>13</v>
      </c>
      <c r="X83" s="16">
        <f t="shared" si="15"/>
        <v>0.27416000000000001</v>
      </c>
      <c r="Z83" s="36" t="e">
        <f>#REF!*1000</f>
        <v>#REF!</v>
      </c>
      <c r="AA83" s="37" t="e">
        <f>#REF!*1000</f>
        <v>#REF!</v>
      </c>
      <c r="AB83" s="6" t="e">
        <f>#REF!/1000</f>
        <v>#REF!</v>
      </c>
      <c r="AO83">
        <v>82</v>
      </c>
      <c r="AP83">
        <v>0.83799999999999997</v>
      </c>
    </row>
    <row r="84" spans="1:42" x14ac:dyDescent="0.25">
      <c r="A84">
        <v>82</v>
      </c>
      <c r="B84" s="13">
        <v>0.58373842592592595</v>
      </c>
      <c r="C84">
        <v>2.79</v>
      </c>
      <c r="D84" t="s">
        <v>51</v>
      </c>
      <c r="E84" s="2">
        <f t="shared" si="11"/>
        <v>0.25668000000000002</v>
      </c>
      <c r="F84" s="63">
        <f t="shared" si="12"/>
        <v>2.5668000000000002</v>
      </c>
      <c r="G84">
        <v>82</v>
      </c>
      <c r="H84" s="13">
        <v>0.58373842592592595</v>
      </c>
      <c r="I84">
        <v>31.47</v>
      </c>
      <c r="J84" t="s">
        <v>51</v>
      </c>
      <c r="K84" s="3">
        <f t="shared" si="10"/>
        <v>31.47</v>
      </c>
      <c r="L84">
        <v>82</v>
      </c>
      <c r="M84" s="13">
        <v>0.58373842592592595</v>
      </c>
      <c r="N84">
        <v>16.79</v>
      </c>
      <c r="O84" t="s">
        <v>51</v>
      </c>
      <c r="P84" s="4">
        <f t="shared" si="9"/>
        <v>16.79</v>
      </c>
      <c r="Q84" s="5">
        <v>40.5</v>
      </c>
      <c r="R84" s="5">
        <f t="shared" si="13"/>
        <v>104.67692307692309</v>
      </c>
      <c r="S84" s="5">
        <f t="shared" si="14"/>
        <v>14.169230769230779</v>
      </c>
      <c r="T84">
        <v>81</v>
      </c>
      <c r="U84">
        <v>0.85050000000000003</v>
      </c>
      <c r="V84" s="14">
        <f t="shared" si="16"/>
        <v>0.89322727272727276</v>
      </c>
      <c r="W84" s="15">
        <f t="shared" si="17"/>
        <v>14</v>
      </c>
      <c r="X84" s="16">
        <f t="shared" si="15"/>
        <v>0.26127999999999996</v>
      </c>
      <c r="Z84" s="36" t="e">
        <f>#REF!*1000</f>
        <v>#REF!</v>
      </c>
      <c r="AA84" s="37" t="e">
        <f>#REF!*1000</f>
        <v>#REF!</v>
      </c>
      <c r="AB84" s="6" t="e">
        <f>#REF!/1000</f>
        <v>#REF!</v>
      </c>
      <c r="AO84">
        <v>83</v>
      </c>
      <c r="AP84">
        <v>0.81</v>
      </c>
    </row>
    <row r="85" spans="1:42" x14ac:dyDescent="0.25">
      <c r="A85">
        <v>83</v>
      </c>
      <c r="B85" s="13">
        <v>0.58374999999999999</v>
      </c>
      <c r="C85">
        <v>2.8</v>
      </c>
      <c r="D85" t="s">
        <v>51</v>
      </c>
      <c r="E85" s="2">
        <f t="shared" si="11"/>
        <v>0.2576</v>
      </c>
      <c r="F85" s="63">
        <f t="shared" si="12"/>
        <v>2.5760000000000001</v>
      </c>
      <c r="G85">
        <v>83</v>
      </c>
      <c r="H85" s="13">
        <v>0.58374999999999999</v>
      </c>
      <c r="I85">
        <v>31.47</v>
      </c>
      <c r="J85" t="s">
        <v>51</v>
      </c>
      <c r="K85" s="3">
        <f t="shared" si="10"/>
        <v>31.47</v>
      </c>
      <c r="L85">
        <v>83</v>
      </c>
      <c r="M85" s="13">
        <v>0.58374999999999999</v>
      </c>
      <c r="N85">
        <v>16.7</v>
      </c>
      <c r="O85" t="s">
        <v>51</v>
      </c>
      <c r="P85" s="4">
        <f t="shared" si="9"/>
        <v>16.7</v>
      </c>
      <c r="Q85" s="5">
        <v>41</v>
      </c>
      <c r="R85" s="5">
        <f t="shared" si="13"/>
        <v>105.96923076923078</v>
      </c>
      <c r="S85" s="5">
        <f t="shared" si="14"/>
        <v>15.461538461538467</v>
      </c>
      <c r="T85">
        <v>82</v>
      </c>
      <c r="U85">
        <v>0.83799999999999997</v>
      </c>
      <c r="V85" s="14">
        <f t="shared" si="16"/>
        <v>0.88072727272727269</v>
      </c>
      <c r="W85" s="15">
        <f t="shared" si="17"/>
        <v>15</v>
      </c>
      <c r="X85" s="16">
        <f t="shared" si="15"/>
        <v>0.26219999999999999</v>
      </c>
      <c r="Z85" s="36" t="e">
        <f>#REF!*1000</f>
        <v>#REF!</v>
      </c>
      <c r="AA85" s="37" t="e">
        <f>#REF!*1000</f>
        <v>#REF!</v>
      </c>
      <c r="AB85" s="6" t="e">
        <f>#REF!/1000</f>
        <v>#REF!</v>
      </c>
      <c r="AO85">
        <v>84</v>
      </c>
      <c r="AP85">
        <v>0.75149999999999995</v>
      </c>
    </row>
    <row r="86" spans="1:42" x14ac:dyDescent="0.25">
      <c r="A86">
        <v>84</v>
      </c>
      <c r="B86" s="13">
        <v>0.58376157407407414</v>
      </c>
      <c r="C86">
        <v>2.79</v>
      </c>
      <c r="D86" t="s">
        <v>51</v>
      </c>
      <c r="E86" s="2">
        <f t="shared" si="11"/>
        <v>0.25668000000000002</v>
      </c>
      <c r="F86" s="63">
        <f t="shared" si="12"/>
        <v>2.5668000000000002</v>
      </c>
      <c r="G86">
        <v>84</v>
      </c>
      <c r="H86" s="13">
        <v>0.58376157407407414</v>
      </c>
      <c r="I86">
        <v>31.47</v>
      </c>
      <c r="J86" t="s">
        <v>51</v>
      </c>
      <c r="K86" s="3">
        <f t="shared" si="10"/>
        <v>31.47</v>
      </c>
      <c r="L86">
        <v>84</v>
      </c>
      <c r="M86" s="13">
        <v>0.58376157407407414</v>
      </c>
      <c r="N86">
        <v>16.77</v>
      </c>
      <c r="O86" t="s">
        <v>51</v>
      </c>
      <c r="P86" s="4">
        <f t="shared" si="9"/>
        <v>16.77</v>
      </c>
      <c r="Q86" s="5">
        <v>41.5</v>
      </c>
      <c r="R86" s="5">
        <f t="shared" si="13"/>
        <v>107.26153846153846</v>
      </c>
      <c r="S86" s="5">
        <f t="shared" si="14"/>
        <v>16.753846153846155</v>
      </c>
      <c r="T86">
        <v>83</v>
      </c>
      <c r="U86">
        <v>0.81</v>
      </c>
      <c r="V86" s="14">
        <f t="shared" si="16"/>
        <v>0.85272727272727278</v>
      </c>
      <c r="W86" s="15">
        <f t="shared" si="17"/>
        <v>17</v>
      </c>
      <c r="X86" s="16">
        <f t="shared" si="15"/>
        <v>0.26495999999999997</v>
      </c>
      <c r="Z86" s="36" t="e">
        <f>#REF!*1000</f>
        <v>#REF!</v>
      </c>
      <c r="AA86" s="37" t="e">
        <f>#REF!*1000</f>
        <v>#REF!</v>
      </c>
      <c r="AB86" s="6" t="e">
        <f>#REF!/1000</f>
        <v>#REF!</v>
      </c>
      <c r="AO86">
        <v>85</v>
      </c>
      <c r="AP86">
        <v>0.72750000000000004</v>
      </c>
    </row>
    <row r="87" spans="1:42" x14ac:dyDescent="0.25">
      <c r="A87">
        <v>85</v>
      </c>
      <c r="B87" s="13">
        <v>0.58377314814814818</v>
      </c>
      <c r="C87">
        <v>2.78</v>
      </c>
      <c r="D87" t="s">
        <v>51</v>
      </c>
      <c r="E87" s="2">
        <f t="shared" si="11"/>
        <v>0.25575999999999999</v>
      </c>
      <c r="F87" s="63">
        <f t="shared" si="12"/>
        <v>2.5575999999999999</v>
      </c>
      <c r="G87">
        <v>85</v>
      </c>
      <c r="H87" s="13">
        <v>0.58377314814814818</v>
      </c>
      <c r="I87">
        <v>31.47</v>
      </c>
      <c r="J87" t="s">
        <v>51</v>
      </c>
      <c r="K87" s="3">
        <f t="shared" si="10"/>
        <v>31.47</v>
      </c>
      <c r="L87">
        <v>85</v>
      </c>
      <c r="M87" s="13">
        <v>0.58377314814814818</v>
      </c>
      <c r="N87">
        <v>16.829999999999998</v>
      </c>
      <c r="O87" t="s">
        <v>51</v>
      </c>
      <c r="P87" s="4">
        <f t="shared" si="9"/>
        <v>16.829999999999998</v>
      </c>
      <c r="Q87" s="5">
        <v>42</v>
      </c>
      <c r="R87" s="5">
        <f t="shared" si="13"/>
        <v>108.55384615384617</v>
      </c>
      <c r="S87" s="5">
        <f t="shared" si="14"/>
        <v>18.046153846153857</v>
      </c>
      <c r="T87">
        <v>84</v>
      </c>
      <c r="U87">
        <v>0.75149999999999995</v>
      </c>
      <c r="V87" s="14">
        <f t="shared" si="16"/>
        <v>0.79422727272727267</v>
      </c>
      <c r="W87" s="15">
        <f t="shared" si="17"/>
        <v>18</v>
      </c>
      <c r="X87" s="16">
        <f t="shared" si="15"/>
        <v>0.26495999999999997</v>
      </c>
      <c r="Z87" s="36" t="e">
        <f>#REF!*1000</f>
        <v>#REF!</v>
      </c>
      <c r="AA87" s="37" t="e">
        <f>#REF!*1000</f>
        <v>#REF!</v>
      </c>
      <c r="AB87" s="6" t="e">
        <f>#REF!/1000</f>
        <v>#REF!</v>
      </c>
      <c r="AO87">
        <v>86</v>
      </c>
      <c r="AP87">
        <v>0.72150000000000003</v>
      </c>
    </row>
    <row r="88" spans="1:42" x14ac:dyDescent="0.25">
      <c r="A88">
        <v>86</v>
      </c>
      <c r="B88" s="13">
        <v>0.58378472222222222</v>
      </c>
      <c r="C88">
        <v>2.78</v>
      </c>
      <c r="D88" t="s">
        <v>51</v>
      </c>
      <c r="E88" s="2">
        <f t="shared" si="11"/>
        <v>0.25575999999999999</v>
      </c>
      <c r="F88" s="63">
        <f t="shared" si="12"/>
        <v>2.5575999999999999</v>
      </c>
      <c r="G88">
        <v>86</v>
      </c>
      <c r="H88" s="13">
        <v>0.58378472222222222</v>
      </c>
      <c r="I88">
        <v>31.47</v>
      </c>
      <c r="J88" t="s">
        <v>51</v>
      </c>
      <c r="K88" s="3">
        <f t="shared" si="10"/>
        <v>31.47</v>
      </c>
      <c r="L88">
        <v>86</v>
      </c>
      <c r="M88" s="13">
        <v>0.58378472222222222</v>
      </c>
      <c r="N88">
        <v>16.84</v>
      </c>
      <c r="O88" t="s">
        <v>51</v>
      </c>
      <c r="P88" s="4">
        <f t="shared" si="9"/>
        <v>16.84</v>
      </c>
      <c r="Q88" s="5">
        <v>42.5</v>
      </c>
      <c r="R88" s="5">
        <f t="shared" si="13"/>
        <v>109.84615384615385</v>
      </c>
      <c r="S88" s="5">
        <f t="shared" si="14"/>
        <v>19.338461538461544</v>
      </c>
      <c r="T88">
        <v>85</v>
      </c>
      <c r="U88">
        <v>0.72750000000000004</v>
      </c>
      <c r="V88" s="14">
        <f t="shared" si="16"/>
        <v>0.77022727272727276</v>
      </c>
      <c r="W88" s="15">
        <f t="shared" si="17"/>
        <v>19</v>
      </c>
      <c r="X88" s="16">
        <f t="shared" si="15"/>
        <v>0.26495999999999997</v>
      </c>
      <c r="Z88" s="36" t="e">
        <f>#REF!*1000</f>
        <v>#REF!</v>
      </c>
      <c r="AA88" s="37" t="e">
        <f>#REF!*1000</f>
        <v>#REF!</v>
      </c>
      <c r="AB88" s="6" t="e">
        <f>#REF!/1000</f>
        <v>#REF!</v>
      </c>
      <c r="AO88">
        <v>87</v>
      </c>
      <c r="AP88">
        <v>0.72099999999999997</v>
      </c>
    </row>
    <row r="89" spans="1:42" x14ac:dyDescent="0.25">
      <c r="A89">
        <v>87</v>
      </c>
      <c r="B89" s="13">
        <v>0.58379629629629626</v>
      </c>
      <c r="C89">
        <v>2.78</v>
      </c>
      <c r="D89" t="s">
        <v>51</v>
      </c>
      <c r="E89" s="2">
        <f t="shared" si="11"/>
        <v>0.25575999999999999</v>
      </c>
      <c r="F89" s="63">
        <f t="shared" si="12"/>
        <v>2.5575999999999999</v>
      </c>
      <c r="G89">
        <v>87</v>
      </c>
      <c r="H89" s="13">
        <v>0.58379629629629626</v>
      </c>
      <c r="I89">
        <v>31.47</v>
      </c>
      <c r="J89" t="s">
        <v>51</v>
      </c>
      <c r="K89" s="3">
        <f t="shared" si="10"/>
        <v>31.47</v>
      </c>
      <c r="L89">
        <v>87</v>
      </c>
      <c r="M89" s="13">
        <v>0.58379629629629626</v>
      </c>
      <c r="N89">
        <v>16.86</v>
      </c>
      <c r="O89" t="s">
        <v>51</v>
      </c>
      <c r="P89" s="4">
        <f t="shared" si="9"/>
        <v>16.86</v>
      </c>
      <c r="Q89" s="5">
        <v>43</v>
      </c>
      <c r="R89" s="5">
        <f t="shared" si="13"/>
        <v>111.13846153846154</v>
      </c>
      <c r="S89" s="5">
        <f t="shared" si="14"/>
        <v>20.630769230769232</v>
      </c>
      <c r="T89">
        <v>86</v>
      </c>
      <c r="U89">
        <v>0.72150000000000003</v>
      </c>
      <c r="V89" s="14">
        <f t="shared" si="16"/>
        <v>0.76422727272727276</v>
      </c>
      <c r="W89" s="15">
        <f t="shared" si="17"/>
        <v>21</v>
      </c>
      <c r="X89" s="16">
        <f t="shared" si="15"/>
        <v>0.26495999999999997</v>
      </c>
      <c r="Z89" s="36" t="e">
        <f>#REF!*1000</f>
        <v>#REF!</v>
      </c>
      <c r="AA89" s="37" t="e">
        <f>#REF!*1000</f>
        <v>#REF!</v>
      </c>
      <c r="AB89" s="6" t="e">
        <f>#REF!/1000</f>
        <v>#REF!</v>
      </c>
      <c r="AO89">
        <v>88</v>
      </c>
      <c r="AP89">
        <v>0.70199999999999996</v>
      </c>
    </row>
    <row r="90" spans="1:42" x14ac:dyDescent="0.25">
      <c r="A90">
        <v>88</v>
      </c>
      <c r="B90" s="13">
        <v>0.5838078703703703</v>
      </c>
      <c r="C90">
        <v>2.79</v>
      </c>
      <c r="D90" t="s">
        <v>51</v>
      </c>
      <c r="E90" s="2">
        <f t="shared" si="11"/>
        <v>0.25668000000000002</v>
      </c>
      <c r="F90" s="63">
        <f t="shared" si="12"/>
        <v>2.5668000000000002</v>
      </c>
      <c r="G90">
        <v>88</v>
      </c>
      <c r="H90" s="13">
        <v>0.5838078703703703</v>
      </c>
      <c r="I90">
        <v>31.47</v>
      </c>
      <c r="J90" t="s">
        <v>51</v>
      </c>
      <c r="K90" s="3">
        <f t="shared" si="10"/>
        <v>31.47</v>
      </c>
      <c r="L90">
        <v>88</v>
      </c>
      <c r="M90" s="13">
        <v>0.5838078703703703</v>
      </c>
      <c r="N90">
        <v>16.79</v>
      </c>
      <c r="O90" t="s">
        <v>51</v>
      </c>
      <c r="P90" s="4">
        <f t="shared" si="9"/>
        <v>16.79</v>
      </c>
      <c r="Q90" s="5">
        <v>43.5</v>
      </c>
      <c r="R90" s="5">
        <f t="shared" si="13"/>
        <v>112.43076923076924</v>
      </c>
      <c r="S90" s="5">
        <f t="shared" si="14"/>
        <v>21.923076923076934</v>
      </c>
      <c r="T90">
        <v>87</v>
      </c>
      <c r="U90">
        <v>0.72099999999999997</v>
      </c>
      <c r="V90" s="14">
        <f t="shared" si="16"/>
        <v>0.7637272727272727</v>
      </c>
      <c r="W90" s="15">
        <f t="shared" si="17"/>
        <v>22</v>
      </c>
      <c r="X90" s="16">
        <f t="shared" si="15"/>
        <v>0.26404</v>
      </c>
      <c r="Z90" s="36" t="e">
        <f>#REF!*1000</f>
        <v>#REF!</v>
      </c>
      <c r="AA90" s="37" t="e">
        <f>#REF!*1000</f>
        <v>#REF!</v>
      </c>
      <c r="AB90" s="6" t="e">
        <f>#REF!/1000</f>
        <v>#REF!</v>
      </c>
      <c r="AO90">
        <v>89</v>
      </c>
      <c r="AP90">
        <v>0.71050000000000002</v>
      </c>
    </row>
    <row r="91" spans="1:42" x14ac:dyDescent="0.25">
      <c r="A91">
        <v>89</v>
      </c>
      <c r="B91" s="13">
        <v>0.58381944444444445</v>
      </c>
      <c r="C91">
        <v>2.78</v>
      </c>
      <c r="D91" t="s">
        <v>51</v>
      </c>
      <c r="E91" s="2">
        <f t="shared" si="11"/>
        <v>0.25575999999999999</v>
      </c>
      <c r="F91" s="63">
        <f t="shared" si="12"/>
        <v>2.5575999999999999</v>
      </c>
      <c r="G91">
        <v>89</v>
      </c>
      <c r="H91" s="13">
        <v>0.58381944444444445</v>
      </c>
      <c r="I91">
        <v>31.46</v>
      </c>
      <c r="J91" t="s">
        <v>51</v>
      </c>
      <c r="K91" s="3">
        <f t="shared" si="10"/>
        <v>31.46</v>
      </c>
      <c r="L91">
        <v>89</v>
      </c>
      <c r="M91" s="13">
        <v>0.58381944444444445</v>
      </c>
      <c r="N91">
        <v>16.850000000000001</v>
      </c>
      <c r="O91" t="s">
        <v>51</v>
      </c>
      <c r="P91" s="4">
        <f t="shared" si="9"/>
        <v>16.850000000000001</v>
      </c>
      <c r="Q91" s="5">
        <v>44</v>
      </c>
      <c r="R91" s="5">
        <f t="shared" si="13"/>
        <v>113.72307692307693</v>
      </c>
      <c r="S91" s="5">
        <f t="shared" si="14"/>
        <v>23.215384615384622</v>
      </c>
      <c r="T91">
        <v>88</v>
      </c>
      <c r="U91">
        <v>0.70199999999999996</v>
      </c>
      <c r="V91" s="14">
        <f t="shared" si="16"/>
        <v>0.74472727272727268</v>
      </c>
      <c r="W91" s="15">
        <f t="shared" si="17"/>
        <v>23</v>
      </c>
      <c r="X91" s="16">
        <f t="shared" si="15"/>
        <v>0.26404</v>
      </c>
      <c r="Z91" s="36" t="e">
        <f>#REF!*1000</f>
        <v>#REF!</v>
      </c>
      <c r="AA91" s="37" t="e">
        <f>#REF!*1000</f>
        <v>#REF!</v>
      </c>
      <c r="AB91" s="6" t="e">
        <f>#REF!/1000</f>
        <v>#REF!</v>
      </c>
      <c r="AO91">
        <v>90</v>
      </c>
      <c r="AP91">
        <v>0.71250000000000002</v>
      </c>
    </row>
    <row r="92" spans="1:42" x14ac:dyDescent="0.25">
      <c r="A92">
        <v>90</v>
      </c>
      <c r="B92" s="13">
        <v>0.58383101851851849</v>
      </c>
      <c r="C92">
        <v>2.79</v>
      </c>
      <c r="D92" t="s">
        <v>51</v>
      </c>
      <c r="E92" s="2">
        <f t="shared" si="11"/>
        <v>0.25668000000000002</v>
      </c>
      <c r="F92" s="63">
        <f t="shared" si="12"/>
        <v>2.5668000000000002</v>
      </c>
      <c r="G92">
        <v>90</v>
      </c>
      <c r="H92" s="13">
        <v>0.58383101851851849</v>
      </c>
      <c r="I92">
        <v>31.46</v>
      </c>
      <c r="J92" t="s">
        <v>51</v>
      </c>
      <c r="K92" s="3">
        <f t="shared" si="10"/>
        <v>31.46</v>
      </c>
      <c r="L92">
        <v>90</v>
      </c>
      <c r="M92" s="13">
        <v>0.58383101851851849</v>
      </c>
      <c r="N92">
        <v>16.77</v>
      </c>
      <c r="O92" t="s">
        <v>51</v>
      </c>
      <c r="P92" s="4">
        <f t="shared" si="9"/>
        <v>16.77</v>
      </c>
      <c r="Q92" s="5">
        <v>44.5</v>
      </c>
      <c r="R92" s="5">
        <f t="shared" si="13"/>
        <v>115.01538461538462</v>
      </c>
      <c r="S92" s="5">
        <f t="shared" si="14"/>
        <v>24.507692307692309</v>
      </c>
      <c r="T92">
        <v>89</v>
      </c>
      <c r="U92">
        <v>0.71050000000000002</v>
      </c>
      <c r="V92" s="14">
        <f t="shared" si="16"/>
        <v>0.75322727272727275</v>
      </c>
      <c r="W92" s="15">
        <f t="shared" si="17"/>
        <v>25</v>
      </c>
      <c r="X92" s="16">
        <f t="shared" si="15"/>
        <v>0.26311999999999997</v>
      </c>
      <c r="Z92" s="36" t="e">
        <f>#REF!*1000</f>
        <v>#REF!</v>
      </c>
      <c r="AA92" s="37" t="e">
        <f>#REF!*1000</f>
        <v>#REF!</v>
      </c>
      <c r="AB92" s="6" t="e">
        <f>#REF!/1000</f>
        <v>#REF!</v>
      </c>
      <c r="AO92">
        <v>91</v>
      </c>
      <c r="AP92">
        <v>0.72350000000000003</v>
      </c>
    </row>
    <row r="93" spans="1:42" x14ac:dyDescent="0.25">
      <c r="A93">
        <v>91</v>
      </c>
      <c r="B93" s="13">
        <v>0.58384259259259264</v>
      </c>
      <c r="C93">
        <v>2.78</v>
      </c>
      <c r="D93" t="s">
        <v>51</v>
      </c>
      <c r="E93" s="2">
        <f t="shared" si="11"/>
        <v>0.25575999999999999</v>
      </c>
      <c r="F93" s="63">
        <f t="shared" si="12"/>
        <v>2.5575999999999999</v>
      </c>
      <c r="G93">
        <v>91</v>
      </c>
      <c r="H93" s="13">
        <v>0.58384259259259264</v>
      </c>
      <c r="I93">
        <v>31.46</v>
      </c>
      <c r="J93" t="s">
        <v>51</v>
      </c>
      <c r="K93" s="3">
        <f t="shared" si="10"/>
        <v>31.46</v>
      </c>
      <c r="L93">
        <v>91</v>
      </c>
      <c r="M93" s="13">
        <v>0.58384259259259264</v>
      </c>
      <c r="N93">
        <v>16.8</v>
      </c>
      <c r="O93" t="s">
        <v>51</v>
      </c>
      <c r="P93" s="4">
        <f t="shared" si="9"/>
        <v>16.8</v>
      </c>
      <c r="Q93" s="5">
        <v>45</v>
      </c>
      <c r="R93" s="5">
        <f t="shared" si="13"/>
        <v>116.30769230769232</v>
      </c>
      <c r="S93" s="5">
        <f t="shared" si="14"/>
        <v>25.800000000000011</v>
      </c>
      <c r="T93">
        <v>90</v>
      </c>
      <c r="U93">
        <v>0.71250000000000002</v>
      </c>
      <c r="V93" s="14">
        <f t="shared" si="16"/>
        <v>0.75522727272727275</v>
      </c>
      <c r="W93" s="15">
        <f t="shared" si="17"/>
        <v>26</v>
      </c>
      <c r="X93" s="16">
        <f t="shared" si="15"/>
        <v>0.26311999999999997</v>
      </c>
      <c r="Z93" s="36" t="e">
        <f>#REF!*1000</f>
        <v>#REF!</v>
      </c>
      <c r="AA93" s="37" t="e">
        <f>#REF!*1000</f>
        <v>#REF!</v>
      </c>
      <c r="AB93" s="6" t="e">
        <f>#REF!/1000</f>
        <v>#REF!</v>
      </c>
      <c r="AO93">
        <v>92</v>
      </c>
      <c r="AP93">
        <v>0.73050000000000004</v>
      </c>
    </row>
    <row r="94" spans="1:42" x14ac:dyDescent="0.25">
      <c r="A94">
        <v>92</v>
      </c>
      <c r="B94" s="13">
        <v>0.58385416666666667</v>
      </c>
      <c r="C94">
        <v>2.78</v>
      </c>
      <c r="D94" t="s">
        <v>51</v>
      </c>
      <c r="E94" s="2">
        <f t="shared" si="11"/>
        <v>0.25575999999999999</v>
      </c>
      <c r="F94" s="63">
        <f t="shared" si="12"/>
        <v>2.5575999999999999</v>
      </c>
      <c r="G94">
        <v>92</v>
      </c>
      <c r="H94" s="13">
        <v>0.58385416666666667</v>
      </c>
      <c r="I94">
        <v>31.46</v>
      </c>
      <c r="J94" t="s">
        <v>51</v>
      </c>
      <c r="K94" s="3">
        <f t="shared" si="10"/>
        <v>31.46</v>
      </c>
      <c r="L94">
        <v>92</v>
      </c>
      <c r="M94" s="13">
        <v>0.58385416666666667</v>
      </c>
      <c r="N94">
        <v>16.82</v>
      </c>
      <c r="O94" t="s">
        <v>51</v>
      </c>
      <c r="P94" s="4">
        <f t="shared" si="9"/>
        <v>16.82</v>
      </c>
      <c r="Q94" s="5">
        <v>45.5</v>
      </c>
      <c r="R94" s="5">
        <f t="shared" si="13"/>
        <v>117.60000000000001</v>
      </c>
      <c r="S94" s="5">
        <f t="shared" si="14"/>
        <v>27.092307692307699</v>
      </c>
      <c r="T94">
        <v>91</v>
      </c>
      <c r="U94">
        <v>0.72350000000000003</v>
      </c>
      <c r="V94" s="14">
        <f t="shared" si="16"/>
        <v>0.76622727272727276</v>
      </c>
      <c r="W94" s="15">
        <f t="shared" si="17"/>
        <v>27</v>
      </c>
      <c r="X94" s="16">
        <f t="shared" si="15"/>
        <v>0.26311999999999997</v>
      </c>
      <c r="Z94" s="36" t="e">
        <f>#REF!*1000</f>
        <v>#REF!</v>
      </c>
      <c r="AA94" s="37" t="e">
        <f>#REF!*1000</f>
        <v>#REF!</v>
      </c>
      <c r="AB94" s="6" t="e">
        <f>#REF!/1000</f>
        <v>#REF!</v>
      </c>
      <c r="AO94">
        <v>93</v>
      </c>
      <c r="AP94">
        <v>0.75549999999999995</v>
      </c>
    </row>
    <row r="95" spans="1:42" x14ac:dyDescent="0.25">
      <c r="A95">
        <v>93</v>
      </c>
      <c r="B95" s="13">
        <v>0.58386574074074071</v>
      </c>
      <c r="C95">
        <v>2.78</v>
      </c>
      <c r="D95" t="s">
        <v>51</v>
      </c>
      <c r="E95" s="2">
        <f t="shared" si="11"/>
        <v>0.25575999999999999</v>
      </c>
      <c r="F95" s="63">
        <f t="shared" si="12"/>
        <v>2.5575999999999999</v>
      </c>
      <c r="G95">
        <v>93</v>
      </c>
      <c r="H95" s="13">
        <v>0.58386574074074071</v>
      </c>
      <c r="I95">
        <v>31.46</v>
      </c>
      <c r="J95" t="s">
        <v>51</v>
      </c>
      <c r="K95" s="3">
        <f t="shared" si="10"/>
        <v>31.46</v>
      </c>
      <c r="L95">
        <v>93</v>
      </c>
      <c r="M95" s="13">
        <v>0.58386574074074071</v>
      </c>
      <c r="N95">
        <v>16.809999999999999</v>
      </c>
      <c r="O95" t="s">
        <v>51</v>
      </c>
      <c r="P95" s="4">
        <f t="shared" si="9"/>
        <v>16.809999999999999</v>
      </c>
      <c r="Q95" s="5">
        <v>46</v>
      </c>
      <c r="R95" s="5">
        <f t="shared" si="13"/>
        <v>118.8923076923077</v>
      </c>
      <c r="S95" s="5">
        <f t="shared" si="14"/>
        <v>28.384615384615387</v>
      </c>
      <c r="T95">
        <v>92</v>
      </c>
      <c r="U95">
        <v>0.73050000000000004</v>
      </c>
      <c r="V95" s="14">
        <f t="shared" si="16"/>
        <v>0.77322727272727276</v>
      </c>
      <c r="W95" s="15">
        <f t="shared" si="17"/>
        <v>28</v>
      </c>
      <c r="X95" s="16">
        <f t="shared" si="15"/>
        <v>0.26311999999999997</v>
      </c>
      <c r="Z95" s="36" t="e">
        <f>#REF!*1000</f>
        <v>#REF!</v>
      </c>
      <c r="AA95" s="37" t="e">
        <f>#REF!*1000</f>
        <v>#REF!</v>
      </c>
      <c r="AB95" s="6" t="e">
        <f>#REF!/1000</f>
        <v>#REF!</v>
      </c>
      <c r="AO95">
        <v>94</v>
      </c>
      <c r="AP95">
        <v>0.74550000000000005</v>
      </c>
    </row>
    <row r="96" spans="1:42" x14ac:dyDescent="0.25">
      <c r="A96">
        <v>94</v>
      </c>
      <c r="B96" s="13">
        <v>0.58387731481481475</v>
      </c>
      <c r="C96">
        <v>2.78</v>
      </c>
      <c r="D96" t="s">
        <v>51</v>
      </c>
      <c r="E96" s="2">
        <f t="shared" si="11"/>
        <v>0.25575999999999999</v>
      </c>
      <c r="F96" s="63">
        <f t="shared" si="12"/>
        <v>2.5575999999999999</v>
      </c>
      <c r="G96">
        <v>94</v>
      </c>
      <c r="H96" s="13">
        <v>0.58387731481481475</v>
      </c>
      <c r="I96">
        <v>31.47</v>
      </c>
      <c r="J96" t="s">
        <v>51</v>
      </c>
      <c r="K96" s="3">
        <f t="shared" si="10"/>
        <v>31.47</v>
      </c>
      <c r="L96">
        <v>94</v>
      </c>
      <c r="M96" s="13">
        <v>0.58387731481481475</v>
      </c>
      <c r="N96">
        <v>16.75</v>
      </c>
      <c r="O96" t="s">
        <v>51</v>
      </c>
      <c r="P96" s="4">
        <f t="shared" si="9"/>
        <v>16.75</v>
      </c>
      <c r="Q96" s="5">
        <v>46.5</v>
      </c>
      <c r="R96" s="5">
        <f t="shared" si="13"/>
        <v>120.1846153846154</v>
      </c>
      <c r="S96" s="5">
        <f t="shared" si="14"/>
        <v>29.676923076923089</v>
      </c>
      <c r="T96">
        <v>93</v>
      </c>
      <c r="U96">
        <v>0.75549999999999995</v>
      </c>
      <c r="V96" s="14">
        <f t="shared" si="16"/>
        <v>0.79822727272727267</v>
      </c>
      <c r="W96" s="15">
        <f t="shared" si="17"/>
        <v>30</v>
      </c>
      <c r="X96" s="16">
        <f t="shared" si="15"/>
        <v>0.26311999999999997</v>
      </c>
      <c r="Z96" s="36" t="e">
        <f>#REF!*1000</f>
        <v>#REF!</v>
      </c>
      <c r="AA96" s="37" t="e">
        <f>#REF!*1000</f>
        <v>#REF!</v>
      </c>
      <c r="AB96" s="6" t="e">
        <f>#REF!/1000</f>
        <v>#REF!</v>
      </c>
      <c r="AO96">
        <v>95</v>
      </c>
      <c r="AP96">
        <v>0.76600000000000001</v>
      </c>
    </row>
    <row r="97" spans="1:42" x14ac:dyDescent="0.25">
      <c r="A97">
        <v>95</v>
      </c>
      <c r="B97" s="13">
        <v>0.5838888888888889</v>
      </c>
      <c r="C97">
        <v>2.78</v>
      </c>
      <c r="D97" t="s">
        <v>51</v>
      </c>
      <c r="E97" s="2">
        <f t="shared" si="11"/>
        <v>0.25575999999999999</v>
      </c>
      <c r="F97" s="63">
        <f t="shared" si="12"/>
        <v>2.5575999999999999</v>
      </c>
      <c r="G97">
        <v>95</v>
      </c>
      <c r="H97" s="13">
        <v>0.5838888888888889</v>
      </c>
      <c r="I97">
        <v>31.47</v>
      </c>
      <c r="J97" t="s">
        <v>51</v>
      </c>
      <c r="K97" s="3">
        <f t="shared" si="10"/>
        <v>31.47</v>
      </c>
      <c r="L97">
        <v>95</v>
      </c>
      <c r="M97" s="13">
        <v>0.5838888888888889</v>
      </c>
      <c r="N97">
        <v>16.84</v>
      </c>
      <c r="O97" t="s">
        <v>51</v>
      </c>
      <c r="P97" s="4">
        <f t="shared" si="9"/>
        <v>16.84</v>
      </c>
      <c r="Q97" s="5">
        <v>47</v>
      </c>
      <c r="R97" s="5">
        <f t="shared" si="13"/>
        <v>121.47692307692309</v>
      </c>
      <c r="S97" s="5">
        <f t="shared" si="14"/>
        <v>30.969230769230776</v>
      </c>
      <c r="T97">
        <v>94</v>
      </c>
      <c r="U97">
        <v>0.74550000000000005</v>
      </c>
      <c r="V97" s="14">
        <f t="shared" si="16"/>
        <v>0.78822727272727278</v>
      </c>
      <c r="W97" s="15">
        <f t="shared" si="17"/>
        <v>31</v>
      </c>
      <c r="X97" s="16">
        <f t="shared" si="15"/>
        <v>0.26404</v>
      </c>
      <c r="Z97" s="36" t="e">
        <f>#REF!*1000</f>
        <v>#REF!</v>
      </c>
      <c r="AA97" s="37" t="e">
        <f>#REF!*1000</f>
        <v>#REF!</v>
      </c>
      <c r="AB97" s="6" t="e">
        <f>#REF!/1000</f>
        <v>#REF!</v>
      </c>
      <c r="AO97">
        <v>96</v>
      </c>
      <c r="AP97">
        <v>0.77300000000000002</v>
      </c>
    </row>
    <row r="98" spans="1:42" x14ac:dyDescent="0.25">
      <c r="A98">
        <v>96</v>
      </c>
      <c r="B98" s="13">
        <v>0.58390046296296294</v>
      </c>
      <c r="C98">
        <v>2.78</v>
      </c>
      <c r="D98" t="s">
        <v>51</v>
      </c>
      <c r="E98" s="2">
        <f t="shared" si="11"/>
        <v>0.25575999999999999</v>
      </c>
      <c r="F98" s="63">
        <f t="shared" si="12"/>
        <v>2.5575999999999999</v>
      </c>
      <c r="G98">
        <v>96</v>
      </c>
      <c r="H98" s="13">
        <v>0.58390046296296294</v>
      </c>
      <c r="I98">
        <v>31.47</v>
      </c>
      <c r="J98" t="s">
        <v>51</v>
      </c>
      <c r="K98" s="3">
        <f t="shared" si="10"/>
        <v>31.47</v>
      </c>
      <c r="L98">
        <v>96</v>
      </c>
      <c r="M98" s="13">
        <v>0.58390046296296294</v>
      </c>
      <c r="N98">
        <v>16.84</v>
      </c>
      <c r="O98" t="s">
        <v>51</v>
      </c>
      <c r="P98" s="4">
        <f t="shared" si="9"/>
        <v>16.84</v>
      </c>
      <c r="Q98" s="5">
        <v>47.5</v>
      </c>
      <c r="R98" s="5">
        <f t="shared" si="13"/>
        <v>122.76923076923077</v>
      </c>
      <c r="S98" s="5">
        <f t="shared" si="14"/>
        <v>32.261538461538464</v>
      </c>
      <c r="T98">
        <v>95</v>
      </c>
      <c r="U98">
        <v>0.76600000000000001</v>
      </c>
      <c r="V98" s="14">
        <f t="shared" si="16"/>
        <v>0.80872727272727274</v>
      </c>
      <c r="W98" s="15">
        <f t="shared" si="17"/>
        <v>32</v>
      </c>
      <c r="X98" s="16">
        <f t="shared" si="15"/>
        <v>0.26311999999999997</v>
      </c>
      <c r="Z98" s="36" t="e">
        <f>#REF!*1000</f>
        <v>#REF!</v>
      </c>
      <c r="AA98" s="37" t="e">
        <f>#REF!*1000</f>
        <v>#REF!</v>
      </c>
      <c r="AB98" s="6" t="e">
        <f>#REF!/1000</f>
        <v>#REF!</v>
      </c>
      <c r="AO98">
        <v>97</v>
      </c>
      <c r="AP98">
        <v>0.78049999999999997</v>
      </c>
    </row>
    <row r="99" spans="1:42" x14ac:dyDescent="0.25">
      <c r="A99">
        <v>97</v>
      </c>
      <c r="B99" s="13">
        <v>0.58391203703703709</v>
      </c>
      <c r="C99">
        <v>2.77</v>
      </c>
      <c r="D99" t="s">
        <v>51</v>
      </c>
      <c r="E99" s="2">
        <f t="shared" si="11"/>
        <v>0.25484000000000001</v>
      </c>
      <c r="F99" s="63">
        <f t="shared" si="12"/>
        <v>2.5484</v>
      </c>
      <c r="G99">
        <v>97</v>
      </c>
      <c r="H99" s="13">
        <v>0.58391203703703709</v>
      </c>
      <c r="I99">
        <v>31.46</v>
      </c>
      <c r="J99" t="s">
        <v>51</v>
      </c>
      <c r="K99" s="3">
        <f t="shared" si="10"/>
        <v>31.46</v>
      </c>
      <c r="L99">
        <v>97</v>
      </c>
      <c r="M99" s="13">
        <v>0.58391203703703709</v>
      </c>
      <c r="N99">
        <v>16.88</v>
      </c>
      <c r="O99" t="s">
        <v>51</v>
      </c>
      <c r="P99" s="4">
        <f t="shared" si="9"/>
        <v>16.88</v>
      </c>
      <c r="Q99" s="5">
        <v>48</v>
      </c>
      <c r="R99" s="5">
        <f t="shared" si="13"/>
        <v>124.06153846153848</v>
      </c>
      <c r="S99" s="5">
        <f t="shared" si="14"/>
        <v>33.553846153846166</v>
      </c>
      <c r="T99">
        <v>96</v>
      </c>
      <c r="U99">
        <v>0.77300000000000002</v>
      </c>
      <c r="V99" s="14">
        <f t="shared" si="16"/>
        <v>0.81572727272727275</v>
      </c>
      <c r="W99" s="15">
        <f t="shared" si="17"/>
        <v>34</v>
      </c>
      <c r="X99" s="16">
        <f t="shared" si="15"/>
        <v>0.26311999999999997</v>
      </c>
      <c r="Z99" s="36" t="e">
        <f>#REF!*1000</f>
        <v>#REF!</v>
      </c>
      <c r="AA99" s="37" t="e">
        <f>#REF!*1000</f>
        <v>#REF!</v>
      </c>
      <c r="AB99" s="6" t="e">
        <f>#REF!/1000</f>
        <v>#REF!</v>
      </c>
      <c r="AO99">
        <v>98</v>
      </c>
      <c r="AP99">
        <v>0.78549999999999998</v>
      </c>
    </row>
    <row r="100" spans="1:42" x14ac:dyDescent="0.25">
      <c r="A100">
        <v>98</v>
      </c>
      <c r="B100" s="13">
        <v>0.58392361111111113</v>
      </c>
      <c r="C100">
        <v>2.78</v>
      </c>
      <c r="D100" t="s">
        <v>51</v>
      </c>
      <c r="E100" s="2">
        <f t="shared" si="11"/>
        <v>0.25575999999999999</v>
      </c>
      <c r="F100" s="63">
        <f t="shared" si="12"/>
        <v>2.5575999999999999</v>
      </c>
      <c r="G100">
        <v>98</v>
      </c>
      <c r="H100" s="13">
        <v>0.58392361111111113</v>
      </c>
      <c r="I100">
        <v>31.46</v>
      </c>
      <c r="J100" t="s">
        <v>51</v>
      </c>
      <c r="K100" s="3">
        <f t="shared" si="10"/>
        <v>31.46</v>
      </c>
      <c r="L100">
        <v>98</v>
      </c>
      <c r="M100" s="13">
        <v>0.58392361111111113</v>
      </c>
      <c r="N100">
        <v>16.87</v>
      </c>
      <c r="O100" t="s">
        <v>51</v>
      </c>
      <c r="P100" s="4">
        <f t="shared" si="9"/>
        <v>16.87</v>
      </c>
      <c r="Q100" s="5">
        <v>48.5</v>
      </c>
      <c r="R100" s="5">
        <f t="shared" si="13"/>
        <v>125.35384615384616</v>
      </c>
      <c r="S100" s="5">
        <f t="shared" si="14"/>
        <v>34.846153846153854</v>
      </c>
      <c r="T100">
        <v>97</v>
      </c>
      <c r="U100">
        <v>0.78049999999999997</v>
      </c>
      <c r="V100" s="14">
        <f t="shared" si="16"/>
        <v>0.8232272727272727</v>
      </c>
      <c r="W100" s="15">
        <f t="shared" si="17"/>
        <v>35</v>
      </c>
      <c r="X100" s="16">
        <f t="shared" si="15"/>
        <v>0.26311999999999997</v>
      </c>
      <c r="Z100" s="36" t="e">
        <f>#REF!*1000</f>
        <v>#REF!</v>
      </c>
      <c r="AA100" s="37" t="e">
        <f>#REF!*1000</f>
        <v>#REF!</v>
      </c>
      <c r="AB100" s="6" t="e">
        <f>#REF!/1000</f>
        <v>#REF!</v>
      </c>
      <c r="AO100">
        <v>99</v>
      </c>
      <c r="AP100">
        <v>0.76849999999999996</v>
      </c>
    </row>
    <row r="101" spans="1:42" x14ac:dyDescent="0.25">
      <c r="A101">
        <v>99</v>
      </c>
      <c r="B101" s="13">
        <v>0.58393518518518517</v>
      </c>
      <c r="C101">
        <v>2.76</v>
      </c>
      <c r="D101" t="s">
        <v>51</v>
      </c>
      <c r="E101" s="2">
        <f t="shared" si="11"/>
        <v>0.25391999999999998</v>
      </c>
      <c r="F101" s="63">
        <f t="shared" si="12"/>
        <v>2.5391999999999997</v>
      </c>
      <c r="G101">
        <v>99</v>
      </c>
      <c r="H101" s="13">
        <v>0.58393518518518517</v>
      </c>
      <c r="I101">
        <v>31.46</v>
      </c>
      <c r="J101" t="s">
        <v>51</v>
      </c>
      <c r="K101" s="3">
        <f t="shared" si="10"/>
        <v>31.46</v>
      </c>
      <c r="L101">
        <v>99</v>
      </c>
      <c r="M101" s="13">
        <v>0.58393518518518517</v>
      </c>
      <c r="N101">
        <v>16.940000000000001</v>
      </c>
      <c r="O101" t="s">
        <v>51</v>
      </c>
      <c r="P101" s="4">
        <f t="shared" si="9"/>
        <v>16.940000000000001</v>
      </c>
      <c r="Q101" s="5">
        <v>49</v>
      </c>
      <c r="R101" s="5">
        <f t="shared" si="13"/>
        <v>126.64615384615385</v>
      </c>
      <c r="S101" s="5">
        <f t="shared" si="14"/>
        <v>36.138461538461542</v>
      </c>
      <c r="T101">
        <v>98</v>
      </c>
      <c r="U101">
        <v>0.78549999999999998</v>
      </c>
      <c r="V101" s="14">
        <f t="shared" si="16"/>
        <v>0.8282272727272727</v>
      </c>
      <c r="W101" s="15">
        <f t="shared" si="17"/>
        <v>36</v>
      </c>
      <c r="X101" s="16">
        <f t="shared" si="15"/>
        <v>0.26311999999999997</v>
      </c>
      <c r="Z101" s="36" t="e">
        <f>#REF!*1000</f>
        <v>#REF!</v>
      </c>
      <c r="AA101" s="37" t="e">
        <f>#REF!*1000</f>
        <v>#REF!</v>
      </c>
      <c r="AB101" s="6" t="e">
        <f>#REF!/1000</f>
        <v>#REF!</v>
      </c>
      <c r="AO101">
        <v>100</v>
      </c>
      <c r="AP101">
        <v>0.79449999999999998</v>
      </c>
    </row>
    <row r="102" spans="1:42" x14ac:dyDescent="0.25">
      <c r="A102">
        <v>100</v>
      </c>
      <c r="B102" s="13">
        <v>0.58394675925925921</v>
      </c>
      <c r="C102">
        <v>2.77</v>
      </c>
      <c r="D102" t="s">
        <v>51</v>
      </c>
      <c r="E102" s="2">
        <f t="shared" si="11"/>
        <v>0.25484000000000001</v>
      </c>
      <c r="F102" s="63">
        <f t="shared" si="12"/>
        <v>2.5484</v>
      </c>
      <c r="G102">
        <v>100</v>
      </c>
      <c r="H102" s="13">
        <v>0.58394675925925921</v>
      </c>
      <c r="I102">
        <v>31.46</v>
      </c>
      <c r="J102" t="s">
        <v>51</v>
      </c>
      <c r="K102" s="3">
        <f t="shared" si="10"/>
        <v>31.46</v>
      </c>
      <c r="L102">
        <v>100</v>
      </c>
      <c r="M102" s="13">
        <v>0.58394675925925921</v>
      </c>
      <c r="N102">
        <v>16.899999999999999</v>
      </c>
      <c r="O102" t="s">
        <v>51</v>
      </c>
      <c r="P102" s="4">
        <f t="shared" si="9"/>
        <v>16.899999999999999</v>
      </c>
      <c r="Q102" s="5">
        <v>49.5</v>
      </c>
      <c r="R102" s="5">
        <f t="shared" si="13"/>
        <v>127.93846153846154</v>
      </c>
      <c r="S102" s="5">
        <f t="shared" si="14"/>
        <v>37.430769230769229</v>
      </c>
      <c r="T102">
        <v>99</v>
      </c>
      <c r="U102">
        <v>0.76849999999999996</v>
      </c>
      <c r="V102" s="14">
        <f t="shared" si="16"/>
        <v>0.81122727272727269</v>
      </c>
      <c r="W102" s="15">
        <f t="shared" si="17"/>
        <v>37</v>
      </c>
      <c r="X102" s="16">
        <f t="shared" si="15"/>
        <v>0.26311999999999997</v>
      </c>
      <c r="Z102" s="36" t="e">
        <f>#REF!*1000</f>
        <v>#REF!</v>
      </c>
      <c r="AA102" s="37" t="e">
        <f>#REF!*1000</f>
        <v>#REF!</v>
      </c>
      <c r="AB102" s="6" t="e">
        <f>#REF!/1000</f>
        <v>#REF!</v>
      </c>
      <c r="AO102">
        <v>101</v>
      </c>
      <c r="AP102">
        <v>0.76049999999999995</v>
      </c>
    </row>
    <row r="103" spans="1:42" x14ac:dyDescent="0.25">
      <c r="A103">
        <v>101</v>
      </c>
      <c r="B103" s="13">
        <v>0.58395833333333336</v>
      </c>
      <c r="C103">
        <v>2.77</v>
      </c>
      <c r="D103" t="s">
        <v>51</v>
      </c>
      <c r="E103" s="2">
        <f t="shared" si="11"/>
        <v>0.25484000000000001</v>
      </c>
      <c r="F103" s="63">
        <f t="shared" si="12"/>
        <v>2.5484</v>
      </c>
      <c r="G103">
        <v>101</v>
      </c>
      <c r="H103" s="13">
        <v>0.58395833333333336</v>
      </c>
      <c r="I103">
        <v>31.46</v>
      </c>
      <c r="J103" t="s">
        <v>51</v>
      </c>
      <c r="K103" s="3">
        <f t="shared" si="10"/>
        <v>31.46</v>
      </c>
      <c r="L103">
        <v>101</v>
      </c>
      <c r="M103" s="13">
        <v>0.58395833333333336</v>
      </c>
      <c r="N103">
        <v>16.899999999999999</v>
      </c>
      <c r="O103" t="s">
        <v>51</v>
      </c>
      <c r="P103" s="4">
        <f t="shared" si="9"/>
        <v>16.899999999999999</v>
      </c>
      <c r="Q103" s="5">
        <v>50</v>
      </c>
      <c r="R103" s="5">
        <f t="shared" si="13"/>
        <v>129.23076923076923</v>
      </c>
      <c r="S103" s="5">
        <f t="shared" si="14"/>
        <v>38.723076923076917</v>
      </c>
      <c r="T103">
        <v>100</v>
      </c>
      <c r="U103">
        <v>0.79449999999999998</v>
      </c>
      <c r="V103" s="14">
        <f t="shared" si="16"/>
        <v>0.83722727272727271</v>
      </c>
      <c r="W103" s="15">
        <f t="shared" si="17"/>
        <v>39</v>
      </c>
      <c r="X103" s="16">
        <f t="shared" si="15"/>
        <v>0.26219999999999999</v>
      </c>
      <c r="Z103" s="36" t="e">
        <f>#REF!*1000</f>
        <v>#REF!</v>
      </c>
      <c r="AA103" s="37" t="e">
        <f>#REF!*1000</f>
        <v>#REF!</v>
      </c>
      <c r="AB103" s="6" t="e">
        <f>#REF!/1000</f>
        <v>#REF!</v>
      </c>
      <c r="AO103">
        <v>102</v>
      </c>
      <c r="AP103">
        <v>0.79600000000000004</v>
      </c>
    </row>
    <row r="104" spans="1:42" x14ac:dyDescent="0.25">
      <c r="A104">
        <v>102</v>
      </c>
      <c r="B104" s="13">
        <v>0.5839699074074074</v>
      </c>
      <c r="C104">
        <v>2.76</v>
      </c>
      <c r="D104" t="s">
        <v>51</v>
      </c>
      <c r="E104" s="2">
        <f t="shared" si="11"/>
        <v>0.25391999999999998</v>
      </c>
      <c r="F104" s="63">
        <f t="shared" si="12"/>
        <v>2.5391999999999997</v>
      </c>
      <c r="G104">
        <v>102</v>
      </c>
      <c r="H104" s="13">
        <v>0.5839699074074074</v>
      </c>
      <c r="I104">
        <v>31.46</v>
      </c>
      <c r="J104" t="s">
        <v>51</v>
      </c>
      <c r="K104" s="3">
        <f t="shared" si="10"/>
        <v>31.46</v>
      </c>
      <c r="L104">
        <v>102</v>
      </c>
      <c r="M104" s="13">
        <v>0.5839699074074074</v>
      </c>
      <c r="N104">
        <v>16.920000000000002</v>
      </c>
      <c r="O104" t="s">
        <v>51</v>
      </c>
      <c r="P104" s="4">
        <f t="shared" si="9"/>
        <v>16.920000000000002</v>
      </c>
      <c r="Q104" s="5">
        <v>50.5</v>
      </c>
      <c r="R104" s="5">
        <f t="shared" si="13"/>
        <v>130.52307692307693</v>
      </c>
      <c r="S104" s="5">
        <f t="shared" si="14"/>
        <v>40.015384615384619</v>
      </c>
      <c r="T104">
        <v>101</v>
      </c>
      <c r="U104">
        <v>0.76049999999999995</v>
      </c>
      <c r="V104" s="14">
        <f t="shared" si="16"/>
        <v>0.80322727272727268</v>
      </c>
      <c r="W104" s="15">
        <f t="shared" si="17"/>
        <v>40</v>
      </c>
      <c r="X104" s="16">
        <f t="shared" si="15"/>
        <v>0.26311999999999997</v>
      </c>
      <c r="Z104" s="36" t="e">
        <f>#REF!*1000</f>
        <v>#REF!</v>
      </c>
      <c r="AA104" s="37" t="e">
        <f>#REF!*1000</f>
        <v>#REF!</v>
      </c>
      <c r="AB104" s="6" t="e">
        <f>#REF!/1000</f>
        <v>#REF!</v>
      </c>
      <c r="AO104">
        <v>103</v>
      </c>
      <c r="AP104">
        <v>0.91400000000000003</v>
      </c>
    </row>
    <row r="105" spans="1:42" x14ac:dyDescent="0.25">
      <c r="A105">
        <v>103</v>
      </c>
      <c r="B105" s="13">
        <v>0.58398148148148155</v>
      </c>
      <c r="C105">
        <v>2.77</v>
      </c>
      <c r="D105" t="s">
        <v>51</v>
      </c>
      <c r="E105" s="2">
        <f t="shared" si="11"/>
        <v>0.25484000000000001</v>
      </c>
      <c r="F105" s="63">
        <f t="shared" si="12"/>
        <v>2.5484</v>
      </c>
      <c r="G105">
        <v>103</v>
      </c>
      <c r="H105" s="13">
        <v>0.58398148148148155</v>
      </c>
      <c r="I105">
        <v>31.46</v>
      </c>
      <c r="J105" t="s">
        <v>51</v>
      </c>
      <c r="K105" s="3">
        <f t="shared" si="10"/>
        <v>31.46</v>
      </c>
      <c r="L105">
        <v>103</v>
      </c>
      <c r="M105" s="13">
        <v>0.58398148148148155</v>
      </c>
      <c r="N105">
        <v>16.88</v>
      </c>
      <c r="O105" t="s">
        <v>51</v>
      </c>
      <c r="P105" s="4">
        <f t="shared" si="9"/>
        <v>16.88</v>
      </c>
      <c r="Q105" s="5">
        <v>51</v>
      </c>
      <c r="R105" s="5">
        <f t="shared" si="13"/>
        <v>131.81538461538463</v>
      </c>
      <c r="S105" s="5">
        <f t="shared" si="14"/>
        <v>41.307692307692321</v>
      </c>
      <c r="T105">
        <v>102</v>
      </c>
      <c r="U105">
        <v>0.79600000000000004</v>
      </c>
      <c r="V105" s="14">
        <f t="shared" si="16"/>
        <v>0.83872727272727277</v>
      </c>
      <c r="W105" s="15">
        <f t="shared" si="17"/>
        <v>41</v>
      </c>
      <c r="X105" s="16">
        <f t="shared" si="15"/>
        <v>0.26311999999999997</v>
      </c>
      <c r="Z105" s="36" t="e">
        <f>#REF!*1000</f>
        <v>#REF!</v>
      </c>
      <c r="AA105" s="37" t="e">
        <f>#REF!*1000</f>
        <v>#REF!</v>
      </c>
      <c r="AB105" s="6" t="e">
        <f>#REF!/1000</f>
        <v>#REF!</v>
      </c>
      <c r="AO105">
        <v>104</v>
      </c>
      <c r="AP105">
        <v>0.86399999999999999</v>
      </c>
    </row>
    <row r="106" spans="1:42" x14ac:dyDescent="0.25">
      <c r="A106">
        <v>104</v>
      </c>
      <c r="B106" s="13">
        <v>0.58399305555555558</v>
      </c>
      <c r="C106">
        <v>2.77</v>
      </c>
      <c r="D106" t="s">
        <v>51</v>
      </c>
      <c r="E106" s="2">
        <f t="shared" si="11"/>
        <v>0.25484000000000001</v>
      </c>
      <c r="F106" s="63">
        <f t="shared" si="12"/>
        <v>2.5484</v>
      </c>
      <c r="G106">
        <v>104</v>
      </c>
      <c r="H106" s="13">
        <v>0.58399305555555558</v>
      </c>
      <c r="I106">
        <v>31.46</v>
      </c>
      <c r="J106" t="s">
        <v>51</v>
      </c>
      <c r="K106" s="3">
        <f t="shared" si="10"/>
        <v>31.46</v>
      </c>
      <c r="L106">
        <v>104</v>
      </c>
      <c r="M106" s="13">
        <v>0.58399305555555558</v>
      </c>
      <c r="N106">
        <v>16.940000000000001</v>
      </c>
      <c r="O106" t="s">
        <v>51</v>
      </c>
      <c r="P106" s="4">
        <f t="shared" si="9"/>
        <v>16.940000000000001</v>
      </c>
      <c r="Q106" s="5">
        <v>51.5</v>
      </c>
      <c r="R106" s="5">
        <f t="shared" si="13"/>
        <v>133.1076923076923</v>
      </c>
      <c r="S106" s="5">
        <f t="shared" si="14"/>
        <v>42.599999999999994</v>
      </c>
      <c r="T106">
        <v>103</v>
      </c>
      <c r="U106">
        <v>0.91400000000000003</v>
      </c>
      <c r="V106" s="14">
        <f t="shared" si="16"/>
        <v>0.95672727272727276</v>
      </c>
      <c r="W106" s="15">
        <f t="shared" si="17"/>
        <v>43</v>
      </c>
      <c r="X106" s="16">
        <f t="shared" si="15"/>
        <v>0.26219999999999999</v>
      </c>
      <c r="Z106" s="36" t="e">
        <f>#REF!*1000</f>
        <v>#REF!</v>
      </c>
      <c r="AA106" s="37" t="e">
        <f>#REF!*1000</f>
        <v>#REF!</v>
      </c>
      <c r="AB106" s="6" t="e">
        <f>#REF!/1000</f>
        <v>#REF!</v>
      </c>
      <c r="AO106">
        <v>105</v>
      </c>
      <c r="AP106">
        <v>0.85899999999999999</v>
      </c>
    </row>
    <row r="107" spans="1:42" x14ac:dyDescent="0.25">
      <c r="A107">
        <v>105</v>
      </c>
      <c r="B107" s="13">
        <v>0.58400462962962962</v>
      </c>
      <c r="C107">
        <v>2.77</v>
      </c>
      <c r="D107" t="s">
        <v>51</v>
      </c>
      <c r="E107" s="2">
        <f t="shared" si="11"/>
        <v>0.25484000000000001</v>
      </c>
      <c r="F107" s="63">
        <f t="shared" si="12"/>
        <v>2.5484</v>
      </c>
      <c r="G107">
        <v>105</v>
      </c>
      <c r="H107" s="13">
        <v>0.58400462962962962</v>
      </c>
      <c r="I107">
        <v>31.46</v>
      </c>
      <c r="J107" t="s">
        <v>51</v>
      </c>
      <c r="K107" s="3">
        <f t="shared" si="10"/>
        <v>31.46</v>
      </c>
      <c r="L107">
        <v>105</v>
      </c>
      <c r="M107" s="13">
        <v>0.58400462962962962</v>
      </c>
      <c r="N107">
        <v>16.91</v>
      </c>
      <c r="O107" t="s">
        <v>51</v>
      </c>
      <c r="P107" s="4">
        <f t="shared" si="9"/>
        <v>16.91</v>
      </c>
      <c r="Q107" s="5">
        <v>52</v>
      </c>
      <c r="R107" s="5">
        <f t="shared" si="13"/>
        <v>134.4</v>
      </c>
      <c r="S107" s="5">
        <f t="shared" si="14"/>
        <v>43.892307692307696</v>
      </c>
      <c r="T107">
        <v>104</v>
      </c>
      <c r="U107">
        <v>0.86399999999999999</v>
      </c>
      <c r="V107" s="14">
        <f t="shared" si="16"/>
        <v>0.90672727272727272</v>
      </c>
      <c r="W107" s="15">
        <f t="shared" si="17"/>
        <v>44</v>
      </c>
      <c r="X107" s="16">
        <f t="shared" si="15"/>
        <v>0.26219999999999999</v>
      </c>
      <c r="Z107" s="36" t="e">
        <f>#REF!*1000</f>
        <v>#REF!</v>
      </c>
      <c r="AA107" s="37" t="e">
        <f>#REF!*1000</f>
        <v>#REF!</v>
      </c>
      <c r="AB107" s="6" t="e">
        <f>#REF!/1000</f>
        <v>#REF!</v>
      </c>
      <c r="AO107">
        <v>106</v>
      </c>
      <c r="AP107">
        <v>0.91700000000000004</v>
      </c>
    </row>
    <row r="108" spans="1:42" x14ac:dyDescent="0.25">
      <c r="A108">
        <v>106</v>
      </c>
      <c r="B108" s="13">
        <v>0.58401620370370366</v>
      </c>
      <c r="C108">
        <v>2.77</v>
      </c>
      <c r="D108" t="s">
        <v>51</v>
      </c>
      <c r="E108" s="2">
        <f t="shared" si="11"/>
        <v>0.25484000000000001</v>
      </c>
      <c r="F108" s="63">
        <f t="shared" si="12"/>
        <v>2.5484</v>
      </c>
      <c r="G108">
        <v>106</v>
      </c>
      <c r="H108" s="13">
        <v>0.58401620370370366</v>
      </c>
      <c r="I108">
        <v>31.46</v>
      </c>
      <c r="J108" t="s">
        <v>51</v>
      </c>
      <c r="K108" s="3">
        <f t="shared" si="10"/>
        <v>31.46</v>
      </c>
      <c r="L108">
        <v>106</v>
      </c>
      <c r="M108" s="13">
        <v>0.58401620370370366</v>
      </c>
      <c r="N108">
        <v>16.91</v>
      </c>
      <c r="O108" t="s">
        <v>51</v>
      </c>
      <c r="P108" s="4">
        <f t="shared" si="9"/>
        <v>16.91</v>
      </c>
      <c r="Q108" s="5">
        <v>52.5</v>
      </c>
      <c r="R108" s="5">
        <f t="shared" si="13"/>
        <v>135.69230769230771</v>
      </c>
      <c r="S108" s="5">
        <f t="shared" si="14"/>
        <v>45.184615384615398</v>
      </c>
      <c r="T108">
        <v>105</v>
      </c>
      <c r="U108">
        <v>0.85899999999999999</v>
      </c>
      <c r="V108" s="14">
        <f t="shared" si="16"/>
        <v>0.90172727272727271</v>
      </c>
      <c r="W108" s="15">
        <f t="shared" si="17"/>
        <v>45</v>
      </c>
      <c r="X108" s="16">
        <f t="shared" si="15"/>
        <v>0.26127999999999996</v>
      </c>
      <c r="Z108" s="36" t="e">
        <f>#REF!*1000</f>
        <v>#REF!</v>
      </c>
      <c r="AA108" s="37" t="e">
        <f>#REF!*1000</f>
        <v>#REF!</v>
      </c>
      <c r="AB108" s="6" t="e">
        <f>#REF!/1000</f>
        <v>#REF!</v>
      </c>
      <c r="AO108">
        <v>107</v>
      </c>
      <c r="AP108">
        <v>0.84950000000000003</v>
      </c>
    </row>
    <row r="109" spans="1:42" x14ac:dyDescent="0.25">
      <c r="A109">
        <v>107</v>
      </c>
      <c r="B109" s="13">
        <v>0.58402777777777781</v>
      </c>
      <c r="C109">
        <v>2.77</v>
      </c>
      <c r="D109" t="s">
        <v>51</v>
      </c>
      <c r="E109" s="2">
        <f t="shared" si="11"/>
        <v>0.25484000000000001</v>
      </c>
      <c r="F109" s="63">
        <f t="shared" si="12"/>
        <v>2.5484</v>
      </c>
      <c r="G109">
        <v>107</v>
      </c>
      <c r="H109" s="13">
        <v>0.58402777777777781</v>
      </c>
      <c r="I109">
        <v>31.46</v>
      </c>
      <c r="J109" t="s">
        <v>51</v>
      </c>
      <c r="K109" s="3">
        <f t="shared" si="10"/>
        <v>31.46</v>
      </c>
      <c r="L109">
        <v>107</v>
      </c>
      <c r="M109" s="13">
        <v>0.58402777777777781</v>
      </c>
      <c r="N109">
        <v>16.920000000000002</v>
      </c>
      <c r="O109" t="s">
        <v>51</v>
      </c>
      <c r="P109" s="4">
        <f t="shared" si="9"/>
        <v>16.920000000000002</v>
      </c>
      <c r="Q109" s="5">
        <v>53</v>
      </c>
      <c r="R109" s="5">
        <f t="shared" si="13"/>
        <v>136.98461538461538</v>
      </c>
      <c r="S109" s="5">
        <f t="shared" si="14"/>
        <v>46.476923076923072</v>
      </c>
      <c r="T109">
        <v>106</v>
      </c>
      <c r="U109">
        <v>0.91700000000000004</v>
      </c>
      <c r="V109" s="14">
        <f t="shared" si="16"/>
        <v>0.95972727272727276</v>
      </c>
      <c r="W109" s="15">
        <f t="shared" si="17"/>
        <v>46</v>
      </c>
      <c r="X109" s="16">
        <f t="shared" si="15"/>
        <v>0.26219999999999999</v>
      </c>
      <c r="Z109" s="36" t="e">
        <f>#REF!*1000</f>
        <v>#REF!</v>
      </c>
      <c r="AA109" s="37" t="e">
        <f>#REF!*1000</f>
        <v>#REF!</v>
      </c>
      <c r="AB109" s="6" t="e">
        <f>#REF!/1000</f>
        <v>#REF!</v>
      </c>
      <c r="AO109">
        <v>108</v>
      </c>
      <c r="AP109">
        <v>0.88949999999999996</v>
      </c>
    </row>
    <row r="110" spans="1:42" x14ac:dyDescent="0.25">
      <c r="A110">
        <v>108</v>
      </c>
      <c r="B110" s="13">
        <v>0.58403935185185185</v>
      </c>
      <c r="C110">
        <v>2.76</v>
      </c>
      <c r="D110" t="s">
        <v>51</v>
      </c>
      <c r="E110" s="2">
        <f t="shared" si="11"/>
        <v>0.25391999999999998</v>
      </c>
      <c r="F110" s="63">
        <f t="shared" si="12"/>
        <v>2.5391999999999997</v>
      </c>
      <c r="G110">
        <v>108</v>
      </c>
      <c r="H110" s="13">
        <v>0.58403935185185185</v>
      </c>
      <c r="I110">
        <v>31.46</v>
      </c>
      <c r="J110" t="s">
        <v>51</v>
      </c>
      <c r="K110" s="3">
        <f t="shared" si="10"/>
        <v>31.46</v>
      </c>
      <c r="L110">
        <v>108</v>
      </c>
      <c r="M110" s="13">
        <v>0.58403935185185185</v>
      </c>
      <c r="N110">
        <v>16.989999999999998</v>
      </c>
      <c r="O110" t="s">
        <v>51</v>
      </c>
      <c r="P110" s="4">
        <f t="shared" si="9"/>
        <v>16.989999999999998</v>
      </c>
      <c r="Q110" s="5">
        <v>53.5</v>
      </c>
      <c r="R110" s="5">
        <f t="shared" si="13"/>
        <v>138.27692307692308</v>
      </c>
      <c r="S110" s="5">
        <f t="shared" si="14"/>
        <v>47.769230769230774</v>
      </c>
      <c r="T110">
        <v>107</v>
      </c>
      <c r="U110">
        <v>0.84950000000000003</v>
      </c>
      <c r="V110" s="14">
        <f t="shared" si="16"/>
        <v>0.89222727272727276</v>
      </c>
      <c r="W110" s="15">
        <f t="shared" si="17"/>
        <v>48</v>
      </c>
      <c r="X110" s="16">
        <f t="shared" si="15"/>
        <v>0.26127999999999996</v>
      </c>
      <c r="Z110" s="36" t="e">
        <f>#REF!*1000</f>
        <v>#REF!</v>
      </c>
      <c r="AA110" s="37" t="e">
        <f>#REF!*1000</f>
        <v>#REF!</v>
      </c>
      <c r="AB110" s="6" t="e">
        <f>#REF!/1000</f>
        <v>#REF!</v>
      </c>
      <c r="AO110">
        <v>109</v>
      </c>
      <c r="AP110">
        <v>0.90549999999999997</v>
      </c>
    </row>
    <row r="111" spans="1:42" x14ac:dyDescent="0.25">
      <c r="A111">
        <v>109</v>
      </c>
      <c r="B111" s="13">
        <v>0.58405092592592589</v>
      </c>
      <c r="C111">
        <v>2.76</v>
      </c>
      <c r="D111" t="s">
        <v>51</v>
      </c>
      <c r="E111" s="2">
        <f t="shared" si="11"/>
        <v>0.25391999999999998</v>
      </c>
      <c r="F111" s="63">
        <f t="shared" si="12"/>
        <v>2.5391999999999997</v>
      </c>
      <c r="G111">
        <v>109</v>
      </c>
      <c r="H111" s="13">
        <v>0.58405092592592589</v>
      </c>
      <c r="I111">
        <v>31.46</v>
      </c>
      <c r="J111" t="s">
        <v>51</v>
      </c>
      <c r="K111" s="3">
        <f t="shared" si="10"/>
        <v>31.46</v>
      </c>
      <c r="L111">
        <v>109</v>
      </c>
      <c r="M111" s="13">
        <v>0.58405092592592589</v>
      </c>
      <c r="N111">
        <v>16.920000000000002</v>
      </c>
      <c r="O111" t="s">
        <v>51</v>
      </c>
      <c r="P111" s="4">
        <f t="shared" si="9"/>
        <v>16.920000000000002</v>
      </c>
      <c r="Q111" s="5">
        <v>54</v>
      </c>
      <c r="R111" s="5">
        <f t="shared" si="13"/>
        <v>139.56923076923078</v>
      </c>
      <c r="S111" s="5">
        <f t="shared" si="14"/>
        <v>49.061538461538476</v>
      </c>
      <c r="T111">
        <v>108</v>
      </c>
      <c r="U111">
        <v>0.88949999999999996</v>
      </c>
      <c r="V111" s="14">
        <f t="shared" si="16"/>
        <v>0.93222727272727268</v>
      </c>
      <c r="W111" s="15">
        <f t="shared" si="17"/>
        <v>49</v>
      </c>
      <c r="X111" s="16">
        <f t="shared" si="15"/>
        <v>0.26219999999999999</v>
      </c>
      <c r="Z111" s="36" t="e">
        <f>#REF!*1000</f>
        <v>#REF!</v>
      </c>
      <c r="AA111" s="37" t="e">
        <f>#REF!*1000</f>
        <v>#REF!</v>
      </c>
      <c r="AB111" s="6" t="e">
        <f>#REF!/1000</f>
        <v>#REF!</v>
      </c>
      <c r="AO111">
        <v>110</v>
      </c>
      <c r="AP111">
        <v>0.92</v>
      </c>
    </row>
    <row r="112" spans="1:42" x14ac:dyDescent="0.25">
      <c r="A112">
        <v>110</v>
      </c>
      <c r="B112" s="13">
        <v>0.58406250000000004</v>
      </c>
      <c r="C112">
        <v>2.78</v>
      </c>
      <c r="D112" t="s">
        <v>51</v>
      </c>
      <c r="E112" s="2">
        <f t="shared" si="11"/>
        <v>0.25575999999999999</v>
      </c>
      <c r="F112" s="63">
        <f t="shared" si="12"/>
        <v>2.5575999999999999</v>
      </c>
      <c r="G112">
        <v>110</v>
      </c>
      <c r="H112" s="13">
        <v>0.58406250000000004</v>
      </c>
      <c r="I112">
        <v>31.46</v>
      </c>
      <c r="J112" t="s">
        <v>51</v>
      </c>
      <c r="K112" s="3">
        <f t="shared" si="10"/>
        <v>31.46</v>
      </c>
      <c r="L112">
        <v>110</v>
      </c>
      <c r="M112" s="13">
        <v>0.58406250000000004</v>
      </c>
      <c r="N112">
        <v>16.98</v>
      </c>
      <c r="O112" t="s">
        <v>51</v>
      </c>
      <c r="P112" s="4">
        <f t="shared" si="9"/>
        <v>16.98</v>
      </c>
      <c r="Q112" s="5">
        <v>54.5</v>
      </c>
      <c r="R112" s="5">
        <f t="shared" si="13"/>
        <v>140.86153846153846</v>
      </c>
      <c r="S112" s="5">
        <f t="shared" si="14"/>
        <v>50.353846153846149</v>
      </c>
      <c r="T112">
        <v>109</v>
      </c>
      <c r="U112">
        <v>0.90549999999999997</v>
      </c>
      <c r="V112" s="14">
        <f t="shared" si="16"/>
        <v>0.9482272727272727</v>
      </c>
      <c r="W112" s="15">
        <f t="shared" si="17"/>
        <v>50</v>
      </c>
      <c r="X112" s="16">
        <f t="shared" si="15"/>
        <v>0.26219999999999999</v>
      </c>
      <c r="Z112" s="36" t="e">
        <f>#REF!*1000</f>
        <v>#REF!</v>
      </c>
      <c r="AA112" s="37" t="e">
        <f>#REF!*1000</f>
        <v>#REF!</v>
      </c>
      <c r="AB112" s="6" t="e">
        <f>#REF!/1000</f>
        <v>#REF!</v>
      </c>
      <c r="AO112">
        <v>111</v>
      </c>
      <c r="AP112">
        <v>0.93300000000000005</v>
      </c>
    </row>
    <row r="113" spans="1:42" x14ac:dyDescent="0.25">
      <c r="A113">
        <v>111</v>
      </c>
      <c r="B113" s="13">
        <v>0.58407407407407408</v>
      </c>
      <c r="C113">
        <v>2.77</v>
      </c>
      <c r="D113" t="s">
        <v>51</v>
      </c>
      <c r="E113" s="2">
        <f t="shared" si="11"/>
        <v>0.25484000000000001</v>
      </c>
      <c r="F113" s="63">
        <f t="shared" si="12"/>
        <v>2.5484</v>
      </c>
      <c r="G113">
        <v>111</v>
      </c>
      <c r="H113" s="13">
        <v>0.58407407407407408</v>
      </c>
      <c r="I113">
        <v>31.46</v>
      </c>
      <c r="J113" t="s">
        <v>51</v>
      </c>
      <c r="K113" s="3">
        <f t="shared" si="10"/>
        <v>31.46</v>
      </c>
      <c r="L113">
        <v>111</v>
      </c>
      <c r="M113" s="13">
        <v>0.58407407407407408</v>
      </c>
      <c r="N113">
        <v>16.89</v>
      </c>
      <c r="O113" t="s">
        <v>51</v>
      </c>
      <c r="P113" s="4">
        <f t="shared" si="9"/>
        <v>16.89</v>
      </c>
      <c r="Q113" s="5">
        <v>55</v>
      </c>
      <c r="R113" s="5">
        <f t="shared" si="13"/>
        <v>142.15384615384616</v>
      </c>
      <c r="S113" s="5">
        <f t="shared" si="14"/>
        <v>51.646153846153851</v>
      </c>
      <c r="T113">
        <v>110</v>
      </c>
      <c r="U113">
        <v>0.92</v>
      </c>
      <c r="V113" s="14">
        <f t="shared" si="16"/>
        <v>0.96272727272727276</v>
      </c>
      <c r="W113" s="15">
        <f t="shared" si="17"/>
        <v>52</v>
      </c>
      <c r="X113" s="16">
        <f t="shared" si="15"/>
        <v>0.26127999999999996</v>
      </c>
      <c r="Z113" s="36" t="e">
        <f>#REF!*1000</f>
        <v>#REF!</v>
      </c>
      <c r="AA113" s="37" t="e">
        <f>#REF!*1000</f>
        <v>#REF!</v>
      </c>
      <c r="AB113" s="6" t="e">
        <f>#REF!/1000</f>
        <v>#REF!</v>
      </c>
      <c r="AO113">
        <v>112</v>
      </c>
      <c r="AP113">
        <v>0.96</v>
      </c>
    </row>
    <row r="114" spans="1:42" x14ac:dyDescent="0.25">
      <c r="A114">
        <v>112</v>
      </c>
      <c r="B114" s="13">
        <v>0.58408564814814812</v>
      </c>
      <c r="C114">
        <v>2.78</v>
      </c>
      <c r="D114" t="s">
        <v>51</v>
      </c>
      <c r="E114" s="2">
        <f t="shared" si="11"/>
        <v>0.25575999999999999</v>
      </c>
      <c r="F114" s="63">
        <f t="shared" si="12"/>
        <v>2.5575999999999999</v>
      </c>
      <c r="G114">
        <v>112</v>
      </c>
      <c r="H114" s="13">
        <v>0.58408564814814812</v>
      </c>
      <c r="I114">
        <v>31.46</v>
      </c>
      <c r="J114" t="s">
        <v>51</v>
      </c>
      <c r="K114" s="3">
        <f t="shared" si="10"/>
        <v>31.46</v>
      </c>
      <c r="L114">
        <v>112</v>
      </c>
      <c r="M114" s="13">
        <v>0.58408564814814812</v>
      </c>
      <c r="N114">
        <v>16.829999999999998</v>
      </c>
      <c r="O114" t="s">
        <v>51</v>
      </c>
      <c r="P114" s="4">
        <f t="shared" si="9"/>
        <v>16.829999999999998</v>
      </c>
      <c r="Q114" s="5">
        <v>55.5</v>
      </c>
      <c r="R114" s="5">
        <f t="shared" si="13"/>
        <v>143.44615384615386</v>
      </c>
      <c r="S114" s="5">
        <f t="shared" si="14"/>
        <v>52.938461538461553</v>
      </c>
      <c r="T114">
        <v>111</v>
      </c>
      <c r="U114">
        <v>0.93300000000000005</v>
      </c>
      <c r="V114" s="14">
        <f t="shared" si="16"/>
        <v>0.97572727272727278</v>
      </c>
      <c r="W114" s="15">
        <f t="shared" si="17"/>
        <v>53</v>
      </c>
      <c r="X114" s="16">
        <f t="shared" si="15"/>
        <v>0.26127999999999996</v>
      </c>
      <c r="Z114" s="36" t="e">
        <f>#REF!*1000</f>
        <v>#REF!</v>
      </c>
      <c r="AA114" s="37" t="e">
        <f>#REF!*1000</f>
        <v>#REF!</v>
      </c>
      <c r="AB114" s="6" t="e">
        <f>#REF!/1000</f>
        <v>#REF!</v>
      </c>
      <c r="AO114">
        <v>113</v>
      </c>
      <c r="AP114">
        <v>0.97050000000000003</v>
      </c>
    </row>
    <row r="115" spans="1:42" x14ac:dyDescent="0.25">
      <c r="A115">
        <v>113</v>
      </c>
      <c r="B115" s="13">
        <v>0.58409722222222216</v>
      </c>
      <c r="C115">
        <v>2.76</v>
      </c>
      <c r="D115" t="s">
        <v>51</v>
      </c>
      <c r="E115" s="2">
        <f t="shared" si="11"/>
        <v>0.25391999999999998</v>
      </c>
      <c r="F115" s="63">
        <f t="shared" si="12"/>
        <v>2.5391999999999997</v>
      </c>
      <c r="G115">
        <v>113</v>
      </c>
      <c r="H115" s="13">
        <v>0.58409722222222216</v>
      </c>
      <c r="I115">
        <v>31.46</v>
      </c>
      <c r="J115" t="s">
        <v>51</v>
      </c>
      <c r="K115" s="3">
        <f t="shared" si="10"/>
        <v>31.46</v>
      </c>
      <c r="L115">
        <v>113</v>
      </c>
      <c r="M115" s="13">
        <v>0.58409722222222216</v>
      </c>
      <c r="N115">
        <v>16.93</v>
      </c>
      <c r="O115" t="s">
        <v>51</v>
      </c>
      <c r="P115" s="4">
        <f t="shared" si="9"/>
        <v>16.93</v>
      </c>
      <c r="Q115" s="5">
        <v>56</v>
      </c>
      <c r="R115" s="5">
        <f t="shared" si="13"/>
        <v>144.73846153846154</v>
      </c>
      <c r="S115" s="5">
        <f t="shared" si="14"/>
        <v>54.230769230769226</v>
      </c>
      <c r="T115">
        <v>112</v>
      </c>
      <c r="U115">
        <v>0.96</v>
      </c>
      <c r="V115" s="14">
        <f t="shared" si="16"/>
        <v>1.0027272727272727</v>
      </c>
      <c r="W115" s="15">
        <f t="shared" si="17"/>
        <v>54</v>
      </c>
      <c r="X115" s="16">
        <f t="shared" si="15"/>
        <v>0.26127999999999996</v>
      </c>
      <c r="Z115" s="36" t="e">
        <f>#REF!*1000</f>
        <v>#REF!</v>
      </c>
      <c r="AA115" s="37" t="e">
        <f>#REF!*1000</f>
        <v>#REF!</v>
      </c>
      <c r="AB115" s="6" t="e">
        <f>#REF!/1000</f>
        <v>#REF!</v>
      </c>
      <c r="AO115">
        <v>114</v>
      </c>
      <c r="AP115">
        <v>0.98899999999999999</v>
      </c>
    </row>
    <row r="116" spans="1:42" x14ac:dyDescent="0.25">
      <c r="A116">
        <v>114</v>
      </c>
      <c r="B116" s="13">
        <v>0.58410879629629631</v>
      </c>
      <c r="C116">
        <v>2.76</v>
      </c>
      <c r="D116" t="s">
        <v>51</v>
      </c>
      <c r="E116" s="2">
        <f t="shared" si="11"/>
        <v>0.25391999999999998</v>
      </c>
      <c r="F116" s="63">
        <f t="shared" si="12"/>
        <v>2.5391999999999997</v>
      </c>
      <c r="G116">
        <v>114</v>
      </c>
      <c r="H116" s="13">
        <v>0.58410879629629631</v>
      </c>
      <c r="I116">
        <v>31.46</v>
      </c>
      <c r="J116" t="s">
        <v>51</v>
      </c>
      <c r="K116" s="3">
        <f t="shared" si="10"/>
        <v>31.46</v>
      </c>
      <c r="L116">
        <v>114</v>
      </c>
      <c r="M116" s="13">
        <v>0.58410879629629631</v>
      </c>
      <c r="N116">
        <v>16.93</v>
      </c>
      <c r="O116" t="s">
        <v>51</v>
      </c>
      <c r="P116" s="4">
        <f t="shared" si="9"/>
        <v>16.93</v>
      </c>
      <c r="Q116" s="5">
        <v>56.5</v>
      </c>
      <c r="R116" s="5">
        <f t="shared" si="13"/>
        <v>146.03076923076924</v>
      </c>
      <c r="S116" s="5">
        <f t="shared" si="14"/>
        <v>55.523076923076928</v>
      </c>
      <c r="T116">
        <v>113</v>
      </c>
      <c r="U116">
        <v>0.97050000000000003</v>
      </c>
      <c r="V116" s="14">
        <f t="shared" si="16"/>
        <v>1.0132272727272726</v>
      </c>
      <c r="W116" s="15">
        <f t="shared" si="17"/>
        <v>56</v>
      </c>
      <c r="X116" s="16">
        <f t="shared" si="15"/>
        <v>0.26127999999999996</v>
      </c>
      <c r="Z116" s="36" t="e">
        <f>#REF!*1000</f>
        <v>#REF!</v>
      </c>
      <c r="AA116" s="37" t="e">
        <f>#REF!*1000</f>
        <v>#REF!</v>
      </c>
      <c r="AB116" s="6" t="e">
        <f>#REF!/1000</f>
        <v>#REF!</v>
      </c>
      <c r="AO116">
        <v>115</v>
      </c>
      <c r="AP116">
        <v>1.006</v>
      </c>
    </row>
    <row r="117" spans="1:42" x14ac:dyDescent="0.25">
      <c r="A117">
        <v>115</v>
      </c>
      <c r="B117" s="13">
        <v>0.58412037037037035</v>
      </c>
      <c r="C117">
        <v>2.77</v>
      </c>
      <c r="D117" t="s">
        <v>51</v>
      </c>
      <c r="E117" s="2">
        <f t="shared" si="11"/>
        <v>0.25484000000000001</v>
      </c>
      <c r="F117" s="63">
        <f t="shared" si="12"/>
        <v>2.5484</v>
      </c>
      <c r="G117">
        <v>115</v>
      </c>
      <c r="H117" s="13">
        <v>0.58412037037037035</v>
      </c>
      <c r="I117">
        <v>31.46</v>
      </c>
      <c r="J117" t="s">
        <v>51</v>
      </c>
      <c r="K117" s="3">
        <f t="shared" si="10"/>
        <v>31.46</v>
      </c>
      <c r="L117">
        <v>115</v>
      </c>
      <c r="M117" s="13">
        <v>0.58412037037037035</v>
      </c>
      <c r="N117">
        <v>16.91</v>
      </c>
      <c r="O117" t="s">
        <v>51</v>
      </c>
      <c r="P117" s="4">
        <f t="shared" si="9"/>
        <v>16.91</v>
      </c>
      <c r="Q117" s="5">
        <v>57</v>
      </c>
      <c r="R117" s="5">
        <f t="shared" si="13"/>
        <v>147.32307692307694</v>
      </c>
      <c r="S117" s="5">
        <f t="shared" si="14"/>
        <v>56.81538461538463</v>
      </c>
      <c r="T117">
        <v>114</v>
      </c>
      <c r="U117">
        <v>0.98899999999999999</v>
      </c>
      <c r="V117" s="14">
        <f t="shared" si="16"/>
        <v>1.0317272727272726</v>
      </c>
      <c r="W117" s="15">
        <f t="shared" si="17"/>
        <v>57</v>
      </c>
      <c r="X117" s="16">
        <f t="shared" si="15"/>
        <v>0.26127999999999996</v>
      </c>
      <c r="Z117" s="36" t="e">
        <f>#REF!*1000</f>
        <v>#REF!</v>
      </c>
      <c r="AA117" s="37" t="e">
        <f>#REF!*1000</f>
        <v>#REF!</v>
      </c>
      <c r="AB117" s="6" t="e">
        <f>#REF!/1000</f>
        <v>#REF!</v>
      </c>
      <c r="AO117">
        <v>116</v>
      </c>
      <c r="AP117">
        <v>1.0375000000000001</v>
      </c>
    </row>
    <row r="118" spans="1:42" x14ac:dyDescent="0.25">
      <c r="A118">
        <v>116</v>
      </c>
      <c r="B118" s="13">
        <v>0.5841319444444445</v>
      </c>
      <c r="C118">
        <v>2.77</v>
      </c>
      <c r="D118" t="s">
        <v>51</v>
      </c>
      <c r="E118" s="2">
        <f t="shared" si="11"/>
        <v>0.25484000000000001</v>
      </c>
      <c r="F118" s="63">
        <f t="shared" si="12"/>
        <v>2.5484</v>
      </c>
      <c r="G118">
        <v>116</v>
      </c>
      <c r="H118" s="13">
        <v>0.5841319444444445</v>
      </c>
      <c r="I118">
        <v>31.46</v>
      </c>
      <c r="J118" t="s">
        <v>51</v>
      </c>
      <c r="K118" s="3">
        <f t="shared" si="10"/>
        <v>31.46</v>
      </c>
      <c r="L118">
        <v>116</v>
      </c>
      <c r="M118" s="13">
        <v>0.5841319444444445</v>
      </c>
      <c r="N118">
        <v>16.91</v>
      </c>
      <c r="O118" t="s">
        <v>51</v>
      </c>
      <c r="P118" s="4">
        <f t="shared" si="9"/>
        <v>16.91</v>
      </c>
      <c r="Q118" s="5">
        <v>57.5</v>
      </c>
      <c r="R118" s="5">
        <f t="shared" si="13"/>
        <v>148.61538461538461</v>
      </c>
      <c r="S118" s="5">
        <f t="shared" si="14"/>
        <v>58.107692307692304</v>
      </c>
      <c r="T118">
        <v>115</v>
      </c>
      <c r="U118">
        <v>1.006</v>
      </c>
      <c r="V118" s="14">
        <f t="shared" si="16"/>
        <v>1.0487272727272727</v>
      </c>
      <c r="W118" s="15">
        <f t="shared" si="17"/>
        <v>58</v>
      </c>
      <c r="X118" s="16">
        <f t="shared" si="15"/>
        <v>0.26035999999999998</v>
      </c>
      <c r="Z118" s="36" t="e">
        <f>#REF!*1000</f>
        <v>#REF!</v>
      </c>
      <c r="AA118" s="37" t="e">
        <f>#REF!*1000</f>
        <v>#REF!</v>
      </c>
      <c r="AB118" s="6" t="e">
        <f>#REF!/1000</f>
        <v>#REF!</v>
      </c>
      <c r="AO118">
        <v>117</v>
      </c>
      <c r="AP118">
        <v>1.0295000000000001</v>
      </c>
    </row>
    <row r="119" spans="1:42" x14ac:dyDescent="0.25">
      <c r="A119">
        <v>117</v>
      </c>
      <c r="B119" s="13">
        <v>0.58414351851851853</v>
      </c>
      <c r="C119">
        <v>2.76</v>
      </c>
      <c r="D119" t="s">
        <v>51</v>
      </c>
      <c r="E119" s="2">
        <f t="shared" si="11"/>
        <v>0.25391999999999998</v>
      </c>
      <c r="F119" s="63">
        <f t="shared" si="12"/>
        <v>2.5391999999999997</v>
      </c>
      <c r="G119">
        <v>117</v>
      </c>
      <c r="H119" s="13">
        <v>0.58414351851851853</v>
      </c>
      <c r="I119">
        <v>31.46</v>
      </c>
      <c r="J119" t="s">
        <v>51</v>
      </c>
      <c r="K119" s="3">
        <f t="shared" si="10"/>
        <v>31.46</v>
      </c>
      <c r="L119">
        <v>117</v>
      </c>
      <c r="M119" s="13">
        <v>0.58414351851851853</v>
      </c>
      <c r="N119">
        <v>16.97</v>
      </c>
      <c r="O119" t="s">
        <v>51</v>
      </c>
      <c r="P119" s="4">
        <f t="shared" si="9"/>
        <v>16.97</v>
      </c>
      <c r="Q119" s="5">
        <v>58</v>
      </c>
      <c r="R119" s="5">
        <f t="shared" si="13"/>
        <v>149.90769230769232</v>
      </c>
      <c r="S119" s="5">
        <f t="shared" si="14"/>
        <v>59.400000000000006</v>
      </c>
      <c r="T119">
        <v>116</v>
      </c>
      <c r="U119">
        <v>1.0375000000000001</v>
      </c>
      <c r="V119" s="14">
        <f t="shared" si="16"/>
        <v>1.0802272727272728</v>
      </c>
      <c r="W119" s="15">
        <f t="shared" si="17"/>
        <v>59</v>
      </c>
      <c r="X119" s="16">
        <f t="shared" si="15"/>
        <v>0.26035999999999998</v>
      </c>
      <c r="Z119" s="36" t="e">
        <f>#REF!*1000</f>
        <v>#REF!</v>
      </c>
      <c r="AA119" s="37" t="e">
        <f>#REF!*1000</f>
        <v>#REF!</v>
      </c>
      <c r="AB119" s="6" t="e">
        <f>#REF!/1000</f>
        <v>#REF!</v>
      </c>
      <c r="AO119">
        <v>118</v>
      </c>
      <c r="AP119">
        <v>1.052</v>
      </c>
    </row>
    <row r="120" spans="1:42" x14ac:dyDescent="0.25">
      <c r="A120">
        <v>118</v>
      </c>
      <c r="B120" s="13">
        <v>0.58415509259259257</v>
      </c>
      <c r="C120">
        <v>2.76</v>
      </c>
      <c r="D120" t="s">
        <v>51</v>
      </c>
      <c r="E120" s="2">
        <f t="shared" si="11"/>
        <v>0.25391999999999998</v>
      </c>
      <c r="F120" s="63">
        <f t="shared" si="12"/>
        <v>2.5391999999999997</v>
      </c>
      <c r="G120">
        <v>118</v>
      </c>
      <c r="H120" s="13">
        <v>0.58415509259259257</v>
      </c>
      <c r="I120">
        <v>31.46</v>
      </c>
      <c r="J120" t="s">
        <v>51</v>
      </c>
      <c r="K120" s="3">
        <f t="shared" si="10"/>
        <v>31.46</v>
      </c>
      <c r="L120">
        <v>118</v>
      </c>
      <c r="M120" s="13">
        <v>0.58415509259259257</v>
      </c>
      <c r="N120">
        <v>16.97</v>
      </c>
      <c r="O120" t="s">
        <v>51</v>
      </c>
      <c r="P120" s="4">
        <f t="shared" si="9"/>
        <v>16.97</v>
      </c>
      <c r="Q120" s="5">
        <v>58.5</v>
      </c>
      <c r="R120" s="5">
        <f t="shared" si="13"/>
        <v>151.20000000000002</v>
      </c>
      <c r="S120" s="5">
        <f t="shared" si="14"/>
        <v>60.692307692307708</v>
      </c>
      <c r="T120">
        <v>117</v>
      </c>
      <c r="U120">
        <v>1.0295000000000001</v>
      </c>
      <c r="V120" s="14">
        <f t="shared" si="16"/>
        <v>1.0722272727272728</v>
      </c>
      <c r="W120" s="15">
        <f t="shared" si="17"/>
        <v>61</v>
      </c>
      <c r="X120" s="16">
        <f t="shared" si="15"/>
        <v>0.26035999999999998</v>
      </c>
      <c r="Z120" s="36" t="e">
        <f>#REF!*1000</f>
        <v>#REF!</v>
      </c>
      <c r="AA120" s="37" t="e">
        <f>#REF!*1000</f>
        <v>#REF!</v>
      </c>
      <c r="AB120" s="6" t="e">
        <f>#REF!/1000</f>
        <v>#REF!</v>
      </c>
      <c r="AO120">
        <v>119</v>
      </c>
      <c r="AP120">
        <v>1.0495000000000001</v>
      </c>
    </row>
    <row r="121" spans="1:42" x14ac:dyDescent="0.25">
      <c r="A121">
        <v>119</v>
      </c>
      <c r="B121" s="13">
        <v>0.58416666666666661</v>
      </c>
      <c r="C121">
        <v>2.76</v>
      </c>
      <c r="D121" t="s">
        <v>51</v>
      </c>
      <c r="E121" s="2">
        <f t="shared" si="11"/>
        <v>0.25391999999999998</v>
      </c>
      <c r="F121" s="63">
        <f t="shared" si="12"/>
        <v>2.5391999999999997</v>
      </c>
      <c r="G121">
        <v>119</v>
      </c>
      <c r="H121" s="13">
        <v>0.58416666666666661</v>
      </c>
      <c r="I121">
        <v>31.46</v>
      </c>
      <c r="J121" t="s">
        <v>51</v>
      </c>
      <c r="K121" s="3">
        <f t="shared" si="10"/>
        <v>31.46</v>
      </c>
      <c r="L121">
        <v>119</v>
      </c>
      <c r="M121" s="13">
        <v>0.58416666666666661</v>
      </c>
      <c r="N121">
        <v>16.95</v>
      </c>
      <c r="O121" t="s">
        <v>51</v>
      </c>
      <c r="P121" s="4">
        <f t="shared" si="9"/>
        <v>16.95</v>
      </c>
      <c r="Q121" s="5">
        <v>59</v>
      </c>
      <c r="R121" s="5">
        <f t="shared" si="13"/>
        <v>152.49230769230769</v>
      </c>
      <c r="S121" s="5">
        <f t="shared" si="14"/>
        <v>61.984615384615381</v>
      </c>
      <c r="T121">
        <v>118</v>
      </c>
      <c r="U121">
        <v>1.052</v>
      </c>
      <c r="V121" s="14">
        <f t="shared" si="16"/>
        <v>1.0947272727272728</v>
      </c>
      <c r="W121" s="15">
        <f t="shared" si="17"/>
        <v>62</v>
      </c>
      <c r="X121" s="16">
        <f t="shared" si="15"/>
        <v>0.26035999999999998</v>
      </c>
      <c r="Z121" s="36" t="e">
        <f>#REF!*1000</f>
        <v>#REF!</v>
      </c>
      <c r="AA121" s="37" t="e">
        <f>#REF!*1000</f>
        <v>#REF!</v>
      </c>
      <c r="AB121" s="6" t="e">
        <f>#REF!/1000</f>
        <v>#REF!</v>
      </c>
      <c r="AO121">
        <v>120</v>
      </c>
      <c r="AP121">
        <v>1.0720000000000001</v>
      </c>
    </row>
    <row r="122" spans="1:42" x14ac:dyDescent="0.25">
      <c r="A122">
        <v>120</v>
      </c>
      <c r="B122" s="13">
        <v>0.58417824074074076</v>
      </c>
      <c r="C122">
        <v>2.76</v>
      </c>
      <c r="D122" t="s">
        <v>51</v>
      </c>
      <c r="E122" s="2">
        <f t="shared" si="11"/>
        <v>0.25391999999999998</v>
      </c>
      <c r="F122" s="63">
        <f t="shared" si="12"/>
        <v>2.5391999999999997</v>
      </c>
      <c r="G122">
        <v>120</v>
      </c>
      <c r="H122" s="13">
        <v>0.58417824074074076</v>
      </c>
      <c r="I122">
        <v>31.46</v>
      </c>
      <c r="J122" t="s">
        <v>51</v>
      </c>
      <c r="K122" s="3">
        <f t="shared" si="10"/>
        <v>31.46</v>
      </c>
      <c r="L122">
        <v>120</v>
      </c>
      <c r="M122" s="13">
        <v>0.58417824074074076</v>
      </c>
      <c r="N122">
        <v>16.96</v>
      </c>
      <c r="O122" t="s">
        <v>51</v>
      </c>
      <c r="P122" s="4">
        <f t="shared" ref="P122:P185" si="18">N122*(IF(O122="mV",10^-3,1))</f>
        <v>16.96</v>
      </c>
      <c r="Q122" s="5">
        <v>59.5</v>
      </c>
      <c r="R122" s="5">
        <f t="shared" si="13"/>
        <v>153.78461538461539</v>
      </c>
      <c r="S122" s="5">
        <f t="shared" si="14"/>
        <v>63.276923076923083</v>
      </c>
      <c r="T122">
        <v>119</v>
      </c>
      <c r="U122">
        <v>1.0495000000000001</v>
      </c>
      <c r="V122" s="14">
        <f t="shared" si="16"/>
        <v>1.0922272727272728</v>
      </c>
      <c r="W122" s="15">
        <f t="shared" si="17"/>
        <v>63</v>
      </c>
      <c r="X122" s="16">
        <f t="shared" si="15"/>
        <v>0.26035999999999998</v>
      </c>
      <c r="Z122" s="36" t="e">
        <f>#REF!*1000</f>
        <v>#REF!</v>
      </c>
      <c r="AA122" s="37" t="e">
        <f>#REF!*1000</f>
        <v>#REF!</v>
      </c>
      <c r="AB122" s="6" t="e">
        <f>#REF!/1000</f>
        <v>#REF!</v>
      </c>
      <c r="AO122">
        <v>121</v>
      </c>
      <c r="AP122">
        <v>1.0429999999999999</v>
      </c>
    </row>
    <row r="123" spans="1:42" x14ac:dyDescent="0.25">
      <c r="A123">
        <v>121</v>
      </c>
      <c r="B123" s="13">
        <v>0.5841898148148148</v>
      </c>
      <c r="C123">
        <v>2.76</v>
      </c>
      <c r="D123" t="s">
        <v>51</v>
      </c>
      <c r="E123" s="2">
        <f t="shared" si="11"/>
        <v>0.25391999999999998</v>
      </c>
      <c r="F123" s="63">
        <f t="shared" si="12"/>
        <v>2.5391999999999997</v>
      </c>
      <c r="G123">
        <v>121</v>
      </c>
      <c r="H123" s="13">
        <v>0.5841898148148148</v>
      </c>
      <c r="I123">
        <v>31.46</v>
      </c>
      <c r="J123" t="s">
        <v>51</v>
      </c>
      <c r="K123" s="3">
        <f t="shared" si="10"/>
        <v>31.46</v>
      </c>
      <c r="L123">
        <v>121</v>
      </c>
      <c r="M123" s="13">
        <v>0.5841898148148148</v>
      </c>
      <c r="N123">
        <v>16.97</v>
      </c>
      <c r="O123" t="s">
        <v>51</v>
      </c>
      <c r="P123" s="4">
        <f t="shared" si="18"/>
        <v>16.97</v>
      </c>
      <c r="Q123" s="5">
        <v>60</v>
      </c>
      <c r="R123" s="5">
        <f t="shared" si="13"/>
        <v>155.07692307692309</v>
      </c>
      <c r="S123" s="5">
        <f t="shared" si="14"/>
        <v>64.569230769230785</v>
      </c>
      <c r="T123">
        <v>120</v>
      </c>
      <c r="U123">
        <v>1.0720000000000001</v>
      </c>
      <c r="V123" s="14">
        <f t="shared" si="16"/>
        <v>1.1147272727272728</v>
      </c>
      <c r="W123" s="15">
        <f t="shared" si="17"/>
        <v>65</v>
      </c>
      <c r="X123" s="16">
        <f t="shared" si="15"/>
        <v>0.25852000000000003</v>
      </c>
      <c r="Z123" s="36" t="e">
        <f>#REF!*1000</f>
        <v>#REF!</v>
      </c>
      <c r="AA123" s="37" t="e">
        <f>#REF!*1000</f>
        <v>#REF!</v>
      </c>
      <c r="AB123" s="6" t="e">
        <f>#REF!/1000</f>
        <v>#REF!</v>
      </c>
      <c r="AO123">
        <v>122</v>
      </c>
      <c r="AP123">
        <v>1.0495000000000001</v>
      </c>
    </row>
    <row r="124" spans="1:42" x14ac:dyDescent="0.25">
      <c r="A124">
        <v>122</v>
      </c>
      <c r="B124" s="13">
        <v>0.58420138888888895</v>
      </c>
      <c r="C124">
        <v>2.76</v>
      </c>
      <c r="D124" t="s">
        <v>51</v>
      </c>
      <c r="E124" s="2">
        <f t="shared" si="11"/>
        <v>0.25391999999999998</v>
      </c>
      <c r="F124" s="63">
        <f t="shared" si="12"/>
        <v>2.5391999999999997</v>
      </c>
      <c r="G124">
        <v>122</v>
      </c>
      <c r="H124" s="13">
        <v>0.58420138888888895</v>
      </c>
      <c r="I124">
        <v>31.46</v>
      </c>
      <c r="J124" t="s">
        <v>51</v>
      </c>
      <c r="K124" s="3">
        <f t="shared" ref="K124:K187" si="19">I124*(IF(J124="mV",10^-3,1))</f>
        <v>31.46</v>
      </c>
      <c r="L124">
        <v>122</v>
      </c>
      <c r="M124" s="13">
        <v>0.58420138888888895</v>
      </c>
      <c r="N124">
        <v>16.95</v>
      </c>
      <c r="O124" t="s">
        <v>51</v>
      </c>
      <c r="P124" s="4">
        <f t="shared" si="18"/>
        <v>16.95</v>
      </c>
      <c r="Q124" s="5">
        <v>60.5</v>
      </c>
      <c r="R124" s="5">
        <f t="shared" si="13"/>
        <v>156.36923076923077</v>
      </c>
      <c r="S124" s="5">
        <f t="shared" si="14"/>
        <v>65.861538461538458</v>
      </c>
      <c r="T124">
        <v>121</v>
      </c>
      <c r="U124">
        <v>1.0429999999999999</v>
      </c>
      <c r="V124" s="14">
        <f t="shared" si="16"/>
        <v>1.0857272727272727</v>
      </c>
      <c r="W124" s="15">
        <f t="shared" si="17"/>
        <v>66</v>
      </c>
      <c r="X124" s="16">
        <f t="shared" si="15"/>
        <v>0.25852000000000003</v>
      </c>
      <c r="Z124" s="36" t="e">
        <f>#REF!*1000</f>
        <v>#REF!</v>
      </c>
      <c r="AA124" s="37" t="e">
        <f>#REF!*1000</f>
        <v>#REF!</v>
      </c>
      <c r="AB124" s="6" t="e">
        <f>#REF!/1000</f>
        <v>#REF!</v>
      </c>
      <c r="AO124">
        <v>123</v>
      </c>
      <c r="AP124">
        <v>1.071</v>
      </c>
    </row>
    <row r="125" spans="1:42" x14ac:dyDescent="0.25">
      <c r="A125">
        <v>123</v>
      </c>
      <c r="B125" s="13">
        <v>0.58421296296296299</v>
      </c>
      <c r="C125">
        <v>2.76</v>
      </c>
      <c r="D125" t="s">
        <v>51</v>
      </c>
      <c r="E125" s="2">
        <f t="shared" si="11"/>
        <v>0.25391999999999998</v>
      </c>
      <c r="F125" s="63">
        <f t="shared" si="12"/>
        <v>2.5391999999999997</v>
      </c>
      <c r="G125">
        <v>123</v>
      </c>
      <c r="H125" s="13">
        <v>0.58421296296296299</v>
      </c>
      <c r="I125">
        <v>31.46</v>
      </c>
      <c r="J125" t="s">
        <v>51</v>
      </c>
      <c r="K125" s="3">
        <f t="shared" si="19"/>
        <v>31.46</v>
      </c>
      <c r="L125">
        <v>123</v>
      </c>
      <c r="M125" s="13">
        <v>0.58421296296296299</v>
      </c>
      <c r="N125">
        <v>16.95</v>
      </c>
      <c r="O125" t="s">
        <v>51</v>
      </c>
      <c r="P125" s="4">
        <f t="shared" si="18"/>
        <v>16.95</v>
      </c>
      <c r="Q125" s="5">
        <v>61</v>
      </c>
      <c r="R125" s="5">
        <f t="shared" si="13"/>
        <v>157.66153846153847</v>
      </c>
      <c r="S125" s="5">
        <f t="shared" si="14"/>
        <v>67.15384615384616</v>
      </c>
      <c r="T125">
        <v>122</v>
      </c>
      <c r="U125">
        <v>1.0495000000000001</v>
      </c>
      <c r="V125" s="14">
        <f t="shared" si="16"/>
        <v>1.0922272727272728</v>
      </c>
      <c r="W125" s="15">
        <f t="shared" si="17"/>
        <v>67</v>
      </c>
      <c r="X125" s="16">
        <f t="shared" si="15"/>
        <v>0.25944</v>
      </c>
      <c r="Z125" s="36" t="e">
        <f>#REF!*1000</f>
        <v>#REF!</v>
      </c>
      <c r="AA125" s="37" t="e">
        <f>#REF!*1000</f>
        <v>#REF!</v>
      </c>
      <c r="AB125" s="6" t="e">
        <f>#REF!/1000</f>
        <v>#REF!</v>
      </c>
      <c r="AO125">
        <v>124</v>
      </c>
      <c r="AP125">
        <v>1.0814999999999999</v>
      </c>
    </row>
    <row r="126" spans="1:42" x14ac:dyDescent="0.25">
      <c r="A126">
        <v>124</v>
      </c>
      <c r="B126" s="13">
        <v>0.58422453703703703</v>
      </c>
      <c r="C126">
        <v>2.75</v>
      </c>
      <c r="D126" t="s">
        <v>51</v>
      </c>
      <c r="E126" s="2">
        <f t="shared" ref="E126:E189" si="20">C126*0.092*(IF(D126="mV",10^-3,1))</f>
        <v>0.253</v>
      </c>
      <c r="F126" s="63">
        <f t="shared" ref="F126:F189" si="21">10*E126</f>
        <v>2.5300000000000002</v>
      </c>
      <c r="G126">
        <v>124</v>
      </c>
      <c r="H126" s="13">
        <v>0.58422453703703703</v>
      </c>
      <c r="I126">
        <v>31.46</v>
      </c>
      <c r="J126" t="s">
        <v>51</v>
      </c>
      <c r="K126" s="3">
        <f t="shared" si="19"/>
        <v>31.46</v>
      </c>
      <c r="L126">
        <v>124</v>
      </c>
      <c r="M126" s="13">
        <v>0.58422453703703703</v>
      </c>
      <c r="N126">
        <v>16.98</v>
      </c>
      <c r="O126" t="s">
        <v>51</v>
      </c>
      <c r="P126" s="4">
        <f t="shared" si="18"/>
        <v>16.98</v>
      </c>
      <c r="Q126" s="5">
        <v>61.5</v>
      </c>
      <c r="R126" s="5">
        <f t="shared" si="13"/>
        <v>158.95384615384617</v>
      </c>
      <c r="S126" s="5">
        <f t="shared" si="14"/>
        <v>68.446153846153862</v>
      </c>
      <c r="T126">
        <v>123</v>
      </c>
      <c r="U126">
        <v>1.071</v>
      </c>
      <c r="V126" s="14">
        <f t="shared" si="16"/>
        <v>1.1137272727272727</v>
      </c>
      <c r="W126" s="15">
        <f t="shared" si="17"/>
        <v>68</v>
      </c>
      <c r="X126" s="16">
        <f t="shared" si="15"/>
        <v>0.25852000000000003</v>
      </c>
      <c r="Z126" s="36" t="e">
        <f>#REF!*1000</f>
        <v>#REF!</v>
      </c>
      <c r="AA126" s="37" t="e">
        <f>#REF!*1000</f>
        <v>#REF!</v>
      </c>
      <c r="AB126" s="6" t="e">
        <f>#REF!/1000</f>
        <v>#REF!</v>
      </c>
      <c r="AO126">
        <v>125</v>
      </c>
      <c r="AP126">
        <v>1.052</v>
      </c>
    </row>
    <row r="127" spans="1:42" x14ac:dyDescent="0.25">
      <c r="A127">
        <v>125</v>
      </c>
      <c r="B127" s="13">
        <v>0.58423611111111107</v>
      </c>
      <c r="C127">
        <v>2.76</v>
      </c>
      <c r="D127" t="s">
        <v>51</v>
      </c>
      <c r="E127" s="2">
        <f t="shared" si="20"/>
        <v>0.25391999999999998</v>
      </c>
      <c r="F127" s="63">
        <f t="shared" si="21"/>
        <v>2.5391999999999997</v>
      </c>
      <c r="G127">
        <v>125</v>
      </c>
      <c r="H127" s="13">
        <v>0.58423611111111107</v>
      </c>
      <c r="I127">
        <v>31.46</v>
      </c>
      <c r="J127" t="s">
        <v>51</v>
      </c>
      <c r="K127" s="3">
        <f t="shared" si="19"/>
        <v>31.46</v>
      </c>
      <c r="L127">
        <v>125</v>
      </c>
      <c r="M127" s="13">
        <v>0.58423611111111107</v>
      </c>
      <c r="N127">
        <v>16.93</v>
      </c>
      <c r="O127" t="s">
        <v>51</v>
      </c>
      <c r="P127" s="4">
        <f t="shared" si="18"/>
        <v>16.93</v>
      </c>
      <c r="Q127" s="5">
        <v>62</v>
      </c>
      <c r="R127" s="5">
        <f t="shared" si="13"/>
        <v>160.24615384615385</v>
      </c>
      <c r="S127" s="5">
        <f t="shared" si="14"/>
        <v>69.738461538461536</v>
      </c>
      <c r="T127">
        <v>124</v>
      </c>
      <c r="U127">
        <v>1.0814999999999999</v>
      </c>
      <c r="V127" s="14">
        <f t="shared" si="16"/>
        <v>1.1242272727272726</v>
      </c>
      <c r="W127" s="15">
        <f t="shared" si="17"/>
        <v>70</v>
      </c>
      <c r="X127" s="16">
        <f t="shared" si="15"/>
        <v>0.25852000000000003</v>
      </c>
      <c r="Z127" s="36" t="e">
        <f>#REF!*1000</f>
        <v>#REF!</v>
      </c>
      <c r="AA127" s="37" t="e">
        <f>#REF!*1000</f>
        <v>#REF!</v>
      </c>
      <c r="AB127" s="6" t="e">
        <f>#REF!/1000</f>
        <v>#REF!</v>
      </c>
      <c r="AO127">
        <v>126</v>
      </c>
      <c r="AP127">
        <v>1.0645</v>
      </c>
    </row>
    <row r="128" spans="1:42" x14ac:dyDescent="0.25">
      <c r="A128">
        <v>126</v>
      </c>
      <c r="B128" s="13">
        <v>0.58424768518518522</v>
      </c>
      <c r="C128">
        <v>2.77</v>
      </c>
      <c r="D128" t="s">
        <v>51</v>
      </c>
      <c r="E128" s="2">
        <f t="shared" si="20"/>
        <v>0.25484000000000001</v>
      </c>
      <c r="F128" s="63">
        <f t="shared" si="21"/>
        <v>2.5484</v>
      </c>
      <c r="G128">
        <v>126</v>
      </c>
      <c r="H128" s="13">
        <v>0.58424768518518522</v>
      </c>
      <c r="I128">
        <v>31.46</v>
      </c>
      <c r="J128" t="s">
        <v>51</v>
      </c>
      <c r="K128" s="3">
        <f t="shared" si="19"/>
        <v>31.46</v>
      </c>
      <c r="L128">
        <v>126</v>
      </c>
      <c r="M128" s="13">
        <v>0.58424768518518522</v>
      </c>
      <c r="N128">
        <v>16.91</v>
      </c>
      <c r="O128" t="s">
        <v>51</v>
      </c>
      <c r="P128" s="4">
        <f t="shared" si="18"/>
        <v>16.91</v>
      </c>
      <c r="Q128" s="5">
        <v>62.5</v>
      </c>
      <c r="R128" s="5">
        <f t="shared" si="13"/>
        <v>161.53846153846155</v>
      </c>
      <c r="S128" s="5">
        <f t="shared" si="14"/>
        <v>71.030769230769238</v>
      </c>
      <c r="T128">
        <v>125</v>
      </c>
      <c r="U128">
        <v>1.052</v>
      </c>
      <c r="V128" s="14">
        <f t="shared" si="16"/>
        <v>1.0947272727272728</v>
      </c>
      <c r="W128" s="15">
        <f t="shared" si="17"/>
        <v>71</v>
      </c>
      <c r="X128" s="16">
        <f t="shared" si="15"/>
        <v>0.25944</v>
      </c>
      <c r="Z128" s="36" t="e">
        <f>#REF!*1000</f>
        <v>#REF!</v>
      </c>
      <c r="AA128" s="37" t="e">
        <f>#REF!*1000</f>
        <v>#REF!</v>
      </c>
      <c r="AB128" s="6" t="e">
        <f>#REF!/1000</f>
        <v>#REF!</v>
      </c>
      <c r="AO128">
        <v>127</v>
      </c>
      <c r="AP128">
        <v>1.0725</v>
      </c>
    </row>
    <row r="129" spans="1:42" x14ac:dyDescent="0.25">
      <c r="A129">
        <v>127</v>
      </c>
      <c r="B129" s="13">
        <v>0.58425925925925926</v>
      </c>
      <c r="C129">
        <v>2.76</v>
      </c>
      <c r="D129" t="s">
        <v>51</v>
      </c>
      <c r="E129" s="2">
        <f t="shared" si="20"/>
        <v>0.25391999999999998</v>
      </c>
      <c r="F129" s="63">
        <f t="shared" si="21"/>
        <v>2.5391999999999997</v>
      </c>
      <c r="G129">
        <v>127</v>
      </c>
      <c r="H129" s="13">
        <v>0.58425925925925926</v>
      </c>
      <c r="I129">
        <v>31.47</v>
      </c>
      <c r="J129" t="s">
        <v>51</v>
      </c>
      <c r="K129" s="3">
        <f t="shared" si="19"/>
        <v>31.47</v>
      </c>
      <c r="L129">
        <v>127</v>
      </c>
      <c r="M129" s="13">
        <v>0.58425925925925926</v>
      </c>
      <c r="N129">
        <v>16.97</v>
      </c>
      <c r="O129" t="s">
        <v>51</v>
      </c>
      <c r="P129" s="4">
        <f t="shared" si="18"/>
        <v>16.97</v>
      </c>
      <c r="Q129" s="5">
        <v>63</v>
      </c>
      <c r="R129" s="5">
        <f t="shared" si="13"/>
        <v>162.83076923076925</v>
      </c>
      <c r="S129" s="5">
        <f t="shared" si="14"/>
        <v>72.32307692307694</v>
      </c>
      <c r="T129">
        <v>126</v>
      </c>
      <c r="U129">
        <v>1.0645</v>
      </c>
      <c r="V129" s="14">
        <f t="shared" si="16"/>
        <v>1.1072272727272727</v>
      </c>
      <c r="W129" s="15">
        <f t="shared" si="17"/>
        <v>72</v>
      </c>
      <c r="X129" s="16">
        <f t="shared" si="15"/>
        <v>0.25852000000000003</v>
      </c>
      <c r="Z129" s="36" t="e">
        <f>#REF!*1000</f>
        <v>#REF!</v>
      </c>
      <c r="AA129" s="37" t="e">
        <f>#REF!*1000</f>
        <v>#REF!</v>
      </c>
      <c r="AB129" s="6" t="e">
        <f>#REF!/1000</f>
        <v>#REF!</v>
      </c>
      <c r="AO129">
        <v>128</v>
      </c>
      <c r="AP129">
        <v>1.089</v>
      </c>
    </row>
    <row r="130" spans="1:42" x14ac:dyDescent="0.25">
      <c r="A130">
        <v>128</v>
      </c>
      <c r="B130" s="13">
        <v>0.58427083333333341</v>
      </c>
      <c r="C130">
        <v>2.76</v>
      </c>
      <c r="D130" t="s">
        <v>51</v>
      </c>
      <c r="E130" s="2">
        <f t="shared" si="20"/>
        <v>0.25391999999999998</v>
      </c>
      <c r="F130" s="63">
        <f t="shared" si="21"/>
        <v>2.5391999999999997</v>
      </c>
      <c r="G130">
        <v>128</v>
      </c>
      <c r="H130" s="13">
        <v>0.58427083333333341</v>
      </c>
      <c r="I130">
        <v>31.47</v>
      </c>
      <c r="J130" t="s">
        <v>51</v>
      </c>
      <c r="K130" s="3">
        <f t="shared" si="19"/>
        <v>31.47</v>
      </c>
      <c r="L130">
        <v>128</v>
      </c>
      <c r="M130" s="13">
        <v>0.58427083333333341</v>
      </c>
      <c r="N130">
        <v>16.96</v>
      </c>
      <c r="O130" t="s">
        <v>51</v>
      </c>
      <c r="P130" s="4">
        <f t="shared" si="18"/>
        <v>16.96</v>
      </c>
      <c r="Q130" s="5">
        <v>63.5</v>
      </c>
      <c r="R130" s="5">
        <f t="shared" si="13"/>
        <v>164.12307692307692</v>
      </c>
      <c r="S130" s="5">
        <f t="shared" si="14"/>
        <v>73.615384615384613</v>
      </c>
      <c r="T130">
        <v>127</v>
      </c>
      <c r="U130">
        <v>1.0725</v>
      </c>
      <c r="V130" s="14">
        <f t="shared" si="16"/>
        <v>1.1152272727272727</v>
      </c>
      <c r="W130" s="15">
        <f t="shared" si="17"/>
        <v>74</v>
      </c>
      <c r="X130" s="16">
        <f t="shared" si="15"/>
        <v>0.2576</v>
      </c>
      <c r="Z130" s="36" t="e">
        <f>#REF!*1000</f>
        <v>#REF!</v>
      </c>
      <c r="AA130" s="37" t="e">
        <f>#REF!*1000</f>
        <v>#REF!</v>
      </c>
      <c r="AB130" s="6" t="e">
        <f>#REF!/1000</f>
        <v>#REF!</v>
      </c>
      <c r="AO130">
        <v>129</v>
      </c>
      <c r="AP130">
        <v>1.0960000000000001</v>
      </c>
    </row>
    <row r="131" spans="1:42" x14ac:dyDescent="0.25">
      <c r="A131">
        <v>129</v>
      </c>
      <c r="B131" s="13">
        <v>0.58428240740740744</v>
      </c>
      <c r="C131">
        <v>2.76</v>
      </c>
      <c r="D131" t="s">
        <v>51</v>
      </c>
      <c r="E131" s="2">
        <f t="shared" si="20"/>
        <v>0.25391999999999998</v>
      </c>
      <c r="F131" s="63">
        <f t="shared" si="21"/>
        <v>2.5391999999999997</v>
      </c>
      <c r="G131">
        <v>129</v>
      </c>
      <c r="H131" s="13">
        <v>0.58428240740740744</v>
      </c>
      <c r="I131">
        <v>31.47</v>
      </c>
      <c r="J131" t="s">
        <v>51</v>
      </c>
      <c r="K131" s="3">
        <f t="shared" si="19"/>
        <v>31.47</v>
      </c>
      <c r="L131">
        <v>129</v>
      </c>
      <c r="M131" s="13">
        <v>0.58428240740740744</v>
      </c>
      <c r="N131">
        <v>16.940000000000001</v>
      </c>
      <c r="O131" t="s">
        <v>51</v>
      </c>
      <c r="P131" s="4">
        <f t="shared" si="18"/>
        <v>16.940000000000001</v>
      </c>
      <c r="Q131" s="5">
        <v>64</v>
      </c>
      <c r="R131" s="5">
        <f t="shared" ref="R131:R194" si="22">Q131*$AA$7</f>
        <v>165.41538461538462</v>
      </c>
      <c r="S131" s="5">
        <f t="shared" ref="S131:S194" si="23">R131+$AA$8</f>
        <v>74.907692307692315</v>
      </c>
      <c r="T131">
        <v>128</v>
      </c>
      <c r="U131">
        <v>1.089</v>
      </c>
      <c r="V131" s="14">
        <f t="shared" si="16"/>
        <v>1.1317272727272727</v>
      </c>
      <c r="W131" s="15">
        <f t="shared" si="17"/>
        <v>75</v>
      </c>
      <c r="X131" s="16">
        <f t="shared" ref="X131:X194" si="24">VLOOKUP(W131,A:E,5,FALSE)</f>
        <v>0.25852000000000003</v>
      </c>
      <c r="Z131" s="36" t="e">
        <f>#REF!*1000</f>
        <v>#REF!</v>
      </c>
      <c r="AA131" s="37" t="e">
        <f>#REF!*1000</f>
        <v>#REF!</v>
      </c>
      <c r="AB131" s="6" t="e">
        <f>#REF!/1000</f>
        <v>#REF!</v>
      </c>
      <c r="AO131">
        <v>130</v>
      </c>
      <c r="AP131">
        <v>1.0680000000000001</v>
      </c>
    </row>
    <row r="132" spans="1:42" x14ac:dyDescent="0.25">
      <c r="A132">
        <v>130</v>
      </c>
      <c r="B132" s="13">
        <v>0.58429398148148148</v>
      </c>
      <c r="C132">
        <v>2.76</v>
      </c>
      <c r="D132" t="s">
        <v>51</v>
      </c>
      <c r="E132" s="2">
        <f t="shared" si="20"/>
        <v>0.25391999999999998</v>
      </c>
      <c r="F132" s="63">
        <f t="shared" si="21"/>
        <v>2.5391999999999997</v>
      </c>
      <c r="G132">
        <v>130</v>
      </c>
      <c r="H132" s="13">
        <v>0.58429398148148148</v>
      </c>
      <c r="I132">
        <v>31.47</v>
      </c>
      <c r="J132" t="s">
        <v>51</v>
      </c>
      <c r="K132" s="3">
        <f t="shared" si="19"/>
        <v>31.47</v>
      </c>
      <c r="L132">
        <v>130</v>
      </c>
      <c r="M132" s="13">
        <v>0.58429398148148148</v>
      </c>
      <c r="N132">
        <v>16.96</v>
      </c>
      <c r="O132" t="s">
        <v>51</v>
      </c>
      <c r="P132" s="4">
        <f t="shared" si="18"/>
        <v>16.96</v>
      </c>
      <c r="Q132" s="5">
        <v>64.5</v>
      </c>
      <c r="R132" s="5">
        <f t="shared" si="22"/>
        <v>166.70769230769233</v>
      </c>
      <c r="S132" s="5">
        <f t="shared" si="23"/>
        <v>76.200000000000017</v>
      </c>
      <c r="T132">
        <v>129</v>
      </c>
      <c r="U132">
        <v>1.0960000000000001</v>
      </c>
      <c r="V132" s="14">
        <f t="shared" ref="V132:V195" si="25">U132-$AA$9</f>
        <v>1.1387272727272728</v>
      </c>
      <c r="W132" s="15">
        <f t="shared" ref="W132:W195" si="26">ROUND(S132,0)</f>
        <v>76</v>
      </c>
      <c r="X132" s="16">
        <f t="shared" si="24"/>
        <v>0.2576</v>
      </c>
      <c r="Z132" s="36" t="e">
        <f>#REF!*1000</f>
        <v>#REF!</v>
      </c>
      <c r="AA132" s="37" t="e">
        <f>#REF!*1000</f>
        <v>#REF!</v>
      </c>
      <c r="AB132" s="6" t="e">
        <f>#REF!/1000</f>
        <v>#REF!</v>
      </c>
      <c r="AO132">
        <v>131</v>
      </c>
      <c r="AP132">
        <v>1.0629999999999999</v>
      </c>
    </row>
    <row r="133" spans="1:42" x14ac:dyDescent="0.25">
      <c r="A133">
        <v>131</v>
      </c>
      <c r="B133" s="13">
        <v>0.58430555555555552</v>
      </c>
      <c r="C133">
        <v>2.75</v>
      </c>
      <c r="D133" t="s">
        <v>51</v>
      </c>
      <c r="E133" s="2">
        <f t="shared" si="20"/>
        <v>0.253</v>
      </c>
      <c r="F133" s="63">
        <f t="shared" si="21"/>
        <v>2.5300000000000002</v>
      </c>
      <c r="G133">
        <v>131</v>
      </c>
      <c r="H133" s="13">
        <v>0.58430555555555552</v>
      </c>
      <c r="I133">
        <v>31.47</v>
      </c>
      <c r="J133" t="s">
        <v>51</v>
      </c>
      <c r="K133" s="3">
        <f t="shared" si="19"/>
        <v>31.47</v>
      </c>
      <c r="L133">
        <v>131</v>
      </c>
      <c r="M133" s="13">
        <v>0.58430555555555552</v>
      </c>
      <c r="N133">
        <v>16.989999999999998</v>
      </c>
      <c r="O133" t="s">
        <v>51</v>
      </c>
      <c r="P133" s="4">
        <f t="shared" si="18"/>
        <v>16.989999999999998</v>
      </c>
      <c r="Q133" s="5">
        <v>65</v>
      </c>
      <c r="R133" s="5">
        <f t="shared" si="22"/>
        <v>168</v>
      </c>
      <c r="S133" s="5">
        <f t="shared" si="23"/>
        <v>77.492307692307691</v>
      </c>
      <c r="T133">
        <v>130</v>
      </c>
      <c r="U133">
        <v>1.0680000000000001</v>
      </c>
      <c r="V133" s="14">
        <f t="shared" si="25"/>
        <v>1.1107272727272728</v>
      </c>
      <c r="W133" s="15">
        <f t="shared" si="26"/>
        <v>77</v>
      </c>
      <c r="X133" s="16">
        <f t="shared" si="24"/>
        <v>0.2576</v>
      </c>
      <c r="Z133" s="36" t="e">
        <f>#REF!*1000</f>
        <v>#REF!</v>
      </c>
      <c r="AA133" s="37" t="e">
        <f>#REF!*1000</f>
        <v>#REF!</v>
      </c>
      <c r="AB133" s="6" t="e">
        <f>#REF!/1000</f>
        <v>#REF!</v>
      </c>
      <c r="AO133">
        <v>132</v>
      </c>
      <c r="AP133">
        <v>1.0495000000000001</v>
      </c>
    </row>
    <row r="134" spans="1:42" x14ac:dyDescent="0.25">
      <c r="A134">
        <v>132</v>
      </c>
      <c r="B134" s="13">
        <v>0.58431712962962956</v>
      </c>
      <c r="C134">
        <v>2.76</v>
      </c>
      <c r="D134" t="s">
        <v>51</v>
      </c>
      <c r="E134" s="2">
        <f t="shared" si="20"/>
        <v>0.25391999999999998</v>
      </c>
      <c r="F134" s="63">
        <f t="shared" si="21"/>
        <v>2.5391999999999997</v>
      </c>
      <c r="G134">
        <v>132</v>
      </c>
      <c r="H134" s="13">
        <v>0.58431712962962956</v>
      </c>
      <c r="I134">
        <v>31.47</v>
      </c>
      <c r="J134" t="s">
        <v>51</v>
      </c>
      <c r="K134" s="3">
        <f t="shared" si="19"/>
        <v>31.47</v>
      </c>
      <c r="L134">
        <v>132</v>
      </c>
      <c r="M134" s="13">
        <v>0.58431712962962956</v>
      </c>
      <c r="N134">
        <v>16.98</v>
      </c>
      <c r="O134" t="s">
        <v>51</v>
      </c>
      <c r="P134" s="4">
        <f t="shared" si="18"/>
        <v>16.98</v>
      </c>
      <c r="Q134" s="5">
        <v>65.5</v>
      </c>
      <c r="R134" s="5">
        <f t="shared" si="22"/>
        <v>169.2923076923077</v>
      </c>
      <c r="S134" s="5">
        <f t="shared" si="23"/>
        <v>78.784615384615392</v>
      </c>
      <c r="T134">
        <v>131</v>
      </c>
      <c r="U134">
        <v>1.0629999999999999</v>
      </c>
      <c r="V134" s="14">
        <f t="shared" si="25"/>
        <v>1.1057272727272727</v>
      </c>
      <c r="W134" s="15">
        <f t="shared" si="26"/>
        <v>79</v>
      </c>
      <c r="X134" s="16">
        <f t="shared" si="24"/>
        <v>0.2576</v>
      </c>
      <c r="Z134" s="36" t="e">
        <f>#REF!*1000</f>
        <v>#REF!</v>
      </c>
      <c r="AA134" s="37" t="e">
        <f>#REF!*1000</f>
        <v>#REF!</v>
      </c>
      <c r="AB134" s="6" t="e">
        <f>#REF!/1000</f>
        <v>#REF!</v>
      </c>
      <c r="AO134">
        <v>133</v>
      </c>
      <c r="AP134">
        <v>1.0694999999999999</v>
      </c>
    </row>
    <row r="135" spans="1:42" x14ac:dyDescent="0.25">
      <c r="A135">
        <v>133</v>
      </c>
      <c r="B135" s="13">
        <v>0.58432870370370371</v>
      </c>
      <c r="C135">
        <v>2.76</v>
      </c>
      <c r="D135" t="s">
        <v>51</v>
      </c>
      <c r="E135" s="2">
        <f t="shared" si="20"/>
        <v>0.25391999999999998</v>
      </c>
      <c r="F135" s="63">
        <f t="shared" si="21"/>
        <v>2.5391999999999997</v>
      </c>
      <c r="G135">
        <v>133</v>
      </c>
      <c r="H135" s="13">
        <v>0.58432870370370371</v>
      </c>
      <c r="I135">
        <v>31.47</v>
      </c>
      <c r="J135" t="s">
        <v>51</v>
      </c>
      <c r="K135" s="3">
        <f t="shared" si="19"/>
        <v>31.47</v>
      </c>
      <c r="L135">
        <v>133</v>
      </c>
      <c r="M135" s="13">
        <v>0.58432870370370371</v>
      </c>
      <c r="N135">
        <v>16.95</v>
      </c>
      <c r="O135" t="s">
        <v>51</v>
      </c>
      <c r="P135" s="4">
        <f t="shared" si="18"/>
        <v>16.95</v>
      </c>
      <c r="Q135" s="5">
        <v>66</v>
      </c>
      <c r="R135" s="5">
        <f t="shared" si="22"/>
        <v>170.5846153846154</v>
      </c>
      <c r="S135" s="5">
        <f t="shared" si="23"/>
        <v>80.076923076923094</v>
      </c>
      <c r="T135">
        <v>132</v>
      </c>
      <c r="U135">
        <v>1.0495000000000001</v>
      </c>
      <c r="V135" s="14">
        <f t="shared" si="25"/>
        <v>1.0922272727272728</v>
      </c>
      <c r="W135" s="15">
        <f t="shared" si="26"/>
        <v>80</v>
      </c>
      <c r="X135" s="16">
        <f t="shared" si="24"/>
        <v>0.2576</v>
      </c>
      <c r="Z135" s="36" t="e">
        <f>#REF!*1000</f>
        <v>#REF!</v>
      </c>
      <c r="AA135" s="37" t="e">
        <f>#REF!*1000</f>
        <v>#REF!</v>
      </c>
      <c r="AB135" s="6" t="e">
        <f>#REF!/1000</f>
        <v>#REF!</v>
      </c>
      <c r="AO135">
        <v>134</v>
      </c>
      <c r="AP135">
        <v>1.1845000000000001</v>
      </c>
    </row>
    <row r="136" spans="1:42" x14ac:dyDescent="0.25">
      <c r="A136">
        <v>134</v>
      </c>
      <c r="B136" s="13">
        <v>0.58434027777777775</v>
      </c>
      <c r="C136">
        <v>2.75</v>
      </c>
      <c r="D136" t="s">
        <v>51</v>
      </c>
      <c r="E136" s="2">
        <f t="shared" si="20"/>
        <v>0.253</v>
      </c>
      <c r="F136" s="63">
        <f t="shared" si="21"/>
        <v>2.5300000000000002</v>
      </c>
      <c r="G136">
        <v>134</v>
      </c>
      <c r="H136" s="13">
        <v>0.58434027777777775</v>
      </c>
      <c r="I136">
        <v>31.47</v>
      </c>
      <c r="J136" t="s">
        <v>51</v>
      </c>
      <c r="K136" s="3">
        <f t="shared" si="19"/>
        <v>31.47</v>
      </c>
      <c r="L136">
        <v>134</v>
      </c>
      <c r="M136" s="13">
        <v>0.58434027777777775</v>
      </c>
      <c r="N136">
        <v>17.02</v>
      </c>
      <c r="O136" t="s">
        <v>51</v>
      </c>
      <c r="P136" s="4">
        <f t="shared" si="18"/>
        <v>17.02</v>
      </c>
      <c r="Q136" s="5">
        <v>66.5</v>
      </c>
      <c r="R136" s="5">
        <f t="shared" si="22"/>
        <v>171.87692307692308</v>
      </c>
      <c r="S136" s="5">
        <f t="shared" si="23"/>
        <v>81.369230769230768</v>
      </c>
      <c r="T136">
        <v>133</v>
      </c>
      <c r="U136">
        <v>1.0694999999999999</v>
      </c>
      <c r="V136" s="14">
        <f t="shared" si="25"/>
        <v>1.1122272727272726</v>
      </c>
      <c r="W136" s="15">
        <f t="shared" si="26"/>
        <v>81</v>
      </c>
      <c r="X136" s="16">
        <f t="shared" si="24"/>
        <v>0.2576</v>
      </c>
      <c r="Z136" s="36" t="e">
        <f>#REF!*1000</f>
        <v>#REF!</v>
      </c>
      <c r="AA136" s="37" t="e">
        <f>#REF!*1000</f>
        <v>#REF!</v>
      </c>
      <c r="AB136" s="6" t="e">
        <f>#REF!/1000</f>
        <v>#REF!</v>
      </c>
      <c r="AO136">
        <v>135</v>
      </c>
      <c r="AP136">
        <v>2.4900000000000002</v>
      </c>
    </row>
    <row r="137" spans="1:42" x14ac:dyDescent="0.25">
      <c r="A137">
        <v>135</v>
      </c>
      <c r="B137" s="13">
        <v>0.5843518518518519</v>
      </c>
      <c r="C137">
        <v>2.76</v>
      </c>
      <c r="D137" t="s">
        <v>51</v>
      </c>
      <c r="E137" s="2">
        <f t="shared" si="20"/>
        <v>0.25391999999999998</v>
      </c>
      <c r="F137" s="63">
        <f t="shared" si="21"/>
        <v>2.5391999999999997</v>
      </c>
      <c r="G137">
        <v>135</v>
      </c>
      <c r="H137" s="13">
        <v>0.5843518518518519</v>
      </c>
      <c r="I137">
        <v>31.47</v>
      </c>
      <c r="J137" t="s">
        <v>51</v>
      </c>
      <c r="K137" s="3">
        <f t="shared" si="19"/>
        <v>31.47</v>
      </c>
      <c r="L137">
        <v>135</v>
      </c>
      <c r="M137" s="13">
        <v>0.5843518518518519</v>
      </c>
      <c r="N137">
        <v>16.829999999999998</v>
      </c>
      <c r="O137" t="s">
        <v>51</v>
      </c>
      <c r="P137" s="4">
        <f t="shared" si="18"/>
        <v>16.829999999999998</v>
      </c>
      <c r="Q137" s="5">
        <v>67</v>
      </c>
      <c r="R137" s="5">
        <f t="shared" si="22"/>
        <v>173.16923076923078</v>
      </c>
      <c r="S137" s="5">
        <f t="shared" si="23"/>
        <v>82.66153846153847</v>
      </c>
      <c r="T137">
        <v>134</v>
      </c>
      <c r="U137">
        <v>1.1845000000000001</v>
      </c>
      <c r="V137" s="14">
        <f t="shared" si="25"/>
        <v>1.2272272727272728</v>
      </c>
      <c r="W137" s="15">
        <f t="shared" si="26"/>
        <v>83</v>
      </c>
      <c r="X137" s="16">
        <f t="shared" si="24"/>
        <v>0.2576</v>
      </c>
      <c r="Z137" s="36" t="e">
        <f>#REF!*1000</f>
        <v>#REF!</v>
      </c>
      <c r="AA137" s="37" t="e">
        <f>#REF!*1000</f>
        <v>#REF!</v>
      </c>
      <c r="AB137" s="6" t="e">
        <f>#REF!/1000</f>
        <v>#REF!</v>
      </c>
      <c r="AO137">
        <v>136</v>
      </c>
      <c r="AP137">
        <v>2.4260000000000002</v>
      </c>
    </row>
    <row r="138" spans="1:42" x14ac:dyDescent="0.25">
      <c r="A138">
        <v>136</v>
      </c>
      <c r="B138" s="13">
        <v>0.58436342592592594</v>
      </c>
      <c r="C138">
        <v>2.76</v>
      </c>
      <c r="D138" t="s">
        <v>51</v>
      </c>
      <c r="E138" s="2">
        <f t="shared" si="20"/>
        <v>0.25391999999999998</v>
      </c>
      <c r="F138" s="63">
        <f t="shared" si="21"/>
        <v>2.5391999999999997</v>
      </c>
      <c r="G138">
        <v>136</v>
      </c>
      <c r="H138" s="13">
        <v>0.58436342592592594</v>
      </c>
      <c r="I138">
        <v>31.47</v>
      </c>
      <c r="J138" t="s">
        <v>51</v>
      </c>
      <c r="K138" s="3">
        <f t="shared" si="19"/>
        <v>31.47</v>
      </c>
      <c r="L138">
        <v>136</v>
      </c>
      <c r="M138" s="13">
        <v>0.58436342592592594</v>
      </c>
      <c r="N138">
        <v>16.829999999999998</v>
      </c>
      <c r="O138" t="s">
        <v>51</v>
      </c>
      <c r="P138" s="4">
        <f t="shared" si="18"/>
        <v>16.829999999999998</v>
      </c>
      <c r="Q138" s="5">
        <v>67.5</v>
      </c>
      <c r="R138" s="5">
        <f t="shared" si="22"/>
        <v>174.46153846153848</v>
      </c>
      <c r="S138" s="5">
        <f t="shared" si="23"/>
        <v>83.953846153846172</v>
      </c>
      <c r="T138">
        <v>135</v>
      </c>
      <c r="U138">
        <v>2.4900000000000002</v>
      </c>
      <c r="V138" s="14">
        <f t="shared" si="25"/>
        <v>2.5327272727272727</v>
      </c>
      <c r="W138" s="15">
        <f t="shared" si="26"/>
        <v>84</v>
      </c>
      <c r="X138" s="16">
        <f t="shared" si="24"/>
        <v>0.25668000000000002</v>
      </c>
      <c r="Z138" s="36" t="e">
        <f>#REF!*1000</f>
        <v>#REF!</v>
      </c>
      <c r="AA138" s="37" t="e">
        <f>#REF!*1000</f>
        <v>#REF!</v>
      </c>
      <c r="AB138" s="6" t="e">
        <f>#REF!/1000</f>
        <v>#REF!</v>
      </c>
      <c r="AO138">
        <v>137</v>
      </c>
      <c r="AP138">
        <v>2.3704999999999998</v>
      </c>
    </row>
    <row r="139" spans="1:42" x14ac:dyDescent="0.25">
      <c r="A139">
        <v>137</v>
      </c>
      <c r="B139" s="13">
        <v>0.58437499999999998</v>
      </c>
      <c r="C139">
        <v>2.77</v>
      </c>
      <c r="D139" t="s">
        <v>51</v>
      </c>
      <c r="E139" s="2">
        <f t="shared" si="20"/>
        <v>0.25484000000000001</v>
      </c>
      <c r="F139" s="63">
        <f t="shared" si="21"/>
        <v>2.5484</v>
      </c>
      <c r="G139">
        <v>137</v>
      </c>
      <c r="H139" s="13">
        <v>0.58437499999999998</v>
      </c>
      <c r="I139">
        <v>31.47</v>
      </c>
      <c r="J139" t="s">
        <v>51</v>
      </c>
      <c r="K139" s="3">
        <f t="shared" si="19"/>
        <v>31.47</v>
      </c>
      <c r="L139">
        <v>137</v>
      </c>
      <c r="M139" s="13">
        <v>0.58437499999999998</v>
      </c>
      <c r="N139">
        <v>16.89</v>
      </c>
      <c r="O139" t="s">
        <v>51</v>
      </c>
      <c r="P139" s="4">
        <f t="shared" si="18"/>
        <v>16.89</v>
      </c>
      <c r="Q139" s="5">
        <v>68</v>
      </c>
      <c r="R139" s="5">
        <f t="shared" si="22"/>
        <v>175.75384615384615</v>
      </c>
      <c r="S139" s="5">
        <f t="shared" si="23"/>
        <v>85.246153846153845</v>
      </c>
      <c r="T139">
        <v>136</v>
      </c>
      <c r="U139">
        <v>2.4260000000000002</v>
      </c>
      <c r="V139" s="14">
        <f t="shared" si="25"/>
        <v>2.4687272727272727</v>
      </c>
      <c r="W139" s="15">
        <f t="shared" si="26"/>
        <v>85</v>
      </c>
      <c r="X139" s="16">
        <f t="shared" si="24"/>
        <v>0.25575999999999999</v>
      </c>
      <c r="Z139" s="36" t="e">
        <f>#REF!*1000</f>
        <v>#REF!</v>
      </c>
      <c r="AA139" s="37" t="e">
        <f>#REF!*1000</f>
        <v>#REF!</v>
      </c>
      <c r="AB139" s="6" t="e">
        <f>#REF!/1000</f>
        <v>#REF!</v>
      </c>
      <c r="AO139">
        <v>138</v>
      </c>
      <c r="AP139">
        <v>2.3380000000000001</v>
      </c>
    </row>
    <row r="140" spans="1:42" x14ac:dyDescent="0.25">
      <c r="A140">
        <v>138</v>
      </c>
      <c r="B140" s="13">
        <v>0.58438657407407402</v>
      </c>
      <c r="C140">
        <v>2.76</v>
      </c>
      <c r="D140" t="s">
        <v>51</v>
      </c>
      <c r="E140" s="2">
        <f t="shared" si="20"/>
        <v>0.25391999999999998</v>
      </c>
      <c r="F140" s="63">
        <f t="shared" si="21"/>
        <v>2.5391999999999997</v>
      </c>
      <c r="G140">
        <v>138</v>
      </c>
      <c r="H140" s="13">
        <v>0.58438657407407402</v>
      </c>
      <c r="I140">
        <v>31.47</v>
      </c>
      <c r="J140" t="s">
        <v>51</v>
      </c>
      <c r="K140" s="3">
        <f t="shared" si="19"/>
        <v>31.47</v>
      </c>
      <c r="L140">
        <v>138</v>
      </c>
      <c r="M140" s="13">
        <v>0.58438657407407402</v>
      </c>
      <c r="N140">
        <v>16.940000000000001</v>
      </c>
      <c r="O140" t="s">
        <v>51</v>
      </c>
      <c r="P140" s="4">
        <f t="shared" si="18"/>
        <v>16.940000000000001</v>
      </c>
      <c r="Q140" s="5">
        <v>68.5</v>
      </c>
      <c r="R140" s="5">
        <f t="shared" si="22"/>
        <v>177.04615384615386</v>
      </c>
      <c r="S140" s="5">
        <f t="shared" si="23"/>
        <v>86.538461538461547</v>
      </c>
      <c r="T140">
        <v>137</v>
      </c>
      <c r="U140">
        <v>2.3704999999999998</v>
      </c>
      <c r="V140" s="14">
        <f t="shared" si="25"/>
        <v>2.4132272727272723</v>
      </c>
      <c r="W140" s="15">
        <f t="shared" si="26"/>
        <v>87</v>
      </c>
      <c r="X140" s="16">
        <f t="shared" si="24"/>
        <v>0.25575999999999999</v>
      </c>
      <c r="Z140" s="36" t="e">
        <f>#REF!*1000</f>
        <v>#REF!</v>
      </c>
      <c r="AA140" s="37" t="e">
        <f>#REF!*1000</f>
        <v>#REF!</v>
      </c>
      <c r="AB140" s="6" t="e">
        <f>#REF!/1000</f>
        <v>#REF!</v>
      </c>
      <c r="AO140">
        <v>139</v>
      </c>
      <c r="AP140">
        <v>2.335</v>
      </c>
    </row>
    <row r="141" spans="1:42" x14ac:dyDescent="0.25">
      <c r="A141">
        <v>139</v>
      </c>
      <c r="B141" s="13">
        <v>0.58439814814814817</v>
      </c>
      <c r="C141">
        <v>2.75</v>
      </c>
      <c r="D141" t="s">
        <v>51</v>
      </c>
      <c r="E141" s="2">
        <f t="shared" si="20"/>
        <v>0.253</v>
      </c>
      <c r="F141" s="63">
        <f t="shared" si="21"/>
        <v>2.5300000000000002</v>
      </c>
      <c r="G141">
        <v>139</v>
      </c>
      <c r="H141" s="13">
        <v>0.58439814814814817</v>
      </c>
      <c r="I141">
        <v>31.47</v>
      </c>
      <c r="J141" t="s">
        <v>51</v>
      </c>
      <c r="K141" s="3">
        <f t="shared" si="19"/>
        <v>31.47</v>
      </c>
      <c r="L141">
        <v>139</v>
      </c>
      <c r="M141" s="13">
        <v>0.58439814814814817</v>
      </c>
      <c r="N141">
        <v>16.989999999999998</v>
      </c>
      <c r="O141" t="s">
        <v>51</v>
      </c>
      <c r="P141" s="4">
        <f t="shared" si="18"/>
        <v>16.989999999999998</v>
      </c>
      <c r="Q141" s="5">
        <v>69</v>
      </c>
      <c r="R141" s="5">
        <f t="shared" si="22"/>
        <v>178.33846153846156</v>
      </c>
      <c r="S141" s="5">
        <f t="shared" si="23"/>
        <v>87.830769230769249</v>
      </c>
      <c r="T141">
        <v>138</v>
      </c>
      <c r="U141">
        <v>2.3380000000000001</v>
      </c>
      <c r="V141" s="14">
        <f t="shared" si="25"/>
        <v>2.3807272727272726</v>
      </c>
      <c r="W141" s="15">
        <f t="shared" si="26"/>
        <v>88</v>
      </c>
      <c r="X141" s="16">
        <f t="shared" si="24"/>
        <v>0.25668000000000002</v>
      </c>
      <c r="Z141" s="36" t="e">
        <f>#REF!*1000</f>
        <v>#REF!</v>
      </c>
      <c r="AA141" s="37" t="e">
        <f>#REF!*1000</f>
        <v>#REF!</v>
      </c>
      <c r="AB141" s="6" t="e">
        <f>#REF!/1000</f>
        <v>#REF!</v>
      </c>
      <c r="AO141">
        <v>140</v>
      </c>
      <c r="AP141">
        <v>2.3915000000000002</v>
      </c>
    </row>
    <row r="142" spans="1:42" x14ac:dyDescent="0.25">
      <c r="A142">
        <v>140</v>
      </c>
      <c r="B142" s="13">
        <v>0.58440972222222221</v>
      </c>
      <c r="C142">
        <v>2.75</v>
      </c>
      <c r="D142" t="s">
        <v>51</v>
      </c>
      <c r="E142" s="2">
        <f t="shared" si="20"/>
        <v>0.253</v>
      </c>
      <c r="F142" s="63">
        <f t="shared" si="21"/>
        <v>2.5300000000000002</v>
      </c>
      <c r="G142">
        <v>140</v>
      </c>
      <c r="H142" s="13">
        <v>0.58440972222222221</v>
      </c>
      <c r="I142">
        <v>31.47</v>
      </c>
      <c r="J142" t="s">
        <v>51</v>
      </c>
      <c r="K142" s="3">
        <f t="shared" si="19"/>
        <v>31.47</v>
      </c>
      <c r="L142">
        <v>140</v>
      </c>
      <c r="M142" s="13">
        <v>0.58440972222222221</v>
      </c>
      <c r="N142">
        <v>17.010000000000002</v>
      </c>
      <c r="O142" t="s">
        <v>51</v>
      </c>
      <c r="P142" s="4">
        <f t="shared" si="18"/>
        <v>17.010000000000002</v>
      </c>
      <c r="Q142" s="5">
        <v>69.5</v>
      </c>
      <c r="R142" s="5">
        <f t="shared" si="22"/>
        <v>179.63076923076923</v>
      </c>
      <c r="S142" s="5">
        <f t="shared" si="23"/>
        <v>89.123076923076923</v>
      </c>
      <c r="T142">
        <v>139</v>
      </c>
      <c r="U142">
        <v>2.335</v>
      </c>
      <c r="V142" s="14">
        <f t="shared" si="25"/>
        <v>2.3777272727272725</v>
      </c>
      <c r="W142" s="15">
        <f t="shared" si="26"/>
        <v>89</v>
      </c>
      <c r="X142" s="16">
        <f t="shared" si="24"/>
        <v>0.25575999999999999</v>
      </c>
      <c r="Z142" s="36" t="e">
        <f>#REF!*1000</f>
        <v>#REF!</v>
      </c>
      <c r="AA142" s="37" t="e">
        <f>#REF!*1000</f>
        <v>#REF!</v>
      </c>
      <c r="AB142" s="6" t="e">
        <f>#REF!/1000</f>
        <v>#REF!</v>
      </c>
      <c r="AO142">
        <v>141</v>
      </c>
      <c r="AP142">
        <v>2.4464999999999999</v>
      </c>
    </row>
    <row r="143" spans="1:42" x14ac:dyDescent="0.25">
      <c r="A143">
        <v>141</v>
      </c>
      <c r="B143" s="13">
        <v>0.58442129629629636</v>
      </c>
      <c r="C143">
        <v>2.75</v>
      </c>
      <c r="D143" t="s">
        <v>51</v>
      </c>
      <c r="E143" s="2">
        <f t="shared" si="20"/>
        <v>0.253</v>
      </c>
      <c r="F143" s="63">
        <f t="shared" si="21"/>
        <v>2.5300000000000002</v>
      </c>
      <c r="G143">
        <v>141</v>
      </c>
      <c r="H143" s="13">
        <v>0.58442129629629636</v>
      </c>
      <c r="I143">
        <v>31.47</v>
      </c>
      <c r="J143" t="s">
        <v>51</v>
      </c>
      <c r="K143" s="3">
        <f t="shared" si="19"/>
        <v>31.47</v>
      </c>
      <c r="L143">
        <v>141</v>
      </c>
      <c r="M143" s="13">
        <v>0.58442129629629636</v>
      </c>
      <c r="N143">
        <v>17.010000000000002</v>
      </c>
      <c r="O143" t="s">
        <v>51</v>
      </c>
      <c r="P143" s="4">
        <f t="shared" si="18"/>
        <v>17.010000000000002</v>
      </c>
      <c r="Q143" s="5">
        <v>70</v>
      </c>
      <c r="R143" s="5">
        <f t="shared" si="22"/>
        <v>180.92307692307693</v>
      </c>
      <c r="S143" s="5">
        <f t="shared" si="23"/>
        <v>90.415384615384625</v>
      </c>
      <c r="T143">
        <v>140</v>
      </c>
      <c r="U143">
        <v>2.3915000000000002</v>
      </c>
      <c r="V143" s="14">
        <f t="shared" si="25"/>
        <v>2.4342272727272727</v>
      </c>
      <c r="W143" s="15">
        <f t="shared" si="26"/>
        <v>90</v>
      </c>
      <c r="X143" s="16">
        <f t="shared" si="24"/>
        <v>0.25668000000000002</v>
      </c>
      <c r="Z143" s="36" t="e">
        <f>#REF!*1000</f>
        <v>#REF!</v>
      </c>
      <c r="AA143" s="37" t="e">
        <f>#REF!*1000</f>
        <v>#REF!</v>
      </c>
      <c r="AB143" s="6" t="e">
        <f>#REF!/1000</f>
        <v>#REF!</v>
      </c>
      <c r="AO143">
        <v>142</v>
      </c>
      <c r="AP143">
        <v>2.4750000000000001</v>
      </c>
    </row>
    <row r="144" spans="1:42" x14ac:dyDescent="0.25">
      <c r="A144">
        <v>142</v>
      </c>
      <c r="B144" s="13">
        <v>0.58443287037037039</v>
      </c>
      <c r="C144">
        <v>2.75</v>
      </c>
      <c r="D144" t="s">
        <v>51</v>
      </c>
      <c r="E144" s="2">
        <f t="shared" si="20"/>
        <v>0.253</v>
      </c>
      <c r="F144" s="63">
        <f t="shared" si="21"/>
        <v>2.5300000000000002</v>
      </c>
      <c r="G144">
        <v>142</v>
      </c>
      <c r="H144" s="13">
        <v>0.58443287037037039</v>
      </c>
      <c r="I144">
        <v>31.47</v>
      </c>
      <c r="J144" t="s">
        <v>51</v>
      </c>
      <c r="K144" s="3">
        <f t="shared" si="19"/>
        <v>31.47</v>
      </c>
      <c r="L144">
        <v>142</v>
      </c>
      <c r="M144" s="13">
        <v>0.58443287037037039</v>
      </c>
      <c r="N144">
        <v>17.03</v>
      </c>
      <c r="O144" t="s">
        <v>51</v>
      </c>
      <c r="P144" s="4">
        <f t="shared" si="18"/>
        <v>17.03</v>
      </c>
      <c r="Q144" s="5">
        <v>70.5</v>
      </c>
      <c r="R144" s="5">
        <f t="shared" si="22"/>
        <v>182.21538461538464</v>
      </c>
      <c r="S144" s="5">
        <f t="shared" si="23"/>
        <v>91.707692307692326</v>
      </c>
      <c r="T144">
        <v>141</v>
      </c>
      <c r="U144">
        <v>2.4464999999999999</v>
      </c>
      <c r="V144" s="14">
        <f t="shared" si="25"/>
        <v>2.4892272727272724</v>
      </c>
      <c r="W144" s="15">
        <f t="shared" si="26"/>
        <v>92</v>
      </c>
      <c r="X144" s="16">
        <f t="shared" si="24"/>
        <v>0.25575999999999999</v>
      </c>
      <c r="Z144" s="36" t="e">
        <f>#REF!*1000</f>
        <v>#REF!</v>
      </c>
      <c r="AA144" s="37" t="e">
        <f>#REF!*1000</f>
        <v>#REF!</v>
      </c>
      <c r="AB144" s="6" t="e">
        <f>#REF!/1000</f>
        <v>#REF!</v>
      </c>
      <c r="AO144">
        <v>143</v>
      </c>
      <c r="AP144">
        <v>2.4544999999999999</v>
      </c>
    </row>
    <row r="145" spans="1:42" x14ac:dyDescent="0.25">
      <c r="A145">
        <v>143</v>
      </c>
      <c r="B145" s="13">
        <v>0.58444444444444443</v>
      </c>
      <c r="C145">
        <v>2.74</v>
      </c>
      <c r="D145" t="s">
        <v>51</v>
      </c>
      <c r="E145" s="2">
        <f t="shared" si="20"/>
        <v>0.25208000000000003</v>
      </c>
      <c r="F145" s="63">
        <f t="shared" si="21"/>
        <v>2.5208000000000004</v>
      </c>
      <c r="G145">
        <v>143</v>
      </c>
      <c r="H145" s="13">
        <v>0.58444444444444443</v>
      </c>
      <c r="I145">
        <v>31.47</v>
      </c>
      <c r="J145" t="s">
        <v>51</v>
      </c>
      <c r="K145" s="3">
        <f t="shared" si="19"/>
        <v>31.47</v>
      </c>
      <c r="L145">
        <v>143</v>
      </c>
      <c r="M145" s="13">
        <v>0.58444444444444443</v>
      </c>
      <c r="N145">
        <v>17.059999999999999</v>
      </c>
      <c r="O145" t="s">
        <v>51</v>
      </c>
      <c r="P145" s="4">
        <f t="shared" si="18"/>
        <v>17.059999999999999</v>
      </c>
      <c r="Q145" s="5">
        <v>71</v>
      </c>
      <c r="R145" s="5">
        <f t="shared" si="22"/>
        <v>183.50769230769231</v>
      </c>
      <c r="S145" s="5">
        <f t="shared" si="23"/>
        <v>93</v>
      </c>
      <c r="T145">
        <v>142</v>
      </c>
      <c r="U145">
        <v>2.4750000000000001</v>
      </c>
      <c r="V145" s="14">
        <f t="shared" si="25"/>
        <v>2.5177272727272726</v>
      </c>
      <c r="W145" s="15">
        <f t="shared" si="26"/>
        <v>93</v>
      </c>
      <c r="X145" s="16">
        <f t="shared" si="24"/>
        <v>0.25575999999999999</v>
      </c>
      <c r="Z145" s="36" t="e">
        <f>#REF!*1000</f>
        <v>#REF!</v>
      </c>
      <c r="AA145" s="37" t="e">
        <f>#REF!*1000</f>
        <v>#REF!</v>
      </c>
      <c r="AB145" s="6" t="e">
        <f>#REF!/1000</f>
        <v>#REF!</v>
      </c>
      <c r="AO145">
        <v>144</v>
      </c>
      <c r="AP145">
        <v>2.4714999999999998</v>
      </c>
    </row>
    <row r="146" spans="1:42" x14ac:dyDescent="0.25">
      <c r="A146">
        <v>144</v>
      </c>
      <c r="B146" s="13">
        <v>0.58445601851851847</v>
      </c>
      <c r="C146">
        <v>2.75</v>
      </c>
      <c r="D146" t="s">
        <v>51</v>
      </c>
      <c r="E146" s="2">
        <f t="shared" si="20"/>
        <v>0.253</v>
      </c>
      <c r="F146" s="63">
        <f t="shared" si="21"/>
        <v>2.5300000000000002</v>
      </c>
      <c r="G146">
        <v>144</v>
      </c>
      <c r="H146" s="13">
        <v>0.58445601851851847</v>
      </c>
      <c r="I146">
        <v>31.47</v>
      </c>
      <c r="J146" t="s">
        <v>51</v>
      </c>
      <c r="K146" s="3">
        <f t="shared" si="19"/>
        <v>31.47</v>
      </c>
      <c r="L146">
        <v>144</v>
      </c>
      <c r="M146" s="13">
        <v>0.58445601851851847</v>
      </c>
      <c r="N146">
        <v>17.02</v>
      </c>
      <c r="O146" t="s">
        <v>51</v>
      </c>
      <c r="P146" s="4">
        <f t="shared" si="18"/>
        <v>17.02</v>
      </c>
      <c r="Q146" s="5">
        <v>71.5</v>
      </c>
      <c r="R146" s="5">
        <f t="shared" si="22"/>
        <v>184.8</v>
      </c>
      <c r="S146" s="5">
        <f t="shared" si="23"/>
        <v>94.292307692307702</v>
      </c>
      <c r="T146">
        <v>143</v>
      </c>
      <c r="U146">
        <v>2.4544999999999999</v>
      </c>
      <c r="V146" s="14">
        <f t="shared" si="25"/>
        <v>2.4972272727272724</v>
      </c>
      <c r="W146" s="15">
        <f t="shared" si="26"/>
        <v>94</v>
      </c>
      <c r="X146" s="16">
        <f t="shared" si="24"/>
        <v>0.25575999999999999</v>
      </c>
      <c r="Z146" s="36" t="e">
        <f>#REF!*1000</f>
        <v>#REF!</v>
      </c>
      <c r="AA146" s="37" t="e">
        <f>#REF!*1000</f>
        <v>#REF!</v>
      </c>
      <c r="AB146" s="6" t="e">
        <f>#REF!/1000</f>
        <v>#REF!</v>
      </c>
      <c r="AO146">
        <v>145</v>
      </c>
      <c r="AP146">
        <v>2.52</v>
      </c>
    </row>
    <row r="147" spans="1:42" x14ac:dyDescent="0.25">
      <c r="A147">
        <v>145</v>
      </c>
      <c r="B147" s="13">
        <v>0.58446759259259262</v>
      </c>
      <c r="C147">
        <v>2.75</v>
      </c>
      <c r="D147" t="s">
        <v>51</v>
      </c>
      <c r="E147" s="2">
        <f t="shared" si="20"/>
        <v>0.253</v>
      </c>
      <c r="F147" s="63">
        <f t="shared" si="21"/>
        <v>2.5300000000000002</v>
      </c>
      <c r="G147">
        <v>145</v>
      </c>
      <c r="H147" s="13">
        <v>0.58446759259259262</v>
      </c>
      <c r="I147">
        <v>31.47</v>
      </c>
      <c r="J147" t="s">
        <v>51</v>
      </c>
      <c r="K147" s="3">
        <f t="shared" si="19"/>
        <v>31.47</v>
      </c>
      <c r="L147">
        <v>145</v>
      </c>
      <c r="M147" s="13">
        <v>0.58446759259259262</v>
      </c>
      <c r="N147">
        <v>17</v>
      </c>
      <c r="O147" t="s">
        <v>51</v>
      </c>
      <c r="P147" s="4">
        <f t="shared" si="18"/>
        <v>17</v>
      </c>
      <c r="Q147" s="5">
        <v>72</v>
      </c>
      <c r="R147" s="5">
        <f t="shared" si="22"/>
        <v>186.09230769230771</v>
      </c>
      <c r="S147" s="5">
        <f t="shared" si="23"/>
        <v>95.584615384615404</v>
      </c>
      <c r="T147">
        <v>144</v>
      </c>
      <c r="U147">
        <v>2.4714999999999998</v>
      </c>
      <c r="V147" s="14">
        <f t="shared" si="25"/>
        <v>2.5142272727272723</v>
      </c>
      <c r="W147" s="15">
        <f t="shared" si="26"/>
        <v>96</v>
      </c>
      <c r="X147" s="16">
        <f t="shared" si="24"/>
        <v>0.25575999999999999</v>
      </c>
      <c r="Z147" s="36" t="e">
        <f>#REF!*1000</f>
        <v>#REF!</v>
      </c>
      <c r="AA147" s="37" t="e">
        <f>#REF!*1000</f>
        <v>#REF!</v>
      </c>
      <c r="AB147" s="6" t="e">
        <f>#REF!/1000</f>
        <v>#REF!</v>
      </c>
      <c r="AO147">
        <v>146</v>
      </c>
      <c r="AP147">
        <v>2.4159999999999999</v>
      </c>
    </row>
    <row r="148" spans="1:42" x14ac:dyDescent="0.25">
      <c r="A148">
        <v>146</v>
      </c>
      <c r="B148" s="13">
        <v>0.58447916666666666</v>
      </c>
      <c r="C148">
        <v>2.74</v>
      </c>
      <c r="D148" t="s">
        <v>51</v>
      </c>
      <c r="E148" s="2">
        <f t="shared" si="20"/>
        <v>0.25208000000000003</v>
      </c>
      <c r="F148" s="63">
        <f t="shared" si="21"/>
        <v>2.5208000000000004</v>
      </c>
      <c r="G148">
        <v>146</v>
      </c>
      <c r="H148" s="13">
        <v>0.58447916666666666</v>
      </c>
      <c r="I148">
        <v>31.47</v>
      </c>
      <c r="J148" t="s">
        <v>51</v>
      </c>
      <c r="K148" s="3">
        <f t="shared" si="19"/>
        <v>31.47</v>
      </c>
      <c r="L148">
        <v>146</v>
      </c>
      <c r="M148" s="13">
        <v>0.58447916666666666</v>
      </c>
      <c r="N148">
        <v>17.04</v>
      </c>
      <c r="O148" t="s">
        <v>51</v>
      </c>
      <c r="P148" s="4">
        <f t="shared" si="18"/>
        <v>17.04</v>
      </c>
      <c r="Q148" s="5">
        <v>72.5</v>
      </c>
      <c r="R148" s="5">
        <f t="shared" si="22"/>
        <v>187.38461538461539</v>
      </c>
      <c r="S148" s="5">
        <f t="shared" si="23"/>
        <v>96.876923076923077</v>
      </c>
      <c r="T148">
        <v>145</v>
      </c>
      <c r="U148">
        <v>2.52</v>
      </c>
      <c r="V148" s="14">
        <f t="shared" si="25"/>
        <v>2.5627272727272725</v>
      </c>
      <c r="W148" s="15">
        <f t="shared" si="26"/>
        <v>97</v>
      </c>
      <c r="X148" s="16">
        <f t="shared" si="24"/>
        <v>0.25484000000000001</v>
      </c>
      <c r="Z148" s="36" t="e">
        <f>#REF!*1000</f>
        <v>#REF!</v>
      </c>
      <c r="AA148" s="37" t="e">
        <f>#REF!*1000</f>
        <v>#REF!</v>
      </c>
      <c r="AB148" s="6" t="e">
        <f>#REF!/1000</f>
        <v>#REF!</v>
      </c>
      <c r="AO148">
        <v>147</v>
      </c>
      <c r="AP148">
        <v>2.4824999999999999</v>
      </c>
    </row>
    <row r="149" spans="1:42" x14ac:dyDescent="0.25">
      <c r="A149">
        <v>147</v>
      </c>
      <c r="B149" s="13">
        <v>0.58449074074074081</v>
      </c>
      <c r="C149">
        <v>2.75</v>
      </c>
      <c r="D149" t="s">
        <v>51</v>
      </c>
      <c r="E149" s="2">
        <f t="shared" si="20"/>
        <v>0.253</v>
      </c>
      <c r="F149" s="63">
        <f t="shared" si="21"/>
        <v>2.5300000000000002</v>
      </c>
      <c r="G149">
        <v>147</v>
      </c>
      <c r="H149" s="13">
        <v>0.58449074074074081</v>
      </c>
      <c r="I149">
        <v>31.47</v>
      </c>
      <c r="J149" t="s">
        <v>51</v>
      </c>
      <c r="K149" s="3">
        <f t="shared" si="19"/>
        <v>31.47</v>
      </c>
      <c r="L149">
        <v>147</v>
      </c>
      <c r="M149" s="13">
        <v>0.58449074074074081</v>
      </c>
      <c r="N149">
        <v>17.02</v>
      </c>
      <c r="O149" t="s">
        <v>51</v>
      </c>
      <c r="P149" s="4">
        <f t="shared" si="18"/>
        <v>17.02</v>
      </c>
      <c r="Q149" s="5">
        <v>73</v>
      </c>
      <c r="R149" s="5">
        <f t="shared" si="22"/>
        <v>188.67692307692309</v>
      </c>
      <c r="S149" s="5">
        <f t="shared" si="23"/>
        <v>98.169230769230779</v>
      </c>
      <c r="T149">
        <v>146</v>
      </c>
      <c r="U149">
        <v>2.4159999999999999</v>
      </c>
      <c r="V149" s="14">
        <f t="shared" si="25"/>
        <v>2.4587272727272724</v>
      </c>
      <c r="W149" s="15">
        <f t="shared" si="26"/>
        <v>98</v>
      </c>
      <c r="X149" s="16">
        <f t="shared" si="24"/>
        <v>0.25575999999999999</v>
      </c>
      <c r="Z149" s="36" t="e">
        <f>#REF!*1000</f>
        <v>#REF!</v>
      </c>
      <c r="AA149" s="37" t="e">
        <f>#REF!*1000</f>
        <v>#REF!</v>
      </c>
      <c r="AB149" s="6" t="e">
        <f>#REF!/1000</f>
        <v>#REF!</v>
      </c>
      <c r="AO149">
        <v>148</v>
      </c>
      <c r="AP149">
        <v>2.577</v>
      </c>
    </row>
    <row r="150" spans="1:42" x14ac:dyDescent="0.25">
      <c r="A150">
        <v>148</v>
      </c>
      <c r="B150" s="13">
        <v>0.58450231481481485</v>
      </c>
      <c r="C150">
        <v>2.75</v>
      </c>
      <c r="D150" t="s">
        <v>51</v>
      </c>
      <c r="E150" s="2">
        <f t="shared" si="20"/>
        <v>0.253</v>
      </c>
      <c r="F150" s="63">
        <f t="shared" si="21"/>
        <v>2.5300000000000002</v>
      </c>
      <c r="G150">
        <v>148</v>
      </c>
      <c r="H150" s="13">
        <v>0.58450231481481485</v>
      </c>
      <c r="I150">
        <v>31.47</v>
      </c>
      <c r="J150" t="s">
        <v>51</v>
      </c>
      <c r="K150" s="3">
        <f t="shared" si="19"/>
        <v>31.47</v>
      </c>
      <c r="L150">
        <v>148</v>
      </c>
      <c r="M150" s="13">
        <v>0.58450231481481485</v>
      </c>
      <c r="N150">
        <v>16.989999999999998</v>
      </c>
      <c r="O150" t="s">
        <v>51</v>
      </c>
      <c r="P150" s="4">
        <f t="shared" si="18"/>
        <v>16.989999999999998</v>
      </c>
      <c r="Q150" s="5">
        <v>73.5</v>
      </c>
      <c r="R150" s="5">
        <f t="shared" si="22"/>
        <v>189.96923076923079</v>
      </c>
      <c r="S150" s="5">
        <f t="shared" si="23"/>
        <v>99.461538461538481</v>
      </c>
      <c r="T150">
        <v>147</v>
      </c>
      <c r="U150">
        <v>2.4824999999999999</v>
      </c>
      <c r="V150" s="14">
        <f t="shared" si="25"/>
        <v>2.5252272727272724</v>
      </c>
      <c r="W150" s="15">
        <f t="shared" si="26"/>
        <v>99</v>
      </c>
      <c r="X150" s="16">
        <f t="shared" si="24"/>
        <v>0.25391999999999998</v>
      </c>
      <c r="Z150" s="36" t="e">
        <f>#REF!*1000</f>
        <v>#REF!</v>
      </c>
      <c r="AA150" s="37" t="e">
        <f>#REF!*1000</f>
        <v>#REF!</v>
      </c>
      <c r="AB150" s="6" t="e">
        <f>#REF!/1000</f>
        <v>#REF!</v>
      </c>
      <c r="AO150">
        <v>149</v>
      </c>
      <c r="AP150">
        <v>2.5350000000000001</v>
      </c>
    </row>
    <row r="151" spans="1:42" x14ac:dyDescent="0.25">
      <c r="A151">
        <v>149</v>
      </c>
      <c r="B151" s="13">
        <v>0.58451388888888889</v>
      </c>
      <c r="C151">
        <v>2.75</v>
      </c>
      <c r="D151" t="s">
        <v>51</v>
      </c>
      <c r="E151" s="2">
        <f t="shared" si="20"/>
        <v>0.253</v>
      </c>
      <c r="F151" s="63">
        <f t="shared" si="21"/>
        <v>2.5300000000000002</v>
      </c>
      <c r="G151">
        <v>149</v>
      </c>
      <c r="H151" s="13">
        <v>0.58451388888888889</v>
      </c>
      <c r="I151">
        <v>31.47</v>
      </c>
      <c r="J151" t="s">
        <v>51</v>
      </c>
      <c r="K151" s="3">
        <f t="shared" si="19"/>
        <v>31.47</v>
      </c>
      <c r="L151">
        <v>149</v>
      </c>
      <c r="M151" s="13">
        <v>0.58451388888888889</v>
      </c>
      <c r="N151">
        <v>17.02</v>
      </c>
      <c r="O151" t="s">
        <v>51</v>
      </c>
      <c r="P151" s="4">
        <f t="shared" si="18"/>
        <v>17.02</v>
      </c>
      <c r="Q151" s="5">
        <v>74</v>
      </c>
      <c r="R151" s="5">
        <f t="shared" si="22"/>
        <v>191.26153846153846</v>
      </c>
      <c r="S151" s="5">
        <f t="shared" si="23"/>
        <v>100.75384615384615</v>
      </c>
      <c r="T151">
        <v>148</v>
      </c>
      <c r="U151">
        <v>2.577</v>
      </c>
      <c r="V151" s="14">
        <f t="shared" si="25"/>
        <v>2.6197272727272725</v>
      </c>
      <c r="W151" s="15">
        <f t="shared" si="26"/>
        <v>101</v>
      </c>
      <c r="X151" s="16">
        <f t="shared" si="24"/>
        <v>0.25484000000000001</v>
      </c>
      <c r="Z151" s="36" t="e">
        <f>#REF!*1000</f>
        <v>#REF!</v>
      </c>
      <c r="AA151" s="37" t="e">
        <f>#REF!*1000</f>
        <v>#REF!</v>
      </c>
      <c r="AB151" s="6" t="e">
        <f>#REF!/1000</f>
        <v>#REF!</v>
      </c>
      <c r="AO151">
        <v>150</v>
      </c>
      <c r="AP151">
        <v>2.6364999999999998</v>
      </c>
    </row>
    <row r="152" spans="1:42" x14ac:dyDescent="0.25">
      <c r="A152">
        <v>150</v>
      </c>
      <c r="B152" s="13">
        <v>0.58452546296296293</v>
      </c>
      <c r="C152">
        <v>2.74</v>
      </c>
      <c r="D152" t="s">
        <v>51</v>
      </c>
      <c r="E152" s="2">
        <f t="shared" si="20"/>
        <v>0.25208000000000003</v>
      </c>
      <c r="F152" s="63">
        <f t="shared" si="21"/>
        <v>2.5208000000000004</v>
      </c>
      <c r="G152">
        <v>150</v>
      </c>
      <c r="H152" s="13">
        <v>0.58452546296296293</v>
      </c>
      <c r="I152">
        <v>31.47</v>
      </c>
      <c r="J152" t="s">
        <v>51</v>
      </c>
      <c r="K152" s="3">
        <f t="shared" si="19"/>
        <v>31.47</v>
      </c>
      <c r="L152">
        <v>150</v>
      </c>
      <c r="M152" s="13">
        <v>0.58452546296296293</v>
      </c>
      <c r="N152">
        <v>17.05</v>
      </c>
      <c r="O152" t="s">
        <v>51</v>
      </c>
      <c r="P152" s="4">
        <f t="shared" si="18"/>
        <v>17.05</v>
      </c>
      <c r="Q152" s="5">
        <v>74.5</v>
      </c>
      <c r="R152" s="5">
        <f t="shared" si="22"/>
        <v>192.55384615384617</v>
      </c>
      <c r="S152" s="5">
        <f t="shared" si="23"/>
        <v>102.04615384615386</v>
      </c>
      <c r="T152">
        <v>149</v>
      </c>
      <c r="U152">
        <v>2.5350000000000001</v>
      </c>
      <c r="V152" s="14">
        <f t="shared" si="25"/>
        <v>2.5777272727272726</v>
      </c>
      <c r="W152" s="15">
        <f t="shared" si="26"/>
        <v>102</v>
      </c>
      <c r="X152" s="16">
        <f t="shared" si="24"/>
        <v>0.25391999999999998</v>
      </c>
      <c r="Z152" s="36" t="e">
        <f>#REF!*1000</f>
        <v>#REF!</v>
      </c>
      <c r="AA152" s="37" t="e">
        <f>#REF!*1000</f>
        <v>#REF!</v>
      </c>
      <c r="AB152" s="6" t="e">
        <f>#REF!/1000</f>
        <v>#REF!</v>
      </c>
      <c r="AO152">
        <v>151</v>
      </c>
      <c r="AP152">
        <v>2.633</v>
      </c>
    </row>
    <row r="153" spans="1:42" x14ac:dyDescent="0.25">
      <c r="A153">
        <v>151</v>
      </c>
      <c r="B153" s="13">
        <v>0.58453703703703697</v>
      </c>
      <c r="C153">
        <v>2.75</v>
      </c>
      <c r="D153" t="s">
        <v>51</v>
      </c>
      <c r="E153" s="2">
        <f t="shared" si="20"/>
        <v>0.253</v>
      </c>
      <c r="F153" s="63">
        <f t="shared" si="21"/>
        <v>2.5300000000000002</v>
      </c>
      <c r="G153">
        <v>151</v>
      </c>
      <c r="H153" s="13">
        <v>0.58453703703703697</v>
      </c>
      <c r="I153">
        <v>31.47</v>
      </c>
      <c r="J153" t="s">
        <v>51</v>
      </c>
      <c r="K153" s="3">
        <f t="shared" si="19"/>
        <v>31.47</v>
      </c>
      <c r="L153">
        <v>151</v>
      </c>
      <c r="M153" s="13">
        <v>0.58453703703703697</v>
      </c>
      <c r="N153">
        <v>17.010000000000002</v>
      </c>
      <c r="O153" t="s">
        <v>51</v>
      </c>
      <c r="P153" s="4">
        <f t="shared" si="18"/>
        <v>17.010000000000002</v>
      </c>
      <c r="Q153" s="5">
        <v>75</v>
      </c>
      <c r="R153" s="5">
        <f t="shared" si="22"/>
        <v>193.84615384615387</v>
      </c>
      <c r="S153" s="5">
        <f t="shared" si="23"/>
        <v>103.33846153846156</v>
      </c>
      <c r="T153">
        <v>150</v>
      </c>
      <c r="U153">
        <v>2.6364999999999998</v>
      </c>
      <c r="V153" s="14">
        <f t="shared" si="25"/>
        <v>2.6792272727272723</v>
      </c>
      <c r="W153" s="15">
        <f t="shared" si="26"/>
        <v>103</v>
      </c>
      <c r="X153" s="16">
        <f t="shared" si="24"/>
        <v>0.25484000000000001</v>
      </c>
      <c r="Z153" s="36" t="e">
        <f>#REF!*1000</f>
        <v>#REF!</v>
      </c>
      <c r="AA153" s="37" t="e">
        <f>#REF!*1000</f>
        <v>#REF!</v>
      </c>
      <c r="AB153" s="6" t="e">
        <f>#REF!/1000</f>
        <v>#REF!</v>
      </c>
      <c r="AO153">
        <v>152</v>
      </c>
      <c r="AP153">
        <v>2.57</v>
      </c>
    </row>
    <row r="154" spans="1:42" x14ac:dyDescent="0.25">
      <c r="A154">
        <v>152</v>
      </c>
      <c r="B154" s="13">
        <v>0.58454861111111112</v>
      </c>
      <c r="C154">
        <v>2.75</v>
      </c>
      <c r="D154" t="s">
        <v>51</v>
      </c>
      <c r="E154" s="2">
        <f t="shared" si="20"/>
        <v>0.253</v>
      </c>
      <c r="F154" s="63">
        <f t="shared" si="21"/>
        <v>2.5300000000000002</v>
      </c>
      <c r="G154">
        <v>152</v>
      </c>
      <c r="H154" s="13">
        <v>0.58454861111111112</v>
      </c>
      <c r="I154">
        <v>31.47</v>
      </c>
      <c r="J154" t="s">
        <v>51</v>
      </c>
      <c r="K154" s="3">
        <f t="shared" si="19"/>
        <v>31.47</v>
      </c>
      <c r="L154">
        <v>152</v>
      </c>
      <c r="M154" s="13">
        <v>0.58454861111111112</v>
      </c>
      <c r="N154">
        <v>17.010000000000002</v>
      </c>
      <c r="O154" t="s">
        <v>51</v>
      </c>
      <c r="P154" s="4">
        <f t="shared" si="18"/>
        <v>17.010000000000002</v>
      </c>
      <c r="Q154" s="5">
        <v>75.5</v>
      </c>
      <c r="R154" s="5">
        <f t="shared" si="22"/>
        <v>195.13846153846154</v>
      </c>
      <c r="S154" s="5">
        <f t="shared" si="23"/>
        <v>104.63076923076923</v>
      </c>
      <c r="T154">
        <v>151</v>
      </c>
      <c r="U154">
        <v>2.633</v>
      </c>
      <c r="V154" s="14">
        <f t="shared" si="25"/>
        <v>2.6757272727272725</v>
      </c>
      <c r="W154" s="15">
        <f t="shared" si="26"/>
        <v>105</v>
      </c>
      <c r="X154" s="16">
        <f t="shared" si="24"/>
        <v>0.25484000000000001</v>
      </c>
      <c r="Z154" s="36" t="e">
        <f>#REF!*1000</f>
        <v>#REF!</v>
      </c>
      <c r="AA154" s="37" t="e">
        <f>#REF!*1000</f>
        <v>#REF!</v>
      </c>
      <c r="AB154" s="6" t="e">
        <f>#REF!/1000</f>
        <v>#REF!</v>
      </c>
      <c r="AO154">
        <v>153</v>
      </c>
      <c r="AP154">
        <v>2.5859999999999999</v>
      </c>
    </row>
    <row r="155" spans="1:42" x14ac:dyDescent="0.25">
      <c r="A155">
        <v>153</v>
      </c>
      <c r="B155" s="13">
        <v>0.58456018518518515</v>
      </c>
      <c r="C155">
        <v>2.74</v>
      </c>
      <c r="D155" t="s">
        <v>51</v>
      </c>
      <c r="E155" s="2">
        <f t="shared" si="20"/>
        <v>0.25208000000000003</v>
      </c>
      <c r="F155" s="63">
        <f t="shared" si="21"/>
        <v>2.5208000000000004</v>
      </c>
      <c r="G155">
        <v>153</v>
      </c>
      <c r="H155" s="13">
        <v>0.58456018518518515</v>
      </c>
      <c r="I155">
        <v>31.47</v>
      </c>
      <c r="J155" t="s">
        <v>51</v>
      </c>
      <c r="K155" s="3">
        <f t="shared" si="19"/>
        <v>31.47</v>
      </c>
      <c r="L155">
        <v>153</v>
      </c>
      <c r="M155" s="13">
        <v>0.58456018518518515</v>
      </c>
      <c r="N155">
        <v>17.07</v>
      </c>
      <c r="O155" t="s">
        <v>51</v>
      </c>
      <c r="P155" s="4">
        <f t="shared" si="18"/>
        <v>17.07</v>
      </c>
      <c r="Q155" s="5">
        <v>76</v>
      </c>
      <c r="R155" s="5">
        <f t="shared" si="22"/>
        <v>196.43076923076924</v>
      </c>
      <c r="S155" s="5">
        <f t="shared" si="23"/>
        <v>105.92307692307693</v>
      </c>
      <c r="T155">
        <v>152</v>
      </c>
      <c r="U155">
        <v>2.57</v>
      </c>
      <c r="V155" s="14">
        <f t="shared" si="25"/>
        <v>2.6127272727272723</v>
      </c>
      <c r="W155" s="15">
        <f t="shared" si="26"/>
        <v>106</v>
      </c>
      <c r="X155" s="16">
        <f t="shared" si="24"/>
        <v>0.25484000000000001</v>
      </c>
      <c r="Z155" s="36" t="e">
        <f>#REF!*1000</f>
        <v>#REF!</v>
      </c>
      <c r="AA155" s="37" t="e">
        <f>#REF!*1000</f>
        <v>#REF!</v>
      </c>
      <c r="AB155" s="6" t="e">
        <f>#REF!/1000</f>
        <v>#REF!</v>
      </c>
      <c r="AO155">
        <v>154</v>
      </c>
      <c r="AP155">
        <v>2.77</v>
      </c>
    </row>
    <row r="156" spans="1:42" x14ac:dyDescent="0.25">
      <c r="A156">
        <v>154</v>
      </c>
      <c r="B156" s="13">
        <v>0.5845717592592593</v>
      </c>
      <c r="C156">
        <v>2.75</v>
      </c>
      <c r="D156" t="s">
        <v>51</v>
      </c>
      <c r="E156" s="2">
        <f t="shared" si="20"/>
        <v>0.253</v>
      </c>
      <c r="F156" s="63">
        <f t="shared" si="21"/>
        <v>2.5300000000000002</v>
      </c>
      <c r="G156">
        <v>154</v>
      </c>
      <c r="H156" s="13">
        <v>0.5845717592592593</v>
      </c>
      <c r="I156">
        <v>31.47</v>
      </c>
      <c r="J156" t="s">
        <v>51</v>
      </c>
      <c r="K156" s="3">
        <f t="shared" si="19"/>
        <v>31.47</v>
      </c>
      <c r="L156">
        <v>154</v>
      </c>
      <c r="M156" s="13">
        <v>0.5845717592592593</v>
      </c>
      <c r="N156">
        <v>17.02</v>
      </c>
      <c r="O156" t="s">
        <v>51</v>
      </c>
      <c r="P156" s="4">
        <f t="shared" si="18"/>
        <v>17.02</v>
      </c>
      <c r="Q156" s="5">
        <v>76.5</v>
      </c>
      <c r="R156" s="5">
        <f t="shared" si="22"/>
        <v>197.72307692307695</v>
      </c>
      <c r="S156" s="5">
        <f t="shared" si="23"/>
        <v>107.21538461538464</v>
      </c>
      <c r="T156">
        <v>153</v>
      </c>
      <c r="U156">
        <v>2.5859999999999999</v>
      </c>
      <c r="V156" s="14">
        <f t="shared" si="25"/>
        <v>2.6287272727272724</v>
      </c>
      <c r="W156" s="15">
        <f t="shared" si="26"/>
        <v>107</v>
      </c>
      <c r="X156" s="16">
        <f t="shared" si="24"/>
        <v>0.25484000000000001</v>
      </c>
      <c r="Z156" s="36" t="e">
        <f>#REF!*1000</f>
        <v>#REF!</v>
      </c>
      <c r="AA156" s="37" t="e">
        <f>#REF!*1000</f>
        <v>#REF!</v>
      </c>
      <c r="AB156" s="6" t="e">
        <f>#REF!/1000</f>
        <v>#REF!</v>
      </c>
      <c r="AO156">
        <v>155</v>
      </c>
      <c r="AP156">
        <v>3.25</v>
      </c>
    </row>
    <row r="157" spans="1:42" x14ac:dyDescent="0.25">
      <c r="A157">
        <v>155</v>
      </c>
      <c r="B157" s="13">
        <v>0.58458333333333334</v>
      </c>
      <c r="C157">
        <v>2.74</v>
      </c>
      <c r="D157" t="s">
        <v>51</v>
      </c>
      <c r="E157" s="2">
        <f t="shared" si="20"/>
        <v>0.25208000000000003</v>
      </c>
      <c r="F157" s="63">
        <f t="shared" si="21"/>
        <v>2.5208000000000004</v>
      </c>
      <c r="G157">
        <v>155</v>
      </c>
      <c r="H157" s="13">
        <v>0.58458333333333334</v>
      </c>
      <c r="I157">
        <v>31.47</v>
      </c>
      <c r="J157" t="s">
        <v>51</v>
      </c>
      <c r="K157" s="3">
        <f t="shared" si="19"/>
        <v>31.47</v>
      </c>
      <c r="L157">
        <v>155</v>
      </c>
      <c r="M157" s="13">
        <v>0.58458333333333334</v>
      </c>
      <c r="N157">
        <v>16.940000000000001</v>
      </c>
      <c r="O157" t="s">
        <v>51</v>
      </c>
      <c r="P157" s="4">
        <f t="shared" si="18"/>
        <v>16.940000000000001</v>
      </c>
      <c r="Q157" s="5">
        <v>77</v>
      </c>
      <c r="R157" s="5">
        <f t="shared" si="22"/>
        <v>199.01538461538462</v>
      </c>
      <c r="S157" s="5">
        <f t="shared" si="23"/>
        <v>108.50769230769231</v>
      </c>
      <c r="T157">
        <v>154</v>
      </c>
      <c r="U157">
        <v>2.77</v>
      </c>
      <c r="V157" s="14">
        <f t="shared" si="25"/>
        <v>2.8127272727272725</v>
      </c>
      <c r="W157" s="15">
        <f t="shared" si="26"/>
        <v>109</v>
      </c>
      <c r="X157" s="16">
        <f t="shared" si="24"/>
        <v>0.25391999999999998</v>
      </c>
      <c r="Z157" s="36" t="e">
        <f>#REF!*1000</f>
        <v>#REF!</v>
      </c>
      <c r="AA157" s="37" t="e">
        <f>#REF!*1000</f>
        <v>#REF!</v>
      </c>
      <c r="AB157" s="6" t="e">
        <f>#REF!/1000</f>
        <v>#REF!</v>
      </c>
      <c r="AO157">
        <v>156</v>
      </c>
      <c r="AP157">
        <v>1.77</v>
      </c>
    </row>
    <row r="158" spans="1:42" x14ac:dyDescent="0.25">
      <c r="A158">
        <v>156</v>
      </c>
      <c r="B158" s="13">
        <v>0.58459490740740738</v>
      </c>
      <c r="C158">
        <v>2.74</v>
      </c>
      <c r="D158" t="s">
        <v>51</v>
      </c>
      <c r="E158" s="2">
        <f t="shared" si="20"/>
        <v>0.25208000000000003</v>
      </c>
      <c r="F158" s="63">
        <f t="shared" si="21"/>
        <v>2.5208000000000004</v>
      </c>
      <c r="G158">
        <v>156</v>
      </c>
      <c r="H158" s="13">
        <v>0.58459490740740738</v>
      </c>
      <c r="I158">
        <v>31.47</v>
      </c>
      <c r="J158" t="s">
        <v>51</v>
      </c>
      <c r="K158" s="3">
        <f t="shared" si="19"/>
        <v>31.47</v>
      </c>
      <c r="L158">
        <v>156</v>
      </c>
      <c r="M158" s="13">
        <v>0.58459490740740738</v>
      </c>
      <c r="N158">
        <v>17.079999999999998</v>
      </c>
      <c r="O158" t="s">
        <v>51</v>
      </c>
      <c r="P158" s="4">
        <f t="shared" si="18"/>
        <v>17.079999999999998</v>
      </c>
      <c r="Q158" s="5">
        <v>77.5</v>
      </c>
      <c r="R158" s="5">
        <f t="shared" si="22"/>
        <v>200.30769230769232</v>
      </c>
      <c r="S158" s="5">
        <f t="shared" si="23"/>
        <v>109.80000000000001</v>
      </c>
      <c r="T158">
        <v>155</v>
      </c>
      <c r="U158">
        <v>3.25</v>
      </c>
      <c r="V158" s="14">
        <f t="shared" si="25"/>
        <v>3.2927272727272725</v>
      </c>
      <c r="W158" s="15">
        <f t="shared" si="26"/>
        <v>110</v>
      </c>
      <c r="X158" s="16">
        <f t="shared" si="24"/>
        <v>0.25575999999999999</v>
      </c>
      <c r="Z158" s="36" t="e">
        <f>#REF!*1000</f>
        <v>#REF!</v>
      </c>
      <c r="AA158" s="37" t="e">
        <f>#REF!*1000</f>
        <v>#REF!</v>
      </c>
      <c r="AB158" s="6" t="e">
        <f>#REF!/1000</f>
        <v>#REF!</v>
      </c>
      <c r="AO158">
        <v>157</v>
      </c>
      <c r="AP158">
        <v>1.2290000000000001</v>
      </c>
    </row>
    <row r="159" spans="1:42" x14ac:dyDescent="0.25">
      <c r="A159">
        <v>157</v>
      </c>
      <c r="B159" s="13">
        <v>0.58460648148148142</v>
      </c>
      <c r="C159">
        <v>2.74</v>
      </c>
      <c r="D159" t="s">
        <v>51</v>
      </c>
      <c r="E159" s="2">
        <f t="shared" si="20"/>
        <v>0.25208000000000003</v>
      </c>
      <c r="F159" s="63">
        <f t="shared" si="21"/>
        <v>2.5208000000000004</v>
      </c>
      <c r="G159">
        <v>157</v>
      </c>
      <c r="H159" s="13">
        <v>0.58460648148148142</v>
      </c>
      <c r="I159">
        <v>31.47</v>
      </c>
      <c r="J159" t="s">
        <v>51</v>
      </c>
      <c r="K159" s="3">
        <f t="shared" si="19"/>
        <v>31.47</v>
      </c>
      <c r="L159">
        <v>157</v>
      </c>
      <c r="M159" s="13">
        <v>0.58460648148148142</v>
      </c>
      <c r="N159">
        <v>17.03</v>
      </c>
      <c r="O159" t="s">
        <v>51</v>
      </c>
      <c r="P159" s="4">
        <f t="shared" si="18"/>
        <v>17.03</v>
      </c>
      <c r="Q159" s="5">
        <v>78</v>
      </c>
      <c r="R159" s="5">
        <f t="shared" si="22"/>
        <v>201.60000000000002</v>
      </c>
      <c r="S159" s="5">
        <f t="shared" si="23"/>
        <v>111.09230769230771</v>
      </c>
      <c r="T159">
        <v>156</v>
      </c>
      <c r="U159">
        <v>1.77</v>
      </c>
      <c r="V159" s="14">
        <f t="shared" si="25"/>
        <v>1.8127272727272727</v>
      </c>
      <c r="W159" s="15">
        <f t="shared" si="26"/>
        <v>111</v>
      </c>
      <c r="X159" s="16">
        <f t="shared" si="24"/>
        <v>0.25484000000000001</v>
      </c>
      <c r="Z159" s="36" t="e">
        <f>#REF!*1000</f>
        <v>#REF!</v>
      </c>
      <c r="AA159" s="37" t="e">
        <f>#REF!*1000</f>
        <v>#REF!</v>
      </c>
      <c r="AB159" s="6" t="e">
        <f>#REF!/1000</f>
        <v>#REF!</v>
      </c>
      <c r="AO159">
        <v>158</v>
      </c>
      <c r="AP159">
        <v>1.224</v>
      </c>
    </row>
    <row r="160" spans="1:42" x14ac:dyDescent="0.25">
      <c r="A160">
        <v>158</v>
      </c>
      <c r="B160" s="13">
        <v>0.58461805555555557</v>
      </c>
      <c r="C160">
        <v>2.74</v>
      </c>
      <c r="D160" t="s">
        <v>51</v>
      </c>
      <c r="E160" s="2">
        <f t="shared" si="20"/>
        <v>0.25208000000000003</v>
      </c>
      <c r="F160" s="63">
        <f t="shared" si="21"/>
        <v>2.5208000000000004</v>
      </c>
      <c r="G160">
        <v>158</v>
      </c>
      <c r="H160" s="13">
        <v>0.58461805555555557</v>
      </c>
      <c r="I160">
        <v>31.47</v>
      </c>
      <c r="J160" t="s">
        <v>51</v>
      </c>
      <c r="K160" s="3">
        <f t="shared" si="19"/>
        <v>31.47</v>
      </c>
      <c r="L160">
        <v>158</v>
      </c>
      <c r="M160" s="13">
        <v>0.58461805555555557</v>
      </c>
      <c r="N160">
        <v>17.02</v>
      </c>
      <c r="O160" t="s">
        <v>51</v>
      </c>
      <c r="P160" s="4">
        <f t="shared" si="18"/>
        <v>17.02</v>
      </c>
      <c r="Q160" s="5">
        <v>78.5</v>
      </c>
      <c r="R160" s="5">
        <f t="shared" si="22"/>
        <v>202.8923076923077</v>
      </c>
      <c r="S160" s="5">
        <f t="shared" si="23"/>
        <v>112.38461538461539</v>
      </c>
      <c r="T160">
        <v>157</v>
      </c>
      <c r="U160">
        <v>1.2290000000000001</v>
      </c>
      <c r="V160" s="14">
        <f t="shared" si="25"/>
        <v>1.2717272727272728</v>
      </c>
      <c r="W160" s="15">
        <f t="shared" si="26"/>
        <v>112</v>
      </c>
      <c r="X160" s="16">
        <f t="shared" si="24"/>
        <v>0.25575999999999999</v>
      </c>
      <c r="Z160" s="36" t="e">
        <f>#REF!*1000</f>
        <v>#REF!</v>
      </c>
      <c r="AA160" s="37" t="e">
        <f>#REF!*1000</f>
        <v>#REF!</v>
      </c>
      <c r="AB160" s="6" t="e">
        <f>#REF!/1000</f>
        <v>#REF!</v>
      </c>
      <c r="AO160">
        <v>159</v>
      </c>
      <c r="AP160">
        <v>1.2629999999999999</v>
      </c>
    </row>
    <row r="161" spans="1:42" x14ac:dyDescent="0.25">
      <c r="A161">
        <v>159</v>
      </c>
      <c r="B161" s="13">
        <v>0.58462962962962961</v>
      </c>
      <c r="C161">
        <v>2.74</v>
      </c>
      <c r="D161" t="s">
        <v>51</v>
      </c>
      <c r="E161" s="2">
        <f t="shared" si="20"/>
        <v>0.25208000000000003</v>
      </c>
      <c r="F161" s="63">
        <f t="shared" si="21"/>
        <v>2.5208000000000004</v>
      </c>
      <c r="G161">
        <v>159</v>
      </c>
      <c r="H161" s="13">
        <v>0.58462962962962961</v>
      </c>
      <c r="I161">
        <v>31.47</v>
      </c>
      <c r="J161" t="s">
        <v>51</v>
      </c>
      <c r="K161" s="3">
        <f t="shared" si="19"/>
        <v>31.47</v>
      </c>
      <c r="L161">
        <v>159</v>
      </c>
      <c r="M161" s="13">
        <v>0.58462962962962961</v>
      </c>
      <c r="N161">
        <v>17.05</v>
      </c>
      <c r="O161" t="s">
        <v>51</v>
      </c>
      <c r="P161" s="4">
        <f t="shared" si="18"/>
        <v>17.05</v>
      </c>
      <c r="Q161" s="5">
        <v>79</v>
      </c>
      <c r="R161" s="5">
        <f t="shared" si="22"/>
        <v>204.1846153846154</v>
      </c>
      <c r="S161" s="5">
        <f t="shared" si="23"/>
        <v>113.67692307692309</v>
      </c>
      <c r="T161">
        <v>158</v>
      </c>
      <c r="U161">
        <v>1.224</v>
      </c>
      <c r="V161" s="14">
        <f t="shared" si="25"/>
        <v>1.2667272727272727</v>
      </c>
      <c r="W161" s="15">
        <f t="shared" si="26"/>
        <v>114</v>
      </c>
      <c r="X161" s="16">
        <f t="shared" si="24"/>
        <v>0.25391999999999998</v>
      </c>
      <c r="Z161" s="36" t="e">
        <f>#REF!*1000</f>
        <v>#REF!</v>
      </c>
      <c r="AA161" s="37" t="e">
        <f>#REF!*1000</f>
        <v>#REF!</v>
      </c>
      <c r="AB161" s="6" t="e">
        <f>#REF!/1000</f>
        <v>#REF!</v>
      </c>
      <c r="AO161">
        <v>160</v>
      </c>
      <c r="AP161">
        <v>1.2585</v>
      </c>
    </row>
    <row r="162" spans="1:42" x14ac:dyDescent="0.25">
      <c r="A162">
        <v>160</v>
      </c>
      <c r="B162" s="13">
        <v>0.58464120370370376</v>
      </c>
      <c r="C162">
        <v>2.75</v>
      </c>
      <c r="D162" t="s">
        <v>51</v>
      </c>
      <c r="E162" s="2">
        <f t="shared" si="20"/>
        <v>0.253</v>
      </c>
      <c r="F162" s="63">
        <f t="shared" si="21"/>
        <v>2.5300000000000002</v>
      </c>
      <c r="G162">
        <v>160</v>
      </c>
      <c r="H162" s="13">
        <v>0.58464120370370376</v>
      </c>
      <c r="I162">
        <v>31.47</v>
      </c>
      <c r="J162" t="s">
        <v>51</v>
      </c>
      <c r="K162" s="3">
        <f t="shared" si="19"/>
        <v>31.47</v>
      </c>
      <c r="L162">
        <v>160</v>
      </c>
      <c r="M162" s="13">
        <v>0.58464120370370376</v>
      </c>
      <c r="N162">
        <v>17</v>
      </c>
      <c r="O162" t="s">
        <v>51</v>
      </c>
      <c r="P162" s="4">
        <f t="shared" si="18"/>
        <v>17</v>
      </c>
      <c r="Q162" s="5">
        <v>79.5</v>
      </c>
      <c r="R162" s="5">
        <f t="shared" si="22"/>
        <v>205.4769230769231</v>
      </c>
      <c r="S162" s="5">
        <f t="shared" si="23"/>
        <v>114.96923076923079</v>
      </c>
      <c r="T162">
        <v>159</v>
      </c>
      <c r="U162">
        <v>1.2629999999999999</v>
      </c>
      <c r="V162" s="14">
        <f t="shared" si="25"/>
        <v>1.3057272727272726</v>
      </c>
      <c r="W162" s="15">
        <f t="shared" si="26"/>
        <v>115</v>
      </c>
      <c r="X162" s="16">
        <f t="shared" si="24"/>
        <v>0.25484000000000001</v>
      </c>
      <c r="Z162" s="36" t="e">
        <f>#REF!*1000</f>
        <v>#REF!</v>
      </c>
      <c r="AA162" s="37" t="e">
        <f>#REF!*1000</f>
        <v>#REF!</v>
      </c>
      <c r="AB162" s="6" t="e">
        <f>#REF!/1000</f>
        <v>#REF!</v>
      </c>
      <c r="AO162">
        <v>161</v>
      </c>
      <c r="AP162">
        <v>1.2689999999999999</v>
      </c>
    </row>
    <row r="163" spans="1:42" x14ac:dyDescent="0.25">
      <c r="A163">
        <v>161</v>
      </c>
      <c r="B163" s="13">
        <v>0.5846527777777778</v>
      </c>
      <c r="C163">
        <v>2.75</v>
      </c>
      <c r="D163" t="s">
        <v>51</v>
      </c>
      <c r="E163" s="2">
        <f t="shared" si="20"/>
        <v>0.253</v>
      </c>
      <c r="F163" s="63">
        <f t="shared" si="21"/>
        <v>2.5300000000000002</v>
      </c>
      <c r="G163">
        <v>161</v>
      </c>
      <c r="H163" s="13">
        <v>0.5846527777777778</v>
      </c>
      <c r="I163">
        <v>31.47</v>
      </c>
      <c r="J163" t="s">
        <v>51</v>
      </c>
      <c r="K163" s="3">
        <f t="shared" si="19"/>
        <v>31.47</v>
      </c>
      <c r="L163">
        <v>161</v>
      </c>
      <c r="M163" s="13">
        <v>0.5846527777777778</v>
      </c>
      <c r="N163">
        <v>16.989999999999998</v>
      </c>
      <c r="O163" t="s">
        <v>51</v>
      </c>
      <c r="P163" s="4">
        <f t="shared" si="18"/>
        <v>16.989999999999998</v>
      </c>
      <c r="Q163" s="5">
        <v>80</v>
      </c>
      <c r="R163" s="5">
        <f t="shared" si="22"/>
        <v>206.76923076923077</v>
      </c>
      <c r="S163" s="5">
        <f t="shared" si="23"/>
        <v>116.26153846153846</v>
      </c>
      <c r="T163">
        <v>160</v>
      </c>
      <c r="U163">
        <v>1.2585</v>
      </c>
      <c r="V163" s="14">
        <f t="shared" si="25"/>
        <v>1.3012272727272727</v>
      </c>
      <c r="W163" s="15">
        <f t="shared" si="26"/>
        <v>116</v>
      </c>
      <c r="X163" s="16">
        <f t="shared" si="24"/>
        <v>0.25484000000000001</v>
      </c>
      <c r="Z163" s="36" t="e">
        <f>#REF!*1000</f>
        <v>#REF!</v>
      </c>
      <c r="AA163" s="37" t="e">
        <f>#REF!*1000</f>
        <v>#REF!</v>
      </c>
      <c r="AB163" s="6" t="e">
        <f>#REF!/1000</f>
        <v>#REF!</v>
      </c>
      <c r="AO163">
        <v>162</v>
      </c>
      <c r="AP163">
        <v>1.248</v>
      </c>
    </row>
    <row r="164" spans="1:42" x14ac:dyDescent="0.25">
      <c r="A164">
        <v>162</v>
      </c>
      <c r="B164" s="13">
        <v>0.58466435185185184</v>
      </c>
      <c r="C164">
        <v>2.74</v>
      </c>
      <c r="D164" t="s">
        <v>51</v>
      </c>
      <c r="E164" s="2">
        <f t="shared" si="20"/>
        <v>0.25208000000000003</v>
      </c>
      <c r="F164" s="63">
        <f t="shared" si="21"/>
        <v>2.5208000000000004</v>
      </c>
      <c r="G164">
        <v>162</v>
      </c>
      <c r="H164" s="13">
        <v>0.58466435185185184</v>
      </c>
      <c r="I164">
        <v>31.47</v>
      </c>
      <c r="J164" t="s">
        <v>51</v>
      </c>
      <c r="K164" s="3">
        <f t="shared" si="19"/>
        <v>31.47</v>
      </c>
      <c r="L164">
        <v>162</v>
      </c>
      <c r="M164" s="13">
        <v>0.58466435185185184</v>
      </c>
      <c r="N164">
        <v>17.03</v>
      </c>
      <c r="O164" t="s">
        <v>51</v>
      </c>
      <c r="P164" s="4">
        <f t="shared" si="18"/>
        <v>17.03</v>
      </c>
      <c r="Q164" s="5">
        <v>80.5</v>
      </c>
      <c r="R164" s="5">
        <f t="shared" si="22"/>
        <v>208.06153846153848</v>
      </c>
      <c r="S164" s="5">
        <f t="shared" si="23"/>
        <v>117.55384615384617</v>
      </c>
      <c r="T164">
        <v>161</v>
      </c>
      <c r="U164">
        <v>1.2689999999999999</v>
      </c>
      <c r="V164" s="14">
        <f t="shared" si="25"/>
        <v>1.3117272727272726</v>
      </c>
      <c r="W164" s="15">
        <f t="shared" si="26"/>
        <v>118</v>
      </c>
      <c r="X164" s="16">
        <f t="shared" si="24"/>
        <v>0.25391999999999998</v>
      </c>
      <c r="Z164" s="36" t="e">
        <f>#REF!*1000</f>
        <v>#REF!</v>
      </c>
      <c r="AA164" s="37" t="e">
        <f>#REF!*1000</f>
        <v>#REF!</v>
      </c>
      <c r="AB164" s="6" t="e">
        <f>#REF!/1000</f>
        <v>#REF!</v>
      </c>
      <c r="AO164">
        <v>163</v>
      </c>
      <c r="AP164">
        <v>1.27</v>
      </c>
    </row>
    <row r="165" spans="1:42" x14ac:dyDescent="0.25">
      <c r="A165">
        <v>163</v>
      </c>
      <c r="B165" s="13">
        <v>0.58467592592592588</v>
      </c>
      <c r="C165">
        <v>2.74</v>
      </c>
      <c r="D165" t="s">
        <v>51</v>
      </c>
      <c r="E165" s="2">
        <f t="shared" si="20"/>
        <v>0.25208000000000003</v>
      </c>
      <c r="F165" s="63">
        <f t="shared" si="21"/>
        <v>2.5208000000000004</v>
      </c>
      <c r="G165">
        <v>163</v>
      </c>
      <c r="H165" s="13">
        <v>0.58467592592592588</v>
      </c>
      <c r="I165">
        <v>31.47</v>
      </c>
      <c r="J165" t="s">
        <v>51</v>
      </c>
      <c r="K165" s="3">
        <f t="shared" si="19"/>
        <v>31.47</v>
      </c>
      <c r="L165">
        <v>163</v>
      </c>
      <c r="M165" s="13">
        <v>0.58467592592592588</v>
      </c>
      <c r="N165">
        <v>17.05</v>
      </c>
      <c r="O165" t="s">
        <v>51</v>
      </c>
      <c r="P165" s="4">
        <f t="shared" si="18"/>
        <v>17.05</v>
      </c>
      <c r="Q165" s="5">
        <v>81</v>
      </c>
      <c r="R165" s="5">
        <f t="shared" si="22"/>
        <v>209.35384615384618</v>
      </c>
      <c r="S165" s="5">
        <f t="shared" si="23"/>
        <v>118.84615384615387</v>
      </c>
      <c r="T165">
        <v>162</v>
      </c>
      <c r="U165">
        <v>1.248</v>
      </c>
      <c r="V165" s="14">
        <f t="shared" si="25"/>
        <v>1.2907272727272727</v>
      </c>
      <c r="W165" s="15">
        <f t="shared" si="26"/>
        <v>119</v>
      </c>
      <c r="X165" s="16">
        <f t="shared" si="24"/>
        <v>0.25391999999999998</v>
      </c>
      <c r="Z165" s="36" t="e">
        <f>#REF!*1000</f>
        <v>#REF!</v>
      </c>
      <c r="AA165" s="37" t="e">
        <f>#REF!*1000</f>
        <v>#REF!</v>
      </c>
      <c r="AB165" s="6" t="e">
        <f>#REF!/1000</f>
        <v>#REF!</v>
      </c>
      <c r="AO165">
        <v>164</v>
      </c>
      <c r="AP165">
        <v>1.276</v>
      </c>
    </row>
    <row r="166" spans="1:42" x14ac:dyDescent="0.25">
      <c r="A166">
        <v>164</v>
      </c>
      <c r="B166" s="13">
        <v>0.58468750000000003</v>
      </c>
      <c r="C166">
        <v>2.74</v>
      </c>
      <c r="D166" t="s">
        <v>51</v>
      </c>
      <c r="E166" s="2">
        <f t="shared" si="20"/>
        <v>0.25208000000000003</v>
      </c>
      <c r="F166" s="63">
        <f t="shared" si="21"/>
        <v>2.5208000000000004</v>
      </c>
      <c r="G166">
        <v>164</v>
      </c>
      <c r="H166" s="13">
        <v>0.58468750000000003</v>
      </c>
      <c r="I166">
        <v>31.47</v>
      </c>
      <c r="J166" t="s">
        <v>51</v>
      </c>
      <c r="K166" s="3">
        <f t="shared" si="19"/>
        <v>31.47</v>
      </c>
      <c r="L166">
        <v>164</v>
      </c>
      <c r="M166" s="13">
        <v>0.58468750000000003</v>
      </c>
      <c r="N166">
        <v>17.03</v>
      </c>
      <c r="O166" t="s">
        <v>51</v>
      </c>
      <c r="P166" s="4">
        <f t="shared" si="18"/>
        <v>17.03</v>
      </c>
      <c r="Q166" s="5">
        <v>81.5</v>
      </c>
      <c r="R166" s="5">
        <f t="shared" si="22"/>
        <v>210.64615384615385</v>
      </c>
      <c r="S166" s="5">
        <f t="shared" si="23"/>
        <v>120.13846153846154</v>
      </c>
      <c r="T166">
        <v>163</v>
      </c>
      <c r="U166">
        <v>1.27</v>
      </c>
      <c r="V166" s="14">
        <f t="shared" si="25"/>
        <v>1.3127272727272727</v>
      </c>
      <c r="W166" s="15">
        <f t="shared" si="26"/>
        <v>120</v>
      </c>
      <c r="X166" s="16">
        <f t="shared" si="24"/>
        <v>0.25391999999999998</v>
      </c>
      <c r="Z166" s="36" t="e">
        <f>#REF!*1000</f>
        <v>#REF!</v>
      </c>
      <c r="AA166" s="37" t="e">
        <f>#REF!*1000</f>
        <v>#REF!</v>
      </c>
      <c r="AB166" s="6" t="e">
        <f>#REF!/1000</f>
        <v>#REF!</v>
      </c>
      <c r="AO166">
        <v>165</v>
      </c>
      <c r="AP166">
        <v>1.2455000000000001</v>
      </c>
    </row>
    <row r="167" spans="1:42" x14ac:dyDescent="0.25">
      <c r="A167">
        <v>165</v>
      </c>
      <c r="B167" s="13">
        <v>0.58469907407407407</v>
      </c>
      <c r="C167">
        <v>2.75</v>
      </c>
      <c r="D167" t="s">
        <v>51</v>
      </c>
      <c r="E167" s="2">
        <f t="shared" si="20"/>
        <v>0.253</v>
      </c>
      <c r="F167" s="63">
        <f t="shared" si="21"/>
        <v>2.5300000000000002</v>
      </c>
      <c r="G167">
        <v>165</v>
      </c>
      <c r="H167" s="13">
        <v>0.58469907407407407</v>
      </c>
      <c r="I167">
        <v>31.47</v>
      </c>
      <c r="J167" t="s">
        <v>51</v>
      </c>
      <c r="K167" s="3">
        <f t="shared" si="19"/>
        <v>31.47</v>
      </c>
      <c r="L167">
        <v>165</v>
      </c>
      <c r="M167" s="13">
        <v>0.58469907407407407</v>
      </c>
      <c r="N167">
        <v>16.989999999999998</v>
      </c>
      <c r="O167" t="s">
        <v>51</v>
      </c>
      <c r="P167" s="4">
        <f t="shared" si="18"/>
        <v>16.989999999999998</v>
      </c>
      <c r="Q167" s="5">
        <v>82</v>
      </c>
      <c r="R167" s="5">
        <f t="shared" si="22"/>
        <v>211.93846153846155</v>
      </c>
      <c r="S167" s="5">
        <f t="shared" si="23"/>
        <v>121.43076923076924</v>
      </c>
      <c r="T167">
        <v>164</v>
      </c>
      <c r="U167">
        <v>1.276</v>
      </c>
      <c r="V167" s="14">
        <f t="shared" si="25"/>
        <v>1.3187272727272727</v>
      </c>
      <c r="W167" s="15">
        <f t="shared" si="26"/>
        <v>121</v>
      </c>
      <c r="X167" s="16">
        <f t="shared" si="24"/>
        <v>0.25391999999999998</v>
      </c>
      <c r="Z167" s="36" t="e">
        <f>#REF!*1000</f>
        <v>#REF!</v>
      </c>
      <c r="AA167" s="37" t="e">
        <f>#REF!*1000</f>
        <v>#REF!</v>
      </c>
      <c r="AB167" s="6" t="e">
        <f>#REF!/1000</f>
        <v>#REF!</v>
      </c>
      <c r="AO167">
        <v>166</v>
      </c>
      <c r="AP167">
        <v>1.2805</v>
      </c>
    </row>
    <row r="168" spans="1:42" x14ac:dyDescent="0.25">
      <c r="A168">
        <v>166</v>
      </c>
      <c r="B168" s="13">
        <v>0.58471064814814822</v>
      </c>
      <c r="C168">
        <v>2.74</v>
      </c>
      <c r="D168" t="s">
        <v>51</v>
      </c>
      <c r="E168" s="2">
        <f t="shared" si="20"/>
        <v>0.25208000000000003</v>
      </c>
      <c r="F168" s="63">
        <f t="shared" si="21"/>
        <v>2.5208000000000004</v>
      </c>
      <c r="G168">
        <v>166</v>
      </c>
      <c r="H168" s="13">
        <v>0.58471064814814822</v>
      </c>
      <c r="I168">
        <v>31.47</v>
      </c>
      <c r="J168" t="s">
        <v>51</v>
      </c>
      <c r="K168" s="3">
        <f t="shared" si="19"/>
        <v>31.47</v>
      </c>
      <c r="L168">
        <v>166</v>
      </c>
      <c r="M168" s="13">
        <v>0.58471064814814822</v>
      </c>
      <c r="N168">
        <v>17.03</v>
      </c>
      <c r="O168" t="s">
        <v>51</v>
      </c>
      <c r="P168" s="4">
        <f t="shared" si="18"/>
        <v>17.03</v>
      </c>
      <c r="Q168" s="5">
        <v>82.5</v>
      </c>
      <c r="R168" s="5">
        <f t="shared" si="22"/>
        <v>213.23076923076925</v>
      </c>
      <c r="S168" s="5">
        <f t="shared" si="23"/>
        <v>122.72307692307695</v>
      </c>
      <c r="T168">
        <v>165</v>
      </c>
      <c r="U168">
        <v>1.2455000000000001</v>
      </c>
      <c r="V168" s="14">
        <f t="shared" si="25"/>
        <v>1.2882272727272728</v>
      </c>
      <c r="W168" s="15">
        <f t="shared" si="26"/>
        <v>123</v>
      </c>
      <c r="X168" s="16">
        <f t="shared" si="24"/>
        <v>0.25391999999999998</v>
      </c>
      <c r="Z168" s="36" t="e">
        <f>#REF!*1000</f>
        <v>#REF!</v>
      </c>
      <c r="AA168" s="37" t="e">
        <f>#REF!*1000</f>
        <v>#REF!</v>
      </c>
      <c r="AB168" s="6" t="e">
        <f>#REF!/1000</f>
        <v>#REF!</v>
      </c>
      <c r="AO168">
        <v>167</v>
      </c>
      <c r="AP168">
        <v>1.3055000000000001</v>
      </c>
    </row>
    <row r="169" spans="1:42" x14ac:dyDescent="0.25">
      <c r="A169">
        <v>167</v>
      </c>
      <c r="B169" s="13">
        <v>0.58472222222222225</v>
      </c>
      <c r="C169">
        <v>2.75</v>
      </c>
      <c r="D169" t="s">
        <v>51</v>
      </c>
      <c r="E169" s="2">
        <f t="shared" si="20"/>
        <v>0.253</v>
      </c>
      <c r="F169" s="63">
        <f t="shared" si="21"/>
        <v>2.5300000000000002</v>
      </c>
      <c r="G169">
        <v>167</v>
      </c>
      <c r="H169" s="13">
        <v>0.58472222222222225</v>
      </c>
      <c r="I169">
        <v>31.47</v>
      </c>
      <c r="J169" t="s">
        <v>51</v>
      </c>
      <c r="K169" s="3">
        <f t="shared" si="19"/>
        <v>31.47</v>
      </c>
      <c r="L169">
        <v>167</v>
      </c>
      <c r="M169" s="13">
        <v>0.58472222222222225</v>
      </c>
      <c r="N169">
        <v>17</v>
      </c>
      <c r="O169" t="s">
        <v>51</v>
      </c>
      <c r="P169" s="4">
        <f t="shared" si="18"/>
        <v>17</v>
      </c>
      <c r="Q169" s="5">
        <v>83</v>
      </c>
      <c r="R169" s="5">
        <f t="shared" si="22"/>
        <v>214.52307692307693</v>
      </c>
      <c r="S169" s="5">
        <f t="shared" si="23"/>
        <v>124.01538461538462</v>
      </c>
      <c r="T169">
        <v>166</v>
      </c>
      <c r="U169">
        <v>1.2805</v>
      </c>
      <c r="V169" s="14">
        <f t="shared" si="25"/>
        <v>1.3232272727272727</v>
      </c>
      <c r="W169" s="15">
        <f t="shared" si="26"/>
        <v>124</v>
      </c>
      <c r="X169" s="16">
        <f t="shared" si="24"/>
        <v>0.253</v>
      </c>
      <c r="Z169" s="36" t="e">
        <f>#REF!*1000</f>
        <v>#REF!</v>
      </c>
      <c r="AA169" s="37" t="e">
        <f>#REF!*1000</f>
        <v>#REF!</v>
      </c>
      <c r="AB169" s="6" t="e">
        <f>#REF!/1000</f>
        <v>#REF!</v>
      </c>
      <c r="AO169">
        <v>168</v>
      </c>
      <c r="AP169">
        <v>1.3225</v>
      </c>
    </row>
    <row r="170" spans="1:42" x14ac:dyDescent="0.25">
      <c r="A170">
        <v>168</v>
      </c>
      <c r="B170" s="13">
        <v>0.58473379629629629</v>
      </c>
      <c r="C170">
        <v>2.74</v>
      </c>
      <c r="D170" t="s">
        <v>51</v>
      </c>
      <c r="E170" s="2">
        <f t="shared" si="20"/>
        <v>0.25208000000000003</v>
      </c>
      <c r="F170" s="63">
        <f t="shared" si="21"/>
        <v>2.5208000000000004</v>
      </c>
      <c r="G170">
        <v>168</v>
      </c>
      <c r="H170" s="13">
        <v>0.58473379629629629</v>
      </c>
      <c r="I170">
        <v>31.47</v>
      </c>
      <c r="J170" t="s">
        <v>51</v>
      </c>
      <c r="K170" s="3">
        <f t="shared" si="19"/>
        <v>31.47</v>
      </c>
      <c r="L170">
        <v>168</v>
      </c>
      <c r="M170" s="13">
        <v>0.58473379629629629</v>
      </c>
      <c r="N170">
        <v>17.05</v>
      </c>
      <c r="O170" t="s">
        <v>51</v>
      </c>
      <c r="P170" s="4">
        <f t="shared" si="18"/>
        <v>17.05</v>
      </c>
      <c r="Q170" s="5">
        <v>83.5</v>
      </c>
      <c r="R170" s="5">
        <f t="shared" si="22"/>
        <v>215.81538461538463</v>
      </c>
      <c r="S170" s="5">
        <f t="shared" si="23"/>
        <v>125.30769230769232</v>
      </c>
      <c r="T170">
        <v>167</v>
      </c>
      <c r="U170">
        <v>1.3055000000000001</v>
      </c>
      <c r="V170" s="14">
        <f t="shared" si="25"/>
        <v>1.3482272727272728</v>
      </c>
      <c r="W170" s="15">
        <f t="shared" si="26"/>
        <v>125</v>
      </c>
      <c r="X170" s="16">
        <f t="shared" si="24"/>
        <v>0.25391999999999998</v>
      </c>
      <c r="Z170" s="36" t="e">
        <f>#REF!*1000</f>
        <v>#REF!</v>
      </c>
      <c r="AA170" s="37" t="e">
        <f>#REF!*1000</f>
        <v>#REF!</v>
      </c>
      <c r="AB170" s="6" t="e">
        <f>#REF!/1000</f>
        <v>#REF!</v>
      </c>
      <c r="AO170">
        <v>169</v>
      </c>
      <c r="AP170">
        <v>1.367</v>
      </c>
    </row>
    <row r="171" spans="1:42" x14ac:dyDescent="0.25">
      <c r="A171">
        <v>169</v>
      </c>
      <c r="B171" s="13">
        <v>0.58474537037037033</v>
      </c>
      <c r="C171">
        <v>2.75</v>
      </c>
      <c r="D171" t="s">
        <v>51</v>
      </c>
      <c r="E171" s="2">
        <f t="shared" si="20"/>
        <v>0.253</v>
      </c>
      <c r="F171" s="63">
        <f t="shared" si="21"/>
        <v>2.5300000000000002</v>
      </c>
      <c r="G171">
        <v>169</v>
      </c>
      <c r="H171" s="13">
        <v>0.58474537037037033</v>
      </c>
      <c r="I171">
        <v>31.47</v>
      </c>
      <c r="J171" t="s">
        <v>51</v>
      </c>
      <c r="K171" s="3">
        <f t="shared" si="19"/>
        <v>31.47</v>
      </c>
      <c r="L171">
        <v>169</v>
      </c>
      <c r="M171" s="13">
        <v>0.58474537037037033</v>
      </c>
      <c r="N171">
        <v>17</v>
      </c>
      <c r="O171" t="s">
        <v>51</v>
      </c>
      <c r="P171" s="4">
        <f t="shared" si="18"/>
        <v>17</v>
      </c>
      <c r="Q171" s="5">
        <v>84</v>
      </c>
      <c r="R171" s="5">
        <f t="shared" si="22"/>
        <v>217.10769230769233</v>
      </c>
      <c r="S171" s="5">
        <f t="shared" si="23"/>
        <v>126.60000000000002</v>
      </c>
      <c r="T171">
        <v>168</v>
      </c>
      <c r="U171">
        <v>1.3225</v>
      </c>
      <c r="V171" s="14">
        <f t="shared" si="25"/>
        <v>1.3652272727272727</v>
      </c>
      <c r="W171" s="15">
        <f t="shared" si="26"/>
        <v>127</v>
      </c>
      <c r="X171" s="16">
        <f t="shared" si="24"/>
        <v>0.25391999999999998</v>
      </c>
      <c r="Z171" s="36" t="e">
        <f>#REF!*1000</f>
        <v>#REF!</v>
      </c>
      <c r="AA171" s="37" t="e">
        <f>#REF!*1000</f>
        <v>#REF!</v>
      </c>
      <c r="AB171" s="6" t="e">
        <f>#REF!/1000</f>
        <v>#REF!</v>
      </c>
      <c r="AO171">
        <v>170</v>
      </c>
      <c r="AP171">
        <v>1.446</v>
      </c>
    </row>
    <row r="172" spans="1:42" x14ac:dyDescent="0.25">
      <c r="A172">
        <v>170</v>
      </c>
      <c r="B172" s="13">
        <v>0.58475694444444437</v>
      </c>
      <c r="C172">
        <v>2.75</v>
      </c>
      <c r="D172" t="s">
        <v>51</v>
      </c>
      <c r="E172" s="2">
        <f t="shared" si="20"/>
        <v>0.253</v>
      </c>
      <c r="F172" s="63">
        <f t="shared" si="21"/>
        <v>2.5300000000000002</v>
      </c>
      <c r="G172">
        <v>170</v>
      </c>
      <c r="H172" s="13">
        <v>0.58475694444444437</v>
      </c>
      <c r="I172">
        <v>31.47</v>
      </c>
      <c r="J172" t="s">
        <v>51</v>
      </c>
      <c r="K172" s="3">
        <f t="shared" si="19"/>
        <v>31.47</v>
      </c>
      <c r="L172">
        <v>170</v>
      </c>
      <c r="M172" s="13">
        <v>0.58475694444444437</v>
      </c>
      <c r="N172">
        <v>16.98</v>
      </c>
      <c r="O172" t="s">
        <v>51</v>
      </c>
      <c r="P172" s="4">
        <f t="shared" si="18"/>
        <v>16.98</v>
      </c>
      <c r="Q172" s="5">
        <v>84.5</v>
      </c>
      <c r="R172" s="5">
        <f t="shared" si="22"/>
        <v>218.4</v>
      </c>
      <c r="S172" s="5">
        <f t="shared" si="23"/>
        <v>127.8923076923077</v>
      </c>
      <c r="T172">
        <v>169</v>
      </c>
      <c r="U172">
        <v>1.367</v>
      </c>
      <c r="V172" s="14">
        <f t="shared" si="25"/>
        <v>1.4097272727272727</v>
      </c>
      <c r="W172" s="15">
        <f t="shared" si="26"/>
        <v>128</v>
      </c>
      <c r="X172" s="16">
        <f t="shared" si="24"/>
        <v>0.25391999999999998</v>
      </c>
      <c r="Z172" s="36" t="e">
        <f>#REF!*1000</f>
        <v>#REF!</v>
      </c>
      <c r="AA172" s="37" t="e">
        <f>#REF!*1000</f>
        <v>#REF!</v>
      </c>
      <c r="AB172" s="6" t="e">
        <f>#REF!/1000</f>
        <v>#REF!</v>
      </c>
      <c r="AO172">
        <v>171</v>
      </c>
      <c r="AP172">
        <v>1.4235</v>
      </c>
    </row>
    <row r="173" spans="1:42" x14ac:dyDescent="0.25">
      <c r="A173">
        <v>171</v>
      </c>
      <c r="B173" s="13">
        <v>0.58476851851851852</v>
      </c>
      <c r="C173">
        <v>2.75</v>
      </c>
      <c r="D173" t="s">
        <v>51</v>
      </c>
      <c r="E173" s="2">
        <f t="shared" si="20"/>
        <v>0.253</v>
      </c>
      <c r="F173" s="63">
        <f t="shared" si="21"/>
        <v>2.5300000000000002</v>
      </c>
      <c r="G173">
        <v>171</v>
      </c>
      <c r="H173" s="13">
        <v>0.58476851851851852</v>
      </c>
      <c r="I173">
        <v>31.47</v>
      </c>
      <c r="J173" t="s">
        <v>51</v>
      </c>
      <c r="K173" s="3">
        <f t="shared" si="19"/>
        <v>31.47</v>
      </c>
      <c r="L173">
        <v>171</v>
      </c>
      <c r="M173" s="13">
        <v>0.58476851851851852</v>
      </c>
      <c r="N173">
        <v>16.98</v>
      </c>
      <c r="O173" t="s">
        <v>51</v>
      </c>
      <c r="P173" s="4">
        <f t="shared" si="18"/>
        <v>16.98</v>
      </c>
      <c r="Q173" s="5">
        <v>85</v>
      </c>
      <c r="R173" s="5">
        <f t="shared" si="22"/>
        <v>219.69230769230771</v>
      </c>
      <c r="S173" s="5">
        <f t="shared" si="23"/>
        <v>129.1846153846154</v>
      </c>
      <c r="T173">
        <v>170</v>
      </c>
      <c r="U173">
        <v>1.446</v>
      </c>
      <c r="V173" s="14">
        <f t="shared" si="25"/>
        <v>1.4887272727272727</v>
      </c>
      <c r="W173" s="15">
        <f t="shared" si="26"/>
        <v>129</v>
      </c>
      <c r="X173" s="16">
        <f t="shared" si="24"/>
        <v>0.25391999999999998</v>
      </c>
      <c r="Z173" s="36" t="e">
        <f>#REF!*1000</f>
        <v>#REF!</v>
      </c>
      <c r="AA173" s="37" t="e">
        <f>#REF!*1000</f>
        <v>#REF!</v>
      </c>
      <c r="AB173" s="6" t="e">
        <f>#REF!/1000</f>
        <v>#REF!</v>
      </c>
      <c r="AO173">
        <v>172</v>
      </c>
      <c r="AP173">
        <v>1.41</v>
      </c>
    </row>
    <row r="174" spans="1:42" x14ac:dyDescent="0.25">
      <c r="A174">
        <v>172</v>
      </c>
      <c r="B174" s="13">
        <v>0.58478009259259256</v>
      </c>
      <c r="C174">
        <v>2.74</v>
      </c>
      <c r="D174" t="s">
        <v>51</v>
      </c>
      <c r="E174" s="2">
        <f t="shared" si="20"/>
        <v>0.25208000000000003</v>
      </c>
      <c r="F174" s="63">
        <f t="shared" si="21"/>
        <v>2.5208000000000004</v>
      </c>
      <c r="G174">
        <v>172</v>
      </c>
      <c r="H174" s="13">
        <v>0.58478009259259256</v>
      </c>
      <c r="I174">
        <v>31.47</v>
      </c>
      <c r="J174" t="s">
        <v>51</v>
      </c>
      <c r="K174" s="3">
        <f t="shared" si="19"/>
        <v>31.47</v>
      </c>
      <c r="L174">
        <v>172</v>
      </c>
      <c r="M174" s="13">
        <v>0.58478009259259256</v>
      </c>
      <c r="N174">
        <v>16.989999999999998</v>
      </c>
      <c r="O174" t="s">
        <v>51</v>
      </c>
      <c r="P174" s="4">
        <f t="shared" si="18"/>
        <v>16.989999999999998</v>
      </c>
      <c r="Q174" s="5">
        <v>85.5</v>
      </c>
      <c r="R174" s="5">
        <f t="shared" si="22"/>
        <v>220.98461538461541</v>
      </c>
      <c r="S174" s="5">
        <f t="shared" si="23"/>
        <v>130.4769230769231</v>
      </c>
      <c r="T174">
        <v>171</v>
      </c>
      <c r="U174">
        <v>1.4235</v>
      </c>
      <c r="V174" s="14">
        <f t="shared" si="25"/>
        <v>1.4662272727272727</v>
      </c>
      <c r="W174" s="15">
        <f t="shared" si="26"/>
        <v>130</v>
      </c>
      <c r="X174" s="16">
        <f t="shared" si="24"/>
        <v>0.25391999999999998</v>
      </c>
      <c r="Z174" s="36" t="e">
        <f>#REF!*1000</f>
        <v>#REF!</v>
      </c>
      <c r="AA174" s="37" t="e">
        <f>#REF!*1000</f>
        <v>#REF!</v>
      </c>
      <c r="AB174" s="6" t="e">
        <f>#REF!/1000</f>
        <v>#REF!</v>
      </c>
      <c r="AO174">
        <v>173</v>
      </c>
      <c r="AP174">
        <v>1.3765000000000001</v>
      </c>
    </row>
    <row r="175" spans="1:42" x14ac:dyDescent="0.25">
      <c r="A175">
        <v>173</v>
      </c>
      <c r="B175" s="13">
        <v>0.58479166666666671</v>
      </c>
      <c r="C175">
        <v>2.74</v>
      </c>
      <c r="D175" t="s">
        <v>51</v>
      </c>
      <c r="E175" s="2">
        <f t="shared" si="20"/>
        <v>0.25208000000000003</v>
      </c>
      <c r="F175" s="63">
        <f t="shared" si="21"/>
        <v>2.5208000000000004</v>
      </c>
      <c r="G175">
        <v>173</v>
      </c>
      <c r="H175" s="13">
        <v>0.58479166666666671</v>
      </c>
      <c r="I175">
        <v>31.47</v>
      </c>
      <c r="J175" t="s">
        <v>51</v>
      </c>
      <c r="K175" s="3">
        <f t="shared" si="19"/>
        <v>31.47</v>
      </c>
      <c r="L175">
        <v>173</v>
      </c>
      <c r="M175" s="13">
        <v>0.58479166666666671</v>
      </c>
      <c r="N175">
        <v>17.04</v>
      </c>
      <c r="O175" t="s">
        <v>51</v>
      </c>
      <c r="P175" s="4">
        <f t="shared" si="18"/>
        <v>17.04</v>
      </c>
      <c r="Q175" s="5">
        <v>86</v>
      </c>
      <c r="R175" s="5">
        <f t="shared" si="22"/>
        <v>222.27692307692308</v>
      </c>
      <c r="S175" s="5">
        <f t="shared" si="23"/>
        <v>131.76923076923077</v>
      </c>
      <c r="T175">
        <v>172</v>
      </c>
      <c r="U175">
        <v>1.41</v>
      </c>
      <c r="V175" s="14">
        <f t="shared" si="25"/>
        <v>1.4527272727272726</v>
      </c>
      <c r="W175" s="15">
        <f t="shared" si="26"/>
        <v>132</v>
      </c>
      <c r="X175" s="16">
        <f t="shared" si="24"/>
        <v>0.25391999999999998</v>
      </c>
      <c r="Z175" s="36" t="e">
        <f>#REF!*1000</f>
        <v>#REF!</v>
      </c>
      <c r="AA175" s="37" t="e">
        <f>#REF!*1000</f>
        <v>#REF!</v>
      </c>
      <c r="AB175" s="6" t="e">
        <f>#REF!/1000</f>
        <v>#REF!</v>
      </c>
      <c r="AO175">
        <v>174</v>
      </c>
      <c r="AP175">
        <v>1.3819999999999999</v>
      </c>
    </row>
    <row r="176" spans="1:42" x14ac:dyDescent="0.25">
      <c r="A176">
        <v>174</v>
      </c>
      <c r="B176" s="13">
        <v>0.58480324074074075</v>
      </c>
      <c r="C176">
        <v>2.75</v>
      </c>
      <c r="D176" t="s">
        <v>51</v>
      </c>
      <c r="E176" s="2">
        <f t="shared" si="20"/>
        <v>0.253</v>
      </c>
      <c r="F176" s="63">
        <f t="shared" si="21"/>
        <v>2.5300000000000002</v>
      </c>
      <c r="G176">
        <v>174</v>
      </c>
      <c r="H176" s="13">
        <v>0.58480324074074075</v>
      </c>
      <c r="I176">
        <v>31.47</v>
      </c>
      <c r="J176" t="s">
        <v>51</v>
      </c>
      <c r="K176" s="3">
        <f t="shared" si="19"/>
        <v>31.47</v>
      </c>
      <c r="L176">
        <v>174</v>
      </c>
      <c r="M176" s="13">
        <v>0.58480324074074075</v>
      </c>
      <c r="N176">
        <v>16.989999999999998</v>
      </c>
      <c r="O176" t="s">
        <v>51</v>
      </c>
      <c r="P176" s="4">
        <f t="shared" si="18"/>
        <v>16.989999999999998</v>
      </c>
      <c r="Q176" s="5">
        <v>86.5</v>
      </c>
      <c r="R176" s="5">
        <f t="shared" si="22"/>
        <v>223.56923076923078</v>
      </c>
      <c r="S176" s="5">
        <f t="shared" si="23"/>
        <v>133.06153846153848</v>
      </c>
      <c r="T176">
        <v>173</v>
      </c>
      <c r="U176">
        <v>1.3765000000000001</v>
      </c>
      <c r="V176" s="14">
        <f t="shared" si="25"/>
        <v>1.4192272727272728</v>
      </c>
      <c r="W176" s="15">
        <f t="shared" si="26"/>
        <v>133</v>
      </c>
      <c r="X176" s="16">
        <f t="shared" si="24"/>
        <v>0.25391999999999998</v>
      </c>
      <c r="Z176" s="36" t="e">
        <f>#REF!*1000</f>
        <v>#REF!</v>
      </c>
      <c r="AA176" s="37" t="e">
        <f>#REF!*1000</f>
        <v>#REF!</v>
      </c>
      <c r="AB176" s="6" t="e">
        <f>#REF!/1000</f>
        <v>#REF!</v>
      </c>
      <c r="AO176">
        <v>175</v>
      </c>
      <c r="AP176">
        <v>2.2835000000000001</v>
      </c>
    </row>
    <row r="177" spans="1:42" x14ac:dyDescent="0.25">
      <c r="A177">
        <v>175</v>
      </c>
      <c r="B177" s="13">
        <v>0.58481481481481479</v>
      </c>
      <c r="C177">
        <v>2.74</v>
      </c>
      <c r="D177" t="s">
        <v>51</v>
      </c>
      <c r="E177" s="2">
        <f t="shared" si="20"/>
        <v>0.25208000000000003</v>
      </c>
      <c r="F177" s="63">
        <f t="shared" si="21"/>
        <v>2.5208000000000004</v>
      </c>
      <c r="G177">
        <v>175</v>
      </c>
      <c r="H177" s="13">
        <v>0.58481481481481479</v>
      </c>
      <c r="I177">
        <v>31.47</v>
      </c>
      <c r="J177" t="s">
        <v>51</v>
      </c>
      <c r="K177" s="3">
        <f t="shared" si="19"/>
        <v>31.47</v>
      </c>
      <c r="L177">
        <v>175</v>
      </c>
      <c r="M177" s="13">
        <v>0.58481481481481479</v>
      </c>
      <c r="N177">
        <v>17.04</v>
      </c>
      <c r="O177" t="s">
        <v>51</v>
      </c>
      <c r="P177" s="4">
        <f t="shared" si="18"/>
        <v>17.04</v>
      </c>
      <c r="Q177" s="5">
        <v>87</v>
      </c>
      <c r="R177" s="5">
        <f t="shared" si="22"/>
        <v>224.86153846153849</v>
      </c>
      <c r="S177" s="5">
        <f t="shared" si="23"/>
        <v>134.35384615384618</v>
      </c>
      <c r="T177">
        <v>174</v>
      </c>
      <c r="U177">
        <v>1.3819999999999999</v>
      </c>
      <c r="V177" s="14">
        <f t="shared" si="25"/>
        <v>1.4247272727272726</v>
      </c>
      <c r="W177" s="15">
        <f t="shared" si="26"/>
        <v>134</v>
      </c>
      <c r="X177" s="16">
        <f t="shared" si="24"/>
        <v>0.253</v>
      </c>
      <c r="Z177" s="36" t="e">
        <f>#REF!*1000</f>
        <v>#REF!</v>
      </c>
      <c r="AA177" s="37" t="e">
        <f>#REF!*1000</f>
        <v>#REF!</v>
      </c>
      <c r="AB177" s="6" t="e">
        <f>#REF!/1000</f>
        <v>#REF!</v>
      </c>
      <c r="AO177">
        <v>176</v>
      </c>
      <c r="AP177">
        <v>2.8940000000000001</v>
      </c>
    </row>
    <row r="178" spans="1:42" x14ac:dyDescent="0.25">
      <c r="A178">
        <v>176</v>
      </c>
      <c r="B178" s="13">
        <v>0.58482638888888883</v>
      </c>
      <c r="C178">
        <v>2.74</v>
      </c>
      <c r="D178" t="s">
        <v>51</v>
      </c>
      <c r="E178" s="2">
        <f t="shared" si="20"/>
        <v>0.25208000000000003</v>
      </c>
      <c r="F178" s="63">
        <f t="shared" si="21"/>
        <v>2.5208000000000004</v>
      </c>
      <c r="G178">
        <v>176</v>
      </c>
      <c r="H178" s="13">
        <v>0.58482638888888883</v>
      </c>
      <c r="I178">
        <v>31.47</v>
      </c>
      <c r="J178" t="s">
        <v>51</v>
      </c>
      <c r="K178" s="3">
        <f t="shared" si="19"/>
        <v>31.47</v>
      </c>
      <c r="L178">
        <v>176</v>
      </c>
      <c r="M178" s="13">
        <v>0.58482638888888883</v>
      </c>
      <c r="N178">
        <v>17.059999999999999</v>
      </c>
      <c r="O178" t="s">
        <v>51</v>
      </c>
      <c r="P178" s="4">
        <f t="shared" si="18"/>
        <v>17.059999999999999</v>
      </c>
      <c r="Q178" s="5">
        <v>87.5</v>
      </c>
      <c r="R178" s="5">
        <f t="shared" si="22"/>
        <v>226.15384615384616</v>
      </c>
      <c r="S178" s="5">
        <f t="shared" si="23"/>
        <v>135.64615384615385</v>
      </c>
      <c r="T178">
        <v>175</v>
      </c>
      <c r="U178">
        <v>2.2835000000000001</v>
      </c>
      <c r="V178" s="14">
        <f t="shared" si="25"/>
        <v>2.3262272727272726</v>
      </c>
      <c r="W178" s="15">
        <f t="shared" si="26"/>
        <v>136</v>
      </c>
      <c r="X178" s="16">
        <f t="shared" si="24"/>
        <v>0.25391999999999998</v>
      </c>
      <c r="Z178" s="36" t="e">
        <f>#REF!*1000</f>
        <v>#REF!</v>
      </c>
      <c r="AA178" s="37" t="e">
        <f>#REF!*1000</f>
        <v>#REF!</v>
      </c>
      <c r="AB178" s="6" t="e">
        <f>#REF!/1000</f>
        <v>#REF!</v>
      </c>
      <c r="AO178">
        <v>177</v>
      </c>
      <c r="AP178">
        <v>3.3245</v>
      </c>
    </row>
    <row r="179" spans="1:42" x14ac:dyDescent="0.25">
      <c r="A179">
        <v>177</v>
      </c>
      <c r="B179" s="13">
        <v>0.58483796296296298</v>
      </c>
      <c r="C179">
        <v>2.75</v>
      </c>
      <c r="D179" t="s">
        <v>51</v>
      </c>
      <c r="E179" s="2">
        <f t="shared" si="20"/>
        <v>0.253</v>
      </c>
      <c r="F179" s="63">
        <f t="shared" si="21"/>
        <v>2.5300000000000002</v>
      </c>
      <c r="G179">
        <v>177</v>
      </c>
      <c r="H179" s="13">
        <v>0.58483796296296298</v>
      </c>
      <c r="I179">
        <v>31.47</v>
      </c>
      <c r="J179" t="s">
        <v>51</v>
      </c>
      <c r="K179" s="3">
        <f t="shared" si="19"/>
        <v>31.47</v>
      </c>
      <c r="L179">
        <v>177</v>
      </c>
      <c r="M179" s="13">
        <v>0.58483796296296298</v>
      </c>
      <c r="N179">
        <v>17.03</v>
      </c>
      <c r="O179" t="s">
        <v>51</v>
      </c>
      <c r="P179" s="4">
        <f t="shared" si="18"/>
        <v>17.03</v>
      </c>
      <c r="Q179" s="5">
        <v>88</v>
      </c>
      <c r="R179" s="5">
        <f t="shared" si="22"/>
        <v>227.44615384615386</v>
      </c>
      <c r="S179" s="5">
        <f t="shared" si="23"/>
        <v>136.93846153846155</v>
      </c>
      <c r="T179">
        <v>176</v>
      </c>
      <c r="U179">
        <v>2.8940000000000001</v>
      </c>
      <c r="V179" s="14">
        <f t="shared" si="25"/>
        <v>2.9367272727272726</v>
      </c>
      <c r="W179" s="15">
        <f t="shared" si="26"/>
        <v>137</v>
      </c>
      <c r="X179" s="16">
        <f t="shared" si="24"/>
        <v>0.25484000000000001</v>
      </c>
      <c r="Z179" s="36" t="e">
        <f>#REF!*1000</f>
        <v>#REF!</v>
      </c>
      <c r="AA179" s="37" t="e">
        <f>#REF!*1000</f>
        <v>#REF!</v>
      </c>
      <c r="AB179" s="6" t="e">
        <f>#REF!/1000</f>
        <v>#REF!</v>
      </c>
      <c r="AO179">
        <v>178</v>
      </c>
      <c r="AP179">
        <v>3.431</v>
      </c>
    </row>
    <row r="180" spans="1:42" x14ac:dyDescent="0.25">
      <c r="A180">
        <v>178</v>
      </c>
      <c r="B180" s="13">
        <v>0.58484953703703701</v>
      </c>
      <c r="C180">
        <v>2.75</v>
      </c>
      <c r="D180" t="s">
        <v>51</v>
      </c>
      <c r="E180" s="2">
        <f t="shared" si="20"/>
        <v>0.253</v>
      </c>
      <c r="F180" s="63">
        <f t="shared" si="21"/>
        <v>2.5300000000000002</v>
      </c>
      <c r="G180">
        <v>178</v>
      </c>
      <c r="H180" s="13">
        <v>0.58484953703703701</v>
      </c>
      <c r="I180">
        <v>31.46</v>
      </c>
      <c r="J180" t="s">
        <v>51</v>
      </c>
      <c r="K180" s="3">
        <f t="shared" si="19"/>
        <v>31.46</v>
      </c>
      <c r="L180">
        <v>178</v>
      </c>
      <c r="M180" s="13">
        <v>0.58484953703703701</v>
      </c>
      <c r="N180">
        <v>17.03</v>
      </c>
      <c r="O180" t="s">
        <v>51</v>
      </c>
      <c r="P180" s="4">
        <f t="shared" si="18"/>
        <v>17.03</v>
      </c>
      <c r="Q180" s="5">
        <v>88.5</v>
      </c>
      <c r="R180" s="5">
        <f t="shared" si="22"/>
        <v>228.73846153846156</v>
      </c>
      <c r="S180" s="5">
        <f t="shared" si="23"/>
        <v>138.23076923076925</v>
      </c>
      <c r="T180">
        <v>177</v>
      </c>
      <c r="U180">
        <v>3.3245</v>
      </c>
      <c r="V180" s="14">
        <f t="shared" si="25"/>
        <v>3.3672272727272725</v>
      </c>
      <c r="W180" s="15">
        <f t="shared" si="26"/>
        <v>138</v>
      </c>
      <c r="X180" s="16">
        <f t="shared" si="24"/>
        <v>0.25391999999999998</v>
      </c>
      <c r="Z180" s="36" t="e">
        <f>#REF!*1000</f>
        <v>#REF!</v>
      </c>
      <c r="AA180" s="37" t="e">
        <f>#REF!*1000</f>
        <v>#REF!</v>
      </c>
      <c r="AB180" s="6" t="e">
        <f>#REF!/1000</f>
        <v>#REF!</v>
      </c>
      <c r="AO180">
        <v>179</v>
      </c>
      <c r="AP180">
        <v>3.319</v>
      </c>
    </row>
    <row r="181" spans="1:42" x14ac:dyDescent="0.25">
      <c r="A181">
        <v>179</v>
      </c>
      <c r="B181" s="13">
        <v>0.58486111111111116</v>
      </c>
      <c r="C181">
        <v>2.75</v>
      </c>
      <c r="D181" t="s">
        <v>51</v>
      </c>
      <c r="E181" s="2">
        <f t="shared" si="20"/>
        <v>0.253</v>
      </c>
      <c r="F181" s="63">
        <f t="shared" si="21"/>
        <v>2.5300000000000002</v>
      </c>
      <c r="G181">
        <v>179</v>
      </c>
      <c r="H181" s="13">
        <v>0.58486111111111116</v>
      </c>
      <c r="I181">
        <v>31.46</v>
      </c>
      <c r="J181" t="s">
        <v>51</v>
      </c>
      <c r="K181" s="3">
        <f t="shared" si="19"/>
        <v>31.46</v>
      </c>
      <c r="L181">
        <v>179</v>
      </c>
      <c r="M181" s="13">
        <v>0.58486111111111116</v>
      </c>
      <c r="N181">
        <v>17.02</v>
      </c>
      <c r="O181" t="s">
        <v>51</v>
      </c>
      <c r="P181" s="4">
        <f t="shared" si="18"/>
        <v>17.02</v>
      </c>
      <c r="Q181" s="5">
        <v>89</v>
      </c>
      <c r="R181" s="5">
        <f t="shared" si="22"/>
        <v>230.03076923076924</v>
      </c>
      <c r="S181" s="5">
        <f t="shared" si="23"/>
        <v>139.52307692307693</v>
      </c>
      <c r="T181">
        <v>178</v>
      </c>
      <c r="U181">
        <v>3.431</v>
      </c>
      <c r="V181" s="14">
        <f t="shared" si="25"/>
        <v>3.4737272727272726</v>
      </c>
      <c r="W181" s="15">
        <f t="shared" si="26"/>
        <v>140</v>
      </c>
      <c r="X181" s="16">
        <f t="shared" si="24"/>
        <v>0.253</v>
      </c>
      <c r="Z181" s="36" t="e">
        <f>#REF!*1000</f>
        <v>#REF!</v>
      </c>
      <c r="AA181" s="37" t="e">
        <f>#REF!*1000</f>
        <v>#REF!</v>
      </c>
      <c r="AB181" s="6" t="e">
        <f>#REF!/1000</f>
        <v>#REF!</v>
      </c>
      <c r="AO181">
        <v>180</v>
      </c>
      <c r="AP181">
        <v>3.2919999999999998</v>
      </c>
    </row>
    <row r="182" spans="1:42" x14ac:dyDescent="0.25">
      <c r="A182">
        <v>180</v>
      </c>
      <c r="B182" s="13">
        <v>0.5848726851851852</v>
      </c>
      <c r="C182">
        <v>2.73</v>
      </c>
      <c r="D182" t="s">
        <v>51</v>
      </c>
      <c r="E182" s="2">
        <f t="shared" si="20"/>
        <v>0.25115999999999999</v>
      </c>
      <c r="F182" s="63">
        <f t="shared" si="21"/>
        <v>2.5116000000000001</v>
      </c>
      <c r="G182">
        <v>180</v>
      </c>
      <c r="H182" s="13">
        <v>0.5848726851851852</v>
      </c>
      <c r="I182">
        <v>31.46</v>
      </c>
      <c r="J182" t="s">
        <v>51</v>
      </c>
      <c r="K182" s="3">
        <f t="shared" si="19"/>
        <v>31.46</v>
      </c>
      <c r="L182">
        <v>180</v>
      </c>
      <c r="M182" s="13">
        <v>0.5848726851851852</v>
      </c>
      <c r="N182">
        <v>17.09</v>
      </c>
      <c r="O182" t="s">
        <v>51</v>
      </c>
      <c r="P182" s="4">
        <f t="shared" si="18"/>
        <v>17.09</v>
      </c>
      <c r="Q182" s="5">
        <v>89.5</v>
      </c>
      <c r="R182" s="5">
        <f t="shared" si="22"/>
        <v>231.32307692307694</v>
      </c>
      <c r="S182" s="5">
        <f t="shared" si="23"/>
        <v>140.81538461538463</v>
      </c>
      <c r="T182">
        <v>179</v>
      </c>
      <c r="U182">
        <v>3.319</v>
      </c>
      <c r="V182" s="14">
        <f t="shared" si="25"/>
        <v>3.3617272727272725</v>
      </c>
      <c r="W182" s="15">
        <f t="shared" si="26"/>
        <v>141</v>
      </c>
      <c r="X182" s="16">
        <f t="shared" si="24"/>
        <v>0.253</v>
      </c>
      <c r="Z182" s="36" t="e">
        <f>#REF!*1000</f>
        <v>#REF!</v>
      </c>
      <c r="AA182" s="37" t="e">
        <f>#REF!*1000</f>
        <v>#REF!</v>
      </c>
      <c r="AB182" s="6" t="e">
        <f>#REF!/1000</f>
        <v>#REF!</v>
      </c>
      <c r="AO182">
        <v>181</v>
      </c>
      <c r="AP182">
        <v>3.3184999999999998</v>
      </c>
    </row>
    <row r="183" spans="1:42" x14ac:dyDescent="0.25">
      <c r="A183">
        <v>181</v>
      </c>
      <c r="B183" s="13">
        <v>0.58488425925925924</v>
      </c>
      <c r="C183">
        <v>2.73</v>
      </c>
      <c r="D183" t="s">
        <v>51</v>
      </c>
      <c r="E183" s="2">
        <f t="shared" si="20"/>
        <v>0.25115999999999999</v>
      </c>
      <c r="F183" s="63">
        <f t="shared" si="21"/>
        <v>2.5116000000000001</v>
      </c>
      <c r="G183">
        <v>181</v>
      </c>
      <c r="H183" s="13">
        <v>0.58488425925925924</v>
      </c>
      <c r="I183">
        <v>31.46</v>
      </c>
      <c r="J183" t="s">
        <v>51</v>
      </c>
      <c r="K183" s="3">
        <f t="shared" si="19"/>
        <v>31.46</v>
      </c>
      <c r="L183">
        <v>181</v>
      </c>
      <c r="M183" s="13">
        <v>0.58488425925925924</v>
      </c>
      <c r="N183">
        <v>16.97</v>
      </c>
      <c r="O183" t="s">
        <v>51</v>
      </c>
      <c r="P183" s="4">
        <f t="shared" si="18"/>
        <v>16.97</v>
      </c>
      <c r="Q183" s="5">
        <v>90</v>
      </c>
      <c r="R183" s="5">
        <f t="shared" si="22"/>
        <v>232.61538461538464</v>
      </c>
      <c r="S183" s="5">
        <f t="shared" si="23"/>
        <v>142.10769230769233</v>
      </c>
      <c r="T183">
        <v>180</v>
      </c>
      <c r="U183">
        <v>3.2919999999999998</v>
      </c>
      <c r="V183" s="14">
        <f t="shared" si="25"/>
        <v>3.3347272727272723</v>
      </c>
      <c r="W183" s="15">
        <f t="shared" si="26"/>
        <v>142</v>
      </c>
      <c r="X183" s="16">
        <f t="shared" si="24"/>
        <v>0.253</v>
      </c>
      <c r="Z183" s="36" t="e">
        <f>#REF!*1000</f>
        <v>#REF!</v>
      </c>
      <c r="AA183" s="37" t="e">
        <f>#REF!*1000</f>
        <v>#REF!</v>
      </c>
      <c r="AB183" s="6">
        <f t="shared" ref="AB183:AB214" si="27">E3/1000</f>
        <v>0</v>
      </c>
      <c r="AO183">
        <v>182</v>
      </c>
      <c r="AP183">
        <v>3.2509999999999999</v>
      </c>
    </row>
    <row r="184" spans="1:42" x14ac:dyDescent="0.25">
      <c r="A184">
        <v>182</v>
      </c>
      <c r="B184" s="13">
        <v>0.58489583333333328</v>
      </c>
      <c r="C184">
        <v>2.75</v>
      </c>
      <c r="D184" t="s">
        <v>51</v>
      </c>
      <c r="E184" s="2">
        <f t="shared" si="20"/>
        <v>0.253</v>
      </c>
      <c r="F184" s="63">
        <f t="shared" si="21"/>
        <v>2.5300000000000002</v>
      </c>
      <c r="G184">
        <v>182</v>
      </c>
      <c r="H184" s="13">
        <v>0.58489583333333328</v>
      </c>
      <c r="I184">
        <v>31.46</v>
      </c>
      <c r="J184" t="s">
        <v>51</v>
      </c>
      <c r="K184" s="3">
        <f t="shared" si="19"/>
        <v>31.46</v>
      </c>
      <c r="L184">
        <v>182</v>
      </c>
      <c r="M184" s="13">
        <v>0.58489583333333328</v>
      </c>
      <c r="N184">
        <v>17</v>
      </c>
      <c r="O184" t="s">
        <v>51</v>
      </c>
      <c r="P184" s="4">
        <f t="shared" si="18"/>
        <v>17</v>
      </c>
      <c r="Q184" s="5">
        <v>90.5</v>
      </c>
      <c r="R184" s="5">
        <f t="shared" si="22"/>
        <v>233.90769230769232</v>
      </c>
      <c r="S184" s="5">
        <f t="shared" si="23"/>
        <v>143.4</v>
      </c>
      <c r="T184">
        <v>181</v>
      </c>
      <c r="U184">
        <v>3.3184999999999998</v>
      </c>
      <c r="V184" s="14">
        <f t="shared" si="25"/>
        <v>3.3612272727272723</v>
      </c>
      <c r="W184" s="15">
        <f t="shared" si="26"/>
        <v>143</v>
      </c>
      <c r="X184" s="16">
        <f t="shared" si="24"/>
        <v>0.25208000000000003</v>
      </c>
      <c r="Z184" s="36" t="e">
        <f>#REF!*1000</f>
        <v>#REF!</v>
      </c>
      <c r="AA184" s="37" t="e">
        <f>#REF!*1000</f>
        <v>#REF!</v>
      </c>
      <c r="AB184" s="6">
        <f t="shared" si="27"/>
        <v>0</v>
      </c>
      <c r="AO184">
        <v>183</v>
      </c>
      <c r="AP184">
        <v>2.9620000000000002</v>
      </c>
    </row>
    <row r="185" spans="1:42" x14ac:dyDescent="0.25">
      <c r="A185">
        <v>183</v>
      </c>
      <c r="B185" s="13">
        <v>0.58490740740740743</v>
      </c>
      <c r="C185">
        <v>2.74</v>
      </c>
      <c r="D185" t="s">
        <v>51</v>
      </c>
      <c r="E185" s="2">
        <f t="shared" si="20"/>
        <v>0.25208000000000003</v>
      </c>
      <c r="F185" s="63">
        <f t="shared" si="21"/>
        <v>2.5208000000000004</v>
      </c>
      <c r="G185">
        <v>183</v>
      </c>
      <c r="H185" s="13">
        <v>0.58490740740740743</v>
      </c>
      <c r="I185">
        <v>31.46</v>
      </c>
      <c r="J185" t="s">
        <v>51</v>
      </c>
      <c r="K185" s="3">
        <f t="shared" si="19"/>
        <v>31.46</v>
      </c>
      <c r="L185">
        <v>183</v>
      </c>
      <c r="M185" s="13">
        <v>0.58490740740740743</v>
      </c>
      <c r="N185">
        <v>17.16</v>
      </c>
      <c r="O185" t="s">
        <v>51</v>
      </c>
      <c r="P185" s="4">
        <f t="shared" si="18"/>
        <v>17.16</v>
      </c>
      <c r="Q185" s="5">
        <v>91</v>
      </c>
      <c r="R185" s="5">
        <f t="shared" si="22"/>
        <v>235.20000000000002</v>
      </c>
      <c r="S185" s="5">
        <f t="shared" si="23"/>
        <v>144.69230769230771</v>
      </c>
      <c r="T185">
        <v>182</v>
      </c>
      <c r="U185">
        <v>3.2509999999999999</v>
      </c>
      <c r="V185" s="14">
        <f t="shared" si="25"/>
        <v>3.2937272727272724</v>
      </c>
      <c r="W185" s="15">
        <f t="shared" si="26"/>
        <v>145</v>
      </c>
      <c r="X185" s="16">
        <f t="shared" si="24"/>
        <v>0.253</v>
      </c>
      <c r="Z185" s="36" t="e">
        <f>#REF!*1000</f>
        <v>#REF!</v>
      </c>
      <c r="AA185" s="37" t="e">
        <f>#REF!*1000</f>
        <v>#REF!</v>
      </c>
      <c r="AB185" s="6">
        <f t="shared" si="27"/>
        <v>1.1039999999999999E-5</v>
      </c>
      <c r="AO185">
        <v>184</v>
      </c>
      <c r="AP185">
        <v>2.6709999999999998</v>
      </c>
    </row>
    <row r="186" spans="1:42" x14ac:dyDescent="0.25">
      <c r="A186">
        <v>184</v>
      </c>
      <c r="B186" s="13">
        <v>0.58491898148148147</v>
      </c>
      <c r="C186">
        <v>2.73</v>
      </c>
      <c r="D186" t="s">
        <v>51</v>
      </c>
      <c r="E186" s="2">
        <f t="shared" si="20"/>
        <v>0.25115999999999999</v>
      </c>
      <c r="F186" s="63">
        <f t="shared" si="21"/>
        <v>2.5116000000000001</v>
      </c>
      <c r="G186">
        <v>184</v>
      </c>
      <c r="H186" s="13">
        <v>0.58491898148148147</v>
      </c>
      <c r="I186">
        <v>31.46</v>
      </c>
      <c r="J186" t="s">
        <v>51</v>
      </c>
      <c r="K186" s="3">
        <f t="shared" si="19"/>
        <v>31.46</v>
      </c>
      <c r="L186">
        <v>184</v>
      </c>
      <c r="M186" s="13">
        <v>0.58491898148148147</v>
      </c>
      <c r="N186">
        <v>17.13</v>
      </c>
      <c r="O186" t="s">
        <v>51</v>
      </c>
      <c r="P186" s="4">
        <f t="shared" ref="P186:P249" si="28">N186*(IF(O186="mV",10^-3,1))</f>
        <v>17.13</v>
      </c>
      <c r="Q186" s="5">
        <v>91.5</v>
      </c>
      <c r="R186" s="5">
        <f t="shared" si="22"/>
        <v>236.49230769230772</v>
      </c>
      <c r="S186" s="5">
        <f t="shared" si="23"/>
        <v>145.98461538461541</v>
      </c>
      <c r="T186">
        <v>183</v>
      </c>
      <c r="U186">
        <v>2.9620000000000002</v>
      </c>
      <c r="V186" s="14">
        <f t="shared" si="25"/>
        <v>3.0047272727272727</v>
      </c>
      <c r="W186" s="15">
        <f t="shared" si="26"/>
        <v>146</v>
      </c>
      <c r="X186" s="16">
        <f t="shared" si="24"/>
        <v>0.25208000000000003</v>
      </c>
      <c r="Z186" s="36" t="e">
        <f>#REF!*1000</f>
        <v>#REF!</v>
      </c>
      <c r="AA186" s="37" t="e">
        <f>#REF!*1000</f>
        <v>#REF!</v>
      </c>
      <c r="AB186" s="6">
        <f t="shared" si="27"/>
        <v>2.4839999999999999E-5</v>
      </c>
      <c r="AO186">
        <v>185</v>
      </c>
      <c r="AP186">
        <v>3.1720000000000002</v>
      </c>
    </row>
    <row r="187" spans="1:42" x14ac:dyDescent="0.25">
      <c r="A187">
        <v>185</v>
      </c>
      <c r="B187" s="13">
        <v>0.58493055555555562</v>
      </c>
      <c r="C187">
        <v>2.74</v>
      </c>
      <c r="D187" t="s">
        <v>51</v>
      </c>
      <c r="E187" s="2">
        <f t="shared" si="20"/>
        <v>0.25208000000000003</v>
      </c>
      <c r="F187" s="63">
        <f t="shared" si="21"/>
        <v>2.5208000000000004</v>
      </c>
      <c r="G187">
        <v>185</v>
      </c>
      <c r="H187" s="13">
        <v>0.58493055555555562</v>
      </c>
      <c r="I187">
        <v>31.46</v>
      </c>
      <c r="J187" t="s">
        <v>51</v>
      </c>
      <c r="K187" s="3">
        <f t="shared" si="19"/>
        <v>31.46</v>
      </c>
      <c r="L187">
        <v>185</v>
      </c>
      <c r="M187" s="13">
        <v>0.58493055555555562</v>
      </c>
      <c r="N187">
        <v>17.07</v>
      </c>
      <c r="O187" t="s">
        <v>51</v>
      </c>
      <c r="P187" s="4">
        <f t="shared" si="28"/>
        <v>17.07</v>
      </c>
      <c r="Q187" s="5">
        <v>92</v>
      </c>
      <c r="R187" s="5">
        <f t="shared" si="22"/>
        <v>237.78461538461539</v>
      </c>
      <c r="S187" s="5">
        <f t="shared" si="23"/>
        <v>147.27692307692308</v>
      </c>
      <c r="T187">
        <v>184</v>
      </c>
      <c r="U187">
        <v>2.6709999999999998</v>
      </c>
      <c r="V187" s="14">
        <f t="shared" si="25"/>
        <v>2.7137272727272723</v>
      </c>
      <c r="W187" s="15">
        <f t="shared" si="26"/>
        <v>147</v>
      </c>
      <c r="X187" s="16">
        <f t="shared" si="24"/>
        <v>0.253</v>
      </c>
      <c r="Z187" s="36" t="e">
        <f>#REF!*1000</f>
        <v>#REF!</v>
      </c>
      <c r="AA187" s="37" t="e">
        <f>#REF!*1000</f>
        <v>#REF!</v>
      </c>
      <c r="AB187" s="6">
        <f t="shared" si="27"/>
        <v>3.4959999999999997E-5</v>
      </c>
      <c r="AO187">
        <v>186</v>
      </c>
      <c r="AP187">
        <v>3.5575000000000001</v>
      </c>
    </row>
    <row r="188" spans="1:42" x14ac:dyDescent="0.25">
      <c r="A188">
        <v>186</v>
      </c>
      <c r="B188" s="13">
        <v>0.58494212962962966</v>
      </c>
      <c r="C188">
        <v>2.74</v>
      </c>
      <c r="D188" t="s">
        <v>51</v>
      </c>
      <c r="E188" s="2">
        <f t="shared" si="20"/>
        <v>0.25208000000000003</v>
      </c>
      <c r="F188" s="63">
        <f t="shared" si="21"/>
        <v>2.5208000000000004</v>
      </c>
      <c r="G188">
        <v>186</v>
      </c>
      <c r="H188" s="13">
        <v>0.58494212962962966</v>
      </c>
      <c r="I188">
        <v>31.46</v>
      </c>
      <c r="J188" t="s">
        <v>51</v>
      </c>
      <c r="K188" s="3">
        <f t="shared" ref="K188:K251" si="29">I188*(IF(J188="mV",10^-3,1))</f>
        <v>31.46</v>
      </c>
      <c r="L188">
        <v>186</v>
      </c>
      <c r="M188" s="13">
        <v>0.58494212962962966</v>
      </c>
      <c r="N188">
        <v>17.03</v>
      </c>
      <c r="O188" t="s">
        <v>51</v>
      </c>
      <c r="P188" s="4">
        <f t="shared" si="28"/>
        <v>17.03</v>
      </c>
      <c r="Q188" s="5">
        <v>92.5</v>
      </c>
      <c r="R188" s="5">
        <f t="shared" si="22"/>
        <v>239.07692307692309</v>
      </c>
      <c r="S188" s="5">
        <f t="shared" si="23"/>
        <v>148.56923076923078</v>
      </c>
      <c r="T188">
        <v>185</v>
      </c>
      <c r="U188">
        <v>3.1720000000000002</v>
      </c>
      <c r="V188" s="14">
        <f t="shared" si="25"/>
        <v>3.2147272727272727</v>
      </c>
      <c r="W188" s="15">
        <f t="shared" si="26"/>
        <v>149</v>
      </c>
      <c r="X188" s="16">
        <f t="shared" si="24"/>
        <v>0.253</v>
      </c>
      <c r="Z188" s="36" t="e">
        <f>#REF!*1000</f>
        <v>#REF!</v>
      </c>
      <c r="AA188" s="37" t="e">
        <f>#REF!*1000</f>
        <v>#REF!</v>
      </c>
      <c r="AB188" s="6">
        <f t="shared" si="27"/>
        <v>4.4159999999999997E-5</v>
      </c>
      <c r="AO188">
        <v>187</v>
      </c>
      <c r="AP188">
        <v>3.4464999999999999</v>
      </c>
    </row>
    <row r="189" spans="1:42" x14ac:dyDescent="0.25">
      <c r="A189">
        <v>187</v>
      </c>
      <c r="B189" s="13">
        <v>0.5849537037037037</v>
      </c>
      <c r="C189">
        <v>2.74</v>
      </c>
      <c r="D189" t="s">
        <v>51</v>
      </c>
      <c r="E189" s="2">
        <f t="shared" si="20"/>
        <v>0.25208000000000003</v>
      </c>
      <c r="F189" s="63">
        <f t="shared" si="21"/>
        <v>2.5208000000000004</v>
      </c>
      <c r="G189">
        <v>187</v>
      </c>
      <c r="H189" s="13">
        <v>0.5849537037037037</v>
      </c>
      <c r="I189">
        <v>31.47</v>
      </c>
      <c r="J189" t="s">
        <v>51</v>
      </c>
      <c r="K189" s="3">
        <f t="shared" si="29"/>
        <v>31.47</v>
      </c>
      <c r="L189">
        <v>187</v>
      </c>
      <c r="M189" s="13">
        <v>0.5849537037037037</v>
      </c>
      <c r="N189">
        <v>17.07</v>
      </c>
      <c r="O189" t="s">
        <v>51</v>
      </c>
      <c r="P189" s="4">
        <f t="shared" si="28"/>
        <v>17.07</v>
      </c>
      <c r="Q189" s="5">
        <v>93</v>
      </c>
      <c r="R189" s="5">
        <f t="shared" si="22"/>
        <v>240.3692307692308</v>
      </c>
      <c r="S189" s="5">
        <f t="shared" si="23"/>
        <v>149.86153846153849</v>
      </c>
      <c r="T189">
        <v>186</v>
      </c>
      <c r="U189">
        <v>3.5575000000000001</v>
      </c>
      <c r="V189" s="14">
        <f t="shared" si="25"/>
        <v>3.6002272727272726</v>
      </c>
      <c r="W189" s="15">
        <f t="shared" si="26"/>
        <v>150</v>
      </c>
      <c r="X189" s="16">
        <f t="shared" si="24"/>
        <v>0.25208000000000003</v>
      </c>
      <c r="Z189" s="36" t="e">
        <f>#REF!*1000</f>
        <v>#REF!</v>
      </c>
      <c r="AA189" s="37" t="e">
        <f>#REF!*1000</f>
        <v>#REF!</v>
      </c>
      <c r="AB189" s="6">
        <f t="shared" si="27"/>
        <v>6.6239999999999989E-5</v>
      </c>
      <c r="AO189">
        <v>188</v>
      </c>
      <c r="AP189">
        <v>3.089</v>
      </c>
    </row>
    <row r="190" spans="1:42" x14ac:dyDescent="0.25">
      <c r="A190">
        <v>188</v>
      </c>
      <c r="B190" s="13">
        <v>0.58496527777777774</v>
      </c>
      <c r="C190">
        <v>2.74</v>
      </c>
      <c r="D190" t="s">
        <v>51</v>
      </c>
      <c r="E190" s="2">
        <f t="shared" ref="E190:E253" si="30">C190*0.092*(IF(D190="mV",10^-3,1))</f>
        <v>0.25208000000000003</v>
      </c>
      <c r="F190" s="63">
        <f t="shared" ref="F190:F253" si="31">10*E190</f>
        <v>2.5208000000000004</v>
      </c>
      <c r="G190">
        <v>188</v>
      </c>
      <c r="H190" s="13">
        <v>0.58496527777777774</v>
      </c>
      <c r="I190">
        <v>31.46</v>
      </c>
      <c r="J190" t="s">
        <v>51</v>
      </c>
      <c r="K190" s="3">
        <f t="shared" si="29"/>
        <v>31.46</v>
      </c>
      <c r="L190">
        <v>188</v>
      </c>
      <c r="M190" s="13">
        <v>0.58496527777777774</v>
      </c>
      <c r="N190">
        <v>17.059999999999999</v>
      </c>
      <c r="O190" t="s">
        <v>51</v>
      </c>
      <c r="P190" s="4">
        <f t="shared" si="28"/>
        <v>17.059999999999999</v>
      </c>
      <c r="Q190" s="5">
        <v>93.5</v>
      </c>
      <c r="R190" s="5">
        <f t="shared" si="22"/>
        <v>241.66153846153847</v>
      </c>
      <c r="S190" s="5">
        <f t="shared" si="23"/>
        <v>151.15384615384616</v>
      </c>
      <c r="T190">
        <v>187</v>
      </c>
      <c r="U190">
        <v>3.4464999999999999</v>
      </c>
      <c r="V190" s="14">
        <f t="shared" si="25"/>
        <v>3.4892272727272724</v>
      </c>
      <c r="W190" s="15">
        <f t="shared" si="26"/>
        <v>151</v>
      </c>
      <c r="X190" s="16">
        <f t="shared" si="24"/>
        <v>0.253</v>
      </c>
      <c r="Z190" s="36" t="e">
        <f>#REF!*1000</f>
        <v>#REF!</v>
      </c>
      <c r="AA190" s="37" t="e">
        <f>#REF!*1000</f>
        <v>#REF!</v>
      </c>
      <c r="AB190" s="6">
        <f t="shared" si="27"/>
        <v>7.0840000000000006E-5</v>
      </c>
      <c r="AO190">
        <v>189</v>
      </c>
      <c r="AP190">
        <v>2.8635000000000002</v>
      </c>
    </row>
    <row r="191" spans="1:42" x14ac:dyDescent="0.25">
      <c r="A191">
        <v>189</v>
      </c>
      <c r="B191" s="13">
        <v>0.58497685185185189</v>
      </c>
      <c r="C191">
        <v>2.73</v>
      </c>
      <c r="D191" t="s">
        <v>51</v>
      </c>
      <c r="E191" s="2">
        <f t="shared" si="30"/>
        <v>0.25115999999999999</v>
      </c>
      <c r="F191" s="63">
        <f t="shared" si="31"/>
        <v>2.5116000000000001</v>
      </c>
      <c r="G191">
        <v>189</v>
      </c>
      <c r="H191" s="13">
        <v>0.58497685185185189</v>
      </c>
      <c r="I191">
        <v>31.46</v>
      </c>
      <c r="J191" t="s">
        <v>51</v>
      </c>
      <c r="K191" s="3">
        <f t="shared" si="29"/>
        <v>31.46</v>
      </c>
      <c r="L191">
        <v>189</v>
      </c>
      <c r="M191" s="13">
        <v>0.58497685185185189</v>
      </c>
      <c r="N191">
        <v>17.12</v>
      </c>
      <c r="O191" t="s">
        <v>51</v>
      </c>
      <c r="P191" s="4">
        <f t="shared" si="28"/>
        <v>17.12</v>
      </c>
      <c r="Q191" s="5">
        <v>94</v>
      </c>
      <c r="R191" s="5">
        <f t="shared" si="22"/>
        <v>242.95384615384617</v>
      </c>
      <c r="S191" s="5">
        <f t="shared" si="23"/>
        <v>152.44615384615386</v>
      </c>
      <c r="T191">
        <v>188</v>
      </c>
      <c r="U191">
        <v>3.089</v>
      </c>
      <c r="V191" s="14">
        <f t="shared" si="25"/>
        <v>3.1317272727272725</v>
      </c>
      <c r="W191" s="15">
        <f t="shared" si="26"/>
        <v>152</v>
      </c>
      <c r="X191" s="16">
        <f t="shared" si="24"/>
        <v>0.253</v>
      </c>
      <c r="Z191" s="36" t="e">
        <f>#REF!*1000</f>
        <v>#REF!</v>
      </c>
      <c r="AA191" s="37" t="e">
        <f>#REF!*1000</f>
        <v>#REF!</v>
      </c>
      <c r="AB191" s="6">
        <f t="shared" si="27"/>
        <v>4.0848000000000002E-4</v>
      </c>
      <c r="AO191">
        <v>190</v>
      </c>
      <c r="AP191">
        <v>2.855</v>
      </c>
    </row>
    <row r="192" spans="1:42" x14ac:dyDescent="0.25">
      <c r="A192">
        <v>190</v>
      </c>
      <c r="B192" s="13">
        <v>0.58498842592592593</v>
      </c>
      <c r="C192">
        <v>2.74</v>
      </c>
      <c r="D192" t="s">
        <v>51</v>
      </c>
      <c r="E192" s="2">
        <f t="shared" si="30"/>
        <v>0.25208000000000003</v>
      </c>
      <c r="F192" s="63">
        <f t="shared" si="31"/>
        <v>2.5208000000000004</v>
      </c>
      <c r="G192">
        <v>190</v>
      </c>
      <c r="H192" s="13">
        <v>0.58498842592592593</v>
      </c>
      <c r="I192">
        <v>31.46</v>
      </c>
      <c r="J192" t="s">
        <v>51</v>
      </c>
      <c r="K192" s="3">
        <f t="shared" si="29"/>
        <v>31.46</v>
      </c>
      <c r="L192">
        <v>190</v>
      </c>
      <c r="M192" s="13">
        <v>0.58498842592592593</v>
      </c>
      <c r="N192">
        <v>17.04</v>
      </c>
      <c r="O192" t="s">
        <v>51</v>
      </c>
      <c r="P192" s="4">
        <f t="shared" si="28"/>
        <v>17.04</v>
      </c>
      <c r="Q192" s="5">
        <v>94.5</v>
      </c>
      <c r="R192" s="5">
        <f t="shared" si="22"/>
        <v>244.24615384615387</v>
      </c>
      <c r="S192" s="5">
        <f t="shared" si="23"/>
        <v>153.73846153846156</v>
      </c>
      <c r="T192">
        <v>189</v>
      </c>
      <c r="U192">
        <v>2.8635000000000002</v>
      </c>
      <c r="V192" s="14">
        <f t="shared" si="25"/>
        <v>2.9062272727272727</v>
      </c>
      <c r="W192" s="15">
        <f t="shared" si="26"/>
        <v>154</v>
      </c>
      <c r="X192" s="16">
        <f t="shared" si="24"/>
        <v>0.253</v>
      </c>
      <c r="Z192" s="36" t="e">
        <f>#REF!*1000</f>
        <v>#REF!</v>
      </c>
      <c r="AA192" s="37" t="e">
        <f>#REF!*1000</f>
        <v>#REF!</v>
      </c>
      <c r="AB192" s="6">
        <f t="shared" si="27"/>
        <v>3.5972000000000001E-4</v>
      </c>
      <c r="AO192">
        <v>191</v>
      </c>
      <c r="AP192">
        <v>3.1760000000000002</v>
      </c>
    </row>
    <row r="193" spans="1:42" x14ac:dyDescent="0.25">
      <c r="A193">
        <v>191</v>
      </c>
      <c r="B193" s="13">
        <v>0.58499999999999996</v>
      </c>
      <c r="C193">
        <v>2.74</v>
      </c>
      <c r="D193" t="s">
        <v>51</v>
      </c>
      <c r="E193" s="2">
        <f t="shared" si="30"/>
        <v>0.25208000000000003</v>
      </c>
      <c r="F193" s="63">
        <f t="shared" si="31"/>
        <v>2.5208000000000004</v>
      </c>
      <c r="G193">
        <v>191</v>
      </c>
      <c r="H193" s="13">
        <v>0.58499999999999996</v>
      </c>
      <c r="I193">
        <v>31.46</v>
      </c>
      <c r="J193" t="s">
        <v>51</v>
      </c>
      <c r="K193" s="3">
        <f t="shared" si="29"/>
        <v>31.46</v>
      </c>
      <c r="L193">
        <v>191</v>
      </c>
      <c r="M193" s="13">
        <v>0.58499999999999996</v>
      </c>
      <c r="N193">
        <v>17.04</v>
      </c>
      <c r="O193" t="s">
        <v>51</v>
      </c>
      <c r="P193" s="4">
        <f t="shared" si="28"/>
        <v>17.04</v>
      </c>
      <c r="Q193" s="5">
        <v>95</v>
      </c>
      <c r="R193" s="5">
        <f t="shared" si="22"/>
        <v>245.53846153846155</v>
      </c>
      <c r="S193" s="5">
        <f t="shared" si="23"/>
        <v>155.03076923076924</v>
      </c>
      <c r="T193">
        <v>190</v>
      </c>
      <c r="U193">
        <v>2.855</v>
      </c>
      <c r="V193" s="14">
        <f t="shared" si="25"/>
        <v>2.8977272727272725</v>
      </c>
      <c r="W193" s="15">
        <f t="shared" si="26"/>
        <v>155</v>
      </c>
      <c r="X193" s="16">
        <f t="shared" si="24"/>
        <v>0.25208000000000003</v>
      </c>
      <c r="Z193" s="36" t="e">
        <f>#REF!*1000</f>
        <v>#REF!</v>
      </c>
      <c r="AA193" s="37" t="e">
        <f>#REF!*1000</f>
        <v>#REF!</v>
      </c>
      <c r="AB193" s="6">
        <f t="shared" si="27"/>
        <v>3.3211999999999998E-4</v>
      </c>
      <c r="AO193">
        <v>192</v>
      </c>
      <c r="AP193">
        <v>3.492</v>
      </c>
    </row>
    <row r="194" spans="1:42" x14ac:dyDescent="0.25">
      <c r="A194">
        <v>192</v>
      </c>
      <c r="B194" s="13">
        <v>0.58501157407407411</v>
      </c>
      <c r="C194">
        <v>2.74</v>
      </c>
      <c r="D194" t="s">
        <v>51</v>
      </c>
      <c r="E194" s="2">
        <f t="shared" si="30"/>
        <v>0.25208000000000003</v>
      </c>
      <c r="F194" s="63">
        <f t="shared" si="31"/>
        <v>2.5208000000000004</v>
      </c>
      <c r="G194">
        <v>192</v>
      </c>
      <c r="H194" s="13">
        <v>0.58501157407407411</v>
      </c>
      <c r="I194">
        <v>31.46</v>
      </c>
      <c r="J194" t="s">
        <v>51</v>
      </c>
      <c r="K194" s="3">
        <f t="shared" si="29"/>
        <v>31.46</v>
      </c>
      <c r="L194">
        <v>192</v>
      </c>
      <c r="M194" s="13">
        <v>0.58501157407407411</v>
      </c>
      <c r="N194">
        <v>17.05</v>
      </c>
      <c r="O194" t="s">
        <v>51</v>
      </c>
      <c r="P194" s="4">
        <f t="shared" si="28"/>
        <v>17.05</v>
      </c>
      <c r="Q194" s="5">
        <v>95.5</v>
      </c>
      <c r="R194" s="5">
        <f t="shared" si="22"/>
        <v>246.83076923076925</v>
      </c>
      <c r="S194" s="5">
        <f t="shared" si="23"/>
        <v>156.32307692307694</v>
      </c>
      <c r="T194">
        <v>191</v>
      </c>
      <c r="U194">
        <v>3.1760000000000002</v>
      </c>
      <c r="V194" s="14">
        <f t="shared" si="25"/>
        <v>3.2187272727272727</v>
      </c>
      <c r="W194" s="15">
        <f t="shared" si="26"/>
        <v>156</v>
      </c>
      <c r="X194" s="16">
        <f t="shared" si="24"/>
        <v>0.25208000000000003</v>
      </c>
      <c r="Z194" s="36" t="e">
        <f>#REF!*1000</f>
        <v>#REF!</v>
      </c>
      <c r="AA194" s="37" t="e">
        <f>#REF!*1000</f>
        <v>#REF!</v>
      </c>
      <c r="AB194" s="6">
        <f t="shared" si="27"/>
        <v>2.9715999999999998E-4</v>
      </c>
      <c r="AO194">
        <v>193</v>
      </c>
      <c r="AP194">
        <v>3.1465000000000001</v>
      </c>
    </row>
    <row r="195" spans="1:42" x14ac:dyDescent="0.25">
      <c r="A195">
        <v>193</v>
      </c>
      <c r="B195" s="13">
        <v>0.58502314814814815</v>
      </c>
      <c r="C195">
        <v>2.73</v>
      </c>
      <c r="D195" t="s">
        <v>51</v>
      </c>
      <c r="E195" s="2">
        <f t="shared" si="30"/>
        <v>0.25115999999999999</v>
      </c>
      <c r="F195" s="63">
        <f t="shared" si="31"/>
        <v>2.5116000000000001</v>
      </c>
      <c r="G195">
        <v>193</v>
      </c>
      <c r="H195" s="13">
        <v>0.58502314814814815</v>
      </c>
      <c r="I195">
        <v>31.47</v>
      </c>
      <c r="J195" t="s">
        <v>51</v>
      </c>
      <c r="K195" s="3">
        <f t="shared" si="29"/>
        <v>31.47</v>
      </c>
      <c r="L195">
        <v>193</v>
      </c>
      <c r="M195" s="13">
        <v>0.58502314814814815</v>
      </c>
      <c r="N195">
        <v>17.09</v>
      </c>
      <c r="O195" t="s">
        <v>51</v>
      </c>
      <c r="P195" s="4">
        <f t="shared" si="28"/>
        <v>17.09</v>
      </c>
      <c r="Q195" s="5">
        <v>96</v>
      </c>
      <c r="R195" s="5">
        <f t="shared" ref="R195:R258" si="32">Q195*$AA$7</f>
        <v>248.12307692307695</v>
      </c>
      <c r="S195" s="5">
        <f t="shared" ref="S195:S258" si="33">R195+$AA$8</f>
        <v>157.61538461538464</v>
      </c>
      <c r="T195">
        <v>192</v>
      </c>
      <c r="U195">
        <v>3.492</v>
      </c>
      <c r="V195" s="14">
        <f t="shared" si="25"/>
        <v>3.5347272727272725</v>
      </c>
      <c r="W195" s="15">
        <f t="shared" si="26"/>
        <v>158</v>
      </c>
      <c r="X195" s="16">
        <f t="shared" ref="X195:X258" si="34">VLOOKUP(W195,A:E,5,FALSE)</f>
        <v>0.25208000000000003</v>
      </c>
      <c r="Z195" s="36" t="e">
        <f>#REF!*1000</f>
        <v>#REF!</v>
      </c>
      <c r="AA195" s="37" t="e">
        <f>#REF!*1000</f>
        <v>#REF!</v>
      </c>
      <c r="AB195" s="6">
        <f t="shared" si="27"/>
        <v>2.7416000000000002E-4</v>
      </c>
      <c r="AO195">
        <v>194</v>
      </c>
      <c r="AP195">
        <v>3.0049999999999999</v>
      </c>
    </row>
    <row r="196" spans="1:42" x14ac:dyDescent="0.25">
      <c r="A196">
        <v>194</v>
      </c>
      <c r="B196" s="13">
        <v>0.58503472222222219</v>
      </c>
      <c r="C196">
        <v>2.74</v>
      </c>
      <c r="D196" t="s">
        <v>51</v>
      </c>
      <c r="E196" s="2">
        <f t="shared" si="30"/>
        <v>0.25208000000000003</v>
      </c>
      <c r="F196" s="63">
        <f t="shared" si="31"/>
        <v>2.5208000000000004</v>
      </c>
      <c r="G196">
        <v>194</v>
      </c>
      <c r="H196" s="13">
        <v>0.58503472222222219</v>
      </c>
      <c r="I196">
        <v>31.47</v>
      </c>
      <c r="J196" t="s">
        <v>51</v>
      </c>
      <c r="K196" s="3">
        <f t="shared" si="29"/>
        <v>31.47</v>
      </c>
      <c r="L196">
        <v>194</v>
      </c>
      <c r="M196" s="13">
        <v>0.58503472222222219</v>
      </c>
      <c r="N196">
        <v>17.079999999999998</v>
      </c>
      <c r="O196" t="s">
        <v>51</v>
      </c>
      <c r="P196" s="4">
        <f t="shared" si="28"/>
        <v>17.079999999999998</v>
      </c>
      <c r="Q196" s="5">
        <v>96.5</v>
      </c>
      <c r="R196" s="5">
        <f t="shared" si="32"/>
        <v>249.41538461538462</v>
      </c>
      <c r="S196" s="5">
        <f t="shared" si="33"/>
        <v>158.90769230769232</v>
      </c>
      <c r="T196">
        <v>193</v>
      </c>
      <c r="U196">
        <v>3.1465000000000001</v>
      </c>
      <c r="V196" s="14">
        <f t="shared" ref="V196:V259" si="35">U196-$AA$9</f>
        <v>3.1892272727272726</v>
      </c>
      <c r="W196" s="15">
        <f t="shared" ref="W196:W259" si="36">ROUND(S196,0)</f>
        <v>159</v>
      </c>
      <c r="X196" s="16">
        <f t="shared" si="34"/>
        <v>0.25208000000000003</v>
      </c>
      <c r="Z196" s="36" t="e">
        <f>#REF!*1000</f>
        <v>#REF!</v>
      </c>
      <c r="AA196" s="37" t="e">
        <f>#REF!*1000</f>
        <v>#REF!</v>
      </c>
      <c r="AB196" s="6">
        <f t="shared" si="27"/>
        <v>2.6127999999999996E-4</v>
      </c>
      <c r="AO196">
        <v>195</v>
      </c>
      <c r="AP196">
        <v>3.5354999999999999</v>
      </c>
    </row>
    <row r="197" spans="1:42" x14ac:dyDescent="0.25">
      <c r="A197">
        <v>195</v>
      </c>
      <c r="B197" s="13">
        <v>0.58504629629629623</v>
      </c>
      <c r="C197">
        <v>2.74</v>
      </c>
      <c r="D197" t="s">
        <v>51</v>
      </c>
      <c r="E197" s="2">
        <f t="shared" si="30"/>
        <v>0.25208000000000003</v>
      </c>
      <c r="F197" s="63">
        <f t="shared" si="31"/>
        <v>2.5208000000000004</v>
      </c>
      <c r="G197">
        <v>195</v>
      </c>
      <c r="H197" s="13">
        <v>0.58504629629629623</v>
      </c>
      <c r="I197">
        <v>31.46</v>
      </c>
      <c r="J197" t="s">
        <v>51</v>
      </c>
      <c r="K197" s="3">
        <f t="shared" si="29"/>
        <v>31.46</v>
      </c>
      <c r="L197">
        <v>195</v>
      </c>
      <c r="M197" s="13">
        <v>0.58504629629629623</v>
      </c>
      <c r="N197">
        <v>17.079999999999998</v>
      </c>
      <c r="O197" t="s">
        <v>51</v>
      </c>
      <c r="P197" s="4">
        <f t="shared" si="28"/>
        <v>17.079999999999998</v>
      </c>
      <c r="Q197" s="5">
        <v>97</v>
      </c>
      <c r="R197" s="5">
        <f t="shared" si="32"/>
        <v>250.70769230769233</v>
      </c>
      <c r="S197" s="5">
        <f t="shared" si="33"/>
        <v>160.20000000000002</v>
      </c>
      <c r="T197">
        <v>194</v>
      </c>
      <c r="U197">
        <v>3.0049999999999999</v>
      </c>
      <c r="V197" s="14">
        <f t="shared" si="35"/>
        <v>3.0477272727272724</v>
      </c>
      <c r="W197" s="15">
        <f t="shared" si="36"/>
        <v>160</v>
      </c>
      <c r="X197" s="16">
        <f t="shared" si="34"/>
        <v>0.253</v>
      </c>
      <c r="Z197" s="36" t="e">
        <f>#REF!*1000</f>
        <v>#REF!</v>
      </c>
      <c r="AA197" s="37" t="e">
        <f>#REF!*1000</f>
        <v>#REF!</v>
      </c>
      <c r="AB197" s="6">
        <f t="shared" si="27"/>
        <v>2.6219999999999998E-4</v>
      </c>
      <c r="AO197">
        <v>196</v>
      </c>
      <c r="AP197">
        <v>3.4344999999999999</v>
      </c>
    </row>
    <row r="198" spans="1:42" x14ac:dyDescent="0.25">
      <c r="A198">
        <v>196</v>
      </c>
      <c r="B198" s="13">
        <v>0.58505787037037038</v>
      </c>
      <c r="C198">
        <v>2.73</v>
      </c>
      <c r="D198" t="s">
        <v>51</v>
      </c>
      <c r="E198" s="2">
        <f t="shared" si="30"/>
        <v>0.25115999999999999</v>
      </c>
      <c r="F198" s="63">
        <f t="shared" si="31"/>
        <v>2.5116000000000001</v>
      </c>
      <c r="G198">
        <v>196</v>
      </c>
      <c r="H198" s="13">
        <v>0.58505787037037038</v>
      </c>
      <c r="I198">
        <v>31.46</v>
      </c>
      <c r="J198" t="s">
        <v>51</v>
      </c>
      <c r="K198" s="3">
        <f t="shared" si="29"/>
        <v>31.46</v>
      </c>
      <c r="L198">
        <v>196</v>
      </c>
      <c r="M198" s="13">
        <v>0.58505787037037038</v>
      </c>
      <c r="N198">
        <v>17.12</v>
      </c>
      <c r="O198" t="s">
        <v>51</v>
      </c>
      <c r="P198" s="4">
        <f t="shared" si="28"/>
        <v>17.12</v>
      </c>
      <c r="Q198" s="5">
        <v>97.5</v>
      </c>
      <c r="R198" s="5">
        <f t="shared" si="32"/>
        <v>252</v>
      </c>
      <c r="S198" s="5">
        <f t="shared" si="33"/>
        <v>161.49230769230769</v>
      </c>
      <c r="T198">
        <v>195</v>
      </c>
      <c r="U198">
        <v>3.5354999999999999</v>
      </c>
      <c r="V198" s="14">
        <f t="shared" si="35"/>
        <v>3.5782272727272724</v>
      </c>
      <c r="W198" s="15">
        <f t="shared" si="36"/>
        <v>161</v>
      </c>
      <c r="X198" s="16">
        <f t="shared" si="34"/>
        <v>0.253</v>
      </c>
      <c r="Z198" s="36" t="e">
        <f>#REF!*1000</f>
        <v>#REF!</v>
      </c>
      <c r="AA198" s="37" t="e">
        <f>#REF!*1000</f>
        <v>#REF!</v>
      </c>
      <c r="AB198" s="6">
        <f t="shared" si="27"/>
        <v>2.6495999999999996E-4</v>
      </c>
      <c r="AO198">
        <v>197</v>
      </c>
      <c r="AP198">
        <v>3.085</v>
      </c>
    </row>
    <row r="199" spans="1:42" x14ac:dyDescent="0.25">
      <c r="A199">
        <v>197</v>
      </c>
      <c r="B199" s="13">
        <v>0.58506944444444442</v>
      </c>
      <c r="C199">
        <v>2.73</v>
      </c>
      <c r="D199" t="s">
        <v>51</v>
      </c>
      <c r="E199" s="2">
        <f t="shared" si="30"/>
        <v>0.25115999999999999</v>
      </c>
      <c r="F199" s="63">
        <f t="shared" si="31"/>
        <v>2.5116000000000001</v>
      </c>
      <c r="G199">
        <v>197</v>
      </c>
      <c r="H199" s="13">
        <v>0.58506944444444442</v>
      </c>
      <c r="I199">
        <v>31.47</v>
      </c>
      <c r="J199" t="s">
        <v>51</v>
      </c>
      <c r="K199" s="3">
        <f t="shared" si="29"/>
        <v>31.47</v>
      </c>
      <c r="L199">
        <v>197</v>
      </c>
      <c r="M199" s="13">
        <v>0.58506944444444442</v>
      </c>
      <c r="N199">
        <v>17.09</v>
      </c>
      <c r="O199" t="s">
        <v>51</v>
      </c>
      <c r="P199" s="4">
        <f t="shared" si="28"/>
        <v>17.09</v>
      </c>
      <c r="Q199" s="5">
        <v>98</v>
      </c>
      <c r="R199" s="5">
        <f t="shared" si="32"/>
        <v>253.2923076923077</v>
      </c>
      <c r="S199" s="5">
        <f t="shared" si="33"/>
        <v>162.78461538461539</v>
      </c>
      <c r="T199">
        <v>196</v>
      </c>
      <c r="U199">
        <v>3.4344999999999999</v>
      </c>
      <c r="V199" s="14">
        <f t="shared" si="35"/>
        <v>3.4772272727272724</v>
      </c>
      <c r="W199" s="15">
        <f t="shared" si="36"/>
        <v>163</v>
      </c>
      <c r="X199" s="16">
        <f t="shared" si="34"/>
        <v>0.25208000000000003</v>
      </c>
      <c r="Z199" s="36" t="e">
        <f>#REF!*1000</f>
        <v>#REF!</v>
      </c>
      <c r="AA199" s="37">
        <f t="shared" ref="AA199:AA246" si="37">P3*1000</f>
        <v>0</v>
      </c>
      <c r="AB199" s="6">
        <f t="shared" si="27"/>
        <v>2.6495999999999996E-4</v>
      </c>
      <c r="AO199">
        <v>198</v>
      </c>
      <c r="AP199">
        <v>2.871</v>
      </c>
    </row>
    <row r="200" spans="1:42" x14ac:dyDescent="0.25">
      <c r="A200">
        <v>198</v>
      </c>
      <c r="B200" s="13">
        <v>0.58508101851851857</v>
      </c>
      <c r="C200">
        <v>2.74</v>
      </c>
      <c r="D200" t="s">
        <v>51</v>
      </c>
      <c r="E200" s="2">
        <f t="shared" si="30"/>
        <v>0.25208000000000003</v>
      </c>
      <c r="F200" s="63">
        <f t="shared" si="31"/>
        <v>2.5208000000000004</v>
      </c>
      <c r="G200">
        <v>198</v>
      </c>
      <c r="H200" s="13">
        <v>0.58508101851851857</v>
      </c>
      <c r="I200">
        <v>31.47</v>
      </c>
      <c r="J200" t="s">
        <v>51</v>
      </c>
      <c r="K200" s="3">
        <f t="shared" si="29"/>
        <v>31.47</v>
      </c>
      <c r="L200">
        <v>198</v>
      </c>
      <c r="M200" s="13">
        <v>0.58508101851851857</v>
      </c>
      <c r="N200">
        <v>17.07</v>
      </c>
      <c r="O200" t="s">
        <v>51</v>
      </c>
      <c r="P200" s="4">
        <f t="shared" si="28"/>
        <v>17.07</v>
      </c>
      <c r="Q200" s="5">
        <v>98.5</v>
      </c>
      <c r="R200" s="5">
        <f t="shared" si="32"/>
        <v>254.5846153846154</v>
      </c>
      <c r="S200" s="5">
        <f t="shared" si="33"/>
        <v>164.07692307692309</v>
      </c>
      <c r="T200">
        <v>197</v>
      </c>
      <c r="U200">
        <v>3.085</v>
      </c>
      <c r="V200" s="14">
        <f t="shared" si="35"/>
        <v>3.1277272727272725</v>
      </c>
      <c r="W200" s="15">
        <f t="shared" si="36"/>
        <v>164</v>
      </c>
      <c r="X200" s="16">
        <f t="shared" si="34"/>
        <v>0.25208000000000003</v>
      </c>
      <c r="Z200" s="36" t="e">
        <f>#REF!*1000</f>
        <v>#REF!</v>
      </c>
      <c r="AA200" s="37">
        <f t="shared" si="37"/>
        <v>6620</v>
      </c>
      <c r="AB200" s="6">
        <f t="shared" si="27"/>
        <v>2.6495999999999996E-4</v>
      </c>
      <c r="AO200">
        <v>199</v>
      </c>
      <c r="AP200">
        <v>2.7109999999999999</v>
      </c>
    </row>
    <row r="201" spans="1:42" x14ac:dyDescent="0.25">
      <c r="A201">
        <v>199</v>
      </c>
      <c r="B201" s="13">
        <v>0.58509259259259261</v>
      </c>
      <c r="C201">
        <v>2.73</v>
      </c>
      <c r="D201" t="s">
        <v>51</v>
      </c>
      <c r="E201" s="2">
        <f t="shared" si="30"/>
        <v>0.25115999999999999</v>
      </c>
      <c r="F201" s="63">
        <f t="shared" si="31"/>
        <v>2.5116000000000001</v>
      </c>
      <c r="G201">
        <v>199</v>
      </c>
      <c r="H201" s="13">
        <v>0.58509259259259261</v>
      </c>
      <c r="I201">
        <v>31.47</v>
      </c>
      <c r="J201" t="s">
        <v>51</v>
      </c>
      <c r="K201" s="3">
        <f t="shared" si="29"/>
        <v>31.47</v>
      </c>
      <c r="L201">
        <v>199</v>
      </c>
      <c r="M201" s="13">
        <v>0.58509259259259261</v>
      </c>
      <c r="N201">
        <v>17.11</v>
      </c>
      <c r="O201" t="s">
        <v>51</v>
      </c>
      <c r="P201" s="4">
        <f t="shared" si="28"/>
        <v>17.11</v>
      </c>
      <c r="Q201" s="5">
        <v>99</v>
      </c>
      <c r="R201" s="5">
        <f t="shared" si="32"/>
        <v>255.87692307692308</v>
      </c>
      <c r="S201" s="5">
        <f t="shared" si="33"/>
        <v>165.36923076923077</v>
      </c>
      <c r="T201">
        <v>198</v>
      </c>
      <c r="U201">
        <v>2.871</v>
      </c>
      <c r="V201" s="14">
        <f t="shared" si="35"/>
        <v>2.9137272727272725</v>
      </c>
      <c r="W201" s="15">
        <f t="shared" si="36"/>
        <v>165</v>
      </c>
      <c r="X201" s="16">
        <f t="shared" si="34"/>
        <v>0.253</v>
      </c>
      <c r="Z201" s="36" t="e">
        <f>#REF!*1000</f>
        <v>#REF!</v>
      </c>
      <c r="AA201" s="37">
        <f t="shared" si="37"/>
        <v>13980</v>
      </c>
      <c r="AB201" s="6">
        <f t="shared" si="27"/>
        <v>2.6495999999999996E-4</v>
      </c>
      <c r="AO201">
        <v>200</v>
      </c>
      <c r="AP201">
        <v>2.8220000000000001</v>
      </c>
    </row>
    <row r="202" spans="1:42" x14ac:dyDescent="0.25">
      <c r="A202">
        <v>200</v>
      </c>
      <c r="B202" s="13">
        <v>0.58510416666666665</v>
      </c>
      <c r="C202">
        <v>2.74</v>
      </c>
      <c r="D202" t="s">
        <v>51</v>
      </c>
      <c r="E202" s="2">
        <f t="shared" si="30"/>
        <v>0.25208000000000003</v>
      </c>
      <c r="F202" s="63">
        <f t="shared" si="31"/>
        <v>2.5208000000000004</v>
      </c>
      <c r="G202">
        <v>200</v>
      </c>
      <c r="H202" s="13">
        <v>0.58510416666666665</v>
      </c>
      <c r="I202">
        <v>31.47</v>
      </c>
      <c r="J202" t="s">
        <v>51</v>
      </c>
      <c r="K202" s="3">
        <f t="shared" si="29"/>
        <v>31.47</v>
      </c>
      <c r="L202">
        <v>200</v>
      </c>
      <c r="M202" s="13">
        <v>0.58510416666666665</v>
      </c>
      <c r="N202">
        <v>17.079999999999998</v>
      </c>
      <c r="O202" t="s">
        <v>51</v>
      </c>
      <c r="P202" s="4">
        <f t="shared" si="28"/>
        <v>17.079999999999998</v>
      </c>
      <c r="Q202" s="5">
        <v>99.5</v>
      </c>
      <c r="R202" s="5">
        <f t="shared" si="32"/>
        <v>257.16923076923081</v>
      </c>
      <c r="S202" s="5">
        <f t="shared" si="33"/>
        <v>166.6615384615385</v>
      </c>
      <c r="T202">
        <v>199</v>
      </c>
      <c r="U202">
        <v>2.7109999999999999</v>
      </c>
      <c r="V202" s="14">
        <f t="shared" si="35"/>
        <v>2.7537272727272724</v>
      </c>
      <c r="W202" s="15">
        <f t="shared" si="36"/>
        <v>167</v>
      </c>
      <c r="X202" s="16">
        <f t="shared" si="34"/>
        <v>0.253</v>
      </c>
      <c r="Z202" s="36" t="e">
        <f>#REF!*1000</f>
        <v>#REF!</v>
      </c>
      <c r="AA202" s="37">
        <f t="shared" si="37"/>
        <v>20990</v>
      </c>
      <c r="AB202" s="6">
        <f t="shared" si="27"/>
        <v>2.6495999999999996E-4</v>
      </c>
      <c r="AO202">
        <v>201</v>
      </c>
      <c r="AP202">
        <v>2.8605</v>
      </c>
    </row>
    <row r="203" spans="1:42" x14ac:dyDescent="0.25">
      <c r="A203">
        <v>201</v>
      </c>
      <c r="B203" s="13">
        <v>0.58511574074074069</v>
      </c>
      <c r="C203">
        <v>2.73</v>
      </c>
      <c r="D203" t="s">
        <v>51</v>
      </c>
      <c r="E203" s="2">
        <f t="shared" si="30"/>
        <v>0.25115999999999999</v>
      </c>
      <c r="F203" s="63">
        <f t="shared" si="31"/>
        <v>2.5116000000000001</v>
      </c>
      <c r="G203">
        <v>201</v>
      </c>
      <c r="H203" s="13">
        <v>0.58511574074074069</v>
      </c>
      <c r="I203">
        <v>31.47</v>
      </c>
      <c r="J203" t="s">
        <v>51</v>
      </c>
      <c r="K203" s="3">
        <f t="shared" si="29"/>
        <v>31.47</v>
      </c>
      <c r="L203">
        <v>201</v>
      </c>
      <c r="M203" s="13">
        <v>0.58511574074074069</v>
      </c>
      <c r="N203">
        <v>17.12</v>
      </c>
      <c r="O203" t="s">
        <v>51</v>
      </c>
      <c r="P203" s="4">
        <f t="shared" si="28"/>
        <v>17.12</v>
      </c>
      <c r="Q203" s="5">
        <v>100</v>
      </c>
      <c r="R203" s="5">
        <f t="shared" si="32"/>
        <v>258.46153846153845</v>
      </c>
      <c r="S203" s="5">
        <f t="shared" si="33"/>
        <v>167.95384615384614</v>
      </c>
      <c r="T203">
        <v>200</v>
      </c>
      <c r="U203">
        <v>2.8220000000000001</v>
      </c>
      <c r="V203" s="14">
        <f t="shared" si="35"/>
        <v>2.8647272727272726</v>
      </c>
      <c r="W203" s="15">
        <f t="shared" si="36"/>
        <v>168</v>
      </c>
      <c r="X203" s="16">
        <f t="shared" si="34"/>
        <v>0.25208000000000003</v>
      </c>
      <c r="Z203" s="36" t="e">
        <f>#REF!*1000</f>
        <v>#REF!</v>
      </c>
      <c r="AA203" s="37">
        <f t="shared" si="37"/>
        <v>29110</v>
      </c>
      <c r="AB203" s="6">
        <f t="shared" si="27"/>
        <v>2.6495999999999996E-4</v>
      </c>
      <c r="AO203">
        <v>202</v>
      </c>
      <c r="AP203">
        <v>2.8624999999999998</v>
      </c>
    </row>
    <row r="204" spans="1:42" x14ac:dyDescent="0.25">
      <c r="A204">
        <v>202</v>
      </c>
      <c r="B204" s="13">
        <v>0.58512731481481484</v>
      </c>
      <c r="C204">
        <v>2.74</v>
      </c>
      <c r="D204" t="s">
        <v>51</v>
      </c>
      <c r="E204" s="2">
        <f t="shared" si="30"/>
        <v>0.25208000000000003</v>
      </c>
      <c r="F204" s="63">
        <f t="shared" si="31"/>
        <v>2.5208000000000004</v>
      </c>
      <c r="G204">
        <v>202</v>
      </c>
      <c r="H204" s="13">
        <v>0.58512731481481484</v>
      </c>
      <c r="I204">
        <v>31.46</v>
      </c>
      <c r="J204" t="s">
        <v>51</v>
      </c>
      <c r="K204" s="3">
        <f t="shared" si="29"/>
        <v>31.46</v>
      </c>
      <c r="L204">
        <v>202</v>
      </c>
      <c r="M204" s="13">
        <v>0.58512731481481484</v>
      </c>
      <c r="N204">
        <v>17.059999999999999</v>
      </c>
      <c r="O204" t="s">
        <v>51</v>
      </c>
      <c r="P204" s="4">
        <f t="shared" si="28"/>
        <v>17.059999999999999</v>
      </c>
      <c r="Q204" s="5">
        <v>100.5</v>
      </c>
      <c r="R204" s="5">
        <f t="shared" si="32"/>
        <v>259.75384615384615</v>
      </c>
      <c r="S204" s="5">
        <f t="shared" si="33"/>
        <v>169.24615384615385</v>
      </c>
      <c r="T204">
        <v>201</v>
      </c>
      <c r="U204">
        <v>2.8605</v>
      </c>
      <c r="V204" s="14">
        <f t="shared" si="35"/>
        <v>2.9032272727272725</v>
      </c>
      <c r="W204" s="15">
        <f t="shared" si="36"/>
        <v>169</v>
      </c>
      <c r="X204" s="16">
        <f t="shared" si="34"/>
        <v>0.253</v>
      </c>
      <c r="Z204" s="36" t="e">
        <f>#REF!*1000</f>
        <v>#REF!</v>
      </c>
      <c r="AA204" s="37">
        <f t="shared" si="37"/>
        <v>33630</v>
      </c>
      <c r="AB204" s="6">
        <f t="shared" si="27"/>
        <v>2.6404E-4</v>
      </c>
      <c r="AO204">
        <v>203</v>
      </c>
      <c r="AP204">
        <v>2.7759999999999998</v>
      </c>
    </row>
    <row r="205" spans="1:42" x14ac:dyDescent="0.25">
      <c r="A205">
        <v>203</v>
      </c>
      <c r="B205" s="13">
        <v>0.58513888888888888</v>
      </c>
      <c r="C205">
        <v>2.74</v>
      </c>
      <c r="D205" t="s">
        <v>51</v>
      </c>
      <c r="E205" s="2">
        <f t="shared" si="30"/>
        <v>0.25208000000000003</v>
      </c>
      <c r="F205" s="63">
        <f t="shared" si="31"/>
        <v>2.5208000000000004</v>
      </c>
      <c r="G205">
        <v>203</v>
      </c>
      <c r="H205" s="13">
        <v>0.58513888888888888</v>
      </c>
      <c r="I205">
        <v>31.46</v>
      </c>
      <c r="J205" t="s">
        <v>51</v>
      </c>
      <c r="K205" s="3">
        <f t="shared" si="29"/>
        <v>31.46</v>
      </c>
      <c r="L205">
        <v>203</v>
      </c>
      <c r="M205" s="13">
        <v>0.58513888888888888</v>
      </c>
      <c r="N205">
        <v>17.09</v>
      </c>
      <c r="O205" t="s">
        <v>51</v>
      </c>
      <c r="P205" s="4">
        <f t="shared" si="28"/>
        <v>17.09</v>
      </c>
      <c r="Q205" s="5">
        <v>101</v>
      </c>
      <c r="R205" s="5">
        <f t="shared" si="32"/>
        <v>261.04615384615386</v>
      </c>
      <c r="S205" s="5">
        <f t="shared" si="33"/>
        <v>170.53846153846155</v>
      </c>
      <c r="T205">
        <v>202</v>
      </c>
      <c r="U205">
        <v>2.8624999999999998</v>
      </c>
      <c r="V205" s="14">
        <f t="shared" si="35"/>
        <v>2.9052272727272723</v>
      </c>
      <c r="W205" s="15">
        <f t="shared" si="36"/>
        <v>171</v>
      </c>
      <c r="X205" s="16">
        <f t="shared" si="34"/>
        <v>0.253</v>
      </c>
      <c r="Z205" s="36" t="e">
        <f>#REF!*1000</f>
        <v>#REF!</v>
      </c>
      <c r="AA205" s="37">
        <f t="shared" si="37"/>
        <v>33190</v>
      </c>
      <c r="AB205" s="6">
        <f t="shared" si="27"/>
        <v>2.6404E-4</v>
      </c>
      <c r="AO205">
        <v>204</v>
      </c>
      <c r="AP205">
        <v>3.0910000000000002</v>
      </c>
    </row>
    <row r="206" spans="1:42" x14ac:dyDescent="0.25">
      <c r="A206">
        <v>204</v>
      </c>
      <c r="B206" s="13">
        <v>0.58515046296296302</v>
      </c>
      <c r="C206">
        <v>2.74</v>
      </c>
      <c r="D206" t="s">
        <v>51</v>
      </c>
      <c r="E206" s="2">
        <f t="shared" si="30"/>
        <v>0.25208000000000003</v>
      </c>
      <c r="F206" s="63">
        <f t="shared" si="31"/>
        <v>2.5208000000000004</v>
      </c>
      <c r="G206">
        <v>204</v>
      </c>
      <c r="H206" s="13">
        <v>0.58515046296296302</v>
      </c>
      <c r="I206">
        <v>31.46</v>
      </c>
      <c r="J206" t="s">
        <v>51</v>
      </c>
      <c r="K206" s="3">
        <f t="shared" si="29"/>
        <v>31.46</v>
      </c>
      <c r="L206">
        <v>204</v>
      </c>
      <c r="M206" s="13">
        <v>0.58515046296296302</v>
      </c>
      <c r="N206">
        <v>17.09</v>
      </c>
      <c r="O206" t="s">
        <v>51</v>
      </c>
      <c r="P206" s="4">
        <f t="shared" si="28"/>
        <v>17.09</v>
      </c>
      <c r="Q206" s="5">
        <v>101.5</v>
      </c>
      <c r="R206" s="5">
        <f t="shared" si="32"/>
        <v>262.33846153846156</v>
      </c>
      <c r="S206" s="5">
        <f t="shared" si="33"/>
        <v>171.83076923076925</v>
      </c>
      <c r="T206">
        <v>203</v>
      </c>
      <c r="U206">
        <v>2.7759999999999998</v>
      </c>
      <c r="V206" s="14">
        <f t="shared" si="35"/>
        <v>2.8187272727272723</v>
      </c>
      <c r="W206" s="15">
        <f t="shared" si="36"/>
        <v>172</v>
      </c>
      <c r="X206" s="16">
        <f t="shared" si="34"/>
        <v>0.25208000000000003</v>
      </c>
      <c r="Z206" s="36" t="e">
        <f>#REF!*1000</f>
        <v>#REF!</v>
      </c>
      <c r="AA206" s="37">
        <f t="shared" si="37"/>
        <v>33180</v>
      </c>
      <c r="AB206" s="6">
        <f t="shared" si="27"/>
        <v>2.6311999999999999E-4</v>
      </c>
      <c r="AO206">
        <v>205</v>
      </c>
      <c r="AP206">
        <v>3.5314999999999999</v>
      </c>
    </row>
    <row r="207" spans="1:42" x14ac:dyDescent="0.25">
      <c r="A207">
        <v>205</v>
      </c>
      <c r="B207" s="13">
        <v>0.58516203703703706</v>
      </c>
      <c r="C207">
        <v>2.74</v>
      </c>
      <c r="D207" t="s">
        <v>51</v>
      </c>
      <c r="E207" s="2">
        <f t="shared" si="30"/>
        <v>0.25208000000000003</v>
      </c>
      <c r="F207" s="63">
        <f t="shared" si="31"/>
        <v>2.5208000000000004</v>
      </c>
      <c r="G207">
        <v>205</v>
      </c>
      <c r="H207" s="13">
        <v>0.58516203703703706</v>
      </c>
      <c r="I207">
        <v>31.46</v>
      </c>
      <c r="J207" t="s">
        <v>51</v>
      </c>
      <c r="K207" s="3">
        <f t="shared" si="29"/>
        <v>31.46</v>
      </c>
      <c r="L207">
        <v>205</v>
      </c>
      <c r="M207" s="13">
        <v>0.58516203703703706</v>
      </c>
      <c r="N207">
        <v>17.09</v>
      </c>
      <c r="O207" t="s">
        <v>51</v>
      </c>
      <c r="P207" s="4">
        <f t="shared" si="28"/>
        <v>17.09</v>
      </c>
      <c r="Q207" s="5">
        <v>102</v>
      </c>
      <c r="R207" s="5">
        <f t="shared" si="32"/>
        <v>263.63076923076926</v>
      </c>
      <c r="S207" s="5">
        <f t="shared" si="33"/>
        <v>173.12307692307695</v>
      </c>
      <c r="T207">
        <v>204</v>
      </c>
      <c r="U207">
        <v>3.0910000000000002</v>
      </c>
      <c r="V207" s="14">
        <f t="shared" si="35"/>
        <v>3.1337272727272727</v>
      </c>
      <c r="W207" s="15">
        <f t="shared" si="36"/>
        <v>173</v>
      </c>
      <c r="X207" s="16">
        <f t="shared" si="34"/>
        <v>0.25208000000000003</v>
      </c>
      <c r="Z207" s="36" t="e">
        <f>#REF!*1000</f>
        <v>#REF!</v>
      </c>
      <c r="AA207" s="37">
        <f t="shared" si="37"/>
        <v>14970</v>
      </c>
      <c r="AB207" s="6">
        <f t="shared" si="27"/>
        <v>2.6311999999999999E-4</v>
      </c>
      <c r="AO207">
        <v>206</v>
      </c>
      <c r="AP207">
        <v>3.5594999999999999</v>
      </c>
    </row>
    <row r="208" spans="1:42" x14ac:dyDescent="0.25">
      <c r="A208">
        <v>206</v>
      </c>
      <c r="B208" s="13">
        <v>0.5851736111111111</v>
      </c>
      <c r="C208">
        <v>2.72</v>
      </c>
      <c r="D208" t="s">
        <v>51</v>
      </c>
      <c r="E208" s="2">
        <f t="shared" si="30"/>
        <v>0.25024000000000002</v>
      </c>
      <c r="F208" s="63">
        <f t="shared" si="31"/>
        <v>2.5024000000000002</v>
      </c>
      <c r="G208">
        <v>206</v>
      </c>
      <c r="H208" s="13">
        <v>0.5851736111111111</v>
      </c>
      <c r="I208">
        <v>31.46</v>
      </c>
      <c r="J208" t="s">
        <v>51</v>
      </c>
      <c r="K208" s="3">
        <f t="shared" si="29"/>
        <v>31.46</v>
      </c>
      <c r="L208">
        <v>206</v>
      </c>
      <c r="M208" s="13">
        <v>0.5851736111111111</v>
      </c>
      <c r="N208">
        <v>17.149999999999999</v>
      </c>
      <c r="O208" t="s">
        <v>51</v>
      </c>
      <c r="P208" s="4">
        <f t="shared" si="28"/>
        <v>17.149999999999999</v>
      </c>
      <c r="Q208" s="5">
        <v>102.5</v>
      </c>
      <c r="R208" s="5">
        <f t="shared" si="32"/>
        <v>264.92307692307696</v>
      </c>
      <c r="S208" s="5">
        <f t="shared" si="33"/>
        <v>174.41538461538465</v>
      </c>
      <c r="T208">
        <v>205</v>
      </c>
      <c r="U208">
        <v>3.5314999999999999</v>
      </c>
      <c r="V208" s="14">
        <f t="shared" si="35"/>
        <v>3.5742272727272724</v>
      </c>
      <c r="W208" s="15">
        <f t="shared" si="36"/>
        <v>174</v>
      </c>
      <c r="X208" s="16">
        <f t="shared" si="34"/>
        <v>0.253</v>
      </c>
      <c r="Z208" s="36" t="e">
        <f>#REF!*1000</f>
        <v>#REF!</v>
      </c>
      <c r="AA208" s="37">
        <f t="shared" si="37"/>
        <v>15440</v>
      </c>
      <c r="AB208" s="6">
        <f t="shared" si="27"/>
        <v>2.6311999999999999E-4</v>
      </c>
      <c r="AO208">
        <v>207</v>
      </c>
      <c r="AP208">
        <v>2.9415</v>
      </c>
    </row>
    <row r="209" spans="1:42" x14ac:dyDescent="0.25">
      <c r="A209">
        <v>207</v>
      </c>
      <c r="B209" s="13">
        <v>0.58518518518518514</v>
      </c>
      <c r="C209">
        <v>2.73</v>
      </c>
      <c r="D209" t="s">
        <v>51</v>
      </c>
      <c r="E209" s="2">
        <f t="shared" si="30"/>
        <v>0.25115999999999999</v>
      </c>
      <c r="F209" s="63">
        <f t="shared" si="31"/>
        <v>2.5116000000000001</v>
      </c>
      <c r="G209">
        <v>207</v>
      </c>
      <c r="H209" s="13">
        <v>0.58518518518518514</v>
      </c>
      <c r="I209">
        <v>31.46</v>
      </c>
      <c r="J209" t="s">
        <v>51</v>
      </c>
      <c r="K209" s="3">
        <f t="shared" si="29"/>
        <v>31.46</v>
      </c>
      <c r="L209">
        <v>207</v>
      </c>
      <c r="M209" s="13">
        <v>0.58518518518518514</v>
      </c>
      <c r="N209">
        <v>17.11</v>
      </c>
      <c r="O209" t="s">
        <v>51</v>
      </c>
      <c r="P209" s="4">
        <f t="shared" si="28"/>
        <v>17.11</v>
      </c>
      <c r="Q209" s="5">
        <v>103</v>
      </c>
      <c r="R209" s="5">
        <f t="shared" si="32"/>
        <v>266.21538461538461</v>
      </c>
      <c r="S209" s="5">
        <f t="shared" si="33"/>
        <v>175.7076923076923</v>
      </c>
      <c r="T209">
        <v>206</v>
      </c>
      <c r="U209">
        <v>3.5594999999999999</v>
      </c>
      <c r="V209" s="14">
        <f t="shared" si="35"/>
        <v>3.6022272727272724</v>
      </c>
      <c r="W209" s="15">
        <f t="shared" si="36"/>
        <v>176</v>
      </c>
      <c r="X209" s="16">
        <f t="shared" si="34"/>
        <v>0.25208000000000003</v>
      </c>
      <c r="Z209" s="36">
        <f t="shared" ref="Z209:Z246" si="38">K3*1000</f>
        <v>0</v>
      </c>
      <c r="AA209" s="37">
        <f t="shared" si="37"/>
        <v>15920</v>
      </c>
      <c r="AB209" s="6">
        <f t="shared" si="27"/>
        <v>2.6311999999999999E-4</v>
      </c>
      <c r="AO209">
        <v>208</v>
      </c>
      <c r="AP209">
        <v>1.2415</v>
      </c>
    </row>
    <row r="210" spans="1:42" x14ac:dyDescent="0.25">
      <c r="A210">
        <v>208</v>
      </c>
      <c r="B210" s="13">
        <v>0.58519675925925929</v>
      </c>
      <c r="C210">
        <v>2.74</v>
      </c>
      <c r="D210" t="s">
        <v>51</v>
      </c>
      <c r="E210" s="2">
        <f t="shared" si="30"/>
        <v>0.25208000000000003</v>
      </c>
      <c r="F210" s="63">
        <f t="shared" si="31"/>
        <v>2.5208000000000004</v>
      </c>
      <c r="G210">
        <v>208</v>
      </c>
      <c r="H210" s="13">
        <v>0.58519675925925929</v>
      </c>
      <c r="I210">
        <v>31.46</v>
      </c>
      <c r="J210" t="s">
        <v>51</v>
      </c>
      <c r="K210" s="3">
        <f t="shared" si="29"/>
        <v>31.46</v>
      </c>
      <c r="L210">
        <v>208</v>
      </c>
      <c r="M210" s="13">
        <v>0.58519675925925929</v>
      </c>
      <c r="N210">
        <v>17.079999999999998</v>
      </c>
      <c r="O210" t="s">
        <v>51</v>
      </c>
      <c r="P210" s="4">
        <f t="shared" si="28"/>
        <v>17.079999999999998</v>
      </c>
      <c r="Q210" s="5">
        <v>103.5</v>
      </c>
      <c r="R210" s="5">
        <f t="shared" si="32"/>
        <v>267.50769230769231</v>
      </c>
      <c r="S210" s="5">
        <f t="shared" si="33"/>
        <v>177</v>
      </c>
      <c r="T210">
        <v>207</v>
      </c>
      <c r="U210">
        <v>2.9415</v>
      </c>
      <c r="V210" s="14">
        <f t="shared" si="35"/>
        <v>2.9842272727272725</v>
      </c>
      <c r="W210" s="15">
        <f t="shared" si="36"/>
        <v>177</v>
      </c>
      <c r="X210" s="16">
        <f t="shared" si="34"/>
        <v>0.253</v>
      </c>
      <c r="Z210" s="36">
        <f t="shared" si="38"/>
        <v>5100</v>
      </c>
      <c r="AA210" s="37">
        <f t="shared" si="37"/>
        <v>16149.999999999998</v>
      </c>
      <c r="AB210" s="6">
        <f t="shared" si="27"/>
        <v>2.6311999999999999E-4</v>
      </c>
      <c r="AO210">
        <v>209</v>
      </c>
      <c r="AP210">
        <v>1.2244999999999999</v>
      </c>
    </row>
    <row r="211" spans="1:42" x14ac:dyDescent="0.25">
      <c r="A211">
        <v>209</v>
      </c>
      <c r="B211" s="13">
        <v>0.58520833333333333</v>
      </c>
      <c r="C211">
        <v>2.72</v>
      </c>
      <c r="D211" t="s">
        <v>51</v>
      </c>
      <c r="E211" s="2">
        <f t="shared" si="30"/>
        <v>0.25024000000000002</v>
      </c>
      <c r="F211" s="63">
        <f t="shared" si="31"/>
        <v>2.5024000000000002</v>
      </c>
      <c r="G211">
        <v>209</v>
      </c>
      <c r="H211" s="13">
        <v>0.58520833333333333</v>
      </c>
      <c r="I211">
        <v>31.47</v>
      </c>
      <c r="J211" t="s">
        <v>51</v>
      </c>
      <c r="K211" s="3">
        <f t="shared" si="29"/>
        <v>31.47</v>
      </c>
      <c r="L211">
        <v>209</v>
      </c>
      <c r="M211" s="13">
        <v>0.58520833333333333</v>
      </c>
      <c r="N211">
        <v>17.149999999999999</v>
      </c>
      <c r="O211" t="s">
        <v>51</v>
      </c>
      <c r="P211" s="4">
        <f t="shared" si="28"/>
        <v>17.149999999999999</v>
      </c>
      <c r="Q211" s="5">
        <v>104</v>
      </c>
      <c r="R211" s="5">
        <f t="shared" si="32"/>
        <v>268.8</v>
      </c>
      <c r="S211" s="5">
        <f t="shared" si="33"/>
        <v>178.2923076923077</v>
      </c>
      <c r="T211">
        <v>208</v>
      </c>
      <c r="U211">
        <v>1.2415</v>
      </c>
      <c r="V211" s="14">
        <f t="shared" si="35"/>
        <v>1.2842272727272728</v>
      </c>
      <c r="W211" s="15">
        <f t="shared" si="36"/>
        <v>178</v>
      </c>
      <c r="X211" s="16">
        <f t="shared" si="34"/>
        <v>0.253</v>
      </c>
      <c r="Z211" s="36">
        <f t="shared" si="38"/>
        <v>17080</v>
      </c>
      <c r="AA211" s="37">
        <f t="shared" si="37"/>
        <v>16250</v>
      </c>
      <c r="AB211" s="6">
        <f t="shared" si="27"/>
        <v>2.6311999999999999E-4</v>
      </c>
      <c r="AO211">
        <v>210</v>
      </c>
      <c r="AP211">
        <v>1.2055</v>
      </c>
    </row>
    <row r="212" spans="1:42" x14ac:dyDescent="0.25">
      <c r="A212">
        <v>210</v>
      </c>
      <c r="B212" s="13">
        <v>0.58521990740740748</v>
      </c>
      <c r="C212">
        <v>2.73</v>
      </c>
      <c r="D212" t="s">
        <v>51</v>
      </c>
      <c r="E212" s="2">
        <f t="shared" si="30"/>
        <v>0.25115999999999999</v>
      </c>
      <c r="F212" s="63">
        <f t="shared" si="31"/>
        <v>2.5116000000000001</v>
      </c>
      <c r="G212">
        <v>210</v>
      </c>
      <c r="H212" s="13">
        <v>0.58521990740740748</v>
      </c>
      <c r="I212">
        <v>31.47</v>
      </c>
      <c r="J212" t="s">
        <v>51</v>
      </c>
      <c r="K212" s="3">
        <f t="shared" si="29"/>
        <v>31.47</v>
      </c>
      <c r="L212">
        <v>210</v>
      </c>
      <c r="M212" s="13">
        <v>0.58521990740740748</v>
      </c>
      <c r="N212">
        <v>17.11</v>
      </c>
      <c r="O212" t="s">
        <v>51</v>
      </c>
      <c r="P212" s="4">
        <f t="shared" si="28"/>
        <v>17.11</v>
      </c>
      <c r="Q212" s="5">
        <v>104.5</v>
      </c>
      <c r="R212" s="5">
        <f t="shared" si="32"/>
        <v>270.09230769230771</v>
      </c>
      <c r="S212" s="5">
        <f t="shared" si="33"/>
        <v>179.5846153846154</v>
      </c>
      <c r="T212">
        <v>209</v>
      </c>
      <c r="U212">
        <v>1.2244999999999999</v>
      </c>
      <c r="V212" s="14">
        <f t="shared" si="35"/>
        <v>1.2672272727272726</v>
      </c>
      <c r="W212" s="15">
        <f t="shared" si="36"/>
        <v>180</v>
      </c>
      <c r="X212" s="16">
        <f t="shared" si="34"/>
        <v>0.25115999999999999</v>
      </c>
      <c r="Z212" s="36">
        <f t="shared" si="38"/>
        <v>21510</v>
      </c>
      <c r="AA212" s="37">
        <f t="shared" si="37"/>
        <v>16360</v>
      </c>
      <c r="AB212" s="6">
        <f t="shared" si="27"/>
        <v>2.6311999999999999E-4</v>
      </c>
      <c r="AO212">
        <v>211</v>
      </c>
      <c r="AP212">
        <v>1.2250000000000001</v>
      </c>
    </row>
    <row r="213" spans="1:42" x14ac:dyDescent="0.25">
      <c r="A213">
        <v>211</v>
      </c>
      <c r="B213" s="13">
        <v>0.58523148148148152</v>
      </c>
      <c r="C213">
        <v>2.73</v>
      </c>
      <c r="D213" t="s">
        <v>51</v>
      </c>
      <c r="E213" s="2">
        <f t="shared" si="30"/>
        <v>0.25115999999999999</v>
      </c>
      <c r="F213" s="63">
        <f t="shared" si="31"/>
        <v>2.5116000000000001</v>
      </c>
      <c r="G213">
        <v>211</v>
      </c>
      <c r="H213" s="13">
        <v>0.58523148148148152</v>
      </c>
      <c r="I213">
        <v>31.46</v>
      </c>
      <c r="J213" t="s">
        <v>51</v>
      </c>
      <c r="K213" s="3">
        <f t="shared" si="29"/>
        <v>31.46</v>
      </c>
      <c r="L213">
        <v>211</v>
      </c>
      <c r="M213" s="13">
        <v>0.58523148148148152</v>
      </c>
      <c r="N213">
        <v>17.09</v>
      </c>
      <c r="O213" t="s">
        <v>51</v>
      </c>
      <c r="P213" s="4">
        <f t="shared" si="28"/>
        <v>17.09</v>
      </c>
      <c r="Q213" s="5">
        <v>105</v>
      </c>
      <c r="R213" s="5">
        <f t="shared" si="32"/>
        <v>271.38461538461542</v>
      </c>
      <c r="S213" s="5">
        <f t="shared" si="33"/>
        <v>180.87692307692311</v>
      </c>
      <c r="T213">
        <v>210</v>
      </c>
      <c r="U213">
        <v>1.2055</v>
      </c>
      <c r="V213" s="14">
        <f t="shared" si="35"/>
        <v>1.2482272727272727</v>
      </c>
      <c r="W213" s="15">
        <f t="shared" si="36"/>
        <v>181</v>
      </c>
      <c r="X213" s="16">
        <f t="shared" si="34"/>
        <v>0.25115999999999999</v>
      </c>
      <c r="Z213" s="36">
        <f t="shared" si="38"/>
        <v>30030</v>
      </c>
      <c r="AA213" s="37">
        <f t="shared" si="37"/>
        <v>16350.000000000002</v>
      </c>
      <c r="AB213" s="6">
        <f t="shared" si="27"/>
        <v>2.6404E-4</v>
      </c>
      <c r="AO213">
        <v>212</v>
      </c>
      <c r="AP213">
        <v>1.169</v>
      </c>
    </row>
    <row r="214" spans="1:42" x14ac:dyDescent="0.25">
      <c r="A214">
        <v>212</v>
      </c>
      <c r="B214" s="13">
        <v>0.58524305555555556</v>
      </c>
      <c r="C214">
        <v>2.73</v>
      </c>
      <c r="D214" t="s">
        <v>51</v>
      </c>
      <c r="E214" s="2">
        <f t="shared" si="30"/>
        <v>0.25115999999999999</v>
      </c>
      <c r="F214" s="63">
        <f t="shared" si="31"/>
        <v>2.5116000000000001</v>
      </c>
      <c r="G214">
        <v>212</v>
      </c>
      <c r="H214" s="13">
        <v>0.58524305555555556</v>
      </c>
      <c r="I214">
        <v>31.46</v>
      </c>
      <c r="J214" t="s">
        <v>51</v>
      </c>
      <c r="K214" s="3">
        <f t="shared" si="29"/>
        <v>31.46</v>
      </c>
      <c r="L214">
        <v>212</v>
      </c>
      <c r="M214" s="13">
        <v>0.58524305555555556</v>
      </c>
      <c r="N214">
        <v>17.11</v>
      </c>
      <c r="O214" t="s">
        <v>51</v>
      </c>
      <c r="P214" s="4">
        <f t="shared" si="28"/>
        <v>17.11</v>
      </c>
      <c r="Q214" s="5">
        <v>105.5</v>
      </c>
      <c r="R214" s="5">
        <f t="shared" si="32"/>
        <v>272.67692307692312</v>
      </c>
      <c r="S214" s="5">
        <f t="shared" si="33"/>
        <v>182.16923076923081</v>
      </c>
      <c r="T214">
        <v>211</v>
      </c>
      <c r="U214">
        <v>1.2250000000000001</v>
      </c>
      <c r="V214" s="14">
        <f t="shared" si="35"/>
        <v>1.2677272727272728</v>
      </c>
      <c r="W214" s="15">
        <f t="shared" si="36"/>
        <v>182</v>
      </c>
      <c r="X214" s="16">
        <f t="shared" si="34"/>
        <v>0.253</v>
      </c>
      <c r="Z214" s="36">
        <f t="shared" si="38"/>
        <v>35700</v>
      </c>
      <c r="AA214" s="37">
        <f t="shared" si="37"/>
        <v>16360</v>
      </c>
      <c r="AB214" s="6">
        <f t="shared" si="27"/>
        <v>2.6311999999999999E-4</v>
      </c>
      <c r="AO214">
        <v>213</v>
      </c>
      <c r="AP214">
        <v>1.17</v>
      </c>
    </row>
    <row r="215" spans="1:42" x14ac:dyDescent="0.25">
      <c r="A215">
        <v>213</v>
      </c>
      <c r="B215" s="13">
        <v>0.5852546296296296</v>
      </c>
      <c r="C215">
        <v>2.73</v>
      </c>
      <c r="D215" t="s">
        <v>51</v>
      </c>
      <c r="E215" s="2">
        <f t="shared" si="30"/>
        <v>0.25115999999999999</v>
      </c>
      <c r="F215" s="63">
        <f t="shared" si="31"/>
        <v>2.5116000000000001</v>
      </c>
      <c r="G215">
        <v>213</v>
      </c>
      <c r="H215" s="13">
        <v>0.5852546296296296</v>
      </c>
      <c r="I215">
        <v>31.46</v>
      </c>
      <c r="J215" t="s">
        <v>51</v>
      </c>
      <c r="K215" s="3">
        <f t="shared" si="29"/>
        <v>31.46</v>
      </c>
      <c r="L215">
        <v>213</v>
      </c>
      <c r="M215" s="13">
        <v>0.5852546296296296</v>
      </c>
      <c r="N215">
        <v>17.11</v>
      </c>
      <c r="O215" t="s">
        <v>51</v>
      </c>
      <c r="P215" s="4">
        <f t="shared" si="28"/>
        <v>17.11</v>
      </c>
      <c r="Q215" s="5">
        <v>106</v>
      </c>
      <c r="R215" s="5">
        <f t="shared" si="32"/>
        <v>273.96923076923076</v>
      </c>
      <c r="S215" s="5">
        <f t="shared" si="33"/>
        <v>183.46153846153845</v>
      </c>
      <c r="T215">
        <v>212</v>
      </c>
      <c r="U215">
        <v>1.169</v>
      </c>
      <c r="V215" s="14">
        <f t="shared" si="35"/>
        <v>1.2117272727272728</v>
      </c>
      <c r="W215" s="15">
        <f t="shared" si="36"/>
        <v>183</v>
      </c>
      <c r="X215" s="16">
        <f t="shared" si="34"/>
        <v>0.25208000000000003</v>
      </c>
      <c r="Z215" s="36">
        <f t="shared" si="38"/>
        <v>36520</v>
      </c>
      <c r="AA215" s="37">
        <f t="shared" si="37"/>
        <v>16400</v>
      </c>
      <c r="AB215" s="6">
        <f t="shared" ref="AB215:AB246" si="39">E35/1000</f>
        <v>2.6219999999999998E-4</v>
      </c>
      <c r="AO215">
        <v>214</v>
      </c>
      <c r="AP215">
        <v>1.1875</v>
      </c>
    </row>
    <row r="216" spans="1:42" x14ac:dyDescent="0.25">
      <c r="A216">
        <v>214</v>
      </c>
      <c r="B216" s="13">
        <v>0.58526620370370364</v>
      </c>
      <c r="C216">
        <v>2.73</v>
      </c>
      <c r="D216" t="s">
        <v>51</v>
      </c>
      <c r="E216" s="2">
        <f t="shared" si="30"/>
        <v>0.25115999999999999</v>
      </c>
      <c r="F216" s="63">
        <f t="shared" si="31"/>
        <v>2.5116000000000001</v>
      </c>
      <c r="G216">
        <v>214</v>
      </c>
      <c r="H216" s="13">
        <v>0.58526620370370364</v>
      </c>
      <c r="I216">
        <v>31.46</v>
      </c>
      <c r="J216" t="s">
        <v>51</v>
      </c>
      <c r="K216" s="3">
        <f t="shared" si="29"/>
        <v>31.46</v>
      </c>
      <c r="L216">
        <v>214</v>
      </c>
      <c r="M216" s="13">
        <v>0.58526620370370364</v>
      </c>
      <c r="N216">
        <v>17.12</v>
      </c>
      <c r="O216" t="s">
        <v>51</v>
      </c>
      <c r="P216" s="4">
        <f t="shared" si="28"/>
        <v>17.12</v>
      </c>
      <c r="Q216" s="5">
        <v>106.5</v>
      </c>
      <c r="R216" s="5">
        <f t="shared" si="32"/>
        <v>275.26153846153846</v>
      </c>
      <c r="S216" s="5">
        <f t="shared" si="33"/>
        <v>184.75384615384615</v>
      </c>
      <c r="T216">
        <v>213</v>
      </c>
      <c r="U216">
        <v>1.17</v>
      </c>
      <c r="V216" s="14">
        <f t="shared" si="35"/>
        <v>1.2127272727272727</v>
      </c>
      <c r="W216" s="15">
        <f t="shared" si="36"/>
        <v>185</v>
      </c>
      <c r="X216" s="16">
        <f t="shared" si="34"/>
        <v>0.25208000000000003</v>
      </c>
      <c r="Z216" s="36">
        <f t="shared" si="38"/>
        <v>36750</v>
      </c>
      <c r="AA216" s="37">
        <f t="shared" si="37"/>
        <v>16410</v>
      </c>
      <c r="AB216" s="6">
        <f t="shared" si="39"/>
        <v>2.6311999999999999E-4</v>
      </c>
      <c r="AO216">
        <v>215</v>
      </c>
      <c r="AP216">
        <v>1.1715</v>
      </c>
    </row>
    <row r="217" spans="1:42" x14ac:dyDescent="0.25">
      <c r="A217">
        <v>215</v>
      </c>
      <c r="B217" s="13">
        <v>0.58527777777777779</v>
      </c>
      <c r="C217">
        <v>2.72</v>
      </c>
      <c r="D217" t="s">
        <v>51</v>
      </c>
      <c r="E217" s="2">
        <f t="shared" si="30"/>
        <v>0.25024000000000002</v>
      </c>
      <c r="F217" s="63">
        <f t="shared" si="31"/>
        <v>2.5024000000000002</v>
      </c>
      <c r="G217">
        <v>215</v>
      </c>
      <c r="H217" s="13">
        <v>0.58527777777777779</v>
      </c>
      <c r="I217">
        <v>31.46</v>
      </c>
      <c r="J217" t="s">
        <v>51</v>
      </c>
      <c r="K217" s="3">
        <f t="shared" si="29"/>
        <v>31.46</v>
      </c>
      <c r="L217">
        <v>215</v>
      </c>
      <c r="M217" s="13">
        <v>0.58527777777777779</v>
      </c>
      <c r="N217">
        <v>17.16</v>
      </c>
      <c r="O217" t="s">
        <v>51</v>
      </c>
      <c r="P217" s="4">
        <f t="shared" si="28"/>
        <v>17.16</v>
      </c>
      <c r="Q217" s="5">
        <v>107</v>
      </c>
      <c r="R217" s="5">
        <f t="shared" si="32"/>
        <v>276.55384615384617</v>
      </c>
      <c r="S217" s="5">
        <f t="shared" si="33"/>
        <v>186.04615384615386</v>
      </c>
      <c r="T217">
        <v>214</v>
      </c>
      <c r="U217">
        <v>1.1875</v>
      </c>
      <c r="V217" s="14">
        <f t="shared" si="35"/>
        <v>1.2302272727272727</v>
      </c>
      <c r="W217" s="15">
        <f t="shared" si="36"/>
        <v>186</v>
      </c>
      <c r="X217" s="16">
        <f t="shared" si="34"/>
        <v>0.25208000000000003</v>
      </c>
      <c r="Z217" s="36">
        <f t="shared" si="38"/>
        <v>37870</v>
      </c>
      <c r="AA217" s="37">
        <f t="shared" si="37"/>
        <v>16390</v>
      </c>
      <c r="AB217" s="6">
        <f t="shared" si="39"/>
        <v>2.6311999999999999E-4</v>
      </c>
      <c r="AO217">
        <v>216</v>
      </c>
      <c r="AP217">
        <v>1.1915</v>
      </c>
    </row>
    <row r="218" spans="1:42" x14ac:dyDescent="0.25">
      <c r="A218">
        <v>216</v>
      </c>
      <c r="B218" s="13">
        <v>0.58528935185185182</v>
      </c>
      <c r="C218">
        <v>2.73</v>
      </c>
      <c r="D218" t="s">
        <v>51</v>
      </c>
      <c r="E218" s="2">
        <f t="shared" si="30"/>
        <v>0.25115999999999999</v>
      </c>
      <c r="F218" s="63">
        <f t="shared" si="31"/>
        <v>2.5116000000000001</v>
      </c>
      <c r="G218">
        <v>216</v>
      </c>
      <c r="H218" s="13">
        <v>0.58528935185185182</v>
      </c>
      <c r="I218">
        <v>31.46</v>
      </c>
      <c r="J218" t="s">
        <v>51</v>
      </c>
      <c r="K218" s="3">
        <f t="shared" si="29"/>
        <v>31.46</v>
      </c>
      <c r="L218">
        <v>216</v>
      </c>
      <c r="M218" s="13">
        <v>0.58528935185185182</v>
      </c>
      <c r="N218">
        <v>17.13</v>
      </c>
      <c r="O218" t="s">
        <v>51</v>
      </c>
      <c r="P218" s="4">
        <f t="shared" si="28"/>
        <v>17.13</v>
      </c>
      <c r="Q218" s="5">
        <v>107.5</v>
      </c>
      <c r="R218" s="5">
        <f t="shared" si="32"/>
        <v>277.84615384615387</v>
      </c>
      <c r="S218" s="5">
        <f t="shared" si="33"/>
        <v>187.33846153846156</v>
      </c>
      <c r="T218">
        <v>215</v>
      </c>
      <c r="U218">
        <v>1.1715</v>
      </c>
      <c r="V218" s="14">
        <f t="shared" si="35"/>
        <v>1.2142272727272727</v>
      </c>
      <c r="W218" s="15">
        <f t="shared" si="36"/>
        <v>187</v>
      </c>
      <c r="X218" s="16">
        <f t="shared" si="34"/>
        <v>0.25208000000000003</v>
      </c>
      <c r="Z218" s="36">
        <f t="shared" si="38"/>
        <v>35290</v>
      </c>
      <c r="AA218" s="37">
        <f t="shared" si="37"/>
        <v>16420</v>
      </c>
      <c r="AB218" s="6">
        <f t="shared" si="39"/>
        <v>2.6311999999999999E-4</v>
      </c>
      <c r="AO218">
        <v>217</v>
      </c>
      <c r="AP218">
        <v>1.2330000000000001</v>
      </c>
    </row>
    <row r="219" spans="1:42" x14ac:dyDescent="0.25">
      <c r="A219">
        <v>217</v>
      </c>
      <c r="B219" s="13">
        <v>0.58530092592592597</v>
      </c>
      <c r="C219">
        <v>2.73</v>
      </c>
      <c r="D219" t="s">
        <v>51</v>
      </c>
      <c r="E219" s="2">
        <f t="shared" si="30"/>
        <v>0.25115999999999999</v>
      </c>
      <c r="F219" s="63">
        <f t="shared" si="31"/>
        <v>2.5116000000000001</v>
      </c>
      <c r="G219">
        <v>217</v>
      </c>
      <c r="H219" s="13">
        <v>0.58530092592592597</v>
      </c>
      <c r="I219">
        <v>31.46</v>
      </c>
      <c r="J219" t="s">
        <v>51</v>
      </c>
      <c r="K219" s="3">
        <f t="shared" si="29"/>
        <v>31.46</v>
      </c>
      <c r="L219">
        <v>217</v>
      </c>
      <c r="M219" s="13">
        <v>0.58530092592592597</v>
      </c>
      <c r="N219">
        <v>17.12</v>
      </c>
      <c r="O219" t="s">
        <v>51</v>
      </c>
      <c r="P219" s="4">
        <f t="shared" si="28"/>
        <v>17.12</v>
      </c>
      <c r="Q219" s="5">
        <v>108</v>
      </c>
      <c r="R219" s="5">
        <f t="shared" si="32"/>
        <v>279.13846153846157</v>
      </c>
      <c r="S219" s="5">
        <f t="shared" si="33"/>
        <v>188.63076923076926</v>
      </c>
      <c r="T219">
        <v>216</v>
      </c>
      <c r="U219">
        <v>1.1915</v>
      </c>
      <c r="V219" s="14">
        <f t="shared" si="35"/>
        <v>1.2342272727272727</v>
      </c>
      <c r="W219" s="15">
        <f t="shared" si="36"/>
        <v>189</v>
      </c>
      <c r="X219" s="16">
        <f t="shared" si="34"/>
        <v>0.25115999999999999</v>
      </c>
      <c r="Z219" s="36">
        <f t="shared" si="38"/>
        <v>34170</v>
      </c>
      <c r="AA219" s="37">
        <f t="shared" si="37"/>
        <v>16379.999999999998</v>
      </c>
      <c r="AB219" s="6">
        <f t="shared" si="39"/>
        <v>2.6311999999999999E-4</v>
      </c>
      <c r="AO219">
        <v>218</v>
      </c>
      <c r="AP219">
        <v>1.2685</v>
      </c>
    </row>
    <row r="220" spans="1:42" x14ac:dyDescent="0.25">
      <c r="A220">
        <v>218</v>
      </c>
      <c r="B220" s="13">
        <v>0.58531250000000001</v>
      </c>
      <c r="C220">
        <v>2.72</v>
      </c>
      <c r="D220" t="s">
        <v>51</v>
      </c>
      <c r="E220" s="2">
        <f t="shared" si="30"/>
        <v>0.25024000000000002</v>
      </c>
      <c r="F220" s="63">
        <f t="shared" si="31"/>
        <v>2.5024000000000002</v>
      </c>
      <c r="G220">
        <v>218</v>
      </c>
      <c r="H220" s="13">
        <v>0.58531250000000001</v>
      </c>
      <c r="I220">
        <v>31.47</v>
      </c>
      <c r="J220" t="s">
        <v>51</v>
      </c>
      <c r="K220" s="3">
        <f t="shared" si="29"/>
        <v>31.47</v>
      </c>
      <c r="L220">
        <v>218</v>
      </c>
      <c r="M220" s="13">
        <v>0.58531250000000001</v>
      </c>
      <c r="N220">
        <v>17.14</v>
      </c>
      <c r="O220" t="s">
        <v>51</v>
      </c>
      <c r="P220" s="4">
        <f t="shared" si="28"/>
        <v>17.14</v>
      </c>
      <c r="Q220" s="5">
        <v>108.5</v>
      </c>
      <c r="R220" s="5">
        <f t="shared" si="32"/>
        <v>280.43076923076927</v>
      </c>
      <c r="S220" s="5">
        <f t="shared" si="33"/>
        <v>189.92307692307696</v>
      </c>
      <c r="T220">
        <v>217</v>
      </c>
      <c r="U220">
        <v>1.2330000000000001</v>
      </c>
      <c r="V220" s="14">
        <f t="shared" si="35"/>
        <v>1.2757272727272728</v>
      </c>
      <c r="W220" s="15">
        <f t="shared" si="36"/>
        <v>190</v>
      </c>
      <c r="X220" s="16">
        <f t="shared" si="34"/>
        <v>0.25208000000000003</v>
      </c>
      <c r="Z220" s="36">
        <f t="shared" si="38"/>
        <v>32590.000000000004</v>
      </c>
      <c r="AA220" s="37">
        <f t="shared" si="37"/>
        <v>16410</v>
      </c>
      <c r="AB220" s="6">
        <f t="shared" si="39"/>
        <v>2.6311999999999999E-4</v>
      </c>
      <c r="AO220">
        <v>219</v>
      </c>
      <c r="AP220">
        <v>1.2869999999999999</v>
      </c>
    </row>
    <row r="221" spans="1:42" x14ac:dyDescent="0.25">
      <c r="A221">
        <v>219</v>
      </c>
      <c r="B221" s="13">
        <v>0.58532407407407405</v>
      </c>
      <c r="C221">
        <v>2.72</v>
      </c>
      <c r="D221" t="s">
        <v>51</v>
      </c>
      <c r="E221" s="2">
        <f t="shared" si="30"/>
        <v>0.25024000000000002</v>
      </c>
      <c r="F221" s="63">
        <f t="shared" si="31"/>
        <v>2.5024000000000002</v>
      </c>
      <c r="G221">
        <v>219</v>
      </c>
      <c r="H221" s="13">
        <v>0.58532407407407405</v>
      </c>
      <c r="I221">
        <v>31.46</v>
      </c>
      <c r="J221" t="s">
        <v>51</v>
      </c>
      <c r="K221" s="3">
        <f t="shared" si="29"/>
        <v>31.46</v>
      </c>
      <c r="L221">
        <v>219</v>
      </c>
      <c r="M221" s="13">
        <v>0.58532407407407405</v>
      </c>
      <c r="N221">
        <v>17.12</v>
      </c>
      <c r="O221" t="s">
        <v>51</v>
      </c>
      <c r="P221" s="4">
        <f t="shared" si="28"/>
        <v>17.12</v>
      </c>
      <c r="Q221" s="5">
        <v>109</v>
      </c>
      <c r="R221" s="5">
        <f t="shared" si="32"/>
        <v>281.72307692307692</v>
      </c>
      <c r="S221" s="5">
        <f t="shared" si="33"/>
        <v>191.21538461538461</v>
      </c>
      <c r="T221">
        <v>218</v>
      </c>
      <c r="U221">
        <v>1.2685</v>
      </c>
      <c r="V221" s="14">
        <f t="shared" si="35"/>
        <v>1.3112272727272727</v>
      </c>
      <c r="W221" s="15">
        <f t="shared" si="36"/>
        <v>191</v>
      </c>
      <c r="X221" s="16">
        <f t="shared" si="34"/>
        <v>0.25208000000000003</v>
      </c>
      <c r="Z221" s="36">
        <f t="shared" si="38"/>
        <v>31560</v>
      </c>
      <c r="AA221" s="37">
        <f t="shared" si="37"/>
        <v>16400</v>
      </c>
      <c r="AB221" s="6">
        <f t="shared" si="39"/>
        <v>2.6219999999999998E-4</v>
      </c>
      <c r="AO221">
        <v>220</v>
      </c>
      <c r="AP221">
        <v>1.3</v>
      </c>
    </row>
    <row r="222" spans="1:42" x14ac:dyDescent="0.25">
      <c r="A222">
        <v>220</v>
      </c>
      <c r="B222" s="13">
        <v>0.58533564814814809</v>
      </c>
      <c r="C222">
        <v>2.72</v>
      </c>
      <c r="D222" t="s">
        <v>51</v>
      </c>
      <c r="E222" s="2">
        <f t="shared" si="30"/>
        <v>0.25024000000000002</v>
      </c>
      <c r="F222" s="63">
        <f t="shared" si="31"/>
        <v>2.5024000000000002</v>
      </c>
      <c r="G222">
        <v>220</v>
      </c>
      <c r="H222" s="13">
        <v>0.58533564814814809</v>
      </c>
      <c r="I222">
        <v>31.46</v>
      </c>
      <c r="J222" t="s">
        <v>51</v>
      </c>
      <c r="K222" s="3">
        <f t="shared" si="29"/>
        <v>31.46</v>
      </c>
      <c r="L222">
        <v>220</v>
      </c>
      <c r="M222" s="13">
        <v>0.58533564814814809</v>
      </c>
      <c r="N222">
        <v>17.170000000000002</v>
      </c>
      <c r="O222" t="s">
        <v>51</v>
      </c>
      <c r="P222" s="4">
        <f t="shared" si="28"/>
        <v>17.170000000000002</v>
      </c>
      <c r="Q222" s="5">
        <v>109.5</v>
      </c>
      <c r="R222" s="5">
        <f t="shared" si="32"/>
        <v>283.01538461538462</v>
      </c>
      <c r="S222" s="5">
        <f t="shared" si="33"/>
        <v>192.50769230769231</v>
      </c>
      <c r="T222">
        <v>219</v>
      </c>
      <c r="U222">
        <v>1.2869999999999999</v>
      </c>
      <c r="V222" s="14">
        <f t="shared" si="35"/>
        <v>1.3297272727272726</v>
      </c>
      <c r="W222" s="15">
        <f t="shared" si="36"/>
        <v>193</v>
      </c>
      <c r="X222" s="16">
        <f t="shared" si="34"/>
        <v>0.25115999999999999</v>
      </c>
      <c r="Z222" s="36">
        <f t="shared" si="38"/>
        <v>31350</v>
      </c>
      <c r="AA222" s="37">
        <f t="shared" si="37"/>
        <v>16420</v>
      </c>
      <c r="AB222" s="6">
        <f t="shared" si="39"/>
        <v>2.6311999999999999E-4</v>
      </c>
      <c r="AO222">
        <v>221</v>
      </c>
      <c r="AP222">
        <v>1.25</v>
      </c>
    </row>
    <row r="223" spans="1:42" x14ac:dyDescent="0.25">
      <c r="A223">
        <v>221</v>
      </c>
      <c r="B223" s="13">
        <v>0.58534722222222224</v>
      </c>
      <c r="C223">
        <v>2.72</v>
      </c>
      <c r="D223" t="s">
        <v>51</v>
      </c>
      <c r="E223" s="2">
        <f t="shared" si="30"/>
        <v>0.25024000000000002</v>
      </c>
      <c r="F223" s="63">
        <f t="shared" si="31"/>
        <v>2.5024000000000002</v>
      </c>
      <c r="G223">
        <v>221</v>
      </c>
      <c r="H223" s="13">
        <v>0.58534722222222224</v>
      </c>
      <c r="I223">
        <v>31.46</v>
      </c>
      <c r="J223" t="s">
        <v>51</v>
      </c>
      <c r="K223" s="3">
        <f t="shared" si="29"/>
        <v>31.46</v>
      </c>
      <c r="L223">
        <v>221</v>
      </c>
      <c r="M223" s="13">
        <v>0.58534722222222224</v>
      </c>
      <c r="N223">
        <v>17.12</v>
      </c>
      <c r="O223" t="s">
        <v>51</v>
      </c>
      <c r="P223" s="4">
        <f t="shared" si="28"/>
        <v>17.12</v>
      </c>
      <c r="Q223" s="5">
        <v>110</v>
      </c>
      <c r="R223" s="5">
        <f t="shared" si="32"/>
        <v>284.30769230769232</v>
      </c>
      <c r="S223" s="5">
        <f t="shared" si="33"/>
        <v>193.8</v>
      </c>
      <c r="T223">
        <v>220</v>
      </c>
      <c r="U223">
        <v>1.3</v>
      </c>
      <c r="V223" s="14">
        <f t="shared" si="35"/>
        <v>1.3427272727272728</v>
      </c>
      <c r="W223" s="15">
        <f t="shared" si="36"/>
        <v>194</v>
      </c>
      <c r="X223" s="16">
        <f t="shared" si="34"/>
        <v>0.25208000000000003</v>
      </c>
      <c r="Z223" s="36">
        <f t="shared" si="38"/>
        <v>31580</v>
      </c>
      <c r="AA223" s="37">
        <f t="shared" si="37"/>
        <v>16430</v>
      </c>
      <c r="AB223" s="6">
        <f t="shared" si="39"/>
        <v>2.6311999999999999E-4</v>
      </c>
      <c r="AO223">
        <v>222</v>
      </c>
      <c r="AP223">
        <v>1.2335</v>
      </c>
    </row>
    <row r="224" spans="1:42" x14ac:dyDescent="0.25">
      <c r="A224">
        <v>222</v>
      </c>
      <c r="B224" s="13">
        <v>0.58535879629629628</v>
      </c>
      <c r="C224">
        <v>2.72</v>
      </c>
      <c r="D224" t="s">
        <v>51</v>
      </c>
      <c r="E224" s="2">
        <f t="shared" si="30"/>
        <v>0.25024000000000002</v>
      </c>
      <c r="F224" s="63">
        <f t="shared" si="31"/>
        <v>2.5024000000000002</v>
      </c>
      <c r="G224">
        <v>222</v>
      </c>
      <c r="H224" s="13">
        <v>0.58535879629629628</v>
      </c>
      <c r="I224">
        <v>31.46</v>
      </c>
      <c r="J224" t="s">
        <v>51</v>
      </c>
      <c r="K224" s="3">
        <f t="shared" si="29"/>
        <v>31.46</v>
      </c>
      <c r="L224">
        <v>222</v>
      </c>
      <c r="M224" s="13">
        <v>0.58535879629629628</v>
      </c>
      <c r="N224">
        <v>17.14</v>
      </c>
      <c r="O224" t="s">
        <v>51</v>
      </c>
      <c r="P224" s="4">
        <f t="shared" si="28"/>
        <v>17.14</v>
      </c>
      <c r="Q224" s="5">
        <v>110.5</v>
      </c>
      <c r="R224" s="5">
        <f t="shared" si="32"/>
        <v>285.60000000000002</v>
      </c>
      <c r="S224" s="5">
        <f t="shared" si="33"/>
        <v>195.09230769230771</v>
      </c>
      <c r="T224">
        <v>221</v>
      </c>
      <c r="U224">
        <v>1.25</v>
      </c>
      <c r="V224" s="14">
        <f t="shared" si="35"/>
        <v>1.2927272727272727</v>
      </c>
      <c r="W224" s="15">
        <f t="shared" si="36"/>
        <v>195</v>
      </c>
      <c r="X224" s="16">
        <f t="shared" si="34"/>
        <v>0.25208000000000003</v>
      </c>
      <c r="Z224" s="36">
        <f t="shared" si="38"/>
        <v>31560</v>
      </c>
      <c r="AA224" s="37">
        <f t="shared" si="37"/>
        <v>16430</v>
      </c>
      <c r="AB224" s="6">
        <f t="shared" si="39"/>
        <v>2.6219999999999998E-4</v>
      </c>
      <c r="AO224">
        <v>223</v>
      </c>
      <c r="AP224">
        <v>1.2155</v>
      </c>
    </row>
    <row r="225" spans="1:42" x14ac:dyDescent="0.25">
      <c r="A225">
        <v>223</v>
      </c>
      <c r="B225" s="13">
        <v>0.58537037037037043</v>
      </c>
      <c r="C225">
        <v>2.73</v>
      </c>
      <c r="D225" t="s">
        <v>51</v>
      </c>
      <c r="E225" s="2">
        <f t="shared" si="30"/>
        <v>0.25115999999999999</v>
      </c>
      <c r="F225" s="63">
        <f t="shared" si="31"/>
        <v>2.5116000000000001</v>
      </c>
      <c r="G225">
        <v>223</v>
      </c>
      <c r="H225" s="13">
        <v>0.58537037037037043</v>
      </c>
      <c r="I225">
        <v>31.46</v>
      </c>
      <c r="J225" t="s">
        <v>51</v>
      </c>
      <c r="K225" s="3">
        <f t="shared" si="29"/>
        <v>31.46</v>
      </c>
      <c r="L225">
        <v>223</v>
      </c>
      <c r="M225" s="13">
        <v>0.58537037037037043</v>
      </c>
      <c r="N225">
        <v>17.100000000000001</v>
      </c>
      <c r="O225" t="s">
        <v>51</v>
      </c>
      <c r="P225" s="4">
        <f t="shared" si="28"/>
        <v>17.100000000000001</v>
      </c>
      <c r="Q225" s="5">
        <v>111</v>
      </c>
      <c r="R225" s="5">
        <f t="shared" si="32"/>
        <v>286.89230769230772</v>
      </c>
      <c r="S225" s="5">
        <f t="shared" si="33"/>
        <v>196.38461538461542</v>
      </c>
      <c r="T225">
        <v>222</v>
      </c>
      <c r="U225">
        <v>1.2335</v>
      </c>
      <c r="V225" s="14">
        <f t="shared" si="35"/>
        <v>1.2762272727272728</v>
      </c>
      <c r="W225" s="15">
        <f t="shared" si="36"/>
        <v>196</v>
      </c>
      <c r="X225" s="16">
        <f t="shared" si="34"/>
        <v>0.25115999999999999</v>
      </c>
      <c r="Z225" s="36">
        <f t="shared" si="38"/>
        <v>31560</v>
      </c>
      <c r="AA225" s="37">
        <f t="shared" si="37"/>
        <v>16540</v>
      </c>
      <c r="AB225" s="6">
        <f t="shared" si="39"/>
        <v>2.6219999999999998E-4</v>
      </c>
      <c r="AO225">
        <v>224</v>
      </c>
      <c r="AP225">
        <v>1.2104999999999999</v>
      </c>
    </row>
    <row r="226" spans="1:42" x14ac:dyDescent="0.25">
      <c r="A226">
        <v>224</v>
      </c>
      <c r="B226" s="13">
        <v>0.58538194444444447</v>
      </c>
      <c r="C226">
        <v>2.72</v>
      </c>
      <c r="D226" t="s">
        <v>51</v>
      </c>
      <c r="E226" s="2">
        <f t="shared" si="30"/>
        <v>0.25024000000000002</v>
      </c>
      <c r="F226" s="63">
        <f t="shared" si="31"/>
        <v>2.5024000000000002</v>
      </c>
      <c r="G226">
        <v>224</v>
      </c>
      <c r="H226" s="13">
        <v>0.58538194444444447</v>
      </c>
      <c r="I226">
        <v>31.46</v>
      </c>
      <c r="J226" t="s">
        <v>51</v>
      </c>
      <c r="K226" s="3">
        <f t="shared" si="29"/>
        <v>31.46</v>
      </c>
      <c r="L226">
        <v>224</v>
      </c>
      <c r="M226" s="13">
        <v>0.58538194444444447</v>
      </c>
      <c r="N226">
        <v>17.149999999999999</v>
      </c>
      <c r="O226" t="s">
        <v>51</v>
      </c>
      <c r="P226" s="4">
        <f t="shared" si="28"/>
        <v>17.149999999999999</v>
      </c>
      <c r="Q226" s="5">
        <v>111.5</v>
      </c>
      <c r="R226" s="5">
        <f t="shared" si="32"/>
        <v>288.18461538461543</v>
      </c>
      <c r="S226" s="5">
        <f t="shared" si="33"/>
        <v>197.67692307692312</v>
      </c>
      <c r="T226">
        <v>223</v>
      </c>
      <c r="U226">
        <v>1.2155</v>
      </c>
      <c r="V226" s="14">
        <f t="shared" si="35"/>
        <v>1.2582272727272727</v>
      </c>
      <c r="W226" s="15">
        <f t="shared" si="36"/>
        <v>198</v>
      </c>
      <c r="X226" s="16">
        <f t="shared" si="34"/>
        <v>0.25208000000000003</v>
      </c>
      <c r="Z226" s="36">
        <f t="shared" si="38"/>
        <v>31550</v>
      </c>
      <c r="AA226" s="37">
        <f t="shared" si="37"/>
        <v>16480</v>
      </c>
      <c r="AB226" s="6">
        <f t="shared" si="39"/>
        <v>2.6219999999999998E-4</v>
      </c>
      <c r="AO226">
        <v>225</v>
      </c>
      <c r="AP226">
        <v>1.2175</v>
      </c>
    </row>
    <row r="227" spans="1:42" x14ac:dyDescent="0.25">
      <c r="A227">
        <v>225</v>
      </c>
      <c r="B227" s="13">
        <v>0.58539351851851851</v>
      </c>
      <c r="C227">
        <v>2.73</v>
      </c>
      <c r="D227" t="s">
        <v>51</v>
      </c>
      <c r="E227" s="2">
        <f t="shared" si="30"/>
        <v>0.25115999999999999</v>
      </c>
      <c r="F227" s="63">
        <f t="shared" si="31"/>
        <v>2.5116000000000001</v>
      </c>
      <c r="G227">
        <v>225</v>
      </c>
      <c r="H227" s="13">
        <v>0.58539351851851851</v>
      </c>
      <c r="I227">
        <v>31.46</v>
      </c>
      <c r="J227" t="s">
        <v>51</v>
      </c>
      <c r="K227" s="3">
        <f t="shared" si="29"/>
        <v>31.46</v>
      </c>
      <c r="L227">
        <v>225</v>
      </c>
      <c r="M227" s="13">
        <v>0.58539351851851851</v>
      </c>
      <c r="N227">
        <v>17.12</v>
      </c>
      <c r="O227" t="s">
        <v>51</v>
      </c>
      <c r="P227" s="4">
        <f t="shared" si="28"/>
        <v>17.12</v>
      </c>
      <c r="Q227" s="5">
        <v>112</v>
      </c>
      <c r="R227" s="5">
        <f t="shared" si="32"/>
        <v>289.47692307692307</v>
      </c>
      <c r="S227" s="5">
        <f t="shared" si="33"/>
        <v>198.96923076923076</v>
      </c>
      <c r="T227">
        <v>224</v>
      </c>
      <c r="U227">
        <v>1.2104999999999999</v>
      </c>
      <c r="V227" s="14">
        <f t="shared" si="35"/>
        <v>1.2532272727272726</v>
      </c>
      <c r="W227" s="15">
        <f t="shared" si="36"/>
        <v>199</v>
      </c>
      <c r="X227" s="16">
        <f t="shared" si="34"/>
        <v>0.25115999999999999</v>
      </c>
      <c r="Z227" s="36">
        <f t="shared" si="38"/>
        <v>31550</v>
      </c>
      <c r="AA227" s="37">
        <f t="shared" si="37"/>
        <v>16440</v>
      </c>
      <c r="AB227" s="6">
        <f t="shared" si="39"/>
        <v>2.6127999999999996E-4</v>
      </c>
      <c r="AO227">
        <v>226</v>
      </c>
      <c r="AP227">
        <v>1.21</v>
      </c>
    </row>
    <row r="228" spans="1:42" x14ac:dyDescent="0.25">
      <c r="A228">
        <v>226</v>
      </c>
      <c r="B228" s="13">
        <v>0.58540509259259255</v>
      </c>
      <c r="C228">
        <v>2.72</v>
      </c>
      <c r="D228" t="s">
        <v>51</v>
      </c>
      <c r="E228" s="2">
        <f t="shared" si="30"/>
        <v>0.25024000000000002</v>
      </c>
      <c r="F228" s="63">
        <f t="shared" si="31"/>
        <v>2.5024000000000002</v>
      </c>
      <c r="G228">
        <v>226</v>
      </c>
      <c r="H228" s="13">
        <v>0.58540509259259255</v>
      </c>
      <c r="I228">
        <v>31.46</v>
      </c>
      <c r="J228" t="s">
        <v>51</v>
      </c>
      <c r="K228" s="3">
        <f t="shared" si="29"/>
        <v>31.46</v>
      </c>
      <c r="L228">
        <v>226</v>
      </c>
      <c r="M228" s="13">
        <v>0.58540509259259255</v>
      </c>
      <c r="N228">
        <v>17.18</v>
      </c>
      <c r="O228" t="s">
        <v>51</v>
      </c>
      <c r="P228" s="4">
        <f t="shared" si="28"/>
        <v>17.18</v>
      </c>
      <c r="Q228" s="5">
        <v>112.5</v>
      </c>
      <c r="R228" s="5">
        <f t="shared" si="32"/>
        <v>290.76923076923077</v>
      </c>
      <c r="S228" s="5">
        <f t="shared" si="33"/>
        <v>200.26153846153846</v>
      </c>
      <c r="T228">
        <v>225</v>
      </c>
      <c r="U228">
        <v>1.2175</v>
      </c>
      <c r="V228" s="14">
        <f t="shared" si="35"/>
        <v>1.2602272727272728</v>
      </c>
      <c r="W228" s="15">
        <f t="shared" si="36"/>
        <v>200</v>
      </c>
      <c r="X228" s="16">
        <f t="shared" si="34"/>
        <v>0.25208000000000003</v>
      </c>
      <c r="Z228" s="36">
        <f t="shared" si="38"/>
        <v>31550</v>
      </c>
      <c r="AA228" s="37">
        <f t="shared" si="37"/>
        <v>16400</v>
      </c>
      <c r="AB228" s="6">
        <f t="shared" si="39"/>
        <v>2.6219999999999998E-4</v>
      </c>
      <c r="AO228">
        <v>227</v>
      </c>
      <c r="AP228">
        <v>1.2235</v>
      </c>
    </row>
    <row r="229" spans="1:42" x14ac:dyDescent="0.25">
      <c r="A229">
        <v>227</v>
      </c>
      <c r="B229" s="13">
        <v>0.5854166666666667</v>
      </c>
      <c r="C229">
        <v>2.72</v>
      </c>
      <c r="D229" t="s">
        <v>51</v>
      </c>
      <c r="E229" s="2">
        <f t="shared" si="30"/>
        <v>0.25024000000000002</v>
      </c>
      <c r="F229" s="63">
        <f t="shared" si="31"/>
        <v>2.5024000000000002</v>
      </c>
      <c r="G229">
        <v>227</v>
      </c>
      <c r="H229" s="13">
        <v>0.5854166666666667</v>
      </c>
      <c r="I229">
        <v>31.46</v>
      </c>
      <c r="J229" t="s">
        <v>51</v>
      </c>
      <c r="K229" s="3">
        <f t="shared" si="29"/>
        <v>31.46</v>
      </c>
      <c r="L229">
        <v>227</v>
      </c>
      <c r="M229" s="13">
        <v>0.5854166666666667</v>
      </c>
      <c r="N229">
        <v>17.190000000000001</v>
      </c>
      <c r="O229" t="s">
        <v>51</v>
      </c>
      <c r="P229" s="4">
        <f t="shared" si="28"/>
        <v>17.190000000000001</v>
      </c>
      <c r="Q229" s="5">
        <v>113</v>
      </c>
      <c r="R229" s="5">
        <f t="shared" si="32"/>
        <v>292.06153846153848</v>
      </c>
      <c r="S229" s="5">
        <f t="shared" si="33"/>
        <v>201.55384615384617</v>
      </c>
      <c r="T229">
        <v>226</v>
      </c>
      <c r="U229">
        <v>1.21</v>
      </c>
      <c r="V229" s="14">
        <f t="shared" si="35"/>
        <v>1.2527272727272727</v>
      </c>
      <c r="W229" s="15">
        <f t="shared" si="36"/>
        <v>202</v>
      </c>
      <c r="X229" s="16">
        <f t="shared" si="34"/>
        <v>0.25208000000000003</v>
      </c>
      <c r="Z229" s="36">
        <f t="shared" si="38"/>
        <v>31550</v>
      </c>
      <c r="AA229" s="37">
        <f t="shared" si="37"/>
        <v>16400</v>
      </c>
      <c r="AB229" s="6">
        <f t="shared" si="39"/>
        <v>2.6219999999999998E-4</v>
      </c>
      <c r="AO229">
        <v>228</v>
      </c>
      <c r="AP229">
        <v>1.2124999999999999</v>
      </c>
    </row>
    <row r="230" spans="1:42" x14ac:dyDescent="0.25">
      <c r="A230">
        <v>228</v>
      </c>
      <c r="B230" s="13">
        <v>0.58542824074074074</v>
      </c>
      <c r="C230">
        <v>2.72</v>
      </c>
      <c r="D230" t="s">
        <v>51</v>
      </c>
      <c r="E230" s="2">
        <f t="shared" si="30"/>
        <v>0.25024000000000002</v>
      </c>
      <c r="F230" s="63">
        <f t="shared" si="31"/>
        <v>2.5024000000000002</v>
      </c>
      <c r="G230">
        <v>228</v>
      </c>
      <c r="H230" s="13">
        <v>0.58542824074074074</v>
      </c>
      <c r="I230">
        <v>31.46</v>
      </c>
      <c r="J230" t="s">
        <v>51</v>
      </c>
      <c r="K230" s="3">
        <f t="shared" si="29"/>
        <v>31.46</v>
      </c>
      <c r="L230">
        <v>228</v>
      </c>
      <c r="M230" s="13">
        <v>0.58542824074074074</v>
      </c>
      <c r="N230">
        <v>17.14</v>
      </c>
      <c r="O230" t="s">
        <v>51</v>
      </c>
      <c r="P230" s="4">
        <f t="shared" si="28"/>
        <v>17.14</v>
      </c>
      <c r="Q230" s="5">
        <v>113.5</v>
      </c>
      <c r="R230" s="5">
        <f t="shared" si="32"/>
        <v>293.35384615384618</v>
      </c>
      <c r="S230" s="5">
        <f t="shared" si="33"/>
        <v>202.84615384615387</v>
      </c>
      <c r="T230">
        <v>227</v>
      </c>
      <c r="U230">
        <v>1.2235</v>
      </c>
      <c r="V230" s="14">
        <f t="shared" si="35"/>
        <v>1.2662272727272728</v>
      </c>
      <c r="W230" s="15">
        <f t="shared" si="36"/>
        <v>203</v>
      </c>
      <c r="X230" s="16">
        <f t="shared" si="34"/>
        <v>0.25208000000000003</v>
      </c>
      <c r="Z230" s="36">
        <f t="shared" si="38"/>
        <v>31520</v>
      </c>
      <c r="AA230" s="37">
        <f t="shared" si="37"/>
        <v>16420</v>
      </c>
      <c r="AB230" s="6">
        <f t="shared" si="39"/>
        <v>2.6127999999999996E-4</v>
      </c>
      <c r="AO230">
        <v>229</v>
      </c>
      <c r="AP230">
        <v>3.2885</v>
      </c>
    </row>
    <row r="231" spans="1:42" x14ac:dyDescent="0.25">
      <c r="A231">
        <v>229</v>
      </c>
      <c r="B231" s="13">
        <v>0.58543981481481489</v>
      </c>
      <c r="C231">
        <v>2.71</v>
      </c>
      <c r="D231" t="s">
        <v>51</v>
      </c>
      <c r="E231" s="2">
        <f t="shared" si="30"/>
        <v>0.24931999999999999</v>
      </c>
      <c r="F231" s="63">
        <f t="shared" si="31"/>
        <v>2.4931999999999999</v>
      </c>
      <c r="G231">
        <v>229</v>
      </c>
      <c r="H231" s="13">
        <v>0.58543981481481489</v>
      </c>
      <c r="I231">
        <v>31.46</v>
      </c>
      <c r="J231" t="s">
        <v>51</v>
      </c>
      <c r="K231" s="3">
        <f t="shared" si="29"/>
        <v>31.46</v>
      </c>
      <c r="L231">
        <v>229</v>
      </c>
      <c r="M231" s="13">
        <v>0.58543981481481489</v>
      </c>
      <c r="N231">
        <v>17.21</v>
      </c>
      <c r="O231" t="s">
        <v>51</v>
      </c>
      <c r="P231" s="4">
        <f t="shared" si="28"/>
        <v>17.21</v>
      </c>
      <c r="Q231" s="5">
        <v>114</v>
      </c>
      <c r="R231" s="5">
        <f t="shared" si="32"/>
        <v>294.64615384615388</v>
      </c>
      <c r="S231" s="5">
        <f t="shared" si="33"/>
        <v>204.13846153846157</v>
      </c>
      <c r="T231">
        <v>228</v>
      </c>
      <c r="U231">
        <v>1.2124999999999999</v>
      </c>
      <c r="V231" s="14">
        <f t="shared" si="35"/>
        <v>1.2552272727272726</v>
      </c>
      <c r="W231" s="15">
        <f t="shared" si="36"/>
        <v>204</v>
      </c>
      <c r="X231" s="16">
        <f t="shared" si="34"/>
        <v>0.25208000000000003</v>
      </c>
      <c r="Z231" s="36">
        <f t="shared" si="38"/>
        <v>31510</v>
      </c>
      <c r="AA231" s="37">
        <f t="shared" si="37"/>
        <v>16470</v>
      </c>
      <c r="AB231" s="6">
        <f t="shared" si="39"/>
        <v>2.6219999999999998E-4</v>
      </c>
      <c r="AO231">
        <v>230</v>
      </c>
      <c r="AP231">
        <v>3.6869999999999998</v>
      </c>
    </row>
    <row r="232" spans="1:42" x14ac:dyDescent="0.25">
      <c r="A232">
        <v>230</v>
      </c>
      <c r="B232" s="13">
        <v>0.58545138888888892</v>
      </c>
      <c r="C232">
        <v>2.71</v>
      </c>
      <c r="D232" t="s">
        <v>51</v>
      </c>
      <c r="E232" s="2">
        <f t="shared" si="30"/>
        <v>0.24931999999999999</v>
      </c>
      <c r="F232" s="63">
        <f t="shared" si="31"/>
        <v>2.4931999999999999</v>
      </c>
      <c r="G232">
        <v>230</v>
      </c>
      <c r="H232" s="13">
        <v>0.58545138888888892</v>
      </c>
      <c r="I232">
        <v>31.46</v>
      </c>
      <c r="J232" t="s">
        <v>51</v>
      </c>
      <c r="K232" s="3">
        <f t="shared" si="29"/>
        <v>31.46</v>
      </c>
      <c r="L232">
        <v>230</v>
      </c>
      <c r="M232" s="13">
        <v>0.58545138888888892</v>
      </c>
      <c r="N232">
        <v>17.22</v>
      </c>
      <c r="O232" t="s">
        <v>51</v>
      </c>
      <c r="P232" s="4">
        <f t="shared" si="28"/>
        <v>17.22</v>
      </c>
      <c r="Q232" s="5">
        <v>114.5</v>
      </c>
      <c r="R232" s="5">
        <f t="shared" si="32"/>
        <v>295.93846153846158</v>
      </c>
      <c r="S232" s="5">
        <f t="shared" si="33"/>
        <v>205.43076923076927</v>
      </c>
      <c r="T232">
        <v>229</v>
      </c>
      <c r="U232">
        <v>3.2885</v>
      </c>
      <c r="V232" s="14">
        <f t="shared" si="35"/>
        <v>3.3312272727272725</v>
      </c>
      <c r="W232" s="15">
        <f t="shared" si="36"/>
        <v>205</v>
      </c>
      <c r="X232" s="16">
        <f t="shared" si="34"/>
        <v>0.25208000000000003</v>
      </c>
      <c r="Z232" s="36">
        <f t="shared" si="38"/>
        <v>31500</v>
      </c>
      <c r="AA232" s="37">
        <f t="shared" si="37"/>
        <v>16410</v>
      </c>
      <c r="AB232" s="6">
        <f t="shared" si="39"/>
        <v>2.6219999999999998E-4</v>
      </c>
      <c r="AO232">
        <v>231</v>
      </c>
      <c r="AP232">
        <v>3.7404999999999999</v>
      </c>
    </row>
    <row r="233" spans="1:42" x14ac:dyDescent="0.25">
      <c r="A233">
        <v>231</v>
      </c>
      <c r="B233" s="13">
        <v>0.58546296296296296</v>
      </c>
      <c r="C233">
        <v>2.73</v>
      </c>
      <c r="D233" t="s">
        <v>51</v>
      </c>
      <c r="E233" s="2">
        <f t="shared" si="30"/>
        <v>0.25115999999999999</v>
      </c>
      <c r="F233" s="63">
        <f t="shared" si="31"/>
        <v>2.5116000000000001</v>
      </c>
      <c r="G233">
        <v>231</v>
      </c>
      <c r="H233" s="13">
        <v>0.58546296296296296</v>
      </c>
      <c r="I233">
        <v>31.46</v>
      </c>
      <c r="J233" t="s">
        <v>51</v>
      </c>
      <c r="K233" s="3">
        <f t="shared" si="29"/>
        <v>31.46</v>
      </c>
      <c r="L233">
        <v>231</v>
      </c>
      <c r="M233" s="13">
        <v>0.58546296296296296</v>
      </c>
      <c r="N233">
        <v>17.13</v>
      </c>
      <c r="O233" t="s">
        <v>51</v>
      </c>
      <c r="P233" s="4">
        <f t="shared" si="28"/>
        <v>17.13</v>
      </c>
      <c r="Q233" s="5">
        <v>115</v>
      </c>
      <c r="R233" s="5">
        <f t="shared" si="32"/>
        <v>297.23076923076923</v>
      </c>
      <c r="S233" s="5">
        <f t="shared" si="33"/>
        <v>206.72307692307692</v>
      </c>
      <c r="T233">
        <v>230</v>
      </c>
      <c r="U233">
        <v>3.6869999999999998</v>
      </c>
      <c r="V233" s="14">
        <f t="shared" si="35"/>
        <v>3.7297272727272723</v>
      </c>
      <c r="W233" s="15">
        <f t="shared" si="36"/>
        <v>207</v>
      </c>
      <c r="X233" s="16">
        <f t="shared" si="34"/>
        <v>0.25115999999999999</v>
      </c>
      <c r="Z233" s="36">
        <f t="shared" si="38"/>
        <v>31500</v>
      </c>
      <c r="AA233" s="37">
        <f t="shared" si="37"/>
        <v>16440</v>
      </c>
      <c r="AB233" s="6">
        <f t="shared" si="39"/>
        <v>2.6219999999999998E-4</v>
      </c>
      <c r="AO233">
        <v>232</v>
      </c>
      <c r="AP233">
        <v>3.6095000000000002</v>
      </c>
    </row>
    <row r="234" spans="1:42" x14ac:dyDescent="0.25">
      <c r="A234">
        <v>232</v>
      </c>
      <c r="B234" s="13">
        <v>0.585474537037037</v>
      </c>
      <c r="C234">
        <v>2.72</v>
      </c>
      <c r="D234" t="s">
        <v>51</v>
      </c>
      <c r="E234" s="2">
        <f t="shared" si="30"/>
        <v>0.25024000000000002</v>
      </c>
      <c r="F234" s="63">
        <f t="shared" si="31"/>
        <v>2.5024000000000002</v>
      </c>
      <c r="G234">
        <v>232</v>
      </c>
      <c r="H234" s="13">
        <v>0.585474537037037</v>
      </c>
      <c r="I234">
        <v>31.47</v>
      </c>
      <c r="J234" t="s">
        <v>51</v>
      </c>
      <c r="K234" s="3">
        <f t="shared" si="29"/>
        <v>31.47</v>
      </c>
      <c r="L234">
        <v>232</v>
      </c>
      <c r="M234" s="13">
        <v>0.585474537037037</v>
      </c>
      <c r="N234">
        <v>17.149999999999999</v>
      </c>
      <c r="O234" t="s">
        <v>51</v>
      </c>
      <c r="P234" s="4">
        <f t="shared" si="28"/>
        <v>17.149999999999999</v>
      </c>
      <c r="Q234" s="5">
        <v>115.5</v>
      </c>
      <c r="R234" s="5">
        <f t="shared" si="32"/>
        <v>298.52307692307693</v>
      </c>
      <c r="S234" s="5">
        <f t="shared" si="33"/>
        <v>208.01538461538462</v>
      </c>
      <c r="T234">
        <v>231</v>
      </c>
      <c r="U234">
        <v>3.7404999999999999</v>
      </c>
      <c r="V234" s="14">
        <f t="shared" si="35"/>
        <v>3.7832272727272724</v>
      </c>
      <c r="W234" s="15">
        <f t="shared" si="36"/>
        <v>208</v>
      </c>
      <c r="X234" s="16">
        <f t="shared" si="34"/>
        <v>0.25208000000000003</v>
      </c>
      <c r="Z234" s="36">
        <f t="shared" si="38"/>
        <v>31510</v>
      </c>
      <c r="AA234" s="37">
        <f t="shared" si="37"/>
        <v>16430</v>
      </c>
      <c r="AB234" s="6">
        <f t="shared" si="39"/>
        <v>2.6127999999999996E-4</v>
      </c>
      <c r="AO234">
        <v>233</v>
      </c>
      <c r="AP234">
        <v>3.609</v>
      </c>
    </row>
    <row r="235" spans="1:42" x14ac:dyDescent="0.25">
      <c r="A235">
        <v>233</v>
      </c>
      <c r="B235" s="13">
        <v>0.58548611111111104</v>
      </c>
      <c r="C235">
        <v>2.72</v>
      </c>
      <c r="D235" t="s">
        <v>51</v>
      </c>
      <c r="E235" s="2">
        <f t="shared" si="30"/>
        <v>0.25024000000000002</v>
      </c>
      <c r="F235" s="63">
        <f t="shared" si="31"/>
        <v>2.5024000000000002</v>
      </c>
      <c r="G235">
        <v>233</v>
      </c>
      <c r="H235" s="13">
        <v>0.58548611111111104</v>
      </c>
      <c r="I235">
        <v>31.47</v>
      </c>
      <c r="J235" t="s">
        <v>51</v>
      </c>
      <c r="K235" s="3">
        <f t="shared" si="29"/>
        <v>31.47</v>
      </c>
      <c r="L235">
        <v>233</v>
      </c>
      <c r="M235" s="13">
        <v>0.58548611111111104</v>
      </c>
      <c r="N235">
        <v>17.13</v>
      </c>
      <c r="O235" t="s">
        <v>51</v>
      </c>
      <c r="P235" s="4">
        <f t="shared" si="28"/>
        <v>17.13</v>
      </c>
      <c r="Q235" s="5">
        <v>116</v>
      </c>
      <c r="R235" s="5">
        <f t="shared" si="32"/>
        <v>299.81538461538463</v>
      </c>
      <c r="S235" s="5">
        <f t="shared" si="33"/>
        <v>209.30769230769232</v>
      </c>
      <c r="T235">
        <v>232</v>
      </c>
      <c r="U235">
        <v>3.6095000000000002</v>
      </c>
      <c r="V235" s="14">
        <f t="shared" si="35"/>
        <v>3.6522272727272727</v>
      </c>
      <c r="W235" s="15">
        <f t="shared" si="36"/>
        <v>209</v>
      </c>
      <c r="X235" s="16">
        <f t="shared" si="34"/>
        <v>0.25024000000000002</v>
      </c>
      <c r="Z235" s="36">
        <f t="shared" si="38"/>
        <v>31510</v>
      </c>
      <c r="AA235" s="37">
        <f t="shared" si="37"/>
        <v>16420</v>
      </c>
      <c r="AB235" s="6">
        <f t="shared" si="39"/>
        <v>2.6127999999999996E-4</v>
      </c>
      <c r="AO235">
        <v>234</v>
      </c>
      <c r="AP235">
        <v>3.5870000000000002</v>
      </c>
    </row>
    <row r="236" spans="1:42" x14ac:dyDescent="0.25">
      <c r="A236">
        <v>234</v>
      </c>
      <c r="B236" s="13">
        <v>0.58549768518518519</v>
      </c>
      <c r="C236">
        <v>2.72</v>
      </c>
      <c r="D236" t="s">
        <v>51</v>
      </c>
      <c r="E236" s="2">
        <f t="shared" si="30"/>
        <v>0.25024000000000002</v>
      </c>
      <c r="F236" s="63">
        <f t="shared" si="31"/>
        <v>2.5024000000000002</v>
      </c>
      <c r="G236">
        <v>234</v>
      </c>
      <c r="H236" s="13">
        <v>0.58549768518518519</v>
      </c>
      <c r="I236">
        <v>31.46</v>
      </c>
      <c r="J236" t="s">
        <v>51</v>
      </c>
      <c r="K236" s="3">
        <f t="shared" si="29"/>
        <v>31.46</v>
      </c>
      <c r="L236">
        <v>234</v>
      </c>
      <c r="M236" s="13">
        <v>0.58549768518518519</v>
      </c>
      <c r="N236">
        <v>17.14</v>
      </c>
      <c r="O236" t="s">
        <v>51</v>
      </c>
      <c r="P236" s="4">
        <f t="shared" si="28"/>
        <v>17.14</v>
      </c>
      <c r="Q236" s="5">
        <v>116.5</v>
      </c>
      <c r="R236" s="5">
        <f t="shared" si="32"/>
        <v>301.10769230769233</v>
      </c>
      <c r="S236" s="5">
        <f t="shared" si="33"/>
        <v>210.60000000000002</v>
      </c>
      <c r="T236">
        <v>233</v>
      </c>
      <c r="U236">
        <v>3.609</v>
      </c>
      <c r="V236" s="14">
        <f t="shared" si="35"/>
        <v>3.6517272727272725</v>
      </c>
      <c r="W236" s="15">
        <f t="shared" si="36"/>
        <v>211</v>
      </c>
      <c r="X236" s="16">
        <f t="shared" si="34"/>
        <v>0.25115999999999999</v>
      </c>
      <c r="Z236" s="36">
        <f t="shared" si="38"/>
        <v>31510</v>
      </c>
      <c r="AA236" s="37">
        <f t="shared" si="37"/>
        <v>16450</v>
      </c>
      <c r="AB236" s="6">
        <f t="shared" si="39"/>
        <v>2.6127999999999996E-4</v>
      </c>
      <c r="AO236">
        <v>235</v>
      </c>
      <c r="AP236">
        <v>3.7025000000000001</v>
      </c>
    </row>
    <row r="237" spans="1:42" x14ac:dyDescent="0.25">
      <c r="A237">
        <v>235</v>
      </c>
      <c r="B237" s="13">
        <v>0.58550925925925923</v>
      </c>
      <c r="C237">
        <v>2.71</v>
      </c>
      <c r="D237" t="s">
        <v>51</v>
      </c>
      <c r="E237" s="2">
        <f t="shared" si="30"/>
        <v>0.24931999999999999</v>
      </c>
      <c r="F237" s="63">
        <f t="shared" si="31"/>
        <v>2.4931999999999999</v>
      </c>
      <c r="G237">
        <v>235</v>
      </c>
      <c r="H237" s="13">
        <v>0.58550925925925923</v>
      </c>
      <c r="I237">
        <v>31.46</v>
      </c>
      <c r="J237" t="s">
        <v>51</v>
      </c>
      <c r="K237" s="3">
        <f t="shared" si="29"/>
        <v>31.46</v>
      </c>
      <c r="L237">
        <v>235</v>
      </c>
      <c r="M237" s="13">
        <v>0.58550925925925923</v>
      </c>
      <c r="N237">
        <v>17.21</v>
      </c>
      <c r="O237" t="s">
        <v>51</v>
      </c>
      <c r="P237" s="4">
        <f t="shared" si="28"/>
        <v>17.21</v>
      </c>
      <c r="Q237" s="5">
        <v>117</v>
      </c>
      <c r="R237" s="5">
        <f t="shared" si="32"/>
        <v>302.40000000000003</v>
      </c>
      <c r="S237" s="5">
        <f t="shared" si="33"/>
        <v>211.89230769230772</v>
      </c>
      <c r="T237">
        <v>234</v>
      </c>
      <c r="U237">
        <v>3.5870000000000002</v>
      </c>
      <c r="V237" s="14">
        <f t="shared" si="35"/>
        <v>3.6297272727272727</v>
      </c>
      <c r="W237" s="15">
        <f t="shared" si="36"/>
        <v>212</v>
      </c>
      <c r="X237" s="16">
        <f t="shared" si="34"/>
        <v>0.25115999999999999</v>
      </c>
      <c r="Z237" s="36">
        <f t="shared" si="38"/>
        <v>31510</v>
      </c>
      <c r="AA237" s="37">
        <f t="shared" si="37"/>
        <v>16460</v>
      </c>
      <c r="AB237" s="6">
        <f t="shared" si="39"/>
        <v>2.6035999999999995E-4</v>
      </c>
      <c r="AO237">
        <v>236</v>
      </c>
      <c r="AP237">
        <v>3.3824999999999998</v>
      </c>
    </row>
    <row r="238" spans="1:42" x14ac:dyDescent="0.25">
      <c r="A238">
        <v>236</v>
      </c>
      <c r="B238" s="13">
        <v>0.58552083333333338</v>
      </c>
      <c r="C238">
        <v>2.72</v>
      </c>
      <c r="D238" t="s">
        <v>51</v>
      </c>
      <c r="E238" s="2">
        <f t="shared" si="30"/>
        <v>0.25024000000000002</v>
      </c>
      <c r="F238" s="63">
        <f t="shared" si="31"/>
        <v>2.5024000000000002</v>
      </c>
      <c r="G238">
        <v>236</v>
      </c>
      <c r="H238" s="13">
        <v>0.58552083333333338</v>
      </c>
      <c r="I238">
        <v>31.46</v>
      </c>
      <c r="J238" t="s">
        <v>51</v>
      </c>
      <c r="K238" s="3">
        <f t="shared" si="29"/>
        <v>31.46</v>
      </c>
      <c r="L238">
        <v>236</v>
      </c>
      <c r="M238" s="13">
        <v>0.58552083333333338</v>
      </c>
      <c r="N238">
        <v>17.18</v>
      </c>
      <c r="O238" t="s">
        <v>51</v>
      </c>
      <c r="P238" s="4">
        <f t="shared" si="28"/>
        <v>17.18</v>
      </c>
      <c r="Q238" s="5">
        <v>117.5</v>
      </c>
      <c r="R238" s="5">
        <f t="shared" si="32"/>
        <v>303.69230769230774</v>
      </c>
      <c r="S238" s="5">
        <f t="shared" si="33"/>
        <v>213.18461538461543</v>
      </c>
      <c r="T238">
        <v>235</v>
      </c>
      <c r="U238">
        <v>3.7025000000000001</v>
      </c>
      <c r="V238" s="14">
        <f t="shared" si="35"/>
        <v>3.7452272727272726</v>
      </c>
      <c r="W238" s="15">
        <f t="shared" si="36"/>
        <v>213</v>
      </c>
      <c r="X238" s="16">
        <f t="shared" si="34"/>
        <v>0.25115999999999999</v>
      </c>
      <c r="Z238" s="36">
        <f t="shared" si="38"/>
        <v>31510</v>
      </c>
      <c r="AA238" s="37">
        <f t="shared" si="37"/>
        <v>16420</v>
      </c>
      <c r="AB238" s="6">
        <f t="shared" si="39"/>
        <v>2.6127999999999996E-4</v>
      </c>
      <c r="AO238">
        <v>237</v>
      </c>
      <c r="AP238">
        <v>3.2349999999999999</v>
      </c>
    </row>
    <row r="239" spans="1:42" x14ac:dyDescent="0.25">
      <c r="A239">
        <v>237</v>
      </c>
      <c r="B239" s="13">
        <v>0.58553240740740742</v>
      </c>
      <c r="C239">
        <v>2.72</v>
      </c>
      <c r="D239" t="s">
        <v>51</v>
      </c>
      <c r="E239" s="2">
        <f t="shared" si="30"/>
        <v>0.25024000000000002</v>
      </c>
      <c r="F239" s="63">
        <f t="shared" si="31"/>
        <v>2.5024000000000002</v>
      </c>
      <c r="G239">
        <v>237</v>
      </c>
      <c r="H239" s="13">
        <v>0.58553240740740742</v>
      </c>
      <c r="I239">
        <v>31.46</v>
      </c>
      <c r="J239" t="s">
        <v>51</v>
      </c>
      <c r="K239" s="3">
        <f t="shared" si="29"/>
        <v>31.46</v>
      </c>
      <c r="L239">
        <v>237</v>
      </c>
      <c r="M239" s="13">
        <v>0.58553240740740742</v>
      </c>
      <c r="N239">
        <v>17.190000000000001</v>
      </c>
      <c r="O239" t="s">
        <v>51</v>
      </c>
      <c r="P239" s="4">
        <f t="shared" si="28"/>
        <v>17.190000000000001</v>
      </c>
      <c r="Q239" s="5">
        <v>118</v>
      </c>
      <c r="R239" s="5">
        <f t="shared" si="32"/>
        <v>304.98461538461538</v>
      </c>
      <c r="S239" s="5">
        <f t="shared" si="33"/>
        <v>214.47692307692307</v>
      </c>
      <c r="T239">
        <v>236</v>
      </c>
      <c r="U239">
        <v>3.3824999999999998</v>
      </c>
      <c r="V239" s="14">
        <f t="shared" si="35"/>
        <v>3.4252272727272723</v>
      </c>
      <c r="W239" s="15">
        <f t="shared" si="36"/>
        <v>214</v>
      </c>
      <c r="X239" s="16">
        <f t="shared" si="34"/>
        <v>0.25115999999999999</v>
      </c>
      <c r="Z239" s="36">
        <f t="shared" si="38"/>
        <v>31500</v>
      </c>
      <c r="AA239" s="37">
        <f t="shared" si="37"/>
        <v>16450</v>
      </c>
      <c r="AB239" s="6">
        <f t="shared" si="39"/>
        <v>2.6127999999999996E-4</v>
      </c>
      <c r="AO239">
        <v>238</v>
      </c>
      <c r="AP239">
        <v>2.9815</v>
      </c>
    </row>
    <row r="240" spans="1:42" x14ac:dyDescent="0.25">
      <c r="A240">
        <v>238</v>
      </c>
      <c r="B240" s="13">
        <v>0.58554398148148146</v>
      </c>
      <c r="C240">
        <v>2.73</v>
      </c>
      <c r="D240" t="s">
        <v>51</v>
      </c>
      <c r="E240" s="2">
        <f t="shared" si="30"/>
        <v>0.25115999999999999</v>
      </c>
      <c r="F240" s="63">
        <f t="shared" si="31"/>
        <v>2.5116000000000001</v>
      </c>
      <c r="G240">
        <v>238</v>
      </c>
      <c r="H240" s="13">
        <v>0.58554398148148146</v>
      </c>
      <c r="I240">
        <v>31.46</v>
      </c>
      <c r="J240" t="s">
        <v>51</v>
      </c>
      <c r="K240" s="3">
        <f t="shared" si="29"/>
        <v>31.46</v>
      </c>
      <c r="L240">
        <v>238</v>
      </c>
      <c r="M240" s="13">
        <v>0.58554398148148146</v>
      </c>
      <c r="N240">
        <v>17.12</v>
      </c>
      <c r="O240" t="s">
        <v>51</v>
      </c>
      <c r="P240" s="4">
        <f t="shared" si="28"/>
        <v>17.12</v>
      </c>
      <c r="Q240" s="5">
        <v>118.5</v>
      </c>
      <c r="R240" s="5">
        <f t="shared" si="32"/>
        <v>306.27692307692308</v>
      </c>
      <c r="S240" s="5">
        <f t="shared" si="33"/>
        <v>215.76923076923077</v>
      </c>
      <c r="T240">
        <v>237</v>
      </c>
      <c r="U240">
        <v>3.2349999999999999</v>
      </c>
      <c r="V240" s="14">
        <f t="shared" si="35"/>
        <v>3.2777272727272724</v>
      </c>
      <c r="W240" s="15">
        <f t="shared" si="36"/>
        <v>216</v>
      </c>
      <c r="X240" s="16">
        <f t="shared" si="34"/>
        <v>0.25115999999999999</v>
      </c>
      <c r="Z240" s="36">
        <f t="shared" si="38"/>
        <v>31510</v>
      </c>
      <c r="AA240" s="37">
        <f t="shared" si="37"/>
        <v>16470</v>
      </c>
      <c r="AB240" s="6">
        <f t="shared" si="39"/>
        <v>2.6035999999999995E-4</v>
      </c>
      <c r="AO240">
        <v>239</v>
      </c>
      <c r="AP240">
        <v>2.79</v>
      </c>
    </row>
    <row r="241" spans="1:42" x14ac:dyDescent="0.25">
      <c r="A241">
        <v>239</v>
      </c>
      <c r="B241" s="13">
        <v>0.5855555555555555</v>
      </c>
      <c r="C241">
        <v>2.72</v>
      </c>
      <c r="D241" t="s">
        <v>51</v>
      </c>
      <c r="E241" s="2">
        <f t="shared" si="30"/>
        <v>0.25024000000000002</v>
      </c>
      <c r="F241" s="63">
        <f t="shared" si="31"/>
        <v>2.5024000000000002</v>
      </c>
      <c r="G241">
        <v>239</v>
      </c>
      <c r="H241" s="13">
        <v>0.5855555555555555</v>
      </c>
      <c r="I241">
        <v>31.46</v>
      </c>
      <c r="J241" t="s">
        <v>51</v>
      </c>
      <c r="K241" s="3">
        <f t="shared" si="29"/>
        <v>31.46</v>
      </c>
      <c r="L241">
        <v>239</v>
      </c>
      <c r="M241" s="13">
        <v>0.5855555555555555</v>
      </c>
      <c r="N241">
        <v>17.170000000000002</v>
      </c>
      <c r="O241" t="s">
        <v>51</v>
      </c>
      <c r="P241" s="4">
        <f t="shared" si="28"/>
        <v>17.170000000000002</v>
      </c>
      <c r="Q241" s="5">
        <v>119</v>
      </c>
      <c r="R241" s="5">
        <f t="shared" si="32"/>
        <v>307.56923076923078</v>
      </c>
      <c r="S241" s="5">
        <f t="shared" si="33"/>
        <v>217.06153846153848</v>
      </c>
      <c r="T241">
        <v>238</v>
      </c>
      <c r="U241">
        <v>2.9815</v>
      </c>
      <c r="V241" s="14">
        <f t="shared" si="35"/>
        <v>3.0242272727272725</v>
      </c>
      <c r="W241" s="15">
        <f t="shared" si="36"/>
        <v>217</v>
      </c>
      <c r="X241" s="16">
        <f t="shared" si="34"/>
        <v>0.25115999999999999</v>
      </c>
      <c r="Z241" s="36">
        <f t="shared" si="38"/>
        <v>31510</v>
      </c>
      <c r="AA241" s="37">
        <f t="shared" si="37"/>
        <v>16470</v>
      </c>
      <c r="AB241" s="6">
        <f t="shared" si="39"/>
        <v>2.6035999999999995E-4</v>
      </c>
      <c r="AO241">
        <v>240</v>
      </c>
      <c r="AP241">
        <v>2.82</v>
      </c>
    </row>
    <row r="242" spans="1:42" x14ac:dyDescent="0.25">
      <c r="A242">
        <v>240</v>
      </c>
      <c r="B242" s="13">
        <v>0.58556712962962965</v>
      </c>
      <c r="C242">
        <v>2.72</v>
      </c>
      <c r="D242" t="s">
        <v>51</v>
      </c>
      <c r="E242" s="2">
        <f t="shared" si="30"/>
        <v>0.25024000000000002</v>
      </c>
      <c r="F242" s="63">
        <f t="shared" si="31"/>
        <v>2.5024000000000002</v>
      </c>
      <c r="G242">
        <v>240</v>
      </c>
      <c r="H242" s="13">
        <v>0.58556712962962965</v>
      </c>
      <c r="I242">
        <v>31.46</v>
      </c>
      <c r="J242" t="s">
        <v>51</v>
      </c>
      <c r="K242" s="3">
        <f t="shared" si="29"/>
        <v>31.46</v>
      </c>
      <c r="L242">
        <v>240</v>
      </c>
      <c r="M242" s="13">
        <v>0.58556712962962965</v>
      </c>
      <c r="N242">
        <v>17.190000000000001</v>
      </c>
      <c r="O242" t="s">
        <v>51</v>
      </c>
      <c r="P242" s="4">
        <f t="shared" si="28"/>
        <v>17.190000000000001</v>
      </c>
      <c r="Q242" s="5">
        <v>119.5</v>
      </c>
      <c r="R242" s="5">
        <f t="shared" si="32"/>
        <v>308.86153846153849</v>
      </c>
      <c r="S242" s="5">
        <f t="shared" si="33"/>
        <v>218.35384615384618</v>
      </c>
      <c r="T242">
        <v>239</v>
      </c>
      <c r="U242">
        <v>2.79</v>
      </c>
      <c r="V242" s="14">
        <f t="shared" si="35"/>
        <v>2.8327272727272725</v>
      </c>
      <c r="W242" s="15">
        <f t="shared" si="36"/>
        <v>218</v>
      </c>
      <c r="X242" s="16">
        <f t="shared" si="34"/>
        <v>0.25024000000000002</v>
      </c>
      <c r="Z242" s="36">
        <f t="shared" si="38"/>
        <v>31510</v>
      </c>
      <c r="AA242" s="37">
        <f t="shared" si="37"/>
        <v>16500</v>
      </c>
      <c r="AB242" s="6">
        <f t="shared" si="39"/>
        <v>2.6127999999999996E-4</v>
      </c>
      <c r="AO242">
        <v>241</v>
      </c>
      <c r="AP242">
        <v>3.03</v>
      </c>
    </row>
    <row r="243" spans="1:42" x14ac:dyDescent="0.25">
      <c r="A243">
        <v>241</v>
      </c>
      <c r="B243" s="13">
        <v>0.58557870370370368</v>
      </c>
      <c r="C243">
        <v>2.71</v>
      </c>
      <c r="D243" t="s">
        <v>51</v>
      </c>
      <c r="E243" s="2">
        <f t="shared" si="30"/>
        <v>0.24931999999999999</v>
      </c>
      <c r="F243" s="63">
        <f t="shared" si="31"/>
        <v>2.4931999999999999</v>
      </c>
      <c r="G243">
        <v>241</v>
      </c>
      <c r="H243" s="13">
        <v>0.58557870370370368</v>
      </c>
      <c r="I243">
        <v>31.46</v>
      </c>
      <c r="J243" t="s">
        <v>51</v>
      </c>
      <c r="K243" s="3">
        <f t="shared" si="29"/>
        <v>31.46</v>
      </c>
      <c r="L243">
        <v>241</v>
      </c>
      <c r="M243" s="13">
        <v>0.58557870370370368</v>
      </c>
      <c r="N243">
        <v>17.21</v>
      </c>
      <c r="O243" t="s">
        <v>51</v>
      </c>
      <c r="P243" s="4">
        <f t="shared" si="28"/>
        <v>17.21</v>
      </c>
      <c r="Q243" s="5">
        <v>120</v>
      </c>
      <c r="R243" s="5">
        <f t="shared" si="32"/>
        <v>310.15384615384619</v>
      </c>
      <c r="S243" s="5">
        <f t="shared" si="33"/>
        <v>219.64615384615388</v>
      </c>
      <c r="T243">
        <v>240</v>
      </c>
      <c r="U243">
        <v>2.82</v>
      </c>
      <c r="V243" s="14">
        <f t="shared" si="35"/>
        <v>2.8627272727272723</v>
      </c>
      <c r="W243" s="15">
        <f t="shared" si="36"/>
        <v>220</v>
      </c>
      <c r="X243" s="16">
        <f t="shared" si="34"/>
        <v>0.25024000000000002</v>
      </c>
      <c r="Z243" s="36">
        <f t="shared" si="38"/>
        <v>31500</v>
      </c>
      <c r="AA243" s="37">
        <f t="shared" si="37"/>
        <v>16530</v>
      </c>
      <c r="AB243" s="6">
        <f t="shared" si="39"/>
        <v>2.6035999999999995E-4</v>
      </c>
      <c r="AO243">
        <v>242</v>
      </c>
      <c r="AP243">
        <v>3.6875</v>
      </c>
    </row>
    <row r="244" spans="1:42" x14ac:dyDescent="0.25">
      <c r="A244">
        <v>242</v>
      </c>
      <c r="B244" s="13">
        <v>0.58559027777777783</v>
      </c>
      <c r="C244">
        <v>2.71</v>
      </c>
      <c r="D244" t="s">
        <v>51</v>
      </c>
      <c r="E244" s="2">
        <f t="shared" si="30"/>
        <v>0.24931999999999999</v>
      </c>
      <c r="F244" s="63">
        <f t="shared" si="31"/>
        <v>2.4931999999999999</v>
      </c>
      <c r="G244">
        <v>242</v>
      </c>
      <c r="H244" s="13">
        <v>0.58559027777777783</v>
      </c>
      <c r="I244">
        <v>31.46</v>
      </c>
      <c r="J244" t="s">
        <v>51</v>
      </c>
      <c r="K244" s="3">
        <f t="shared" si="29"/>
        <v>31.46</v>
      </c>
      <c r="L244">
        <v>242</v>
      </c>
      <c r="M244" s="13">
        <v>0.58559027777777783</v>
      </c>
      <c r="N244">
        <v>17.190000000000001</v>
      </c>
      <c r="O244" t="s">
        <v>51</v>
      </c>
      <c r="P244" s="4">
        <f t="shared" si="28"/>
        <v>17.190000000000001</v>
      </c>
      <c r="Q244" s="5">
        <v>120.5</v>
      </c>
      <c r="R244" s="5">
        <f t="shared" si="32"/>
        <v>311.44615384615389</v>
      </c>
      <c r="S244" s="5">
        <f t="shared" si="33"/>
        <v>220.93846153846158</v>
      </c>
      <c r="T244">
        <v>241</v>
      </c>
      <c r="U244">
        <v>3.03</v>
      </c>
      <c r="V244" s="14">
        <f t="shared" si="35"/>
        <v>3.0727272727272723</v>
      </c>
      <c r="W244" s="15">
        <f t="shared" si="36"/>
        <v>221</v>
      </c>
      <c r="X244" s="16">
        <f t="shared" si="34"/>
        <v>0.25024000000000002</v>
      </c>
      <c r="Z244" s="36">
        <f t="shared" si="38"/>
        <v>31500</v>
      </c>
      <c r="AA244" s="37">
        <f t="shared" si="37"/>
        <v>16490</v>
      </c>
      <c r="AB244" s="6">
        <f t="shared" si="39"/>
        <v>2.6035999999999995E-4</v>
      </c>
      <c r="AO244">
        <v>243</v>
      </c>
      <c r="AP244">
        <v>3.62</v>
      </c>
    </row>
    <row r="245" spans="1:42" x14ac:dyDescent="0.25">
      <c r="A245">
        <v>243</v>
      </c>
      <c r="B245" s="13">
        <v>0.58560185185185187</v>
      </c>
      <c r="C245">
        <v>2.72</v>
      </c>
      <c r="D245" t="s">
        <v>51</v>
      </c>
      <c r="E245" s="2">
        <f t="shared" si="30"/>
        <v>0.25024000000000002</v>
      </c>
      <c r="F245" s="63">
        <f t="shared" si="31"/>
        <v>2.5024000000000002</v>
      </c>
      <c r="G245">
        <v>243</v>
      </c>
      <c r="H245" s="13">
        <v>0.58560185185185187</v>
      </c>
      <c r="I245">
        <v>31.46</v>
      </c>
      <c r="J245" t="s">
        <v>51</v>
      </c>
      <c r="K245" s="3">
        <f t="shared" si="29"/>
        <v>31.46</v>
      </c>
      <c r="L245">
        <v>243</v>
      </c>
      <c r="M245" s="13">
        <v>0.58560185185185187</v>
      </c>
      <c r="N245">
        <v>17.16</v>
      </c>
      <c r="O245" t="s">
        <v>51</v>
      </c>
      <c r="P245" s="4">
        <f t="shared" si="28"/>
        <v>17.16</v>
      </c>
      <c r="Q245" s="5">
        <v>121</v>
      </c>
      <c r="R245" s="5">
        <f t="shared" si="32"/>
        <v>312.73846153846154</v>
      </c>
      <c r="S245" s="5">
        <f t="shared" si="33"/>
        <v>222.23076923076923</v>
      </c>
      <c r="T245">
        <v>242</v>
      </c>
      <c r="U245">
        <v>3.6875</v>
      </c>
      <c r="V245" s="14">
        <f t="shared" si="35"/>
        <v>3.7302272727272725</v>
      </c>
      <c r="W245" s="15">
        <f t="shared" si="36"/>
        <v>222</v>
      </c>
      <c r="X245" s="16">
        <f t="shared" si="34"/>
        <v>0.25024000000000002</v>
      </c>
      <c r="Z245" s="36">
        <f t="shared" si="38"/>
        <v>31500</v>
      </c>
      <c r="AA245" s="37">
        <f t="shared" si="37"/>
        <v>16480</v>
      </c>
      <c r="AB245" s="6">
        <f t="shared" si="39"/>
        <v>2.6035999999999995E-4</v>
      </c>
      <c r="AO245">
        <v>244</v>
      </c>
      <c r="AP245">
        <v>2.8450000000000002</v>
      </c>
    </row>
    <row r="246" spans="1:42" x14ac:dyDescent="0.25">
      <c r="A246">
        <v>244</v>
      </c>
      <c r="B246" s="13">
        <v>0.58561342592592591</v>
      </c>
      <c r="C246">
        <v>2.72</v>
      </c>
      <c r="D246" t="s">
        <v>51</v>
      </c>
      <c r="E246" s="2">
        <f t="shared" si="30"/>
        <v>0.25024000000000002</v>
      </c>
      <c r="F246" s="63">
        <f t="shared" si="31"/>
        <v>2.5024000000000002</v>
      </c>
      <c r="G246">
        <v>244</v>
      </c>
      <c r="H246" s="13">
        <v>0.58561342592592591</v>
      </c>
      <c r="I246">
        <v>31.46</v>
      </c>
      <c r="J246" t="s">
        <v>51</v>
      </c>
      <c r="K246" s="3">
        <f t="shared" si="29"/>
        <v>31.46</v>
      </c>
      <c r="L246">
        <v>244</v>
      </c>
      <c r="M246" s="13">
        <v>0.58561342592592591</v>
      </c>
      <c r="N246">
        <v>17.16</v>
      </c>
      <c r="O246" t="s">
        <v>51</v>
      </c>
      <c r="P246" s="4">
        <f t="shared" si="28"/>
        <v>17.16</v>
      </c>
      <c r="Q246" s="5">
        <v>121.5</v>
      </c>
      <c r="R246" s="5">
        <f t="shared" si="32"/>
        <v>314.03076923076924</v>
      </c>
      <c r="S246" s="5">
        <f t="shared" si="33"/>
        <v>223.52307692307693</v>
      </c>
      <c r="T246">
        <v>243</v>
      </c>
      <c r="U246">
        <v>3.62</v>
      </c>
      <c r="V246" s="14">
        <f t="shared" si="35"/>
        <v>3.6627272727272726</v>
      </c>
      <c r="W246" s="15">
        <f t="shared" si="36"/>
        <v>224</v>
      </c>
      <c r="X246" s="16">
        <f t="shared" si="34"/>
        <v>0.25024000000000002</v>
      </c>
      <c r="Z246" s="36">
        <f t="shared" si="38"/>
        <v>31500</v>
      </c>
      <c r="AA246" s="37">
        <f t="shared" si="37"/>
        <v>16520</v>
      </c>
      <c r="AB246" s="6">
        <f t="shared" si="39"/>
        <v>2.5944E-4</v>
      </c>
      <c r="AO246">
        <v>245</v>
      </c>
      <c r="AP246">
        <v>2.726</v>
      </c>
    </row>
    <row r="247" spans="1:42" x14ac:dyDescent="0.25">
      <c r="A247">
        <v>245</v>
      </c>
      <c r="B247" s="13">
        <v>0.58562499999999995</v>
      </c>
      <c r="C247">
        <v>2.72</v>
      </c>
      <c r="D247" t="s">
        <v>51</v>
      </c>
      <c r="E247" s="2">
        <f t="shared" si="30"/>
        <v>0.25024000000000002</v>
      </c>
      <c r="F247" s="63">
        <f t="shared" si="31"/>
        <v>2.5024000000000002</v>
      </c>
      <c r="G247">
        <v>245</v>
      </c>
      <c r="H247" s="13">
        <v>0.58562499999999995</v>
      </c>
      <c r="I247">
        <v>31.46</v>
      </c>
      <c r="J247" t="s">
        <v>51</v>
      </c>
      <c r="K247" s="3">
        <f t="shared" si="29"/>
        <v>31.46</v>
      </c>
      <c r="L247">
        <v>245</v>
      </c>
      <c r="M247" s="13">
        <v>0.58562499999999995</v>
      </c>
      <c r="N247">
        <v>17.170000000000002</v>
      </c>
      <c r="O247" t="s">
        <v>51</v>
      </c>
      <c r="P247" s="4">
        <f t="shared" si="28"/>
        <v>17.170000000000002</v>
      </c>
      <c r="Q247" s="5">
        <v>122</v>
      </c>
      <c r="R247" s="5">
        <f t="shared" si="32"/>
        <v>315.32307692307694</v>
      </c>
      <c r="S247" s="5">
        <f t="shared" si="33"/>
        <v>224.81538461538463</v>
      </c>
      <c r="T247">
        <v>244</v>
      </c>
      <c r="U247">
        <v>2.8450000000000002</v>
      </c>
      <c r="V247" s="14">
        <f t="shared" si="35"/>
        <v>2.8877272727272727</v>
      </c>
      <c r="W247" s="15">
        <f t="shared" si="36"/>
        <v>225</v>
      </c>
      <c r="X247" s="16">
        <f t="shared" si="34"/>
        <v>0.25115999999999999</v>
      </c>
      <c r="Z247" s="36"/>
      <c r="AA247" s="37"/>
      <c r="AB247" s="6"/>
      <c r="AO247">
        <v>246</v>
      </c>
      <c r="AP247">
        <v>2.7309999999999999</v>
      </c>
    </row>
    <row r="248" spans="1:42" x14ac:dyDescent="0.25">
      <c r="A248">
        <v>246</v>
      </c>
      <c r="B248" s="13">
        <v>0.5856365740740741</v>
      </c>
      <c r="C248">
        <v>2.71</v>
      </c>
      <c r="D248" t="s">
        <v>51</v>
      </c>
      <c r="E248" s="2">
        <f t="shared" si="30"/>
        <v>0.24931999999999999</v>
      </c>
      <c r="F248" s="63">
        <f t="shared" si="31"/>
        <v>2.4931999999999999</v>
      </c>
      <c r="G248">
        <v>246</v>
      </c>
      <c r="H248" s="13">
        <v>0.5856365740740741</v>
      </c>
      <c r="I248">
        <v>31.46</v>
      </c>
      <c r="J248" t="s">
        <v>51</v>
      </c>
      <c r="K248" s="3">
        <f t="shared" si="29"/>
        <v>31.46</v>
      </c>
      <c r="L248">
        <v>246</v>
      </c>
      <c r="M248" s="13">
        <v>0.5856365740740741</v>
      </c>
      <c r="N248">
        <v>17.22</v>
      </c>
      <c r="O248" t="s">
        <v>51</v>
      </c>
      <c r="P248" s="4">
        <f t="shared" si="28"/>
        <v>17.22</v>
      </c>
      <c r="Q248" s="5">
        <v>122.5</v>
      </c>
      <c r="R248" s="5">
        <f t="shared" si="32"/>
        <v>316.61538461538464</v>
      </c>
      <c r="S248" s="5">
        <f t="shared" si="33"/>
        <v>226.10769230769233</v>
      </c>
      <c r="T248">
        <v>245</v>
      </c>
      <c r="U248">
        <v>2.726</v>
      </c>
      <c r="V248" s="14">
        <f t="shared" si="35"/>
        <v>2.7687272727272725</v>
      </c>
      <c r="W248" s="15">
        <f t="shared" si="36"/>
        <v>226</v>
      </c>
      <c r="X248" s="16">
        <f t="shared" si="34"/>
        <v>0.25024000000000002</v>
      </c>
      <c r="Z248" s="36"/>
      <c r="AA248" s="37"/>
      <c r="AB248" s="6"/>
      <c r="AO248">
        <v>247</v>
      </c>
      <c r="AP248">
        <v>2.74</v>
      </c>
    </row>
    <row r="249" spans="1:42" x14ac:dyDescent="0.25">
      <c r="A249">
        <v>247</v>
      </c>
      <c r="B249" s="13">
        <v>0.58564814814814814</v>
      </c>
      <c r="C249">
        <v>2.71</v>
      </c>
      <c r="D249" t="s">
        <v>51</v>
      </c>
      <c r="E249" s="2">
        <f t="shared" si="30"/>
        <v>0.24931999999999999</v>
      </c>
      <c r="F249" s="63">
        <f t="shared" si="31"/>
        <v>2.4931999999999999</v>
      </c>
      <c r="G249">
        <v>247</v>
      </c>
      <c r="H249" s="13">
        <v>0.58564814814814814</v>
      </c>
      <c r="I249">
        <v>31.46</v>
      </c>
      <c r="J249" t="s">
        <v>51</v>
      </c>
      <c r="K249" s="3">
        <f t="shared" si="29"/>
        <v>31.46</v>
      </c>
      <c r="L249">
        <v>247</v>
      </c>
      <c r="M249" s="13">
        <v>0.58564814814814814</v>
      </c>
      <c r="N249">
        <v>17.239999999999998</v>
      </c>
      <c r="O249" t="s">
        <v>51</v>
      </c>
      <c r="P249" s="4">
        <f t="shared" si="28"/>
        <v>17.239999999999998</v>
      </c>
      <c r="Q249" s="5">
        <v>123</v>
      </c>
      <c r="R249" s="5">
        <f t="shared" si="32"/>
        <v>317.90769230769234</v>
      </c>
      <c r="S249" s="5">
        <f t="shared" si="33"/>
        <v>227.40000000000003</v>
      </c>
      <c r="T249">
        <v>246</v>
      </c>
      <c r="U249">
        <v>2.7309999999999999</v>
      </c>
      <c r="V249" s="14">
        <f t="shared" si="35"/>
        <v>2.7737272727272724</v>
      </c>
      <c r="W249" s="15">
        <f t="shared" si="36"/>
        <v>227</v>
      </c>
      <c r="X249" s="16">
        <f t="shared" si="34"/>
        <v>0.25024000000000002</v>
      </c>
      <c r="Z249" s="50"/>
      <c r="AO249">
        <v>248</v>
      </c>
      <c r="AP249">
        <v>2.8105000000000002</v>
      </c>
    </row>
    <row r="250" spans="1:42" x14ac:dyDescent="0.25">
      <c r="A250">
        <v>248</v>
      </c>
      <c r="B250" s="13">
        <v>0.58565972222222229</v>
      </c>
      <c r="C250">
        <v>2.71</v>
      </c>
      <c r="D250" t="s">
        <v>51</v>
      </c>
      <c r="E250" s="2">
        <f t="shared" si="30"/>
        <v>0.24931999999999999</v>
      </c>
      <c r="F250" s="63">
        <f t="shared" si="31"/>
        <v>2.4931999999999999</v>
      </c>
      <c r="G250">
        <v>248</v>
      </c>
      <c r="H250" s="13">
        <v>0.58565972222222229</v>
      </c>
      <c r="I250">
        <v>31.46</v>
      </c>
      <c r="J250" t="s">
        <v>51</v>
      </c>
      <c r="K250" s="3">
        <f t="shared" si="29"/>
        <v>31.46</v>
      </c>
      <c r="L250">
        <v>248</v>
      </c>
      <c r="M250" s="13">
        <v>0.58565972222222229</v>
      </c>
      <c r="N250">
        <v>17.2</v>
      </c>
      <c r="O250" t="s">
        <v>51</v>
      </c>
      <c r="P250" s="4">
        <f t="shared" ref="P250:P313" si="40">N250*(IF(O250="mV",10^-3,1))</f>
        <v>17.2</v>
      </c>
      <c r="Q250" s="5">
        <v>123.5</v>
      </c>
      <c r="R250" s="5">
        <f t="shared" si="32"/>
        <v>319.20000000000005</v>
      </c>
      <c r="S250" s="5">
        <f t="shared" si="33"/>
        <v>228.69230769230774</v>
      </c>
      <c r="T250">
        <v>247</v>
      </c>
      <c r="U250">
        <v>2.74</v>
      </c>
      <c r="V250" s="14">
        <f t="shared" si="35"/>
        <v>2.7827272727272727</v>
      </c>
      <c r="W250" s="15">
        <f t="shared" si="36"/>
        <v>229</v>
      </c>
      <c r="X250" s="16">
        <f t="shared" si="34"/>
        <v>0.24931999999999999</v>
      </c>
      <c r="Z250" s="50"/>
      <c r="AO250">
        <v>249</v>
      </c>
      <c r="AP250">
        <v>2.96</v>
      </c>
    </row>
    <row r="251" spans="1:42" x14ac:dyDescent="0.25">
      <c r="A251">
        <v>249</v>
      </c>
      <c r="B251" s="13">
        <v>0.58567129629629633</v>
      </c>
      <c r="C251">
        <v>2.72</v>
      </c>
      <c r="D251" t="s">
        <v>51</v>
      </c>
      <c r="E251" s="2">
        <f t="shared" si="30"/>
        <v>0.25024000000000002</v>
      </c>
      <c r="F251" s="63">
        <f t="shared" si="31"/>
        <v>2.5024000000000002</v>
      </c>
      <c r="G251">
        <v>249</v>
      </c>
      <c r="H251" s="13">
        <v>0.58567129629629633</v>
      </c>
      <c r="I251">
        <v>31.46</v>
      </c>
      <c r="J251" t="s">
        <v>51</v>
      </c>
      <c r="K251" s="3">
        <f t="shared" si="29"/>
        <v>31.46</v>
      </c>
      <c r="L251">
        <v>249</v>
      </c>
      <c r="M251" s="13">
        <v>0.58567129629629633</v>
      </c>
      <c r="N251">
        <v>17.16</v>
      </c>
      <c r="O251" t="s">
        <v>51</v>
      </c>
      <c r="P251" s="4">
        <f t="shared" si="40"/>
        <v>17.16</v>
      </c>
      <c r="Q251" s="5">
        <v>124</v>
      </c>
      <c r="R251" s="5">
        <f t="shared" si="32"/>
        <v>320.49230769230769</v>
      </c>
      <c r="S251" s="5">
        <f t="shared" si="33"/>
        <v>229.98461538461538</v>
      </c>
      <c r="T251">
        <v>248</v>
      </c>
      <c r="U251">
        <v>2.8105000000000002</v>
      </c>
      <c r="V251" s="14">
        <f t="shared" si="35"/>
        <v>2.8532272727272727</v>
      </c>
      <c r="W251" s="15">
        <f t="shared" si="36"/>
        <v>230</v>
      </c>
      <c r="X251" s="16">
        <f t="shared" si="34"/>
        <v>0.24931999999999999</v>
      </c>
      <c r="Z251" s="50"/>
      <c r="AO251">
        <v>250</v>
      </c>
      <c r="AP251">
        <v>3.5474999999999999</v>
      </c>
    </row>
    <row r="252" spans="1:42" x14ac:dyDescent="0.25">
      <c r="A252">
        <v>250</v>
      </c>
      <c r="B252" s="13">
        <v>0.58568287037037037</v>
      </c>
      <c r="C252">
        <v>2.71</v>
      </c>
      <c r="D252" t="s">
        <v>51</v>
      </c>
      <c r="E252" s="2">
        <f t="shared" si="30"/>
        <v>0.24931999999999999</v>
      </c>
      <c r="F252" s="63">
        <f t="shared" si="31"/>
        <v>2.4931999999999999</v>
      </c>
      <c r="G252">
        <v>250</v>
      </c>
      <c r="H252" s="13">
        <v>0.58568287037037037</v>
      </c>
      <c r="I252">
        <v>31.46</v>
      </c>
      <c r="J252" t="s">
        <v>51</v>
      </c>
      <c r="K252" s="3">
        <f t="shared" ref="K252:K315" si="41">I252*(IF(J252="mV",10^-3,1))</f>
        <v>31.46</v>
      </c>
      <c r="L252">
        <v>250</v>
      </c>
      <c r="M252" s="13">
        <v>0.58568287037037037</v>
      </c>
      <c r="N252">
        <v>17.22</v>
      </c>
      <c r="O252" t="s">
        <v>51</v>
      </c>
      <c r="P252" s="4">
        <f t="shared" si="40"/>
        <v>17.22</v>
      </c>
      <c r="Q252" s="5">
        <v>124.5</v>
      </c>
      <c r="R252" s="5">
        <f t="shared" si="32"/>
        <v>321.78461538461539</v>
      </c>
      <c r="S252" s="5">
        <f t="shared" si="33"/>
        <v>231.27692307692308</v>
      </c>
      <c r="T252">
        <v>249</v>
      </c>
      <c r="U252">
        <v>2.96</v>
      </c>
      <c r="V252" s="14">
        <f t="shared" si="35"/>
        <v>3.0027272727272725</v>
      </c>
      <c r="W252" s="15">
        <f t="shared" si="36"/>
        <v>231</v>
      </c>
      <c r="X252" s="16">
        <f t="shared" si="34"/>
        <v>0.25115999999999999</v>
      </c>
      <c r="Z252" s="50"/>
      <c r="AO252">
        <v>251</v>
      </c>
      <c r="AP252">
        <v>3.4220000000000002</v>
      </c>
    </row>
    <row r="253" spans="1:42" x14ac:dyDescent="0.25">
      <c r="A253">
        <v>251</v>
      </c>
      <c r="B253" s="13">
        <v>0.58569444444444441</v>
      </c>
      <c r="C253">
        <v>2.71</v>
      </c>
      <c r="D253" t="s">
        <v>51</v>
      </c>
      <c r="E253" s="2">
        <f t="shared" si="30"/>
        <v>0.24931999999999999</v>
      </c>
      <c r="F253" s="63">
        <f t="shared" si="31"/>
        <v>2.4931999999999999</v>
      </c>
      <c r="G253">
        <v>251</v>
      </c>
      <c r="H253" s="13">
        <v>0.58569444444444441</v>
      </c>
      <c r="I253">
        <v>31.47</v>
      </c>
      <c r="J253" t="s">
        <v>51</v>
      </c>
      <c r="K253" s="3">
        <f t="shared" si="41"/>
        <v>31.47</v>
      </c>
      <c r="L253">
        <v>251</v>
      </c>
      <c r="M253" s="13">
        <v>0.58569444444444441</v>
      </c>
      <c r="N253">
        <v>17.239999999999998</v>
      </c>
      <c r="O253" t="s">
        <v>51</v>
      </c>
      <c r="P253" s="4">
        <f t="shared" si="40"/>
        <v>17.239999999999998</v>
      </c>
      <c r="Q253" s="5">
        <v>125</v>
      </c>
      <c r="R253" s="5">
        <f t="shared" si="32"/>
        <v>323.07692307692309</v>
      </c>
      <c r="S253" s="5">
        <f t="shared" si="33"/>
        <v>232.56923076923078</v>
      </c>
      <c r="T253">
        <v>250</v>
      </c>
      <c r="U253">
        <v>3.5474999999999999</v>
      </c>
      <c r="V253" s="14">
        <f t="shared" si="35"/>
        <v>3.5902272727272724</v>
      </c>
      <c r="W253" s="15">
        <f t="shared" si="36"/>
        <v>233</v>
      </c>
      <c r="X253" s="16">
        <f t="shared" si="34"/>
        <v>0.25024000000000002</v>
      </c>
      <c r="Z253" s="50"/>
      <c r="AO253">
        <v>252</v>
      </c>
      <c r="AP253">
        <v>3.2635000000000001</v>
      </c>
    </row>
    <row r="254" spans="1:42" x14ac:dyDescent="0.25">
      <c r="A254">
        <v>252</v>
      </c>
      <c r="B254" s="13">
        <v>0.58570601851851845</v>
      </c>
      <c r="C254">
        <v>2.72</v>
      </c>
      <c r="D254" t="s">
        <v>51</v>
      </c>
      <c r="E254" s="2">
        <f t="shared" ref="E254:E317" si="42">C254*0.092*(IF(D254="mV",10^-3,1))</f>
        <v>0.25024000000000002</v>
      </c>
      <c r="F254" s="63">
        <f t="shared" ref="F254:F317" si="43">10*E254</f>
        <v>2.5024000000000002</v>
      </c>
      <c r="G254">
        <v>252</v>
      </c>
      <c r="H254" s="13">
        <v>0.58570601851851845</v>
      </c>
      <c r="I254">
        <v>31.46</v>
      </c>
      <c r="J254" t="s">
        <v>51</v>
      </c>
      <c r="K254" s="3">
        <f t="shared" si="41"/>
        <v>31.46</v>
      </c>
      <c r="L254">
        <v>252</v>
      </c>
      <c r="M254" s="13">
        <v>0.58570601851851845</v>
      </c>
      <c r="N254">
        <v>17.23</v>
      </c>
      <c r="O254" t="s">
        <v>51</v>
      </c>
      <c r="P254" s="4">
        <f t="shared" si="40"/>
        <v>17.23</v>
      </c>
      <c r="Q254" s="5">
        <v>125.5</v>
      </c>
      <c r="R254" s="5">
        <f t="shared" si="32"/>
        <v>324.3692307692308</v>
      </c>
      <c r="S254" s="5">
        <f t="shared" si="33"/>
        <v>233.86153846153849</v>
      </c>
      <c r="T254">
        <v>251</v>
      </c>
      <c r="U254">
        <v>3.4220000000000002</v>
      </c>
      <c r="V254" s="14">
        <f t="shared" si="35"/>
        <v>3.4647272727272727</v>
      </c>
      <c r="W254" s="15">
        <f t="shared" si="36"/>
        <v>234</v>
      </c>
      <c r="X254" s="16">
        <f t="shared" si="34"/>
        <v>0.25024000000000002</v>
      </c>
      <c r="Z254" s="50"/>
      <c r="AO254">
        <v>253</v>
      </c>
      <c r="AP254">
        <v>3.3359999999999999</v>
      </c>
    </row>
    <row r="255" spans="1:42" x14ac:dyDescent="0.25">
      <c r="A255">
        <v>253</v>
      </c>
      <c r="B255" s="13">
        <v>0.5857175925925926</v>
      </c>
      <c r="C255">
        <v>2.74</v>
      </c>
      <c r="D255" t="s">
        <v>51</v>
      </c>
      <c r="E255" s="2">
        <f t="shared" si="42"/>
        <v>0.25208000000000003</v>
      </c>
      <c r="F255" s="63">
        <f t="shared" si="43"/>
        <v>2.5208000000000004</v>
      </c>
      <c r="G255">
        <v>253</v>
      </c>
      <c r="H255" s="13">
        <v>0.5857175925925926</v>
      </c>
      <c r="I255">
        <v>31.46</v>
      </c>
      <c r="J255" t="s">
        <v>51</v>
      </c>
      <c r="K255" s="3">
        <f t="shared" si="41"/>
        <v>31.46</v>
      </c>
      <c r="L255">
        <v>253</v>
      </c>
      <c r="M255" s="13">
        <v>0.5857175925925926</v>
      </c>
      <c r="N255">
        <v>17.059999999999999</v>
      </c>
      <c r="O255" t="s">
        <v>51</v>
      </c>
      <c r="P255" s="4">
        <f t="shared" si="40"/>
        <v>17.059999999999999</v>
      </c>
      <c r="Q255" s="5">
        <v>126</v>
      </c>
      <c r="R255" s="5">
        <f t="shared" si="32"/>
        <v>325.6615384615385</v>
      </c>
      <c r="S255" s="5">
        <f t="shared" si="33"/>
        <v>235.15384615384619</v>
      </c>
      <c r="T255">
        <v>252</v>
      </c>
      <c r="U255">
        <v>3.2635000000000001</v>
      </c>
      <c r="V255" s="14">
        <f t="shared" si="35"/>
        <v>3.3062272727272726</v>
      </c>
      <c r="W255" s="15">
        <f t="shared" si="36"/>
        <v>235</v>
      </c>
      <c r="X255" s="16">
        <f t="shared" si="34"/>
        <v>0.24931999999999999</v>
      </c>
      <c r="Z255" s="50"/>
      <c r="AO255">
        <v>254</v>
      </c>
      <c r="AP255">
        <v>3.508</v>
      </c>
    </row>
    <row r="256" spans="1:42" x14ac:dyDescent="0.25">
      <c r="A256">
        <v>254</v>
      </c>
      <c r="B256" s="13">
        <v>0.58572916666666663</v>
      </c>
      <c r="C256">
        <v>2.74</v>
      </c>
      <c r="D256" t="s">
        <v>51</v>
      </c>
      <c r="E256" s="2">
        <f t="shared" si="42"/>
        <v>0.25208000000000003</v>
      </c>
      <c r="F256" s="63">
        <f t="shared" si="43"/>
        <v>2.5208000000000004</v>
      </c>
      <c r="G256">
        <v>254</v>
      </c>
      <c r="H256" s="13">
        <v>0.58572916666666663</v>
      </c>
      <c r="I256">
        <v>31.46</v>
      </c>
      <c r="J256" t="s">
        <v>51</v>
      </c>
      <c r="K256" s="3">
        <f t="shared" si="41"/>
        <v>31.46</v>
      </c>
      <c r="L256">
        <v>254</v>
      </c>
      <c r="M256" s="13">
        <v>0.58572916666666663</v>
      </c>
      <c r="N256">
        <v>17.2</v>
      </c>
      <c r="O256" t="s">
        <v>51</v>
      </c>
      <c r="P256" s="4">
        <f t="shared" si="40"/>
        <v>17.2</v>
      </c>
      <c r="Q256" s="5">
        <v>126.5</v>
      </c>
      <c r="R256" s="5">
        <f t="shared" si="32"/>
        <v>326.9538461538462</v>
      </c>
      <c r="S256" s="5">
        <f t="shared" si="33"/>
        <v>236.44615384615389</v>
      </c>
      <c r="T256">
        <v>253</v>
      </c>
      <c r="U256">
        <v>3.3359999999999999</v>
      </c>
      <c r="V256" s="14">
        <f t="shared" si="35"/>
        <v>3.3787272727272724</v>
      </c>
      <c r="W256" s="15">
        <f t="shared" si="36"/>
        <v>236</v>
      </c>
      <c r="X256" s="16">
        <f t="shared" si="34"/>
        <v>0.25024000000000002</v>
      </c>
      <c r="AO256">
        <v>255</v>
      </c>
      <c r="AP256">
        <v>2.8664999999999998</v>
      </c>
    </row>
    <row r="257" spans="1:42" x14ac:dyDescent="0.25">
      <c r="A257">
        <v>255</v>
      </c>
      <c r="B257" s="13">
        <v>0.58574074074074078</v>
      </c>
      <c r="C257">
        <v>2.71</v>
      </c>
      <c r="D257" t="s">
        <v>51</v>
      </c>
      <c r="E257" s="2">
        <f t="shared" si="42"/>
        <v>0.24931999999999999</v>
      </c>
      <c r="F257" s="63">
        <f t="shared" si="43"/>
        <v>2.4931999999999999</v>
      </c>
      <c r="G257">
        <v>255</v>
      </c>
      <c r="H257" s="13">
        <v>0.58574074074074078</v>
      </c>
      <c r="I257">
        <v>31.46</v>
      </c>
      <c r="J257" t="s">
        <v>51</v>
      </c>
      <c r="K257" s="3">
        <f t="shared" si="41"/>
        <v>31.46</v>
      </c>
      <c r="L257">
        <v>255</v>
      </c>
      <c r="M257" s="13">
        <v>0.58574074074074078</v>
      </c>
      <c r="N257">
        <v>17.23</v>
      </c>
      <c r="O257" t="s">
        <v>51</v>
      </c>
      <c r="P257" s="4">
        <f t="shared" si="40"/>
        <v>17.23</v>
      </c>
      <c r="Q257" s="5">
        <v>127</v>
      </c>
      <c r="R257" s="5">
        <f t="shared" si="32"/>
        <v>328.24615384615385</v>
      </c>
      <c r="S257" s="5">
        <f t="shared" si="33"/>
        <v>237.73846153846154</v>
      </c>
      <c r="T257">
        <v>254</v>
      </c>
      <c r="U257">
        <v>3.508</v>
      </c>
      <c r="V257" s="14">
        <f t="shared" si="35"/>
        <v>3.5507272727272725</v>
      </c>
      <c r="W257" s="15">
        <f t="shared" si="36"/>
        <v>238</v>
      </c>
      <c r="X257" s="16">
        <f t="shared" si="34"/>
        <v>0.25115999999999999</v>
      </c>
      <c r="AO257">
        <v>256</v>
      </c>
      <c r="AP257">
        <v>2.7639999999999998</v>
      </c>
    </row>
    <row r="258" spans="1:42" x14ac:dyDescent="0.25">
      <c r="A258">
        <v>256</v>
      </c>
      <c r="B258" s="13">
        <v>0.58575231481481482</v>
      </c>
      <c r="C258">
        <v>2.71</v>
      </c>
      <c r="D258" t="s">
        <v>51</v>
      </c>
      <c r="E258" s="2">
        <f t="shared" si="42"/>
        <v>0.24931999999999999</v>
      </c>
      <c r="F258" s="63">
        <f t="shared" si="43"/>
        <v>2.4931999999999999</v>
      </c>
      <c r="G258">
        <v>256</v>
      </c>
      <c r="H258" s="13">
        <v>0.58575231481481482</v>
      </c>
      <c r="I258">
        <v>31.46</v>
      </c>
      <c r="J258" t="s">
        <v>51</v>
      </c>
      <c r="K258" s="3">
        <f t="shared" si="41"/>
        <v>31.46</v>
      </c>
      <c r="L258">
        <v>256</v>
      </c>
      <c r="M258" s="13">
        <v>0.58575231481481482</v>
      </c>
      <c r="N258">
        <v>17.21</v>
      </c>
      <c r="O258" t="s">
        <v>51</v>
      </c>
      <c r="P258" s="4">
        <f t="shared" si="40"/>
        <v>17.21</v>
      </c>
      <c r="Q258" s="5">
        <v>127.5</v>
      </c>
      <c r="R258" s="5">
        <f t="shared" si="32"/>
        <v>329.53846153846155</v>
      </c>
      <c r="S258" s="5">
        <f t="shared" si="33"/>
        <v>239.03076923076924</v>
      </c>
      <c r="T258">
        <v>255</v>
      </c>
      <c r="U258">
        <v>2.8664999999999998</v>
      </c>
      <c r="V258" s="14">
        <f t="shared" si="35"/>
        <v>2.9092272727272723</v>
      </c>
      <c r="W258" s="15">
        <f t="shared" si="36"/>
        <v>239</v>
      </c>
      <c r="X258" s="16">
        <f t="shared" si="34"/>
        <v>0.25024000000000002</v>
      </c>
      <c r="AO258">
        <v>257</v>
      </c>
      <c r="AP258">
        <v>3.0815000000000001</v>
      </c>
    </row>
    <row r="259" spans="1:42" x14ac:dyDescent="0.25">
      <c r="A259">
        <v>257</v>
      </c>
      <c r="B259" s="13">
        <v>0.58576388888888886</v>
      </c>
      <c r="C259">
        <v>2.71</v>
      </c>
      <c r="D259" t="s">
        <v>51</v>
      </c>
      <c r="E259" s="2">
        <f t="shared" si="42"/>
        <v>0.24931999999999999</v>
      </c>
      <c r="F259" s="63">
        <f t="shared" si="43"/>
        <v>2.4931999999999999</v>
      </c>
      <c r="G259">
        <v>257</v>
      </c>
      <c r="H259" s="13">
        <v>0.58576388888888886</v>
      </c>
      <c r="I259">
        <v>31.46</v>
      </c>
      <c r="J259" t="s">
        <v>51</v>
      </c>
      <c r="K259" s="3">
        <f t="shared" si="41"/>
        <v>31.46</v>
      </c>
      <c r="L259">
        <v>257</v>
      </c>
      <c r="M259" s="13">
        <v>0.58576388888888886</v>
      </c>
      <c r="N259">
        <v>17.22</v>
      </c>
      <c r="O259" t="s">
        <v>51</v>
      </c>
      <c r="P259" s="4">
        <f t="shared" si="40"/>
        <v>17.22</v>
      </c>
      <c r="Q259" s="5">
        <v>128</v>
      </c>
      <c r="R259" s="5">
        <f t="shared" ref="R259:R322" si="44">Q259*$AA$7</f>
        <v>330.83076923076925</v>
      </c>
      <c r="S259" s="5">
        <f t="shared" ref="S259:S322" si="45">R259+$AA$8</f>
        <v>240.32307692307694</v>
      </c>
      <c r="T259">
        <v>256</v>
      </c>
      <c r="U259">
        <v>2.7639999999999998</v>
      </c>
      <c r="V259" s="14">
        <f t="shared" si="35"/>
        <v>2.8067272727272723</v>
      </c>
      <c r="W259" s="15">
        <f t="shared" si="36"/>
        <v>240</v>
      </c>
      <c r="X259" s="16">
        <f t="shared" ref="X259:X322" si="46">VLOOKUP(W259,A:E,5,FALSE)</f>
        <v>0.25024000000000002</v>
      </c>
      <c r="AO259">
        <v>258</v>
      </c>
      <c r="AP259">
        <v>3.5125000000000002</v>
      </c>
    </row>
    <row r="260" spans="1:42" x14ac:dyDescent="0.25">
      <c r="A260">
        <v>258</v>
      </c>
      <c r="B260" s="13">
        <v>0.5857754629629629</v>
      </c>
      <c r="C260">
        <v>2.71</v>
      </c>
      <c r="D260" t="s">
        <v>51</v>
      </c>
      <c r="E260" s="2">
        <f t="shared" si="42"/>
        <v>0.24931999999999999</v>
      </c>
      <c r="F260" s="63">
        <f t="shared" si="43"/>
        <v>2.4931999999999999</v>
      </c>
      <c r="G260">
        <v>258</v>
      </c>
      <c r="H260" s="13">
        <v>0.5857754629629629</v>
      </c>
      <c r="I260">
        <v>31.46</v>
      </c>
      <c r="J260" t="s">
        <v>51</v>
      </c>
      <c r="K260" s="3">
        <f t="shared" si="41"/>
        <v>31.46</v>
      </c>
      <c r="L260">
        <v>258</v>
      </c>
      <c r="M260" s="13">
        <v>0.5857754629629629</v>
      </c>
      <c r="N260">
        <v>17.21</v>
      </c>
      <c r="O260" t="s">
        <v>51</v>
      </c>
      <c r="P260" s="4">
        <f t="shared" si="40"/>
        <v>17.21</v>
      </c>
      <c r="Q260" s="5">
        <v>128.5</v>
      </c>
      <c r="R260" s="5">
        <f t="shared" si="44"/>
        <v>332.12307692307695</v>
      </c>
      <c r="S260" s="5">
        <f t="shared" si="45"/>
        <v>241.61538461538464</v>
      </c>
      <c r="T260">
        <v>257</v>
      </c>
      <c r="U260">
        <v>3.0815000000000001</v>
      </c>
      <c r="V260" s="14">
        <f t="shared" ref="V260:V323" si="47">U260-$AA$9</f>
        <v>3.1242272727272726</v>
      </c>
      <c r="W260" s="15">
        <f t="shared" ref="W260:W323" si="48">ROUND(S260,0)</f>
        <v>242</v>
      </c>
      <c r="X260" s="16">
        <f t="shared" si="46"/>
        <v>0.24931999999999999</v>
      </c>
      <c r="AO260">
        <v>259</v>
      </c>
      <c r="AP260">
        <v>3</v>
      </c>
    </row>
    <row r="261" spans="1:42" x14ac:dyDescent="0.25">
      <c r="A261">
        <v>259</v>
      </c>
      <c r="B261" s="13">
        <v>0.58578703703703705</v>
      </c>
      <c r="C261">
        <v>2.72</v>
      </c>
      <c r="D261" t="s">
        <v>51</v>
      </c>
      <c r="E261" s="2">
        <f t="shared" si="42"/>
        <v>0.25024000000000002</v>
      </c>
      <c r="F261" s="63">
        <f t="shared" si="43"/>
        <v>2.5024000000000002</v>
      </c>
      <c r="G261">
        <v>259</v>
      </c>
      <c r="H261" s="13">
        <v>0.58578703703703705</v>
      </c>
      <c r="I261">
        <v>31.46</v>
      </c>
      <c r="J261" t="s">
        <v>51</v>
      </c>
      <c r="K261" s="3">
        <f t="shared" si="41"/>
        <v>31.46</v>
      </c>
      <c r="L261">
        <v>259</v>
      </c>
      <c r="M261" s="13">
        <v>0.58578703703703705</v>
      </c>
      <c r="N261">
        <v>17.16</v>
      </c>
      <c r="O261" t="s">
        <v>51</v>
      </c>
      <c r="P261" s="4">
        <f t="shared" si="40"/>
        <v>17.16</v>
      </c>
      <c r="Q261" s="5">
        <v>129</v>
      </c>
      <c r="R261" s="5">
        <f t="shared" si="44"/>
        <v>333.41538461538465</v>
      </c>
      <c r="S261" s="5">
        <f t="shared" si="45"/>
        <v>242.90769230769234</v>
      </c>
      <c r="T261">
        <v>258</v>
      </c>
      <c r="U261">
        <v>3.5125000000000002</v>
      </c>
      <c r="V261" s="14">
        <f t="shared" si="47"/>
        <v>3.5552272727272727</v>
      </c>
      <c r="W261" s="15">
        <f t="shared" si="48"/>
        <v>243</v>
      </c>
      <c r="X261" s="16">
        <f t="shared" si="46"/>
        <v>0.25024000000000002</v>
      </c>
      <c r="AO261">
        <v>260</v>
      </c>
      <c r="AP261">
        <v>2.64</v>
      </c>
    </row>
    <row r="262" spans="1:42" x14ac:dyDescent="0.25">
      <c r="A262">
        <v>260</v>
      </c>
      <c r="B262" s="13">
        <v>0.58579861111111109</v>
      </c>
      <c r="C262">
        <v>2.71</v>
      </c>
      <c r="D262" t="s">
        <v>51</v>
      </c>
      <c r="E262" s="2">
        <f t="shared" si="42"/>
        <v>0.24931999999999999</v>
      </c>
      <c r="F262" s="63">
        <f t="shared" si="43"/>
        <v>2.4931999999999999</v>
      </c>
      <c r="G262">
        <v>260</v>
      </c>
      <c r="H262" s="13">
        <v>0.58579861111111109</v>
      </c>
      <c r="I262">
        <v>31.46</v>
      </c>
      <c r="J262" t="s">
        <v>51</v>
      </c>
      <c r="K262" s="3">
        <f t="shared" si="41"/>
        <v>31.46</v>
      </c>
      <c r="L262">
        <v>260</v>
      </c>
      <c r="M262" s="13">
        <v>0.58579861111111109</v>
      </c>
      <c r="N262">
        <v>17.23</v>
      </c>
      <c r="O262" t="s">
        <v>51</v>
      </c>
      <c r="P262" s="4">
        <f t="shared" si="40"/>
        <v>17.23</v>
      </c>
      <c r="Q262" s="5">
        <v>129.5</v>
      </c>
      <c r="R262" s="5">
        <f t="shared" si="44"/>
        <v>334.7076923076923</v>
      </c>
      <c r="S262" s="5">
        <f t="shared" si="45"/>
        <v>244.2</v>
      </c>
      <c r="T262">
        <v>259</v>
      </c>
      <c r="U262">
        <v>3</v>
      </c>
      <c r="V262" s="14">
        <f t="shared" si="47"/>
        <v>3.0427272727272725</v>
      </c>
      <c r="W262" s="15">
        <f t="shared" si="48"/>
        <v>244</v>
      </c>
      <c r="X262" s="16">
        <f t="shared" si="46"/>
        <v>0.25024000000000002</v>
      </c>
      <c r="AO262">
        <v>261</v>
      </c>
      <c r="AP262">
        <v>2.6459999999999999</v>
      </c>
    </row>
    <row r="263" spans="1:42" x14ac:dyDescent="0.25">
      <c r="A263">
        <v>261</v>
      </c>
      <c r="B263" s="13">
        <v>0.58581018518518524</v>
      </c>
      <c r="C263">
        <v>2.7</v>
      </c>
      <c r="D263" t="s">
        <v>51</v>
      </c>
      <c r="E263" s="2">
        <f t="shared" si="42"/>
        <v>0.24840000000000001</v>
      </c>
      <c r="F263" s="63">
        <f t="shared" si="43"/>
        <v>2.484</v>
      </c>
      <c r="G263">
        <v>261</v>
      </c>
      <c r="H263" s="13">
        <v>0.58581018518518524</v>
      </c>
      <c r="I263">
        <v>31.46</v>
      </c>
      <c r="J263" t="s">
        <v>51</v>
      </c>
      <c r="K263" s="3">
        <f t="shared" si="41"/>
        <v>31.46</v>
      </c>
      <c r="L263">
        <v>261</v>
      </c>
      <c r="M263" s="13">
        <v>0.58581018518518524</v>
      </c>
      <c r="N263">
        <v>17.239999999999998</v>
      </c>
      <c r="O263" t="s">
        <v>51</v>
      </c>
      <c r="P263" s="4">
        <f t="shared" si="40"/>
        <v>17.239999999999998</v>
      </c>
      <c r="Q263" s="5">
        <v>130</v>
      </c>
      <c r="R263" s="5">
        <f t="shared" si="44"/>
        <v>336</v>
      </c>
      <c r="S263" s="5">
        <f t="shared" si="45"/>
        <v>245.49230769230769</v>
      </c>
      <c r="T263">
        <v>260</v>
      </c>
      <c r="U263">
        <v>2.64</v>
      </c>
      <c r="V263" s="14">
        <f t="shared" si="47"/>
        <v>2.6827272727272726</v>
      </c>
      <c r="W263" s="15">
        <f t="shared" si="48"/>
        <v>245</v>
      </c>
      <c r="X263" s="16">
        <f t="shared" si="46"/>
        <v>0.25024000000000002</v>
      </c>
      <c r="AO263">
        <v>262</v>
      </c>
      <c r="AP263">
        <v>2.6995</v>
      </c>
    </row>
    <row r="264" spans="1:42" x14ac:dyDescent="0.25">
      <c r="A264">
        <v>262</v>
      </c>
      <c r="B264" s="13">
        <v>0.58582175925925928</v>
      </c>
      <c r="C264">
        <v>2.71</v>
      </c>
      <c r="D264" t="s">
        <v>51</v>
      </c>
      <c r="E264" s="2">
        <f t="shared" si="42"/>
        <v>0.24931999999999999</v>
      </c>
      <c r="F264" s="63">
        <f t="shared" si="43"/>
        <v>2.4931999999999999</v>
      </c>
      <c r="G264">
        <v>262</v>
      </c>
      <c r="H264" s="13">
        <v>0.58582175925925928</v>
      </c>
      <c r="I264">
        <v>31.46</v>
      </c>
      <c r="J264" t="s">
        <v>51</v>
      </c>
      <c r="K264" s="3">
        <f t="shared" si="41"/>
        <v>31.46</v>
      </c>
      <c r="L264">
        <v>262</v>
      </c>
      <c r="M264" s="13">
        <v>0.58582175925925928</v>
      </c>
      <c r="N264">
        <v>17.22</v>
      </c>
      <c r="O264" t="s">
        <v>51</v>
      </c>
      <c r="P264" s="4">
        <f t="shared" si="40"/>
        <v>17.22</v>
      </c>
      <c r="Q264" s="5">
        <v>130.5</v>
      </c>
      <c r="R264" s="5">
        <f t="shared" si="44"/>
        <v>337.2923076923077</v>
      </c>
      <c r="S264" s="5">
        <f t="shared" si="45"/>
        <v>246.78461538461539</v>
      </c>
      <c r="T264">
        <v>261</v>
      </c>
      <c r="U264">
        <v>2.6459999999999999</v>
      </c>
      <c r="V264" s="14">
        <f t="shared" si="47"/>
        <v>2.6887272727272724</v>
      </c>
      <c r="W264" s="15">
        <f t="shared" si="48"/>
        <v>247</v>
      </c>
      <c r="X264" s="16">
        <f t="shared" si="46"/>
        <v>0.24931999999999999</v>
      </c>
      <c r="AO264">
        <v>263</v>
      </c>
      <c r="AP264">
        <v>2.6320000000000001</v>
      </c>
    </row>
    <row r="265" spans="1:42" x14ac:dyDescent="0.25">
      <c r="A265">
        <v>263</v>
      </c>
      <c r="B265" s="13">
        <v>0.58583333333333332</v>
      </c>
      <c r="C265">
        <v>2.71</v>
      </c>
      <c r="D265" t="s">
        <v>51</v>
      </c>
      <c r="E265" s="2">
        <f t="shared" si="42"/>
        <v>0.24931999999999999</v>
      </c>
      <c r="F265" s="63">
        <f t="shared" si="43"/>
        <v>2.4931999999999999</v>
      </c>
      <c r="G265">
        <v>263</v>
      </c>
      <c r="H265" s="13">
        <v>0.58583333333333332</v>
      </c>
      <c r="I265">
        <v>31.46</v>
      </c>
      <c r="J265" t="s">
        <v>51</v>
      </c>
      <c r="K265" s="3">
        <f t="shared" si="41"/>
        <v>31.46</v>
      </c>
      <c r="L265">
        <v>263</v>
      </c>
      <c r="M265" s="13">
        <v>0.58583333333333332</v>
      </c>
      <c r="N265">
        <v>17.239999999999998</v>
      </c>
      <c r="O265" t="s">
        <v>51</v>
      </c>
      <c r="P265" s="4">
        <f t="shared" si="40"/>
        <v>17.239999999999998</v>
      </c>
      <c r="Q265" s="5">
        <v>131</v>
      </c>
      <c r="R265" s="5">
        <f t="shared" si="44"/>
        <v>338.5846153846154</v>
      </c>
      <c r="S265" s="5">
        <f t="shared" si="45"/>
        <v>248.07692307692309</v>
      </c>
      <c r="T265">
        <v>262</v>
      </c>
      <c r="U265">
        <v>2.6995</v>
      </c>
      <c r="V265" s="14">
        <f t="shared" si="47"/>
        <v>2.7422272727272725</v>
      </c>
      <c r="W265" s="15">
        <f t="shared" si="48"/>
        <v>248</v>
      </c>
      <c r="X265" s="16">
        <f t="shared" si="46"/>
        <v>0.24931999999999999</v>
      </c>
      <c r="AO265">
        <v>264</v>
      </c>
      <c r="AP265">
        <v>2.5695000000000001</v>
      </c>
    </row>
    <row r="266" spans="1:42" x14ac:dyDescent="0.25">
      <c r="A266">
        <v>264</v>
      </c>
      <c r="B266" s="13">
        <v>0.58584490740740736</v>
      </c>
      <c r="C266">
        <v>2.7</v>
      </c>
      <c r="D266" t="s">
        <v>51</v>
      </c>
      <c r="E266" s="2">
        <f t="shared" si="42"/>
        <v>0.24840000000000001</v>
      </c>
      <c r="F266" s="63">
        <f t="shared" si="43"/>
        <v>2.484</v>
      </c>
      <c r="G266">
        <v>264</v>
      </c>
      <c r="H266" s="13">
        <v>0.58584490740740736</v>
      </c>
      <c r="I266">
        <v>31.46</v>
      </c>
      <c r="J266" t="s">
        <v>51</v>
      </c>
      <c r="K266" s="3">
        <f t="shared" si="41"/>
        <v>31.46</v>
      </c>
      <c r="L266">
        <v>264</v>
      </c>
      <c r="M266" s="13">
        <v>0.58584490740740736</v>
      </c>
      <c r="N266">
        <v>17.260000000000002</v>
      </c>
      <c r="O266" t="s">
        <v>51</v>
      </c>
      <c r="P266" s="4">
        <f t="shared" si="40"/>
        <v>17.260000000000002</v>
      </c>
      <c r="Q266" s="5">
        <v>131.5</v>
      </c>
      <c r="R266" s="5">
        <f t="shared" si="44"/>
        <v>339.87692307692311</v>
      </c>
      <c r="S266" s="5">
        <f t="shared" si="45"/>
        <v>249.3692307692308</v>
      </c>
      <c r="T266">
        <v>263</v>
      </c>
      <c r="U266">
        <v>2.6320000000000001</v>
      </c>
      <c r="V266" s="14">
        <f t="shared" si="47"/>
        <v>2.6747272727272726</v>
      </c>
      <c r="W266" s="15">
        <f t="shared" si="48"/>
        <v>249</v>
      </c>
      <c r="X266" s="16">
        <f t="shared" si="46"/>
        <v>0.25024000000000002</v>
      </c>
      <c r="AO266">
        <v>265</v>
      </c>
      <c r="AP266">
        <v>2.59</v>
      </c>
    </row>
    <row r="267" spans="1:42" x14ac:dyDescent="0.25">
      <c r="A267">
        <v>265</v>
      </c>
      <c r="B267" s="13">
        <v>0.58585648148148151</v>
      </c>
      <c r="C267">
        <v>2.7</v>
      </c>
      <c r="D267" t="s">
        <v>51</v>
      </c>
      <c r="E267" s="2">
        <f t="shared" si="42"/>
        <v>0.24840000000000001</v>
      </c>
      <c r="F267" s="63">
        <f t="shared" si="43"/>
        <v>2.484</v>
      </c>
      <c r="G267">
        <v>265</v>
      </c>
      <c r="H267" s="13">
        <v>0.58585648148148151</v>
      </c>
      <c r="I267">
        <v>31.46</v>
      </c>
      <c r="J267" t="s">
        <v>51</v>
      </c>
      <c r="K267" s="3">
        <f t="shared" si="41"/>
        <v>31.46</v>
      </c>
      <c r="L267">
        <v>265</v>
      </c>
      <c r="M267" s="13">
        <v>0.58585648148148151</v>
      </c>
      <c r="N267">
        <v>17.25</v>
      </c>
      <c r="O267" t="s">
        <v>51</v>
      </c>
      <c r="P267" s="4">
        <f t="shared" si="40"/>
        <v>17.25</v>
      </c>
      <c r="Q267" s="5">
        <v>132</v>
      </c>
      <c r="R267" s="5">
        <f t="shared" si="44"/>
        <v>341.16923076923081</v>
      </c>
      <c r="S267" s="5">
        <f t="shared" si="45"/>
        <v>250.6615384615385</v>
      </c>
      <c r="T267">
        <v>264</v>
      </c>
      <c r="U267">
        <v>2.5695000000000001</v>
      </c>
      <c r="V267" s="14">
        <f t="shared" si="47"/>
        <v>2.6122272727272726</v>
      </c>
      <c r="W267" s="15">
        <f t="shared" si="48"/>
        <v>251</v>
      </c>
      <c r="X267" s="16">
        <f t="shared" si="46"/>
        <v>0.24931999999999999</v>
      </c>
      <c r="AO267">
        <v>266</v>
      </c>
      <c r="AP267">
        <v>2.5680000000000001</v>
      </c>
    </row>
    <row r="268" spans="1:42" x14ac:dyDescent="0.25">
      <c r="A268">
        <v>266</v>
      </c>
      <c r="B268" s="13">
        <v>0.58586805555555554</v>
      </c>
      <c r="C268">
        <v>2.63</v>
      </c>
      <c r="D268" t="s">
        <v>51</v>
      </c>
      <c r="E268" s="2">
        <f t="shared" si="42"/>
        <v>0.24195999999999998</v>
      </c>
      <c r="F268" s="63">
        <f t="shared" si="43"/>
        <v>2.4196</v>
      </c>
      <c r="G268">
        <v>266</v>
      </c>
      <c r="H268" s="13">
        <v>0.58586805555555554</v>
      </c>
      <c r="I268">
        <v>31</v>
      </c>
      <c r="J268" t="s">
        <v>51</v>
      </c>
      <c r="K268" s="3">
        <f t="shared" si="41"/>
        <v>31</v>
      </c>
      <c r="L268">
        <v>266</v>
      </c>
      <c r="M268" s="13">
        <v>0.58586805555555554</v>
      </c>
      <c r="N268">
        <v>17.309999999999999</v>
      </c>
      <c r="O268" t="s">
        <v>51</v>
      </c>
      <c r="P268" s="4">
        <f t="shared" si="40"/>
        <v>17.309999999999999</v>
      </c>
      <c r="Q268" s="5">
        <v>132.5</v>
      </c>
      <c r="R268" s="5">
        <f t="shared" si="44"/>
        <v>342.46153846153845</v>
      </c>
      <c r="S268" s="5">
        <f t="shared" si="45"/>
        <v>251.95384615384614</v>
      </c>
      <c r="T268">
        <v>265</v>
      </c>
      <c r="U268">
        <v>2.59</v>
      </c>
      <c r="V268" s="14">
        <f t="shared" si="47"/>
        <v>2.6327272727272724</v>
      </c>
      <c r="W268" s="15">
        <f t="shared" si="48"/>
        <v>252</v>
      </c>
      <c r="X268" s="16">
        <f t="shared" si="46"/>
        <v>0.25024000000000002</v>
      </c>
      <c r="AO268">
        <v>267</v>
      </c>
      <c r="AP268">
        <v>3.46</v>
      </c>
    </row>
    <row r="269" spans="1:42" x14ac:dyDescent="0.25">
      <c r="A269">
        <v>267</v>
      </c>
      <c r="B269" s="13">
        <v>0.58587962962962969</v>
      </c>
      <c r="C269">
        <v>2.56</v>
      </c>
      <c r="D269" t="s">
        <v>51</v>
      </c>
      <c r="E269" s="2">
        <f t="shared" si="42"/>
        <v>0.23552000000000001</v>
      </c>
      <c r="F269" s="63">
        <f t="shared" si="43"/>
        <v>2.3552</v>
      </c>
      <c r="G269">
        <v>267</v>
      </c>
      <c r="H269" s="13">
        <v>0.58587962962962969</v>
      </c>
      <c r="I269">
        <v>30.81</v>
      </c>
      <c r="J269" t="s">
        <v>51</v>
      </c>
      <c r="K269" s="3">
        <f t="shared" si="41"/>
        <v>30.81</v>
      </c>
      <c r="L269">
        <v>267</v>
      </c>
      <c r="M269" s="13">
        <v>0.58587962962962969</v>
      </c>
      <c r="N269">
        <v>17.34</v>
      </c>
      <c r="O269" t="s">
        <v>51</v>
      </c>
      <c r="P269" s="4">
        <f t="shared" si="40"/>
        <v>17.34</v>
      </c>
      <c r="Q269" s="5">
        <v>133</v>
      </c>
      <c r="R269" s="5">
        <f t="shared" si="44"/>
        <v>343.75384615384615</v>
      </c>
      <c r="S269" s="5">
        <f t="shared" si="45"/>
        <v>253.24615384615385</v>
      </c>
      <c r="T269">
        <v>266</v>
      </c>
      <c r="U269">
        <v>2.5680000000000001</v>
      </c>
      <c r="V269" s="14">
        <f t="shared" si="47"/>
        <v>2.6107272727272726</v>
      </c>
      <c r="W269" s="15">
        <f t="shared" si="48"/>
        <v>253</v>
      </c>
      <c r="X269" s="16">
        <f t="shared" si="46"/>
        <v>0.25208000000000003</v>
      </c>
      <c r="AO269">
        <v>268</v>
      </c>
      <c r="AP269">
        <v>3.1435</v>
      </c>
    </row>
    <row r="270" spans="1:42" x14ac:dyDescent="0.25">
      <c r="A270">
        <v>268</v>
      </c>
      <c r="B270" s="13">
        <v>0.58589120370370373</v>
      </c>
      <c r="C270">
        <v>2.5</v>
      </c>
      <c r="D270" t="s">
        <v>51</v>
      </c>
      <c r="E270" s="2">
        <f t="shared" si="42"/>
        <v>0.22999999999999998</v>
      </c>
      <c r="F270" s="63">
        <f t="shared" si="43"/>
        <v>2.2999999999999998</v>
      </c>
      <c r="G270">
        <v>268</v>
      </c>
      <c r="H270" s="13">
        <v>0.58589120370370373</v>
      </c>
      <c r="I270">
        <v>30.31</v>
      </c>
      <c r="J270" t="s">
        <v>51</v>
      </c>
      <c r="K270" s="3">
        <f t="shared" si="41"/>
        <v>30.31</v>
      </c>
      <c r="L270">
        <v>268</v>
      </c>
      <c r="M270" s="13">
        <v>0.58589120370370373</v>
      </c>
      <c r="N270">
        <v>17.440000000000001</v>
      </c>
      <c r="O270" t="s">
        <v>51</v>
      </c>
      <c r="P270" s="4">
        <f t="shared" si="40"/>
        <v>17.440000000000001</v>
      </c>
      <c r="Q270" s="5">
        <v>133.5</v>
      </c>
      <c r="R270" s="5">
        <f t="shared" si="44"/>
        <v>345.04615384615386</v>
      </c>
      <c r="S270" s="5">
        <f t="shared" si="45"/>
        <v>254.53846153846155</v>
      </c>
      <c r="T270">
        <v>267</v>
      </c>
      <c r="U270">
        <v>3.46</v>
      </c>
      <c r="V270" s="14">
        <f t="shared" si="47"/>
        <v>3.5027272727272725</v>
      </c>
      <c r="W270" s="15">
        <f t="shared" si="48"/>
        <v>255</v>
      </c>
      <c r="X270" s="16">
        <f t="shared" si="46"/>
        <v>0.24931999999999999</v>
      </c>
      <c r="AO270">
        <v>269</v>
      </c>
      <c r="AP270">
        <v>2.9830000000000001</v>
      </c>
    </row>
    <row r="271" spans="1:42" x14ac:dyDescent="0.25">
      <c r="A271">
        <v>269</v>
      </c>
      <c r="B271" s="13">
        <v>0.58590277777777777</v>
      </c>
      <c r="C271">
        <v>2.41</v>
      </c>
      <c r="D271" t="s">
        <v>51</v>
      </c>
      <c r="E271" s="2">
        <f t="shared" si="42"/>
        <v>0.22172</v>
      </c>
      <c r="F271" s="63">
        <f t="shared" si="43"/>
        <v>2.2172000000000001</v>
      </c>
      <c r="G271">
        <v>269</v>
      </c>
      <c r="H271" s="13">
        <v>0.58590277777777777</v>
      </c>
      <c r="I271">
        <v>30.09</v>
      </c>
      <c r="J271" t="s">
        <v>51</v>
      </c>
      <c r="K271" s="3">
        <f t="shared" si="41"/>
        <v>30.09</v>
      </c>
      <c r="L271">
        <v>269</v>
      </c>
      <c r="M271" s="13">
        <v>0.58590277777777777</v>
      </c>
      <c r="N271">
        <v>17.52</v>
      </c>
      <c r="O271" t="s">
        <v>51</v>
      </c>
      <c r="P271" s="4">
        <f t="shared" si="40"/>
        <v>17.52</v>
      </c>
      <c r="Q271" s="5">
        <v>134</v>
      </c>
      <c r="R271" s="5">
        <f t="shared" si="44"/>
        <v>346.33846153846156</v>
      </c>
      <c r="S271" s="5">
        <f t="shared" si="45"/>
        <v>255.83076923076925</v>
      </c>
      <c r="T271">
        <v>268</v>
      </c>
      <c r="U271">
        <v>3.1435</v>
      </c>
      <c r="V271" s="14">
        <f t="shared" si="47"/>
        <v>3.1862272727272725</v>
      </c>
      <c r="W271" s="15">
        <f t="shared" si="48"/>
        <v>256</v>
      </c>
      <c r="X271" s="16">
        <f t="shared" si="46"/>
        <v>0.24931999999999999</v>
      </c>
      <c r="AO271">
        <v>270</v>
      </c>
      <c r="AP271">
        <v>2.8525</v>
      </c>
    </row>
    <row r="272" spans="1:42" x14ac:dyDescent="0.25">
      <c r="A272">
        <v>270</v>
      </c>
      <c r="B272" s="13">
        <v>0.58591435185185181</v>
      </c>
      <c r="C272">
        <v>2.35</v>
      </c>
      <c r="D272" t="s">
        <v>51</v>
      </c>
      <c r="E272" s="2">
        <f t="shared" si="42"/>
        <v>0.2162</v>
      </c>
      <c r="F272" s="63">
        <f t="shared" si="43"/>
        <v>2.1619999999999999</v>
      </c>
      <c r="G272">
        <v>270</v>
      </c>
      <c r="H272" s="13">
        <v>0.58591435185185181</v>
      </c>
      <c r="I272">
        <v>29.8</v>
      </c>
      <c r="J272" t="s">
        <v>51</v>
      </c>
      <c r="K272" s="3">
        <f t="shared" si="41"/>
        <v>29.8</v>
      </c>
      <c r="L272">
        <v>270</v>
      </c>
      <c r="M272" s="13">
        <v>0.58591435185185181</v>
      </c>
      <c r="N272">
        <v>17.59</v>
      </c>
      <c r="O272" t="s">
        <v>51</v>
      </c>
      <c r="P272" s="4">
        <f t="shared" si="40"/>
        <v>17.59</v>
      </c>
      <c r="Q272" s="5">
        <v>134.5</v>
      </c>
      <c r="R272" s="5">
        <f t="shared" si="44"/>
        <v>347.63076923076926</v>
      </c>
      <c r="S272" s="5">
        <f t="shared" si="45"/>
        <v>257.12307692307695</v>
      </c>
      <c r="T272">
        <v>269</v>
      </c>
      <c r="U272">
        <v>2.9830000000000001</v>
      </c>
      <c r="V272" s="14">
        <f t="shared" si="47"/>
        <v>3.0257272727272726</v>
      </c>
      <c r="W272" s="15">
        <f t="shared" si="48"/>
        <v>257</v>
      </c>
      <c r="X272" s="16">
        <f t="shared" si="46"/>
        <v>0.24931999999999999</v>
      </c>
      <c r="AO272">
        <v>271</v>
      </c>
      <c r="AP272">
        <v>2.6844999999999999</v>
      </c>
    </row>
    <row r="273" spans="1:42" x14ac:dyDescent="0.25">
      <c r="A273">
        <v>271</v>
      </c>
      <c r="B273" s="13">
        <v>0.58592592592592596</v>
      </c>
      <c r="C273">
        <v>2.2599999999999998</v>
      </c>
      <c r="D273" t="s">
        <v>51</v>
      </c>
      <c r="E273" s="2">
        <f t="shared" si="42"/>
        <v>0.20791999999999997</v>
      </c>
      <c r="F273" s="63">
        <f t="shared" si="43"/>
        <v>2.0791999999999997</v>
      </c>
      <c r="G273">
        <v>271</v>
      </c>
      <c r="H273" s="13">
        <v>0.58592592592592596</v>
      </c>
      <c r="I273">
        <v>29.37</v>
      </c>
      <c r="J273" t="s">
        <v>51</v>
      </c>
      <c r="K273" s="3">
        <f t="shared" si="41"/>
        <v>29.37</v>
      </c>
      <c r="L273">
        <v>271</v>
      </c>
      <c r="M273" s="13">
        <v>0.58592592592592596</v>
      </c>
      <c r="N273">
        <v>17.66</v>
      </c>
      <c r="O273" t="s">
        <v>51</v>
      </c>
      <c r="P273" s="4">
        <f t="shared" si="40"/>
        <v>17.66</v>
      </c>
      <c r="Q273" s="5">
        <v>135</v>
      </c>
      <c r="R273" s="5">
        <f t="shared" si="44"/>
        <v>348.92307692307696</v>
      </c>
      <c r="S273" s="5">
        <f t="shared" si="45"/>
        <v>258.41538461538465</v>
      </c>
      <c r="T273">
        <v>270</v>
      </c>
      <c r="U273">
        <v>2.8525</v>
      </c>
      <c r="V273" s="14">
        <f t="shared" si="47"/>
        <v>2.8952272727272725</v>
      </c>
      <c r="W273" s="15">
        <f t="shared" si="48"/>
        <v>258</v>
      </c>
      <c r="X273" s="16">
        <f t="shared" si="46"/>
        <v>0.24931999999999999</v>
      </c>
      <c r="AO273">
        <v>272</v>
      </c>
      <c r="AP273">
        <v>2.5825</v>
      </c>
    </row>
    <row r="274" spans="1:42" x14ac:dyDescent="0.25">
      <c r="A274">
        <v>272</v>
      </c>
      <c r="B274" s="13">
        <v>0.5859375</v>
      </c>
      <c r="C274">
        <v>2.2200000000000002</v>
      </c>
      <c r="D274" t="s">
        <v>51</v>
      </c>
      <c r="E274" s="2">
        <f t="shared" si="42"/>
        <v>0.20424</v>
      </c>
      <c r="F274" s="63">
        <f t="shared" si="43"/>
        <v>2.0424000000000002</v>
      </c>
      <c r="G274">
        <v>272</v>
      </c>
      <c r="H274" s="13">
        <v>0.5859375</v>
      </c>
      <c r="I274">
        <v>29.33</v>
      </c>
      <c r="J274" t="s">
        <v>51</v>
      </c>
      <c r="K274" s="3">
        <f t="shared" si="41"/>
        <v>29.33</v>
      </c>
      <c r="L274">
        <v>272</v>
      </c>
      <c r="M274" s="13">
        <v>0.5859375</v>
      </c>
      <c r="N274">
        <v>17.71</v>
      </c>
      <c r="O274" t="s">
        <v>51</v>
      </c>
      <c r="P274" s="4">
        <f t="shared" si="40"/>
        <v>17.71</v>
      </c>
      <c r="Q274" s="5">
        <v>135.5</v>
      </c>
      <c r="R274" s="5">
        <f t="shared" si="44"/>
        <v>350.21538461538461</v>
      </c>
      <c r="S274" s="5">
        <f t="shared" si="45"/>
        <v>259.7076923076923</v>
      </c>
      <c r="T274">
        <v>271</v>
      </c>
      <c r="U274">
        <v>2.6844999999999999</v>
      </c>
      <c r="V274" s="14">
        <f t="shared" si="47"/>
        <v>2.7272272727272724</v>
      </c>
      <c r="W274" s="15">
        <f t="shared" si="48"/>
        <v>260</v>
      </c>
      <c r="X274" s="16">
        <f t="shared" si="46"/>
        <v>0.24931999999999999</v>
      </c>
      <c r="AO274">
        <v>273</v>
      </c>
      <c r="AP274">
        <v>2.5754999999999999</v>
      </c>
    </row>
    <row r="275" spans="1:42" x14ac:dyDescent="0.25">
      <c r="A275">
        <v>273</v>
      </c>
      <c r="B275" s="13">
        <v>0.58594907407407404</v>
      </c>
      <c r="C275">
        <v>2.1800000000000002</v>
      </c>
      <c r="D275" t="s">
        <v>51</v>
      </c>
      <c r="E275" s="2">
        <f t="shared" si="42"/>
        <v>0.20056000000000002</v>
      </c>
      <c r="F275" s="63">
        <f t="shared" si="43"/>
        <v>2.0056000000000003</v>
      </c>
      <c r="G275">
        <v>273</v>
      </c>
      <c r="H275" s="13">
        <v>0.58594907407407404</v>
      </c>
      <c r="I275">
        <v>29.18</v>
      </c>
      <c r="J275" t="s">
        <v>51</v>
      </c>
      <c r="K275" s="3">
        <f t="shared" si="41"/>
        <v>29.18</v>
      </c>
      <c r="L275">
        <v>273</v>
      </c>
      <c r="M275" s="13">
        <v>0.58594907407407404</v>
      </c>
      <c r="N275">
        <v>17.75</v>
      </c>
      <c r="O275" t="s">
        <v>51</v>
      </c>
      <c r="P275" s="4">
        <f t="shared" si="40"/>
        <v>17.75</v>
      </c>
      <c r="Q275" s="5">
        <v>136</v>
      </c>
      <c r="R275" s="5">
        <f t="shared" si="44"/>
        <v>351.50769230769231</v>
      </c>
      <c r="S275" s="5">
        <f t="shared" si="45"/>
        <v>261</v>
      </c>
      <c r="T275">
        <v>272</v>
      </c>
      <c r="U275">
        <v>2.5825</v>
      </c>
      <c r="V275" s="14">
        <f t="shared" si="47"/>
        <v>2.6252272727272725</v>
      </c>
      <c r="W275" s="15">
        <f t="shared" si="48"/>
        <v>261</v>
      </c>
      <c r="X275" s="16">
        <f t="shared" si="46"/>
        <v>0.24840000000000001</v>
      </c>
      <c r="AO275">
        <v>274</v>
      </c>
      <c r="AP275">
        <v>2.637</v>
      </c>
    </row>
    <row r="276" spans="1:42" x14ac:dyDescent="0.25">
      <c r="A276">
        <v>274</v>
      </c>
      <c r="B276" s="13">
        <v>0.58596064814814819</v>
      </c>
      <c r="C276">
        <v>2.13</v>
      </c>
      <c r="D276" t="s">
        <v>51</v>
      </c>
      <c r="E276" s="2">
        <f t="shared" si="42"/>
        <v>0.19596</v>
      </c>
      <c r="F276" s="63">
        <f t="shared" si="43"/>
        <v>1.9596</v>
      </c>
      <c r="G276">
        <v>274</v>
      </c>
      <c r="H276" s="13">
        <v>0.58596064814814819</v>
      </c>
      <c r="I276">
        <v>28.9</v>
      </c>
      <c r="J276" t="s">
        <v>51</v>
      </c>
      <c r="K276" s="3">
        <f t="shared" si="41"/>
        <v>28.9</v>
      </c>
      <c r="L276">
        <v>274</v>
      </c>
      <c r="M276" s="13">
        <v>0.58596064814814819</v>
      </c>
      <c r="N276">
        <v>17.84</v>
      </c>
      <c r="O276" t="s">
        <v>51</v>
      </c>
      <c r="P276" s="4">
        <f t="shared" si="40"/>
        <v>17.84</v>
      </c>
      <c r="Q276" s="5">
        <v>136.5</v>
      </c>
      <c r="R276" s="5">
        <f t="shared" si="44"/>
        <v>352.8</v>
      </c>
      <c r="S276" s="5">
        <f t="shared" si="45"/>
        <v>262.2923076923077</v>
      </c>
      <c r="T276">
        <v>273</v>
      </c>
      <c r="U276">
        <v>2.5754999999999999</v>
      </c>
      <c r="V276" s="14">
        <f t="shared" si="47"/>
        <v>2.6182272727272724</v>
      </c>
      <c r="W276" s="15">
        <f t="shared" si="48"/>
        <v>262</v>
      </c>
      <c r="X276" s="16">
        <f t="shared" si="46"/>
        <v>0.24931999999999999</v>
      </c>
      <c r="AO276">
        <v>275</v>
      </c>
      <c r="AP276">
        <v>2.6675</v>
      </c>
    </row>
    <row r="277" spans="1:42" x14ac:dyDescent="0.25">
      <c r="A277">
        <v>275</v>
      </c>
      <c r="B277" s="13">
        <v>0.58597222222222223</v>
      </c>
      <c r="C277">
        <v>2.12</v>
      </c>
      <c r="D277" t="s">
        <v>51</v>
      </c>
      <c r="E277" s="2">
        <f t="shared" si="42"/>
        <v>0.19504000000000002</v>
      </c>
      <c r="F277" s="63">
        <f t="shared" si="43"/>
        <v>1.9504000000000001</v>
      </c>
      <c r="G277">
        <v>275</v>
      </c>
      <c r="H277" s="13">
        <v>0.58597222222222223</v>
      </c>
      <c r="I277">
        <v>28.89</v>
      </c>
      <c r="J277" t="s">
        <v>51</v>
      </c>
      <c r="K277" s="3">
        <f t="shared" si="41"/>
        <v>28.89</v>
      </c>
      <c r="L277">
        <v>275</v>
      </c>
      <c r="M277" s="13">
        <v>0.58597222222222223</v>
      </c>
      <c r="N277">
        <v>17.79</v>
      </c>
      <c r="O277" t="s">
        <v>51</v>
      </c>
      <c r="P277" s="4">
        <f t="shared" si="40"/>
        <v>17.79</v>
      </c>
      <c r="Q277" s="5">
        <v>137</v>
      </c>
      <c r="R277" s="5">
        <f t="shared" si="44"/>
        <v>354.09230769230771</v>
      </c>
      <c r="S277" s="5">
        <f t="shared" si="45"/>
        <v>263.5846153846154</v>
      </c>
      <c r="T277">
        <v>274</v>
      </c>
      <c r="U277">
        <v>2.637</v>
      </c>
      <c r="V277" s="14">
        <f t="shared" si="47"/>
        <v>2.6797272727272725</v>
      </c>
      <c r="W277" s="15">
        <f t="shared" si="48"/>
        <v>264</v>
      </c>
      <c r="X277" s="16">
        <f t="shared" si="46"/>
        <v>0.24840000000000001</v>
      </c>
      <c r="AO277">
        <v>276</v>
      </c>
      <c r="AP277">
        <v>3.0960000000000001</v>
      </c>
    </row>
    <row r="278" spans="1:42" x14ac:dyDescent="0.25">
      <c r="A278">
        <v>276</v>
      </c>
      <c r="B278" s="13">
        <v>0.58598379629629627</v>
      </c>
      <c r="C278">
        <v>2.12</v>
      </c>
      <c r="D278" t="s">
        <v>51</v>
      </c>
      <c r="E278" s="2">
        <f t="shared" si="42"/>
        <v>0.19504000000000002</v>
      </c>
      <c r="F278" s="63">
        <f t="shared" si="43"/>
        <v>1.9504000000000001</v>
      </c>
      <c r="G278">
        <v>276</v>
      </c>
      <c r="H278" s="13">
        <v>0.58598379629629627</v>
      </c>
      <c r="I278">
        <v>28.9</v>
      </c>
      <c r="J278" t="s">
        <v>51</v>
      </c>
      <c r="K278" s="3">
        <f t="shared" si="41"/>
        <v>28.9</v>
      </c>
      <c r="L278">
        <v>276</v>
      </c>
      <c r="M278" s="13">
        <v>0.58598379629629627</v>
      </c>
      <c r="N278">
        <v>17.86</v>
      </c>
      <c r="O278" t="s">
        <v>51</v>
      </c>
      <c r="P278" s="4">
        <f t="shared" si="40"/>
        <v>17.86</v>
      </c>
      <c r="Q278" s="5">
        <v>137.5</v>
      </c>
      <c r="R278" s="5">
        <f t="shared" si="44"/>
        <v>355.38461538461542</v>
      </c>
      <c r="S278" s="5">
        <f t="shared" si="45"/>
        <v>264.87692307692311</v>
      </c>
      <c r="T278">
        <v>275</v>
      </c>
      <c r="U278">
        <v>2.6675</v>
      </c>
      <c r="V278" s="14">
        <f t="shared" si="47"/>
        <v>2.7102272727272725</v>
      </c>
      <c r="W278" s="15">
        <f t="shared" si="48"/>
        <v>265</v>
      </c>
      <c r="X278" s="16">
        <f t="shared" si="46"/>
        <v>0.24840000000000001</v>
      </c>
      <c r="AO278">
        <v>277</v>
      </c>
      <c r="AP278">
        <v>2.895</v>
      </c>
    </row>
    <row r="279" spans="1:42" x14ac:dyDescent="0.25">
      <c r="A279">
        <v>277</v>
      </c>
      <c r="B279" s="13">
        <v>0.58599537037037031</v>
      </c>
      <c r="C279">
        <v>2.12</v>
      </c>
      <c r="D279" t="s">
        <v>51</v>
      </c>
      <c r="E279" s="2">
        <f t="shared" si="42"/>
        <v>0.19504000000000002</v>
      </c>
      <c r="F279" s="63">
        <f t="shared" si="43"/>
        <v>1.9504000000000001</v>
      </c>
      <c r="G279">
        <v>277</v>
      </c>
      <c r="H279" s="13">
        <v>0.58599537037037031</v>
      </c>
      <c r="I279">
        <v>28.9</v>
      </c>
      <c r="J279" t="s">
        <v>51</v>
      </c>
      <c r="K279" s="3">
        <f t="shared" si="41"/>
        <v>28.9</v>
      </c>
      <c r="L279">
        <v>277</v>
      </c>
      <c r="M279" s="13">
        <v>0.58599537037037031</v>
      </c>
      <c r="N279">
        <v>17.82</v>
      </c>
      <c r="O279" t="s">
        <v>51</v>
      </c>
      <c r="P279" s="4">
        <f t="shared" si="40"/>
        <v>17.82</v>
      </c>
      <c r="Q279" s="5">
        <v>138</v>
      </c>
      <c r="R279" s="5">
        <f t="shared" si="44"/>
        <v>356.67692307692312</v>
      </c>
      <c r="S279" s="5">
        <f t="shared" si="45"/>
        <v>266.16923076923081</v>
      </c>
      <c r="T279">
        <v>276</v>
      </c>
      <c r="U279">
        <v>3.0960000000000001</v>
      </c>
      <c r="V279" s="14">
        <f t="shared" si="47"/>
        <v>3.1387272727272726</v>
      </c>
      <c r="W279" s="15">
        <f t="shared" si="48"/>
        <v>266</v>
      </c>
      <c r="X279" s="16">
        <f t="shared" si="46"/>
        <v>0.24195999999999998</v>
      </c>
      <c r="AO279">
        <v>278</v>
      </c>
      <c r="AP279">
        <v>2.2614999999999998</v>
      </c>
    </row>
    <row r="280" spans="1:42" x14ac:dyDescent="0.25">
      <c r="A280">
        <v>278</v>
      </c>
      <c r="B280" s="13">
        <v>0.58600694444444446</v>
      </c>
      <c r="C280">
        <v>2.13</v>
      </c>
      <c r="D280" t="s">
        <v>51</v>
      </c>
      <c r="E280" s="2">
        <f t="shared" si="42"/>
        <v>0.19596</v>
      </c>
      <c r="F280" s="63">
        <f t="shared" si="43"/>
        <v>1.9596</v>
      </c>
      <c r="G280">
        <v>278</v>
      </c>
      <c r="H280" s="13">
        <v>0.58600694444444446</v>
      </c>
      <c r="I280">
        <v>28.9</v>
      </c>
      <c r="J280" t="s">
        <v>51</v>
      </c>
      <c r="K280" s="3">
        <f t="shared" si="41"/>
        <v>28.9</v>
      </c>
      <c r="L280">
        <v>278</v>
      </c>
      <c r="M280" s="13">
        <v>0.58600694444444446</v>
      </c>
      <c r="N280">
        <v>17.809999999999999</v>
      </c>
      <c r="O280" t="s">
        <v>51</v>
      </c>
      <c r="P280" s="4">
        <f t="shared" si="40"/>
        <v>17.809999999999999</v>
      </c>
      <c r="Q280" s="5">
        <v>138.5</v>
      </c>
      <c r="R280" s="5">
        <f t="shared" si="44"/>
        <v>357.96923076923076</v>
      </c>
      <c r="S280" s="5">
        <f t="shared" si="45"/>
        <v>267.46153846153845</v>
      </c>
      <c r="T280">
        <v>277</v>
      </c>
      <c r="U280">
        <v>2.895</v>
      </c>
      <c r="V280" s="14">
        <f t="shared" si="47"/>
        <v>2.9377272727272725</v>
      </c>
      <c r="W280" s="15">
        <f t="shared" si="48"/>
        <v>267</v>
      </c>
      <c r="X280" s="16">
        <f t="shared" si="46"/>
        <v>0.23552000000000001</v>
      </c>
      <c r="AO280">
        <v>279</v>
      </c>
      <c r="AP280">
        <v>2.3005</v>
      </c>
    </row>
    <row r="281" spans="1:42" x14ac:dyDescent="0.25">
      <c r="A281">
        <v>279</v>
      </c>
      <c r="B281" s="13">
        <v>0.58601851851851849</v>
      </c>
      <c r="C281">
        <v>2.12</v>
      </c>
      <c r="D281" t="s">
        <v>51</v>
      </c>
      <c r="E281" s="2">
        <f t="shared" si="42"/>
        <v>0.19504000000000002</v>
      </c>
      <c r="F281" s="63">
        <f t="shared" si="43"/>
        <v>1.9504000000000001</v>
      </c>
      <c r="G281">
        <v>279</v>
      </c>
      <c r="H281" s="13">
        <v>0.58601851851851849</v>
      </c>
      <c r="I281">
        <v>28.9</v>
      </c>
      <c r="J281" t="s">
        <v>51</v>
      </c>
      <c r="K281" s="3">
        <f t="shared" si="41"/>
        <v>28.9</v>
      </c>
      <c r="L281">
        <v>279</v>
      </c>
      <c r="M281" s="13">
        <v>0.58601851851851849</v>
      </c>
      <c r="N281">
        <v>17.850000000000001</v>
      </c>
      <c r="O281" t="s">
        <v>51</v>
      </c>
      <c r="P281" s="4">
        <f t="shared" si="40"/>
        <v>17.850000000000001</v>
      </c>
      <c r="Q281" s="5">
        <v>139</v>
      </c>
      <c r="R281" s="5">
        <f t="shared" si="44"/>
        <v>359.26153846153846</v>
      </c>
      <c r="S281" s="5">
        <f t="shared" si="45"/>
        <v>268.75384615384615</v>
      </c>
      <c r="T281">
        <v>278</v>
      </c>
      <c r="U281">
        <v>2.2614999999999998</v>
      </c>
      <c r="V281" s="14">
        <f t="shared" si="47"/>
        <v>2.3042272727272723</v>
      </c>
      <c r="W281" s="15">
        <f t="shared" si="48"/>
        <v>269</v>
      </c>
      <c r="X281" s="16">
        <f t="shared" si="46"/>
        <v>0.22172</v>
      </c>
      <c r="AO281">
        <v>280</v>
      </c>
      <c r="AP281">
        <v>2.2890000000000001</v>
      </c>
    </row>
    <row r="282" spans="1:42" x14ac:dyDescent="0.25">
      <c r="A282">
        <v>280</v>
      </c>
      <c r="B282" s="13">
        <v>0.58603009259259264</v>
      </c>
      <c r="C282">
        <v>2.12</v>
      </c>
      <c r="D282" t="s">
        <v>51</v>
      </c>
      <c r="E282" s="2">
        <f t="shared" si="42"/>
        <v>0.19504000000000002</v>
      </c>
      <c r="F282" s="63">
        <f t="shared" si="43"/>
        <v>1.9504000000000001</v>
      </c>
      <c r="G282">
        <v>280</v>
      </c>
      <c r="H282" s="13">
        <v>0.58603009259259264</v>
      </c>
      <c r="I282">
        <v>28.89</v>
      </c>
      <c r="J282" t="s">
        <v>51</v>
      </c>
      <c r="K282" s="3">
        <f t="shared" si="41"/>
        <v>28.89</v>
      </c>
      <c r="L282">
        <v>280</v>
      </c>
      <c r="M282" s="13">
        <v>0.58603009259259264</v>
      </c>
      <c r="N282">
        <v>17.75</v>
      </c>
      <c r="O282" t="s">
        <v>51</v>
      </c>
      <c r="P282" s="4">
        <f t="shared" si="40"/>
        <v>17.75</v>
      </c>
      <c r="Q282" s="5">
        <v>139.5</v>
      </c>
      <c r="R282" s="5">
        <f t="shared" si="44"/>
        <v>360.55384615384617</v>
      </c>
      <c r="S282" s="5">
        <f t="shared" si="45"/>
        <v>270.04615384615386</v>
      </c>
      <c r="T282">
        <v>279</v>
      </c>
      <c r="U282">
        <v>2.3005</v>
      </c>
      <c r="V282" s="14">
        <f t="shared" si="47"/>
        <v>2.3432272727272725</v>
      </c>
      <c r="W282" s="15">
        <f t="shared" si="48"/>
        <v>270</v>
      </c>
      <c r="X282" s="16">
        <f t="shared" si="46"/>
        <v>0.2162</v>
      </c>
      <c r="AO282">
        <v>281</v>
      </c>
      <c r="AP282">
        <v>2.2919999999999998</v>
      </c>
    </row>
    <row r="283" spans="1:42" x14ac:dyDescent="0.25">
      <c r="A283">
        <v>281</v>
      </c>
      <c r="B283" s="13">
        <v>0.58604166666666668</v>
      </c>
      <c r="C283">
        <v>2.12</v>
      </c>
      <c r="D283" t="s">
        <v>51</v>
      </c>
      <c r="E283" s="2">
        <f t="shared" si="42"/>
        <v>0.19504000000000002</v>
      </c>
      <c r="F283" s="63">
        <f t="shared" si="43"/>
        <v>1.9504000000000001</v>
      </c>
      <c r="G283">
        <v>281</v>
      </c>
      <c r="H283" s="13">
        <v>0.58604166666666668</v>
      </c>
      <c r="I283">
        <v>28.88</v>
      </c>
      <c r="J283" t="s">
        <v>51</v>
      </c>
      <c r="K283" s="3">
        <f t="shared" si="41"/>
        <v>28.88</v>
      </c>
      <c r="L283">
        <v>281</v>
      </c>
      <c r="M283" s="13">
        <v>0.58604166666666668</v>
      </c>
      <c r="N283">
        <v>17.829999999999998</v>
      </c>
      <c r="O283" t="s">
        <v>51</v>
      </c>
      <c r="P283" s="4">
        <f t="shared" si="40"/>
        <v>17.829999999999998</v>
      </c>
      <c r="Q283" s="5">
        <v>140</v>
      </c>
      <c r="R283" s="5">
        <f t="shared" si="44"/>
        <v>361.84615384615387</v>
      </c>
      <c r="S283" s="5">
        <f t="shared" si="45"/>
        <v>271.33846153846156</v>
      </c>
      <c r="T283">
        <v>280</v>
      </c>
      <c r="U283">
        <v>2.2890000000000001</v>
      </c>
      <c r="V283" s="14">
        <f t="shared" si="47"/>
        <v>2.3317272727272726</v>
      </c>
      <c r="W283" s="15">
        <f t="shared" si="48"/>
        <v>271</v>
      </c>
      <c r="X283" s="16">
        <f t="shared" si="46"/>
        <v>0.20791999999999997</v>
      </c>
      <c r="AO283">
        <v>282</v>
      </c>
      <c r="AP283">
        <v>2.0579999999999998</v>
      </c>
    </row>
    <row r="284" spans="1:42" x14ac:dyDescent="0.25">
      <c r="A284">
        <v>282</v>
      </c>
      <c r="B284" s="13">
        <v>0.58605324074074072</v>
      </c>
      <c r="C284">
        <v>2.11</v>
      </c>
      <c r="D284" t="s">
        <v>51</v>
      </c>
      <c r="E284" s="2">
        <f t="shared" si="42"/>
        <v>0.19411999999999999</v>
      </c>
      <c r="F284" s="63">
        <f t="shared" si="43"/>
        <v>1.9411999999999998</v>
      </c>
      <c r="G284">
        <v>282</v>
      </c>
      <c r="H284" s="13">
        <v>0.58605324074074072</v>
      </c>
      <c r="I284">
        <v>28.88</v>
      </c>
      <c r="J284" t="s">
        <v>51</v>
      </c>
      <c r="K284" s="3">
        <f t="shared" si="41"/>
        <v>28.88</v>
      </c>
      <c r="L284">
        <v>282</v>
      </c>
      <c r="M284" s="13">
        <v>0.58605324074074072</v>
      </c>
      <c r="N284">
        <v>17.850000000000001</v>
      </c>
      <c r="O284" t="s">
        <v>51</v>
      </c>
      <c r="P284" s="4">
        <f t="shared" si="40"/>
        <v>17.850000000000001</v>
      </c>
      <c r="Q284" s="5">
        <v>140.5</v>
      </c>
      <c r="R284" s="5">
        <f t="shared" si="44"/>
        <v>363.13846153846157</v>
      </c>
      <c r="S284" s="5">
        <f t="shared" si="45"/>
        <v>272.63076923076926</v>
      </c>
      <c r="T284">
        <v>281</v>
      </c>
      <c r="U284">
        <v>2.2919999999999998</v>
      </c>
      <c r="V284" s="14">
        <f t="shared" si="47"/>
        <v>2.3347272727272723</v>
      </c>
      <c r="W284" s="15">
        <f t="shared" si="48"/>
        <v>273</v>
      </c>
      <c r="X284" s="16">
        <f t="shared" si="46"/>
        <v>0.20056000000000002</v>
      </c>
      <c r="AO284">
        <v>283</v>
      </c>
      <c r="AP284">
        <v>1.9590000000000001</v>
      </c>
    </row>
    <row r="285" spans="1:42" x14ac:dyDescent="0.25">
      <c r="A285">
        <v>283</v>
      </c>
      <c r="B285" s="13">
        <v>0.58606481481481476</v>
      </c>
      <c r="C285">
        <v>2.11</v>
      </c>
      <c r="D285" t="s">
        <v>51</v>
      </c>
      <c r="E285" s="2">
        <f t="shared" si="42"/>
        <v>0.19411999999999999</v>
      </c>
      <c r="F285" s="63">
        <f t="shared" si="43"/>
        <v>1.9411999999999998</v>
      </c>
      <c r="G285">
        <v>283</v>
      </c>
      <c r="H285" s="13">
        <v>0.58606481481481476</v>
      </c>
      <c r="I285">
        <v>28.89</v>
      </c>
      <c r="J285" t="s">
        <v>51</v>
      </c>
      <c r="K285" s="3">
        <f t="shared" si="41"/>
        <v>28.89</v>
      </c>
      <c r="L285">
        <v>283</v>
      </c>
      <c r="M285" s="13">
        <v>0.58606481481481476</v>
      </c>
      <c r="N285">
        <v>17.89</v>
      </c>
      <c r="O285" t="s">
        <v>51</v>
      </c>
      <c r="P285" s="4">
        <f t="shared" si="40"/>
        <v>17.89</v>
      </c>
      <c r="Q285" s="5">
        <v>141</v>
      </c>
      <c r="R285" s="5">
        <f t="shared" si="44"/>
        <v>364.43076923076927</v>
      </c>
      <c r="S285" s="5">
        <f t="shared" si="45"/>
        <v>273.92307692307696</v>
      </c>
      <c r="T285">
        <v>282</v>
      </c>
      <c r="U285">
        <v>2.0579999999999998</v>
      </c>
      <c r="V285" s="14">
        <f t="shared" si="47"/>
        <v>2.1007272727272723</v>
      </c>
      <c r="W285" s="15">
        <f t="shared" si="48"/>
        <v>274</v>
      </c>
      <c r="X285" s="16">
        <f t="shared" si="46"/>
        <v>0.19596</v>
      </c>
      <c r="AO285">
        <v>284</v>
      </c>
      <c r="AP285">
        <v>2.3054999999999999</v>
      </c>
    </row>
    <row r="286" spans="1:42" x14ac:dyDescent="0.25">
      <c r="A286">
        <v>284</v>
      </c>
      <c r="B286" s="13">
        <v>0.58607638888888891</v>
      </c>
      <c r="C286">
        <v>2.12</v>
      </c>
      <c r="D286" t="s">
        <v>51</v>
      </c>
      <c r="E286" s="2">
        <f t="shared" si="42"/>
        <v>0.19504000000000002</v>
      </c>
      <c r="F286" s="63">
        <f t="shared" si="43"/>
        <v>1.9504000000000001</v>
      </c>
      <c r="G286">
        <v>284</v>
      </c>
      <c r="H286" s="13">
        <v>0.58607638888888891</v>
      </c>
      <c r="I286">
        <v>28.89</v>
      </c>
      <c r="J286" t="s">
        <v>51</v>
      </c>
      <c r="K286" s="3">
        <f t="shared" si="41"/>
        <v>28.89</v>
      </c>
      <c r="L286">
        <v>284</v>
      </c>
      <c r="M286" s="13">
        <v>0.58607638888888891</v>
      </c>
      <c r="N286">
        <v>17.82</v>
      </c>
      <c r="O286" t="s">
        <v>51</v>
      </c>
      <c r="P286" s="4">
        <f t="shared" si="40"/>
        <v>17.82</v>
      </c>
      <c r="Q286" s="5">
        <v>141.5</v>
      </c>
      <c r="R286" s="5">
        <f t="shared" si="44"/>
        <v>365.72307692307692</v>
      </c>
      <c r="S286" s="5">
        <f t="shared" si="45"/>
        <v>275.21538461538461</v>
      </c>
      <c r="T286">
        <v>283</v>
      </c>
      <c r="U286">
        <v>1.9590000000000001</v>
      </c>
      <c r="V286" s="14">
        <f t="shared" si="47"/>
        <v>2.0017272727272726</v>
      </c>
      <c r="W286" s="15">
        <f t="shared" si="48"/>
        <v>275</v>
      </c>
      <c r="X286" s="16">
        <f t="shared" si="46"/>
        <v>0.19504000000000002</v>
      </c>
      <c r="AO286">
        <v>285</v>
      </c>
      <c r="AP286">
        <v>2.5024999999999999</v>
      </c>
    </row>
    <row r="287" spans="1:42" x14ac:dyDescent="0.25">
      <c r="A287">
        <v>285</v>
      </c>
      <c r="B287" s="13">
        <v>0.58608796296296295</v>
      </c>
      <c r="C287">
        <v>2.12</v>
      </c>
      <c r="D287" t="s">
        <v>51</v>
      </c>
      <c r="E287" s="2">
        <f t="shared" si="42"/>
        <v>0.19504000000000002</v>
      </c>
      <c r="F287" s="63">
        <f t="shared" si="43"/>
        <v>1.9504000000000001</v>
      </c>
      <c r="G287">
        <v>285</v>
      </c>
      <c r="H287" s="13">
        <v>0.58608796296296295</v>
      </c>
      <c r="I287">
        <v>28.89</v>
      </c>
      <c r="J287" t="s">
        <v>51</v>
      </c>
      <c r="K287" s="3">
        <f t="shared" si="41"/>
        <v>28.89</v>
      </c>
      <c r="L287">
        <v>285</v>
      </c>
      <c r="M287" s="13">
        <v>0.58608796296296295</v>
      </c>
      <c r="N287">
        <v>17.809999999999999</v>
      </c>
      <c r="O287" t="s">
        <v>51</v>
      </c>
      <c r="P287" s="4">
        <f t="shared" si="40"/>
        <v>17.809999999999999</v>
      </c>
      <c r="Q287" s="5">
        <v>142</v>
      </c>
      <c r="R287" s="5">
        <f t="shared" si="44"/>
        <v>367.01538461538462</v>
      </c>
      <c r="S287" s="5">
        <f t="shared" si="45"/>
        <v>276.50769230769231</v>
      </c>
      <c r="T287">
        <v>284</v>
      </c>
      <c r="U287">
        <v>2.3054999999999999</v>
      </c>
      <c r="V287" s="14">
        <f t="shared" si="47"/>
        <v>2.3482272727272724</v>
      </c>
      <c r="W287" s="15">
        <f t="shared" si="48"/>
        <v>277</v>
      </c>
      <c r="X287" s="16">
        <f t="shared" si="46"/>
        <v>0.19504000000000002</v>
      </c>
      <c r="AO287">
        <v>286</v>
      </c>
      <c r="AP287">
        <v>2.206</v>
      </c>
    </row>
    <row r="288" spans="1:42" x14ac:dyDescent="0.25">
      <c r="A288">
        <v>286</v>
      </c>
      <c r="B288" s="13">
        <v>0.5860995370370371</v>
      </c>
      <c r="C288">
        <v>2.12</v>
      </c>
      <c r="D288" t="s">
        <v>51</v>
      </c>
      <c r="E288" s="2">
        <f t="shared" si="42"/>
        <v>0.19504000000000002</v>
      </c>
      <c r="F288" s="63">
        <f t="shared" si="43"/>
        <v>1.9504000000000001</v>
      </c>
      <c r="G288">
        <v>286</v>
      </c>
      <c r="H288" s="13">
        <v>0.5860995370370371</v>
      </c>
      <c r="I288">
        <v>28.88</v>
      </c>
      <c r="J288" t="s">
        <v>51</v>
      </c>
      <c r="K288" s="3">
        <f t="shared" si="41"/>
        <v>28.88</v>
      </c>
      <c r="L288">
        <v>286</v>
      </c>
      <c r="M288" s="13">
        <v>0.5860995370370371</v>
      </c>
      <c r="N288">
        <v>17.8</v>
      </c>
      <c r="O288" t="s">
        <v>51</v>
      </c>
      <c r="P288" s="4">
        <f t="shared" si="40"/>
        <v>17.8</v>
      </c>
      <c r="Q288" s="5">
        <v>142.5</v>
      </c>
      <c r="R288" s="5">
        <f t="shared" si="44"/>
        <v>368.30769230769232</v>
      </c>
      <c r="S288" s="5">
        <f t="shared" si="45"/>
        <v>277.8</v>
      </c>
      <c r="T288">
        <v>285</v>
      </c>
      <c r="U288">
        <v>2.5024999999999999</v>
      </c>
      <c r="V288" s="14">
        <f t="shared" si="47"/>
        <v>2.5452272727272724</v>
      </c>
      <c r="W288" s="15">
        <f t="shared" si="48"/>
        <v>278</v>
      </c>
      <c r="X288" s="16">
        <f t="shared" si="46"/>
        <v>0.19596</v>
      </c>
      <c r="AO288">
        <v>287</v>
      </c>
      <c r="AP288">
        <v>1.9</v>
      </c>
    </row>
    <row r="289" spans="1:42" x14ac:dyDescent="0.25">
      <c r="A289">
        <v>287</v>
      </c>
      <c r="B289" s="13">
        <v>0.58611111111111114</v>
      </c>
      <c r="C289">
        <v>2.12</v>
      </c>
      <c r="D289" t="s">
        <v>51</v>
      </c>
      <c r="E289" s="2">
        <f t="shared" si="42"/>
        <v>0.19504000000000002</v>
      </c>
      <c r="F289" s="63">
        <f t="shared" si="43"/>
        <v>1.9504000000000001</v>
      </c>
      <c r="G289">
        <v>287</v>
      </c>
      <c r="H289" s="13">
        <v>0.58611111111111114</v>
      </c>
      <c r="I289">
        <v>28.89</v>
      </c>
      <c r="J289" t="s">
        <v>51</v>
      </c>
      <c r="K289" s="3">
        <f t="shared" si="41"/>
        <v>28.89</v>
      </c>
      <c r="L289">
        <v>287</v>
      </c>
      <c r="M289" s="13">
        <v>0.58611111111111114</v>
      </c>
      <c r="N289">
        <v>17.920000000000002</v>
      </c>
      <c r="O289" t="s">
        <v>51</v>
      </c>
      <c r="P289" s="4">
        <f t="shared" si="40"/>
        <v>17.920000000000002</v>
      </c>
      <c r="Q289" s="5">
        <v>143</v>
      </c>
      <c r="R289" s="5">
        <f t="shared" si="44"/>
        <v>369.6</v>
      </c>
      <c r="S289" s="5">
        <f t="shared" si="45"/>
        <v>279.09230769230771</v>
      </c>
      <c r="T289">
        <v>286</v>
      </c>
      <c r="U289">
        <v>2.206</v>
      </c>
      <c r="V289" s="14">
        <f t="shared" si="47"/>
        <v>2.2487272727272725</v>
      </c>
      <c r="W289" s="15">
        <f t="shared" si="48"/>
        <v>279</v>
      </c>
      <c r="X289" s="16">
        <f t="shared" si="46"/>
        <v>0.19504000000000002</v>
      </c>
      <c r="AO289">
        <v>288</v>
      </c>
      <c r="AP289">
        <v>1.8425</v>
      </c>
    </row>
    <row r="290" spans="1:42" x14ac:dyDescent="0.25">
      <c r="A290">
        <v>288</v>
      </c>
      <c r="B290" s="13">
        <v>0.58612268518518518</v>
      </c>
      <c r="C290">
        <v>2.12</v>
      </c>
      <c r="D290" t="s">
        <v>51</v>
      </c>
      <c r="E290" s="2">
        <f t="shared" si="42"/>
        <v>0.19504000000000002</v>
      </c>
      <c r="F290" s="63">
        <f t="shared" si="43"/>
        <v>1.9504000000000001</v>
      </c>
      <c r="G290">
        <v>288</v>
      </c>
      <c r="H290" s="13">
        <v>0.58612268518518518</v>
      </c>
      <c r="I290">
        <v>28.9</v>
      </c>
      <c r="J290" t="s">
        <v>51</v>
      </c>
      <c r="K290" s="3">
        <f t="shared" si="41"/>
        <v>28.9</v>
      </c>
      <c r="L290">
        <v>288</v>
      </c>
      <c r="M290" s="13">
        <v>0.58612268518518518</v>
      </c>
      <c r="N290">
        <v>17.850000000000001</v>
      </c>
      <c r="O290" t="s">
        <v>51</v>
      </c>
      <c r="P290" s="4">
        <f t="shared" si="40"/>
        <v>17.850000000000001</v>
      </c>
      <c r="Q290" s="5">
        <v>143.5</v>
      </c>
      <c r="R290" s="5">
        <f t="shared" si="44"/>
        <v>370.89230769230772</v>
      </c>
      <c r="S290" s="5">
        <f t="shared" si="45"/>
        <v>280.38461538461542</v>
      </c>
      <c r="T290">
        <v>287</v>
      </c>
      <c r="U290">
        <v>1.9</v>
      </c>
      <c r="V290" s="14">
        <f t="shared" si="47"/>
        <v>1.9427272727272726</v>
      </c>
      <c r="W290" s="15">
        <f t="shared" si="48"/>
        <v>280</v>
      </c>
      <c r="X290" s="16">
        <f t="shared" si="46"/>
        <v>0.19504000000000002</v>
      </c>
      <c r="AO290">
        <v>289</v>
      </c>
      <c r="AP290">
        <v>1.8580000000000001</v>
      </c>
    </row>
    <row r="291" spans="1:42" x14ac:dyDescent="0.25">
      <c r="A291">
        <v>289</v>
      </c>
      <c r="B291" s="13">
        <v>0.58613425925925922</v>
      </c>
      <c r="C291">
        <v>2.13</v>
      </c>
      <c r="D291" t="s">
        <v>51</v>
      </c>
      <c r="E291" s="2">
        <f t="shared" si="42"/>
        <v>0.19596</v>
      </c>
      <c r="F291" s="63">
        <f t="shared" si="43"/>
        <v>1.9596</v>
      </c>
      <c r="G291">
        <v>289</v>
      </c>
      <c r="H291" s="13">
        <v>0.58613425925925922</v>
      </c>
      <c r="I291">
        <v>28.9</v>
      </c>
      <c r="J291" t="s">
        <v>51</v>
      </c>
      <c r="K291" s="3">
        <f t="shared" si="41"/>
        <v>28.9</v>
      </c>
      <c r="L291">
        <v>289</v>
      </c>
      <c r="M291" s="13">
        <v>0.58613425925925922</v>
      </c>
      <c r="N291">
        <v>17.8</v>
      </c>
      <c r="O291" t="s">
        <v>51</v>
      </c>
      <c r="P291" s="4">
        <f t="shared" si="40"/>
        <v>17.8</v>
      </c>
      <c r="Q291" s="5">
        <v>144</v>
      </c>
      <c r="R291" s="5">
        <f t="shared" si="44"/>
        <v>372.18461538461543</v>
      </c>
      <c r="S291" s="5">
        <f t="shared" si="45"/>
        <v>281.67692307692312</v>
      </c>
      <c r="T291">
        <v>288</v>
      </c>
      <c r="U291">
        <v>1.8425</v>
      </c>
      <c r="V291" s="14">
        <f t="shared" si="47"/>
        <v>1.8852272727272728</v>
      </c>
      <c r="W291" s="15">
        <f t="shared" si="48"/>
        <v>282</v>
      </c>
      <c r="X291" s="16">
        <f t="shared" si="46"/>
        <v>0.19411999999999999</v>
      </c>
      <c r="AO291">
        <v>290</v>
      </c>
      <c r="AP291">
        <v>1.895</v>
      </c>
    </row>
    <row r="292" spans="1:42" x14ac:dyDescent="0.25">
      <c r="A292">
        <v>290</v>
      </c>
      <c r="B292" s="13">
        <v>0.58614583333333337</v>
      </c>
      <c r="C292">
        <v>2.12</v>
      </c>
      <c r="D292" t="s">
        <v>51</v>
      </c>
      <c r="E292" s="2">
        <f t="shared" si="42"/>
        <v>0.19504000000000002</v>
      </c>
      <c r="F292" s="63">
        <f t="shared" si="43"/>
        <v>1.9504000000000001</v>
      </c>
      <c r="G292">
        <v>290</v>
      </c>
      <c r="H292" s="13">
        <v>0.58614583333333337</v>
      </c>
      <c r="I292">
        <v>28.9</v>
      </c>
      <c r="J292" t="s">
        <v>51</v>
      </c>
      <c r="K292" s="3">
        <f t="shared" si="41"/>
        <v>28.9</v>
      </c>
      <c r="L292">
        <v>290</v>
      </c>
      <c r="M292" s="13">
        <v>0.58614583333333337</v>
      </c>
      <c r="N292">
        <v>17.829999999999998</v>
      </c>
      <c r="O292" t="s">
        <v>51</v>
      </c>
      <c r="P292" s="4">
        <f t="shared" si="40"/>
        <v>17.829999999999998</v>
      </c>
      <c r="Q292" s="5">
        <v>144.5</v>
      </c>
      <c r="R292" s="5">
        <f t="shared" si="44"/>
        <v>373.47692307692307</v>
      </c>
      <c r="S292" s="5">
        <f t="shared" si="45"/>
        <v>282.96923076923076</v>
      </c>
      <c r="T292">
        <v>289</v>
      </c>
      <c r="U292">
        <v>1.8580000000000001</v>
      </c>
      <c r="V292" s="14">
        <f t="shared" si="47"/>
        <v>1.9007272727272728</v>
      </c>
      <c r="W292" s="15">
        <f t="shared" si="48"/>
        <v>283</v>
      </c>
      <c r="X292" s="16">
        <f t="shared" si="46"/>
        <v>0.19411999999999999</v>
      </c>
      <c r="AO292">
        <v>291</v>
      </c>
      <c r="AP292">
        <v>2.028</v>
      </c>
    </row>
    <row r="293" spans="1:42" x14ac:dyDescent="0.25">
      <c r="A293">
        <v>291</v>
      </c>
      <c r="B293" s="13">
        <v>0.5861574074074074</v>
      </c>
      <c r="C293">
        <v>2.12</v>
      </c>
      <c r="D293" t="s">
        <v>51</v>
      </c>
      <c r="E293" s="2">
        <f t="shared" si="42"/>
        <v>0.19504000000000002</v>
      </c>
      <c r="F293" s="63">
        <f t="shared" si="43"/>
        <v>1.9504000000000001</v>
      </c>
      <c r="G293">
        <v>291</v>
      </c>
      <c r="H293" s="13">
        <v>0.5861574074074074</v>
      </c>
      <c r="I293">
        <v>28.89</v>
      </c>
      <c r="J293" t="s">
        <v>51</v>
      </c>
      <c r="K293" s="3">
        <f t="shared" si="41"/>
        <v>28.89</v>
      </c>
      <c r="L293">
        <v>291</v>
      </c>
      <c r="M293" s="13">
        <v>0.5861574074074074</v>
      </c>
      <c r="N293">
        <v>17.829999999999998</v>
      </c>
      <c r="O293" t="s">
        <v>51</v>
      </c>
      <c r="P293" s="4">
        <f t="shared" si="40"/>
        <v>17.829999999999998</v>
      </c>
      <c r="Q293" s="5">
        <v>145</v>
      </c>
      <c r="R293" s="5">
        <f t="shared" si="44"/>
        <v>374.76923076923077</v>
      </c>
      <c r="S293" s="5">
        <f t="shared" si="45"/>
        <v>284.26153846153846</v>
      </c>
      <c r="T293">
        <v>290</v>
      </c>
      <c r="U293">
        <v>1.895</v>
      </c>
      <c r="V293" s="14">
        <f t="shared" si="47"/>
        <v>1.9377272727272727</v>
      </c>
      <c r="W293" s="15">
        <f t="shared" si="48"/>
        <v>284</v>
      </c>
      <c r="X293" s="16">
        <f t="shared" si="46"/>
        <v>0.19504000000000002</v>
      </c>
      <c r="AO293">
        <v>292</v>
      </c>
      <c r="AP293">
        <v>2.2290000000000001</v>
      </c>
    </row>
    <row r="294" spans="1:42" x14ac:dyDescent="0.25">
      <c r="A294">
        <v>292</v>
      </c>
      <c r="B294" s="13">
        <v>0.58616898148148155</v>
      </c>
      <c r="C294">
        <v>2.13</v>
      </c>
      <c r="D294" t="s">
        <v>51</v>
      </c>
      <c r="E294" s="2">
        <f t="shared" si="42"/>
        <v>0.19596</v>
      </c>
      <c r="F294" s="63">
        <f t="shared" si="43"/>
        <v>1.9596</v>
      </c>
      <c r="G294">
        <v>292</v>
      </c>
      <c r="H294" s="13">
        <v>0.58616898148148155</v>
      </c>
      <c r="I294">
        <v>28.89</v>
      </c>
      <c r="J294" t="s">
        <v>51</v>
      </c>
      <c r="K294" s="3">
        <f t="shared" si="41"/>
        <v>28.89</v>
      </c>
      <c r="L294">
        <v>292</v>
      </c>
      <c r="M294" s="13">
        <v>0.58616898148148155</v>
      </c>
      <c r="N294">
        <v>17.8</v>
      </c>
      <c r="O294" t="s">
        <v>51</v>
      </c>
      <c r="P294" s="4">
        <f t="shared" si="40"/>
        <v>17.8</v>
      </c>
      <c r="Q294" s="5">
        <v>145.5</v>
      </c>
      <c r="R294" s="5">
        <f t="shared" si="44"/>
        <v>376.06153846153848</v>
      </c>
      <c r="S294" s="5">
        <f t="shared" si="45"/>
        <v>285.55384615384617</v>
      </c>
      <c r="T294">
        <v>291</v>
      </c>
      <c r="U294">
        <v>2.028</v>
      </c>
      <c r="V294" s="14">
        <f t="shared" si="47"/>
        <v>2.0707272727272725</v>
      </c>
      <c r="W294" s="15">
        <f t="shared" si="48"/>
        <v>286</v>
      </c>
      <c r="X294" s="16">
        <f t="shared" si="46"/>
        <v>0.19504000000000002</v>
      </c>
      <c r="AO294">
        <v>293</v>
      </c>
      <c r="AP294">
        <v>2.2755000000000001</v>
      </c>
    </row>
    <row r="295" spans="1:42" x14ac:dyDescent="0.25">
      <c r="A295">
        <v>293</v>
      </c>
      <c r="B295" s="13">
        <v>0.58618055555555559</v>
      </c>
      <c r="C295">
        <v>2.13</v>
      </c>
      <c r="D295" t="s">
        <v>51</v>
      </c>
      <c r="E295" s="2">
        <f t="shared" si="42"/>
        <v>0.19596</v>
      </c>
      <c r="F295" s="63">
        <f t="shared" si="43"/>
        <v>1.9596</v>
      </c>
      <c r="G295">
        <v>293</v>
      </c>
      <c r="H295" s="13">
        <v>0.58618055555555559</v>
      </c>
      <c r="I295">
        <v>28.89</v>
      </c>
      <c r="J295" t="s">
        <v>51</v>
      </c>
      <c r="K295" s="3">
        <f t="shared" si="41"/>
        <v>28.89</v>
      </c>
      <c r="L295">
        <v>293</v>
      </c>
      <c r="M295" s="13">
        <v>0.58618055555555559</v>
      </c>
      <c r="N295">
        <v>17.690000000000001</v>
      </c>
      <c r="O295" t="s">
        <v>51</v>
      </c>
      <c r="P295" s="4">
        <f t="shared" si="40"/>
        <v>17.690000000000001</v>
      </c>
      <c r="Q295" s="5">
        <v>146</v>
      </c>
      <c r="R295" s="5">
        <f t="shared" si="44"/>
        <v>377.35384615384618</v>
      </c>
      <c r="S295" s="5">
        <f t="shared" si="45"/>
        <v>286.84615384615387</v>
      </c>
      <c r="T295">
        <v>292</v>
      </c>
      <c r="U295">
        <v>2.2290000000000001</v>
      </c>
      <c r="V295" s="14">
        <f t="shared" si="47"/>
        <v>2.2717272727272726</v>
      </c>
      <c r="W295" s="15">
        <f t="shared" si="48"/>
        <v>287</v>
      </c>
      <c r="X295" s="16">
        <f t="shared" si="46"/>
        <v>0.19504000000000002</v>
      </c>
      <c r="AO295">
        <v>294</v>
      </c>
      <c r="AP295">
        <v>2.3290000000000002</v>
      </c>
    </row>
    <row r="296" spans="1:42" x14ac:dyDescent="0.25">
      <c r="A296">
        <v>294</v>
      </c>
      <c r="B296" s="13">
        <v>0.58619212962962963</v>
      </c>
      <c r="C296">
        <v>2.14</v>
      </c>
      <c r="D296" t="s">
        <v>51</v>
      </c>
      <c r="E296" s="2">
        <f t="shared" si="42"/>
        <v>0.19688</v>
      </c>
      <c r="F296" s="63">
        <f t="shared" si="43"/>
        <v>1.9687999999999999</v>
      </c>
      <c r="G296">
        <v>294</v>
      </c>
      <c r="H296" s="13">
        <v>0.58619212962962963</v>
      </c>
      <c r="I296">
        <v>28.89</v>
      </c>
      <c r="J296" t="s">
        <v>51</v>
      </c>
      <c r="K296" s="3">
        <f t="shared" si="41"/>
        <v>28.89</v>
      </c>
      <c r="L296">
        <v>294</v>
      </c>
      <c r="M296" s="13">
        <v>0.58619212962962963</v>
      </c>
      <c r="N296">
        <v>17.72</v>
      </c>
      <c r="O296" t="s">
        <v>51</v>
      </c>
      <c r="P296" s="4">
        <f t="shared" si="40"/>
        <v>17.72</v>
      </c>
      <c r="Q296" s="5">
        <v>146.5</v>
      </c>
      <c r="R296" s="5">
        <f t="shared" si="44"/>
        <v>378.64615384615388</v>
      </c>
      <c r="S296" s="5">
        <f t="shared" si="45"/>
        <v>288.13846153846157</v>
      </c>
      <c r="T296">
        <v>293</v>
      </c>
      <c r="U296">
        <v>2.2755000000000001</v>
      </c>
      <c r="V296" s="14">
        <f t="shared" si="47"/>
        <v>2.3182272727272726</v>
      </c>
      <c r="W296" s="15">
        <f t="shared" si="48"/>
        <v>288</v>
      </c>
      <c r="X296" s="16">
        <f t="shared" si="46"/>
        <v>0.19504000000000002</v>
      </c>
      <c r="AO296">
        <v>295</v>
      </c>
      <c r="AP296">
        <v>2.2610000000000001</v>
      </c>
    </row>
    <row r="297" spans="1:42" x14ac:dyDescent="0.25">
      <c r="A297">
        <v>295</v>
      </c>
      <c r="B297" s="13">
        <v>0.58620370370370367</v>
      </c>
      <c r="C297">
        <v>2.13</v>
      </c>
      <c r="D297" t="s">
        <v>51</v>
      </c>
      <c r="E297" s="2">
        <f t="shared" si="42"/>
        <v>0.19596</v>
      </c>
      <c r="F297" s="63">
        <f t="shared" si="43"/>
        <v>1.9596</v>
      </c>
      <c r="G297">
        <v>295</v>
      </c>
      <c r="H297" s="13">
        <v>0.58620370370370367</v>
      </c>
      <c r="I297">
        <v>28.89</v>
      </c>
      <c r="J297" t="s">
        <v>51</v>
      </c>
      <c r="K297" s="3">
        <f t="shared" si="41"/>
        <v>28.89</v>
      </c>
      <c r="L297">
        <v>295</v>
      </c>
      <c r="M297" s="13">
        <v>0.58620370370370367</v>
      </c>
      <c r="N297">
        <v>17.82</v>
      </c>
      <c r="O297" t="s">
        <v>51</v>
      </c>
      <c r="P297" s="4">
        <f t="shared" si="40"/>
        <v>17.82</v>
      </c>
      <c r="Q297" s="5">
        <v>147</v>
      </c>
      <c r="R297" s="5">
        <f t="shared" si="44"/>
        <v>379.93846153846158</v>
      </c>
      <c r="S297" s="5">
        <f t="shared" si="45"/>
        <v>289.43076923076927</v>
      </c>
      <c r="T297">
        <v>294</v>
      </c>
      <c r="U297">
        <v>2.3290000000000002</v>
      </c>
      <c r="V297" s="14">
        <f t="shared" si="47"/>
        <v>2.3717272727272727</v>
      </c>
      <c r="W297" s="15">
        <f t="shared" si="48"/>
        <v>289</v>
      </c>
      <c r="X297" s="16">
        <f t="shared" si="46"/>
        <v>0.19596</v>
      </c>
      <c r="AO297">
        <v>296</v>
      </c>
      <c r="AP297">
        <v>2.3795000000000002</v>
      </c>
    </row>
    <row r="298" spans="1:42" x14ac:dyDescent="0.25">
      <c r="A298">
        <v>296</v>
      </c>
      <c r="B298" s="13">
        <v>0.58621527777777771</v>
      </c>
      <c r="C298">
        <v>2.13</v>
      </c>
      <c r="D298" t="s">
        <v>51</v>
      </c>
      <c r="E298" s="2">
        <f t="shared" si="42"/>
        <v>0.19596</v>
      </c>
      <c r="F298" s="63">
        <f t="shared" si="43"/>
        <v>1.9596</v>
      </c>
      <c r="G298">
        <v>296</v>
      </c>
      <c r="H298" s="13">
        <v>0.58621527777777771</v>
      </c>
      <c r="I298">
        <v>28.9</v>
      </c>
      <c r="J298" t="s">
        <v>51</v>
      </c>
      <c r="K298" s="3">
        <f t="shared" si="41"/>
        <v>28.9</v>
      </c>
      <c r="L298">
        <v>296</v>
      </c>
      <c r="M298" s="13">
        <v>0.58621527777777771</v>
      </c>
      <c r="N298">
        <v>17.82</v>
      </c>
      <c r="O298" t="s">
        <v>51</v>
      </c>
      <c r="P298" s="4">
        <f t="shared" si="40"/>
        <v>17.82</v>
      </c>
      <c r="Q298" s="5">
        <v>147.5</v>
      </c>
      <c r="R298" s="5">
        <f t="shared" si="44"/>
        <v>381.23076923076923</v>
      </c>
      <c r="S298" s="5">
        <f t="shared" si="45"/>
        <v>290.72307692307692</v>
      </c>
      <c r="T298">
        <v>295</v>
      </c>
      <c r="U298">
        <v>2.2610000000000001</v>
      </c>
      <c r="V298" s="14">
        <f t="shared" si="47"/>
        <v>2.3037272727272726</v>
      </c>
      <c r="W298" s="15">
        <f t="shared" si="48"/>
        <v>291</v>
      </c>
      <c r="X298" s="16">
        <f t="shared" si="46"/>
        <v>0.19504000000000002</v>
      </c>
      <c r="AO298">
        <v>297</v>
      </c>
      <c r="AP298">
        <v>2.4155000000000002</v>
      </c>
    </row>
    <row r="299" spans="1:42" x14ac:dyDescent="0.25">
      <c r="A299">
        <v>297</v>
      </c>
      <c r="B299" s="13">
        <v>0.58622685185185186</v>
      </c>
      <c r="C299">
        <v>2.12</v>
      </c>
      <c r="D299" t="s">
        <v>51</v>
      </c>
      <c r="E299" s="2">
        <f t="shared" si="42"/>
        <v>0.19504000000000002</v>
      </c>
      <c r="F299" s="63">
        <f t="shared" si="43"/>
        <v>1.9504000000000001</v>
      </c>
      <c r="G299">
        <v>297</v>
      </c>
      <c r="H299" s="13">
        <v>0.58622685185185186</v>
      </c>
      <c r="I299">
        <v>28.9</v>
      </c>
      <c r="J299" t="s">
        <v>51</v>
      </c>
      <c r="K299" s="3">
        <f t="shared" si="41"/>
        <v>28.9</v>
      </c>
      <c r="L299">
        <v>297</v>
      </c>
      <c r="M299" s="13">
        <v>0.58622685185185186</v>
      </c>
      <c r="N299">
        <v>17.95</v>
      </c>
      <c r="O299" t="s">
        <v>51</v>
      </c>
      <c r="P299" s="4">
        <f t="shared" si="40"/>
        <v>17.95</v>
      </c>
      <c r="Q299" s="5">
        <v>148</v>
      </c>
      <c r="R299" s="5">
        <f t="shared" si="44"/>
        <v>382.52307692307693</v>
      </c>
      <c r="S299" s="5">
        <f t="shared" si="45"/>
        <v>292.01538461538462</v>
      </c>
      <c r="T299">
        <v>296</v>
      </c>
      <c r="U299">
        <v>2.3795000000000002</v>
      </c>
      <c r="V299" s="14">
        <f t="shared" si="47"/>
        <v>2.4222272727272727</v>
      </c>
      <c r="W299" s="15">
        <f t="shared" si="48"/>
        <v>292</v>
      </c>
      <c r="X299" s="16">
        <f t="shared" si="46"/>
        <v>0.19596</v>
      </c>
      <c r="AO299">
        <v>298</v>
      </c>
      <c r="AP299">
        <v>2.504</v>
      </c>
    </row>
    <row r="300" spans="1:42" x14ac:dyDescent="0.25">
      <c r="A300">
        <v>298</v>
      </c>
      <c r="B300" s="13">
        <v>0.5862384259259259</v>
      </c>
      <c r="C300">
        <v>2.12</v>
      </c>
      <c r="D300" t="s">
        <v>51</v>
      </c>
      <c r="E300" s="2">
        <f t="shared" si="42"/>
        <v>0.19504000000000002</v>
      </c>
      <c r="F300" s="63">
        <f t="shared" si="43"/>
        <v>1.9504000000000001</v>
      </c>
      <c r="G300">
        <v>298</v>
      </c>
      <c r="H300" s="13">
        <v>0.5862384259259259</v>
      </c>
      <c r="I300">
        <v>28.9</v>
      </c>
      <c r="J300" t="s">
        <v>51</v>
      </c>
      <c r="K300" s="3">
        <f t="shared" si="41"/>
        <v>28.9</v>
      </c>
      <c r="L300">
        <v>298</v>
      </c>
      <c r="M300" s="13">
        <v>0.5862384259259259</v>
      </c>
      <c r="N300">
        <v>17.79</v>
      </c>
      <c r="O300" t="s">
        <v>51</v>
      </c>
      <c r="P300" s="4">
        <f t="shared" si="40"/>
        <v>17.79</v>
      </c>
      <c r="Q300" s="5">
        <v>148.5</v>
      </c>
      <c r="R300" s="5">
        <f t="shared" si="44"/>
        <v>383.81538461538463</v>
      </c>
      <c r="S300" s="5">
        <f t="shared" si="45"/>
        <v>293.30769230769232</v>
      </c>
      <c r="T300">
        <v>297</v>
      </c>
      <c r="U300">
        <v>2.4155000000000002</v>
      </c>
      <c r="V300" s="14">
        <f t="shared" si="47"/>
        <v>2.4582272727272727</v>
      </c>
      <c r="W300" s="15">
        <f t="shared" si="48"/>
        <v>293</v>
      </c>
      <c r="X300" s="16">
        <f t="shared" si="46"/>
        <v>0.19596</v>
      </c>
      <c r="AO300">
        <v>299</v>
      </c>
      <c r="AP300">
        <v>2.4340000000000002</v>
      </c>
    </row>
    <row r="301" spans="1:42" x14ac:dyDescent="0.25">
      <c r="A301">
        <v>299</v>
      </c>
      <c r="B301" s="13">
        <v>0.58625000000000005</v>
      </c>
      <c r="C301">
        <v>2.12</v>
      </c>
      <c r="D301" t="s">
        <v>51</v>
      </c>
      <c r="E301" s="2">
        <f t="shared" si="42"/>
        <v>0.19504000000000002</v>
      </c>
      <c r="F301" s="63">
        <f t="shared" si="43"/>
        <v>1.9504000000000001</v>
      </c>
      <c r="G301">
        <v>299</v>
      </c>
      <c r="H301" s="13">
        <v>0.58625000000000005</v>
      </c>
      <c r="I301">
        <v>28.9</v>
      </c>
      <c r="J301" t="s">
        <v>51</v>
      </c>
      <c r="K301" s="3">
        <f t="shared" si="41"/>
        <v>28.9</v>
      </c>
      <c r="L301">
        <v>299</v>
      </c>
      <c r="M301" s="13">
        <v>0.58625000000000005</v>
      </c>
      <c r="N301">
        <v>17.850000000000001</v>
      </c>
      <c r="O301" t="s">
        <v>51</v>
      </c>
      <c r="P301" s="4">
        <f t="shared" si="40"/>
        <v>17.850000000000001</v>
      </c>
      <c r="Q301" s="5">
        <v>149</v>
      </c>
      <c r="R301" s="5">
        <f t="shared" si="44"/>
        <v>385.10769230769233</v>
      </c>
      <c r="S301" s="5">
        <f t="shared" si="45"/>
        <v>294.60000000000002</v>
      </c>
      <c r="T301">
        <v>298</v>
      </c>
      <c r="U301">
        <v>2.504</v>
      </c>
      <c r="V301" s="14">
        <f t="shared" si="47"/>
        <v>2.5467272727272725</v>
      </c>
      <c r="W301" s="15">
        <f t="shared" si="48"/>
        <v>295</v>
      </c>
      <c r="X301" s="16">
        <f t="shared" si="46"/>
        <v>0.19596</v>
      </c>
      <c r="AO301">
        <v>300</v>
      </c>
      <c r="AP301">
        <v>1.2905</v>
      </c>
    </row>
    <row r="302" spans="1:42" x14ac:dyDescent="0.25">
      <c r="A302">
        <v>300</v>
      </c>
      <c r="B302" s="13">
        <v>0.58626157407407409</v>
      </c>
      <c r="C302">
        <v>2.12</v>
      </c>
      <c r="D302" t="s">
        <v>51</v>
      </c>
      <c r="E302" s="2">
        <f t="shared" si="42"/>
        <v>0.19504000000000002</v>
      </c>
      <c r="F302" s="63">
        <f t="shared" si="43"/>
        <v>1.9504000000000001</v>
      </c>
      <c r="G302">
        <v>300</v>
      </c>
      <c r="H302" s="13">
        <v>0.58626157407407409</v>
      </c>
      <c r="I302">
        <v>28.9</v>
      </c>
      <c r="J302" t="s">
        <v>51</v>
      </c>
      <c r="K302" s="3">
        <f t="shared" si="41"/>
        <v>28.9</v>
      </c>
      <c r="L302">
        <v>300</v>
      </c>
      <c r="M302" s="13">
        <v>0.58626157407407409</v>
      </c>
      <c r="N302">
        <v>17.739999999999998</v>
      </c>
      <c r="O302" t="s">
        <v>51</v>
      </c>
      <c r="P302" s="4">
        <f t="shared" si="40"/>
        <v>17.739999999999998</v>
      </c>
      <c r="Q302" s="5">
        <v>149.5</v>
      </c>
      <c r="R302" s="5">
        <f t="shared" si="44"/>
        <v>386.40000000000003</v>
      </c>
      <c r="S302" s="5">
        <f t="shared" si="45"/>
        <v>295.89230769230772</v>
      </c>
      <c r="T302">
        <v>299</v>
      </c>
      <c r="U302">
        <v>2.4340000000000002</v>
      </c>
      <c r="V302" s="14">
        <f t="shared" si="47"/>
        <v>2.4767272727272727</v>
      </c>
      <c r="W302" s="15">
        <f t="shared" si="48"/>
        <v>296</v>
      </c>
      <c r="X302" s="16">
        <f t="shared" si="46"/>
        <v>0.19596</v>
      </c>
      <c r="AO302">
        <v>301</v>
      </c>
      <c r="AP302">
        <v>0.80500000000000005</v>
      </c>
    </row>
    <row r="303" spans="1:42" x14ac:dyDescent="0.25">
      <c r="A303">
        <v>301</v>
      </c>
      <c r="B303" s="13">
        <v>0.58627314814814813</v>
      </c>
      <c r="C303">
        <v>2.13</v>
      </c>
      <c r="D303" t="s">
        <v>51</v>
      </c>
      <c r="E303" s="2">
        <f t="shared" si="42"/>
        <v>0.19596</v>
      </c>
      <c r="F303" s="63">
        <f t="shared" si="43"/>
        <v>1.9596</v>
      </c>
      <c r="G303">
        <v>301</v>
      </c>
      <c r="H303" s="13">
        <v>0.58627314814814813</v>
      </c>
      <c r="I303">
        <v>28.89</v>
      </c>
      <c r="J303" t="s">
        <v>51</v>
      </c>
      <c r="K303" s="3">
        <f t="shared" si="41"/>
        <v>28.89</v>
      </c>
      <c r="L303">
        <v>301</v>
      </c>
      <c r="M303" s="13">
        <v>0.58627314814814813</v>
      </c>
      <c r="N303">
        <v>17.79</v>
      </c>
      <c r="O303" t="s">
        <v>51</v>
      </c>
      <c r="P303" s="4">
        <f t="shared" si="40"/>
        <v>17.79</v>
      </c>
      <c r="Q303" s="5">
        <v>150</v>
      </c>
      <c r="R303" s="5">
        <f t="shared" si="44"/>
        <v>387.69230769230774</v>
      </c>
      <c r="S303" s="5">
        <f t="shared" si="45"/>
        <v>297.18461538461543</v>
      </c>
      <c r="T303">
        <v>300</v>
      </c>
      <c r="U303">
        <v>1.2905</v>
      </c>
      <c r="V303" s="14">
        <f t="shared" si="47"/>
        <v>1.3332272727272727</v>
      </c>
      <c r="W303" s="15">
        <f t="shared" si="48"/>
        <v>297</v>
      </c>
      <c r="X303" s="16">
        <f t="shared" si="46"/>
        <v>0.19504000000000002</v>
      </c>
      <c r="AO303">
        <v>302</v>
      </c>
      <c r="AP303">
        <v>0.82</v>
      </c>
    </row>
    <row r="304" spans="1:42" x14ac:dyDescent="0.25">
      <c r="A304">
        <v>302</v>
      </c>
      <c r="B304" s="13">
        <v>0.58628472222222217</v>
      </c>
      <c r="C304">
        <v>2.13</v>
      </c>
      <c r="D304" t="s">
        <v>51</v>
      </c>
      <c r="E304" s="2">
        <f t="shared" si="42"/>
        <v>0.19596</v>
      </c>
      <c r="F304" s="63">
        <f t="shared" si="43"/>
        <v>1.9596</v>
      </c>
      <c r="G304">
        <v>302</v>
      </c>
      <c r="H304" s="13">
        <v>0.58628472222222217</v>
      </c>
      <c r="I304">
        <v>28.89</v>
      </c>
      <c r="J304" t="s">
        <v>51</v>
      </c>
      <c r="K304" s="3">
        <f t="shared" si="41"/>
        <v>28.89</v>
      </c>
      <c r="L304">
        <v>302</v>
      </c>
      <c r="M304" s="13">
        <v>0.58628472222222217</v>
      </c>
      <c r="N304">
        <v>17.760000000000002</v>
      </c>
      <c r="O304" t="s">
        <v>51</v>
      </c>
      <c r="P304" s="4">
        <f t="shared" si="40"/>
        <v>17.760000000000002</v>
      </c>
      <c r="Q304" s="5">
        <v>150.5</v>
      </c>
      <c r="R304" s="5">
        <f t="shared" si="44"/>
        <v>388.98461538461538</v>
      </c>
      <c r="S304" s="5">
        <f t="shared" si="45"/>
        <v>298.47692307692307</v>
      </c>
      <c r="T304">
        <v>301</v>
      </c>
      <c r="U304">
        <v>0.80500000000000005</v>
      </c>
      <c r="V304" s="14">
        <f t="shared" si="47"/>
        <v>0.84772727272727277</v>
      </c>
      <c r="W304" s="15">
        <f t="shared" si="48"/>
        <v>298</v>
      </c>
      <c r="X304" s="16">
        <f t="shared" si="46"/>
        <v>0.19504000000000002</v>
      </c>
      <c r="AO304">
        <v>303</v>
      </c>
      <c r="AP304">
        <v>0.79700000000000004</v>
      </c>
    </row>
    <row r="305" spans="1:42" x14ac:dyDescent="0.25">
      <c r="A305">
        <v>303</v>
      </c>
      <c r="B305" s="13">
        <v>0.58629629629629632</v>
      </c>
      <c r="C305">
        <v>2.13</v>
      </c>
      <c r="D305" t="s">
        <v>51</v>
      </c>
      <c r="E305" s="2">
        <f t="shared" si="42"/>
        <v>0.19596</v>
      </c>
      <c r="F305" s="63">
        <f t="shared" si="43"/>
        <v>1.9596</v>
      </c>
      <c r="G305">
        <v>303</v>
      </c>
      <c r="H305" s="13">
        <v>0.58629629629629632</v>
      </c>
      <c r="I305">
        <v>28.89</v>
      </c>
      <c r="J305" t="s">
        <v>51</v>
      </c>
      <c r="K305" s="3">
        <f t="shared" si="41"/>
        <v>28.89</v>
      </c>
      <c r="L305">
        <v>303</v>
      </c>
      <c r="M305" s="13">
        <v>0.58629629629629632</v>
      </c>
      <c r="N305">
        <v>17.78</v>
      </c>
      <c r="O305" t="s">
        <v>51</v>
      </c>
      <c r="P305" s="4">
        <f t="shared" si="40"/>
        <v>17.78</v>
      </c>
      <c r="Q305" s="5">
        <v>151</v>
      </c>
      <c r="R305" s="5">
        <f t="shared" si="44"/>
        <v>390.27692307692308</v>
      </c>
      <c r="S305" s="5">
        <f t="shared" si="45"/>
        <v>299.76923076923077</v>
      </c>
      <c r="T305">
        <v>302</v>
      </c>
      <c r="U305">
        <v>0.82</v>
      </c>
      <c r="V305" s="14">
        <f t="shared" si="47"/>
        <v>0.86272727272727268</v>
      </c>
      <c r="W305" s="15">
        <f t="shared" si="48"/>
        <v>300</v>
      </c>
      <c r="X305" s="16">
        <f t="shared" si="46"/>
        <v>0.19504000000000002</v>
      </c>
      <c r="AO305">
        <v>304</v>
      </c>
      <c r="AP305">
        <v>0.8175</v>
      </c>
    </row>
    <row r="306" spans="1:42" x14ac:dyDescent="0.25">
      <c r="A306">
        <v>304</v>
      </c>
      <c r="B306" s="13">
        <v>0.58630787037037035</v>
      </c>
      <c r="C306">
        <v>2.14</v>
      </c>
      <c r="D306" t="s">
        <v>51</v>
      </c>
      <c r="E306" s="2">
        <f t="shared" si="42"/>
        <v>0.19688</v>
      </c>
      <c r="F306" s="63">
        <f t="shared" si="43"/>
        <v>1.9687999999999999</v>
      </c>
      <c r="G306">
        <v>304</v>
      </c>
      <c r="H306" s="13">
        <v>0.58630787037037035</v>
      </c>
      <c r="I306">
        <v>28.89</v>
      </c>
      <c r="J306" t="s">
        <v>51</v>
      </c>
      <c r="K306" s="3">
        <f t="shared" si="41"/>
        <v>28.89</v>
      </c>
      <c r="L306">
        <v>304</v>
      </c>
      <c r="M306" s="13">
        <v>0.58630787037037035</v>
      </c>
      <c r="N306">
        <v>17.739999999999998</v>
      </c>
      <c r="O306" t="s">
        <v>51</v>
      </c>
      <c r="P306" s="4">
        <f t="shared" si="40"/>
        <v>17.739999999999998</v>
      </c>
      <c r="Q306" s="5">
        <v>151.5</v>
      </c>
      <c r="R306" s="5">
        <f t="shared" si="44"/>
        <v>391.56923076923078</v>
      </c>
      <c r="S306" s="5">
        <f t="shared" si="45"/>
        <v>301.06153846153848</v>
      </c>
      <c r="T306">
        <v>303</v>
      </c>
      <c r="U306">
        <v>0.79700000000000004</v>
      </c>
      <c r="V306" s="14">
        <f t="shared" si="47"/>
        <v>0.83972727272727277</v>
      </c>
      <c r="W306" s="15">
        <f t="shared" si="48"/>
        <v>301</v>
      </c>
      <c r="X306" s="16">
        <f t="shared" si="46"/>
        <v>0.19596</v>
      </c>
      <c r="AO306">
        <v>305</v>
      </c>
      <c r="AP306">
        <v>0.80349999999999999</v>
      </c>
    </row>
    <row r="307" spans="1:42" x14ac:dyDescent="0.25">
      <c r="A307">
        <v>305</v>
      </c>
      <c r="B307" s="13">
        <v>0.5863194444444445</v>
      </c>
      <c r="C307">
        <v>2.13</v>
      </c>
      <c r="D307" t="s">
        <v>51</v>
      </c>
      <c r="E307" s="2">
        <f t="shared" si="42"/>
        <v>0.19596</v>
      </c>
      <c r="F307" s="63">
        <f t="shared" si="43"/>
        <v>1.9596</v>
      </c>
      <c r="G307">
        <v>305</v>
      </c>
      <c r="H307" s="13">
        <v>0.5863194444444445</v>
      </c>
      <c r="I307">
        <v>28.89</v>
      </c>
      <c r="J307" t="s">
        <v>51</v>
      </c>
      <c r="K307" s="3">
        <f t="shared" si="41"/>
        <v>28.89</v>
      </c>
      <c r="L307">
        <v>305</v>
      </c>
      <c r="M307" s="13">
        <v>0.5863194444444445</v>
      </c>
      <c r="N307">
        <v>17.79</v>
      </c>
      <c r="O307" t="s">
        <v>51</v>
      </c>
      <c r="P307" s="4">
        <f t="shared" si="40"/>
        <v>17.79</v>
      </c>
      <c r="Q307" s="5">
        <v>152</v>
      </c>
      <c r="R307" s="5">
        <f t="shared" si="44"/>
        <v>392.86153846153849</v>
      </c>
      <c r="S307" s="5">
        <f t="shared" si="45"/>
        <v>302.35384615384618</v>
      </c>
      <c r="T307">
        <v>304</v>
      </c>
      <c r="U307">
        <v>0.8175</v>
      </c>
      <c r="V307" s="14">
        <f t="shared" si="47"/>
        <v>0.86022727272727273</v>
      </c>
      <c r="W307" s="15">
        <f t="shared" si="48"/>
        <v>302</v>
      </c>
      <c r="X307" s="16">
        <f t="shared" si="46"/>
        <v>0.19596</v>
      </c>
      <c r="AO307">
        <v>306</v>
      </c>
      <c r="AP307">
        <v>0.80549999999999999</v>
      </c>
    </row>
    <row r="308" spans="1:42" x14ac:dyDescent="0.25">
      <c r="A308">
        <v>306</v>
      </c>
      <c r="B308" s="13">
        <v>0.58633101851851854</v>
      </c>
      <c r="C308">
        <v>2.13</v>
      </c>
      <c r="D308" t="s">
        <v>51</v>
      </c>
      <c r="E308" s="2">
        <f t="shared" si="42"/>
        <v>0.19596</v>
      </c>
      <c r="F308" s="63">
        <f t="shared" si="43"/>
        <v>1.9596</v>
      </c>
      <c r="G308">
        <v>306</v>
      </c>
      <c r="H308" s="13">
        <v>0.58633101851851854</v>
      </c>
      <c r="I308">
        <v>28.89</v>
      </c>
      <c r="J308" t="s">
        <v>51</v>
      </c>
      <c r="K308" s="3">
        <f t="shared" si="41"/>
        <v>28.89</v>
      </c>
      <c r="L308">
        <v>306</v>
      </c>
      <c r="M308" s="13">
        <v>0.58633101851851854</v>
      </c>
      <c r="N308">
        <v>17.760000000000002</v>
      </c>
      <c r="O308" t="s">
        <v>51</v>
      </c>
      <c r="P308" s="4">
        <f t="shared" si="40"/>
        <v>17.760000000000002</v>
      </c>
      <c r="Q308" s="5">
        <v>152.5</v>
      </c>
      <c r="R308" s="5">
        <f t="shared" si="44"/>
        <v>394.15384615384619</v>
      </c>
      <c r="S308" s="5">
        <f t="shared" si="45"/>
        <v>303.64615384615388</v>
      </c>
      <c r="T308">
        <v>305</v>
      </c>
      <c r="U308">
        <v>0.80349999999999999</v>
      </c>
      <c r="V308" s="14">
        <f t="shared" si="47"/>
        <v>0.84622727272727272</v>
      </c>
      <c r="W308" s="15">
        <f t="shared" si="48"/>
        <v>304</v>
      </c>
      <c r="X308" s="16">
        <f t="shared" si="46"/>
        <v>0.19688</v>
      </c>
      <c r="AO308">
        <v>307</v>
      </c>
      <c r="AP308">
        <v>0.79649999999999999</v>
      </c>
    </row>
    <row r="309" spans="1:42" x14ac:dyDescent="0.25">
      <c r="A309">
        <v>307</v>
      </c>
      <c r="B309" s="13">
        <v>0.58634259259259258</v>
      </c>
      <c r="C309">
        <v>2.13</v>
      </c>
      <c r="D309" t="s">
        <v>51</v>
      </c>
      <c r="E309" s="2">
        <f t="shared" si="42"/>
        <v>0.19596</v>
      </c>
      <c r="F309" s="63">
        <f t="shared" si="43"/>
        <v>1.9596</v>
      </c>
      <c r="G309">
        <v>307</v>
      </c>
      <c r="H309" s="13">
        <v>0.58634259259259258</v>
      </c>
      <c r="I309">
        <v>28.89</v>
      </c>
      <c r="J309" t="s">
        <v>51</v>
      </c>
      <c r="K309" s="3">
        <f t="shared" si="41"/>
        <v>28.89</v>
      </c>
      <c r="L309">
        <v>307</v>
      </c>
      <c r="M309" s="13">
        <v>0.58634259259259258</v>
      </c>
      <c r="N309">
        <v>17.77</v>
      </c>
      <c r="O309" t="s">
        <v>51</v>
      </c>
      <c r="P309" s="4">
        <f t="shared" si="40"/>
        <v>17.77</v>
      </c>
      <c r="Q309" s="5">
        <v>153</v>
      </c>
      <c r="R309" s="5">
        <f t="shared" si="44"/>
        <v>395.44615384615389</v>
      </c>
      <c r="S309" s="5">
        <f t="shared" si="45"/>
        <v>304.93846153846158</v>
      </c>
      <c r="T309">
        <v>306</v>
      </c>
      <c r="U309">
        <v>0.80549999999999999</v>
      </c>
      <c r="V309" s="14">
        <f t="shared" si="47"/>
        <v>0.84822727272727272</v>
      </c>
      <c r="W309" s="15">
        <f t="shared" si="48"/>
        <v>305</v>
      </c>
      <c r="X309" s="16">
        <f t="shared" si="46"/>
        <v>0.19596</v>
      </c>
      <c r="AO309">
        <v>308</v>
      </c>
      <c r="AP309">
        <v>0.8155</v>
      </c>
    </row>
    <row r="310" spans="1:42" x14ac:dyDescent="0.25">
      <c r="A310">
        <v>308</v>
      </c>
      <c r="B310" s="13">
        <v>0.58635416666666662</v>
      </c>
      <c r="C310">
        <v>2.13</v>
      </c>
      <c r="D310" t="s">
        <v>51</v>
      </c>
      <c r="E310" s="2">
        <f t="shared" si="42"/>
        <v>0.19596</v>
      </c>
      <c r="F310" s="63">
        <f t="shared" si="43"/>
        <v>1.9596</v>
      </c>
      <c r="G310">
        <v>308</v>
      </c>
      <c r="H310" s="13">
        <v>0.58635416666666662</v>
      </c>
      <c r="I310">
        <v>28.89</v>
      </c>
      <c r="J310" t="s">
        <v>51</v>
      </c>
      <c r="K310" s="3">
        <f t="shared" si="41"/>
        <v>28.89</v>
      </c>
      <c r="L310">
        <v>308</v>
      </c>
      <c r="M310" s="13">
        <v>0.58635416666666662</v>
      </c>
      <c r="N310">
        <v>17.809999999999999</v>
      </c>
      <c r="O310" t="s">
        <v>51</v>
      </c>
      <c r="P310" s="4">
        <f t="shared" si="40"/>
        <v>17.809999999999999</v>
      </c>
      <c r="Q310" s="5">
        <v>153.5</v>
      </c>
      <c r="R310" s="5">
        <f t="shared" si="44"/>
        <v>396.73846153846154</v>
      </c>
      <c r="S310" s="5">
        <f t="shared" si="45"/>
        <v>306.23076923076923</v>
      </c>
      <c r="T310">
        <v>307</v>
      </c>
      <c r="U310">
        <v>0.79649999999999999</v>
      </c>
      <c r="V310" s="14">
        <f t="shared" si="47"/>
        <v>0.83922727272727271</v>
      </c>
      <c r="W310" s="15">
        <f t="shared" si="48"/>
        <v>306</v>
      </c>
      <c r="X310" s="16">
        <f t="shared" si="46"/>
        <v>0.19596</v>
      </c>
      <c r="AO310">
        <v>309</v>
      </c>
      <c r="AP310">
        <v>0.81699999999999995</v>
      </c>
    </row>
    <row r="311" spans="1:42" x14ac:dyDescent="0.25">
      <c r="A311">
        <v>309</v>
      </c>
      <c r="B311" s="13">
        <v>0.58636574074074077</v>
      </c>
      <c r="C311">
        <v>2.13</v>
      </c>
      <c r="D311" t="s">
        <v>51</v>
      </c>
      <c r="E311" s="2">
        <f t="shared" si="42"/>
        <v>0.19596</v>
      </c>
      <c r="F311" s="63">
        <f t="shared" si="43"/>
        <v>1.9596</v>
      </c>
      <c r="G311">
        <v>309</v>
      </c>
      <c r="H311" s="13">
        <v>0.58636574074074077</v>
      </c>
      <c r="I311">
        <v>28.89</v>
      </c>
      <c r="J311" t="s">
        <v>51</v>
      </c>
      <c r="K311" s="3">
        <f t="shared" si="41"/>
        <v>28.89</v>
      </c>
      <c r="L311">
        <v>309</v>
      </c>
      <c r="M311" s="13">
        <v>0.58636574074074077</v>
      </c>
      <c r="N311">
        <v>17.809999999999999</v>
      </c>
      <c r="O311" t="s">
        <v>51</v>
      </c>
      <c r="P311" s="4">
        <f t="shared" si="40"/>
        <v>17.809999999999999</v>
      </c>
      <c r="Q311" s="5">
        <v>154</v>
      </c>
      <c r="R311" s="5">
        <f t="shared" si="44"/>
        <v>398.03076923076924</v>
      </c>
      <c r="S311" s="5">
        <f t="shared" si="45"/>
        <v>307.52307692307693</v>
      </c>
      <c r="T311">
        <v>308</v>
      </c>
      <c r="U311">
        <v>0.8155</v>
      </c>
      <c r="V311" s="14">
        <f t="shared" si="47"/>
        <v>0.85822727272727273</v>
      </c>
      <c r="W311" s="15">
        <f t="shared" si="48"/>
        <v>308</v>
      </c>
      <c r="X311" s="16">
        <f t="shared" si="46"/>
        <v>0.19596</v>
      </c>
      <c r="AO311">
        <v>310</v>
      </c>
      <c r="AP311">
        <v>0.83250000000000002</v>
      </c>
    </row>
    <row r="312" spans="1:42" x14ac:dyDescent="0.25">
      <c r="A312">
        <v>310</v>
      </c>
      <c r="B312" s="13">
        <v>0.58637731481481481</v>
      </c>
      <c r="C312">
        <v>2.13</v>
      </c>
      <c r="D312" t="s">
        <v>51</v>
      </c>
      <c r="E312" s="2">
        <f t="shared" si="42"/>
        <v>0.19596</v>
      </c>
      <c r="F312" s="63">
        <f t="shared" si="43"/>
        <v>1.9596</v>
      </c>
      <c r="G312">
        <v>310</v>
      </c>
      <c r="H312" s="13">
        <v>0.58637731481481481</v>
      </c>
      <c r="I312">
        <v>28.89</v>
      </c>
      <c r="J312" t="s">
        <v>51</v>
      </c>
      <c r="K312" s="3">
        <f t="shared" si="41"/>
        <v>28.89</v>
      </c>
      <c r="L312">
        <v>310</v>
      </c>
      <c r="M312" s="13">
        <v>0.58637731481481481</v>
      </c>
      <c r="N312">
        <v>17.78</v>
      </c>
      <c r="O312" t="s">
        <v>51</v>
      </c>
      <c r="P312" s="4">
        <f t="shared" si="40"/>
        <v>17.78</v>
      </c>
      <c r="Q312" s="5">
        <v>154.5</v>
      </c>
      <c r="R312" s="5">
        <f t="shared" si="44"/>
        <v>399.32307692307694</v>
      </c>
      <c r="S312" s="5">
        <f t="shared" si="45"/>
        <v>308.81538461538463</v>
      </c>
      <c r="T312">
        <v>309</v>
      </c>
      <c r="U312">
        <v>0.81699999999999995</v>
      </c>
      <c r="V312" s="14">
        <f t="shared" si="47"/>
        <v>0.85972727272727267</v>
      </c>
      <c r="W312" s="15">
        <f t="shared" si="48"/>
        <v>309</v>
      </c>
      <c r="X312" s="16">
        <f t="shared" si="46"/>
        <v>0.19596</v>
      </c>
      <c r="AO312">
        <v>311</v>
      </c>
      <c r="AP312">
        <v>0.80200000000000005</v>
      </c>
    </row>
    <row r="313" spans="1:42" x14ac:dyDescent="0.25">
      <c r="A313">
        <v>311</v>
      </c>
      <c r="B313" s="13">
        <v>0.58638888888888896</v>
      </c>
      <c r="C313">
        <v>2.14</v>
      </c>
      <c r="D313" t="s">
        <v>51</v>
      </c>
      <c r="E313" s="2">
        <f t="shared" si="42"/>
        <v>0.19688</v>
      </c>
      <c r="F313" s="63">
        <f t="shared" si="43"/>
        <v>1.9687999999999999</v>
      </c>
      <c r="G313">
        <v>311</v>
      </c>
      <c r="H313" s="13">
        <v>0.58638888888888896</v>
      </c>
      <c r="I313">
        <v>28.89</v>
      </c>
      <c r="J313" t="s">
        <v>51</v>
      </c>
      <c r="K313" s="3">
        <f t="shared" si="41"/>
        <v>28.89</v>
      </c>
      <c r="L313">
        <v>311</v>
      </c>
      <c r="M313" s="13">
        <v>0.58638888888888896</v>
      </c>
      <c r="N313">
        <v>17.75</v>
      </c>
      <c r="O313" t="s">
        <v>51</v>
      </c>
      <c r="P313" s="4">
        <f t="shared" si="40"/>
        <v>17.75</v>
      </c>
      <c r="Q313" s="5">
        <v>155</v>
      </c>
      <c r="R313" s="5">
        <f t="shared" si="44"/>
        <v>400.61538461538464</v>
      </c>
      <c r="S313" s="5">
        <f t="shared" si="45"/>
        <v>310.10769230769233</v>
      </c>
      <c r="T313">
        <v>310</v>
      </c>
      <c r="U313">
        <v>0.83250000000000002</v>
      </c>
      <c r="V313" s="14">
        <f t="shared" si="47"/>
        <v>0.87522727272727274</v>
      </c>
      <c r="W313" s="15">
        <f t="shared" si="48"/>
        <v>310</v>
      </c>
      <c r="X313" s="16">
        <f t="shared" si="46"/>
        <v>0.19596</v>
      </c>
      <c r="AO313">
        <v>312</v>
      </c>
      <c r="AP313">
        <v>0.80249999999999999</v>
      </c>
    </row>
    <row r="314" spans="1:42" x14ac:dyDescent="0.25">
      <c r="A314">
        <v>312</v>
      </c>
      <c r="B314" s="13">
        <v>0.586400462962963</v>
      </c>
      <c r="C314">
        <v>2.13</v>
      </c>
      <c r="D314" t="s">
        <v>51</v>
      </c>
      <c r="E314" s="2">
        <f t="shared" si="42"/>
        <v>0.19596</v>
      </c>
      <c r="F314" s="63">
        <f t="shared" si="43"/>
        <v>1.9596</v>
      </c>
      <c r="G314">
        <v>312</v>
      </c>
      <c r="H314" s="13">
        <v>0.586400462962963</v>
      </c>
      <c r="I314">
        <v>28.9</v>
      </c>
      <c r="J314" t="s">
        <v>51</v>
      </c>
      <c r="K314" s="3">
        <f t="shared" si="41"/>
        <v>28.9</v>
      </c>
      <c r="L314">
        <v>312</v>
      </c>
      <c r="M314" s="13">
        <v>0.586400462962963</v>
      </c>
      <c r="N314">
        <v>17.77</v>
      </c>
      <c r="O314" t="s">
        <v>51</v>
      </c>
      <c r="P314" s="4">
        <f t="shared" ref="P314:P377" si="49">N314*(IF(O314="mV",10^-3,1))</f>
        <v>17.77</v>
      </c>
      <c r="Q314" s="5">
        <v>155.5</v>
      </c>
      <c r="R314" s="5">
        <f t="shared" si="44"/>
        <v>401.90769230769234</v>
      </c>
      <c r="S314" s="5">
        <f t="shared" si="45"/>
        <v>311.40000000000003</v>
      </c>
      <c r="T314">
        <v>311</v>
      </c>
      <c r="U314">
        <v>0.80200000000000005</v>
      </c>
      <c r="V314" s="14">
        <f t="shared" si="47"/>
        <v>0.84472727272727277</v>
      </c>
      <c r="W314" s="15">
        <f t="shared" si="48"/>
        <v>311</v>
      </c>
      <c r="X314" s="16">
        <f t="shared" si="46"/>
        <v>0.19688</v>
      </c>
      <c r="AO314">
        <v>313</v>
      </c>
      <c r="AP314">
        <v>0.80700000000000005</v>
      </c>
    </row>
    <row r="315" spans="1:42" x14ac:dyDescent="0.25">
      <c r="A315">
        <v>313</v>
      </c>
      <c r="B315" s="13">
        <v>0.58641203703703704</v>
      </c>
      <c r="C315">
        <v>2.13</v>
      </c>
      <c r="D315" t="s">
        <v>51</v>
      </c>
      <c r="E315" s="2">
        <f t="shared" si="42"/>
        <v>0.19596</v>
      </c>
      <c r="F315" s="63">
        <f t="shared" si="43"/>
        <v>1.9596</v>
      </c>
      <c r="G315">
        <v>313</v>
      </c>
      <c r="H315" s="13">
        <v>0.58641203703703704</v>
      </c>
      <c r="I315">
        <v>28.9</v>
      </c>
      <c r="J315" t="s">
        <v>51</v>
      </c>
      <c r="K315" s="3">
        <f t="shared" si="41"/>
        <v>28.9</v>
      </c>
      <c r="L315">
        <v>313</v>
      </c>
      <c r="M315" s="13">
        <v>0.58641203703703704</v>
      </c>
      <c r="N315">
        <v>17.79</v>
      </c>
      <c r="O315" t="s">
        <v>51</v>
      </c>
      <c r="P315" s="4">
        <f t="shared" si="49"/>
        <v>17.79</v>
      </c>
      <c r="Q315" s="5">
        <v>156</v>
      </c>
      <c r="R315" s="5">
        <f t="shared" si="44"/>
        <v>403.20000000000005</v>
      </c>
      <c r="S315" s="5">
        <f t="shared" si="45"/>
        <v>312.69230769230774</v>
      </c>
      <c r="T315">
        <v>312</v>
      </c>
      <c r="U315">
        <v>0.80249999999999999</v>
      </c>
      <c r="V315" s="14">
        <f t="shared" si="47"/>
        <v>0.84522727272727272</v>
      </c>
      <c r="W315" s="15">
        <f t="shared" si="48"/>
        <v>313</v>
      </c>
      <c r="X315" s="16">
        <f t="shared" si="46"/>
        <v>0.19596</v>
      </c>
      <c r="AO315">
        <v>314</v>
      </c>
      <c r="AP315">
        <v>0.80200000000000005</v>
      </c>
    </row>
    <row r="316" spans="1:42" x14ac:dyDescent="0.25">
      <c r="A316">
        <v>314</v>
      </c>
      <c r="B316" s="13">
        <v>0.58642361111111108</v>
      </c>
      <c r="C316">
        <v>2.14</v>
      </c>
      <c r="D316" t="s">
        <v>51</v>
      </c>
      <c r="E316" s="2">
        <f t="shared" si="42"/>
        <v>0.19688</v>
      </c>
      <c r="F316" s="63">
        <f t="shared" si="43"/>
        <v>1.9687999999999999</v>
      </c>
      <c r="G316">
        <v>314</v>
      </c>
      <c r="H316" s="13">
        <v>0.58642361111111108</v>
      </c>
      <c r="I316">
        <v>28.9</v>
      </c>
      <c r="J316" t="s">
        <v>51</v>
      </c>
      <c r="K316" s="3">
        <f t="shared" ref="K316:K379" si="50">I316*(IF(J316="mV",10^-3,1))</f>
        <v>28.9</v>
      </c>
      <c r="L316">
        <v>314</v>
      </c>
      <c r="M316" s="13">
        <v>0.58642361111111108</v>
      </c>
      <c r="N316">
        <v>17.739999999999998</v>
      </c>
      <c r="O316" t="s">
        <v>51</v>
      </c>
      <c r="P316" s="4">
        <f t="shared" si="49"/>
        <v>17.739999999999998</v>
      </c>
      <c r="Q316" s="5">
        <v>156.5</v>
      </c>
      <c r="R316" s="5">
        <f t="shared" si="44"/>
        <v>404.49230769230769</v>
      </c>
      <c r="S316" s="5">
        <f t="shared" si="45"/>
        <v>313.98461538461538</v>
      </c>
      <c r="T316">
        <v>313</v>
      </c>
      <c r="U316">
        <v>0.80700000000000005</v>
      </c>
      <c r="V316" s="14">
        <f t="shared" si="47"/>
        <v>0.84972727272727278</v>
      </c>
      <c r="W316" s="15">
        <f t="shared" si="48"/>
        <v>314</v>
      </c>
      <c r="X316" s="16">
        <f t="shared" si="46"/>
        <v>0.19688</v>
      </c>
      <c r="AO316">
        <v>315</v>
      </c>
      <c r="AP316">
        <v>0.80800000000000005</v>
      </c>
    </row>
    <row r="317" spans="1:42" x14ac:dyDescent="0.25">
      <c r="A317">
        <v>315</v>
      </c>
      <c r="B317" s="13">
        <v>0.58643518518518511</v>
      </c>
      <c r="C317">
        <v>2.13</v>
      </c>
      <c r="D317" t="s">
        <v>51</v>
      </c>
      <c r="E317" s="2">
        <f t="shared" si="42"/>
        <v>0.19596</v>
      </c>
      <c r="F317" s="63">
        <f t="shared" si="43"/>
        <v>1.9596</v>
      </c>
      <c r="G317">
        <v>315</v>
      </c>
      <c r="H317" s="13">
        <v>0.58643518518518511</v>
      </c>
      <c r="I317">
        <v>28.9</v>
      </c>
      <c r="J317" t="s">
        <v>51</v>
      </c>
      <c r="K317" s="3">
        <f t="shared" si="50"/>
        <v>28.9</v>
      </c>
      <c r="L317">
        <v>315</v>
      </c>
      <c r="M317" s="13">
        <v>0.58643518518518511</v>
      </c>
      <c r="N317">
        <v>17.77</v>
      </c>
      <c r="O317" t="s">
        <v>51</v>
      </c>
      <c r="P317" s="4">
        <f t="shared" si="49"/>
        <v>17.77</v>
      </c>
      <c r="Q317" s="5">
        <v>157</v>
      </c>
      <c r="R317" s="5">
        <f t="shared" si="44"/>
        <v>405.78461538461539</v>
      </c>
      <c r="S317" s="5">
        <f t="shared" si="45"/>
        <v>315.27692307692308</v>
      </c>
      <c r="T317">
        <v>314</v>
      </c>
      <c r="U317">
        <v>0.80200000000000005</v>
      </c>
      <c r="V317" s="14">
        <f t="shared" si="47"/>
        <v>0.84472727272727277</v>
      </c>
      <c r="W317" s="15">
        <f t="shared" si="48"/>
        <v>315</v>
      </c>
      <c r="X317" s="16">
        <f t="shared" si="46"/>
        <v>0.19596</v>
      </c>
      <c r="AO317">
        <v>316</v>
      </c>
      <c r="AP317">
        <v>0.80100000000000005</v>
      </c>
    </row>
    <row r="318" spans="1:42" x14ac:dyDescent="0.25">
      <c r="A318">
        <v>316</v>
      </c>
      <c r="B318" s="13">
        <v>0.58644675925925926</v>
      </c>
      <c r="C318">
        <v>2.13</v>
      </c>
      <c r="D318" t="s">
        <v>51</v>
      </c>
      <c r="E318" s="2">
        <f t="shared" ref="E318:E381" si="51">C318*0.092*(IF(D318="mV",10^-3,1))</f>
        <v>0.19596</v>
      </c>
      <c r="F318" s="63">
        <f t="shared" ref="F318:F381" si="52">10*E318</f>
        <v>1.9596</v>
      </c>
      <c r="G318">
        <v>316</v>
      </c>
      <c r="H318" s="13">
        <v>0.58644675925925926</v>
      </c>
      <c r="I318">
        <v>28.9</v>
      </c>
      <c r="J318" t="s">
        <v>51</v>
      </c>
      <c r="K318" s="3">
        <f t="shared" si="50"/>
        <v>28.9</v>
      </c>
      <c r="L318">
        <v>316</v>
      </c>
      <c r="M318" s="13">
        <v>0.58644675925925926</v>
      </c>
      <c r="N318">
        <v>17.850000000000001</v>
      </c>
      <c r="O318" t="s">
        <v>51</v>
      </c>
      <c r="P318" s="4">
        <f t="shared" si="49"/>
        <v>17.850000000000001</v>
      </c>
      <c r="Q318" s="5">
        <v>157.5</v>
      </c>
      <c r="R318" s="5">
        <f t="shared" si="44"/>
        <v>407.07692307692309</v>
      </c>
      <c r="S318" s="5">
        <f t="shared" si="45"/>
        <v>316.56923076923078</v>
      </c>
      <c r="T318">
        <v>315</v>
      </c>
      <c r="U318">
        <v>0.80800000000000005</v>
      </c>
      <c r="V318" s="14">
        <f t="shared" si="47"/>
        <v>0.85072727272727278</v>
      </c>
      <c r="W318" s="15">
        <f t="shared" si="48"/>
        <v>317</v>
      </c>
      <c r="X318" s="16">
        <f t="shared" si="46"/>
        <v>0.19596</v>
      </c>
      <c r="AO318">
        <v>317</v>
      </c>
      <c r="AP318">
        <v>0.77949999999999997</v>
      </c>
    </row>
    <row r="319" spans="1:42" x14ac:dyDescent="0.25">
      <c r="A319">
        <v>317</v>
      </c>
      <c r="B319" s="13">
        <v>0.5864583333333333</v>
      </c>
      <c r="C319">
        <v>2.13</v>
      </c>
      <c r="D319" t="s">
        <v>51</v>
      </c>
      <c r="E319" s="2">
        <f t="shared" si="51"/>
        <v>0.19596</v>
      </c>
      <c r="F319" s="63">
        <f t="shared" si="52"/>
        <v>1.9596</v>
      </c>
      <c r="G319">
        <v>317</v>
      </c>
      <c r="H319" s="13">
        <v>0.5864583333333333</v>
      </c>
      <c r="I319">
        <v>28.89</v>
      </c>
      <c r="J319" t="s">
        <v>51</v>
      </c>
      <c r="K319" s="3">
        <f t="shared" si="50"/>
        <v>28.89</v>
      </c>
      <c r="L319">
        <v>317</v>
      </c>
      <c r="M319" s="13">
        <v>0.5864583333333333</v>
      </c>
      <c r="N319">
        <v>17.809999999999999</v>
      </c>
      <c r="O319" t="s">
        <v>51</v>
      </c>
      <c r="P319" s="4">
        <f t="shared" si="49"/>
        <v>17.809999999999999</v>
      </c>
      <c r="Q319" s="5">
        <v>158</v>
      </c>
      <c r="R319" s="5">
        <f t="shared" si="44"/>
        <v>408.3692307692308</v>
      </c>
      <c r="S319" s="5">
        <f t="shared" si="45"/>
        <v>317.86153846153849</v>
      </c>
      <c r="T319">
        <v>316</v>
      </c>
      <c r="U319">
        <v>0.80100000000000005</v>
      </c>
      <c r="V319" s="14">
        <f t="shared" si="47"/>
        <v>0.84372727272727277</v>
      </c>
      <c r="W319" s="15">
        <f t="shared" si="48"/>
        <v>318</v>
      </c>
      <c r="X319" s="16">
        <f t="shared" si="46"/>
        <v>0.19596</v>
      </c>
      <c r="AO319">
        <v>318</v>
      </c>
      <c r="AP319">
        <v>0.78900000000000003</v>
      </c>
    </row>
    <row r="320" spans="1:42" x14ac:dyDescent="0.25">
      <c r="A320">
        <v>318</v>
      </c>
      <c r="B320" s="13">
        <v>0.58646990740740745</v>
      </c>
      <c r="C320">
        <v>2.13</v>
      </c>
      <c r="D320" t="s">
        <v>51</v>
      </c>
      <c r="E320" s="2">
        <f t="shared" si="51"/>
        <v>0.19596</v>
      </c>
      <c r="F320" s="63">
        <f t="shared" si="52"/>
        <v>1.9596</v>
      </c>
      <c r="G320">
        <v>318</v>
      </c>
      <c r="H320" s="13">
        <v>0.58646990740740745</v>
      </c>
      <c r="I320">
        <v>28.9</v>
      </c>
      <c r="J320" t="s">
        <v>51</v>
      </c>
      <c r="K320" s="3">
        <f t="shared" si="50"/>
        <v>28.9</v>
      </c>
      <c r="L320">
        <v>318</v>
      </c>
      <c r="M320" s="13">
        <v>0.58646990740740745</v>
      </c>
      <c r="N320">
        <v>17.809999999999999</v>
      </c>
      <c r="O320" t="s">
        <v>51</v>
      </c>
      <c r="P320" s="4">
        <f t="shared" si="49"/>
        <v>17.809999999999999</v>
      </c>
      <c r="Q320" s="5">
        <v>158.5</v>
      </c>
      <c r="R320" s="5">
        <f t="shared" si="44"/>
        <v>409.6615384615385</v>
      </c>
      <c r="S320" s="5">
        <f t="shared" si="45"/>
        <v>319.15384615384619</v>
      </c>
      <c r="T320">
        <v>317</v>
      </c>
      <c r="U320">
        <v>0.77949999999999997</v>
      </c>
      <c r="V320" s="14">
        <f t="shared" si="47"/>
        <v>0.8222272727272727</v>
      </c>
      <c r="W320" s="15">
        <f t="shared" si="48"/>
        <v>319</v>
      </c>
      <c r="X320" s="16">
        <f t="shared" si="46"/>
        <v>0.19596</v>
      </c>
      <c r="AO320">
        <v>319</v>
      </c>
      <c r="AP320">
        <v>0.80349999999999999</v>
      </c>
    </row>
    <row r="321" spans="1:42" x14ac:dyDescent="0.25">
      <c r="A321">
        <v>319</v>
      </c>
      <c r="B321" s="13">
        <v>0.58648148148148149</v>
      </c>
      <c r="C321">
        <v>2.13</v>
      </c>
      <c r="D321" t="s">
        <v>51</v>
      </c>
      <c r="E321" s="2">
        <f t="shared" si="51"/>
        <v>0.19596</v>
      </c>
      <c r="F321" s="63">
        <f t="shared" si="52"/>
        <v>1.9596</v>
      </c>
      <c r="G321">
        <v>319</v>
      </c>
      <c r="H321" s="13">
        <v>0.58648148148148149</v>
      </c>
      <c r="I321">
        <v>28.9</v>
      </c>
      <c r="J321" t="s">
        <v>51</v>
      </c>
      <c r="K321" s="3">
        <f t="shared" si="50"/>
        <v>28.9</v>
      </c>
      <c r="L321">
        <v>319</v>
      </c>
      <c r="M321" s="13">
        <v>0.58648148148148149</v>
      </c>
      <c r="N321">
        <v>17.760000000000002</v>
      </c>
      <c r="O321" t="s">
        <v>51</v>
      </c>
      <c r="P321" s="4">
        <f t="shared" si="49"/>
        <v>17.760000000000002</v>
      </c>
      <c r="Q321" s="5">
        <v>159</v>
      </c>
      <c r="R321" s="5">
        <f t="shared" si="44"/>
        <v>410.9538461538462</v>
      </c>
      <c r="S321" s="5">
        <f t="shared" si="45"/>
        <v>320.44615384615389</v>
      </c>
      <c r="T321">
        <v>318</v>
      </c>
      <c r="U321">
        <v>0.78900000000000003</v>
      </c>
      <c r="V321" s="14">
        <f t="shared" si="47"/>
        <v>0.83172727272727276</v>
      </c>
      <c r="W321" s="15">
        <f t="shared" si="48"/>
        <v>320</v>
      </c>
      <c r="X321" s="16">
        <f t="shared" si="46"/>
        <v>0.19596</v>
      </c>
      <c r="AO321">
        <v>320</v>
      </c>
      <c r="AP321">
        <v>0.79749999999999999</v>
      </c>
    </row>
    <row r="322" spans="1:42" x14ac:dyDescent="0.25">
      <c r="A322">
        <v>320</v>
      </c>
      <c r="B322" s="13">
        <v>0.58649305555555553</v>
      </c>
      <c r="C322">
        <v>2.13</v>
      </c>
      <c r="D322" t="s">
        <v>51</v>
      </c>
      <c r="E322" s="2">
        <f t="shared" si="51"/>
        <v>0.19596</v>
      </c>
      <c r="F322" s="63">
        <f t="shared" si="52"/>
        <v>1.9596</v>
      </c>
      <c r="G322">
        <v>320</v>
      </c>
      <c r="H322" s="13">
        <v>0.58649305555555553</v>
      </c>
      <c r="I322">
        <v>28.9</v>
      </c>
      <c r="J322" t="s">
        <v>51</v>
      </c>
      <c r="K322" s="3">
        <f t="shared" si="50"/>
        <v>28.9</v>
      </c>
      <c r="L322">
        <v>320</v>
      </c>
      <c r="M322" s="13">
        <v>0.58649305555555553</v>
      </c>
      <c r="N322">
        <v>17.79</v>
      </c>
      <c r="O322" t="s">
        <v>51</v>
      </c>
      <c r="P322" s="4">
        <f t="shared" si="49"/>
        <v>17.79</v>
      </c>
      <c r="Q322" s="5">
        <v>159.5</v>
      </c>
      <c r="R322" s="5">
        <f t="shared" si="44"/>
        <v>412.24615384615385</v>
      </c>
      <c r="S322" s="5">
        <f t="shared" si="45"/>
        <v>321.73846153846154</v>
      </c>
      <c r="T322">
        <v>319</v>
      </c>
      <c r="U322">
        <v>0.80349999999999999</v>
      </c>
      <c r="V322" s="14">
        <f t="shared" si="47"/>
        <v>0.84622727272727272</v>
      </c>
      <c r="W322" s="15">
        <f t="shared" si="48"/>
        <v>322</v>
      </c>
      <c r="X322" s="16">
        <f t="shared" si="46"/>
        <v>0.19596</v>
      </c>
      <c r="AO322">
        <v>321</v>
      </c>
      <c r="AP322">
        <v>0.79800000000000004</v>
      </c>
    </row>
    <row r="323" spans="1:42" x14ac:dyDescent="0.25">
      <c r="A323">
        <v>321</v>
      </c>
      <c r="B323" s="13">
        <v>0.58650462962962957</v>
      </c>
      <c r="C323">
        <v>2.13</v>
      </c>
      <c r="D323" t="s">
        <v>51</v>
      </c>
      <c r="E323" s="2">
        <f t="shared" si="51"/>
        <v>0.19596</v>
      </c>
      <c r="F323" s="63">
        <f t="shared" si="52"/>
        <v>1.9596</v>
      </c>
      <c r="G323">
        <v>321</v>
      </c>
      <c r="H323" s="13">
        <v>0.58650462962962957</v>
      </c>
      <c r="I323">
        <v>28.89</v>
      </c>
      <c r="J323" t="s">
        <v>51</v>
      </c>
      <c r="K323" s="3">
        <f t="shared" si="50"/>
        <v>28.89</v>
      </c>
      <c r="L323">
        <v>321</v>
      </c>
      <c r="M323" s="13">
        <v>0.58650462962962957</v>
      </c>
      <c r="N323">
        <v>17.899999999999999</v>
      </c>
      <c r="O323" t="s">
        <v>51</v>
      </c>
      <c r="P323" s="4">
        <f t="shared" si="49"/>
        <v>17.899999999999999</v>
      </c>
      <c r="Q323" s="5">
        <v>160</v>
      </c>
      <c r="R323" s="5">
        <f t="shared" ref="R323:R386" si="53">Q323*$AA$7</f>
        <v>413.53846153846155</v>
      </c>
      <c r="S323" s="5">
        <f t="shared" ref="S323:S386" si="54">R323+$AA$8</f>
        <v>323.03076923076924</v>
      </c>
      <c r="T323">
        <v>320</v>
      </c>
      <c r="U323">
        <v>0.79749999999999999</v>
      </c>
      <c r="V323" s="14">
        <f t="shared" si="47"/>
        <v>0.84022727272727271</v>
      </c>
      <c r="W323" s="15">
        <f t="shared" si="48"/>
        <v>323</v>
      </c>
      <c r="X323" s="16">
        <f t="shared" ref="X323:X386" si="55">VLOOKUP(W323,A:E,5,FALSE)</f>
        <v>0.19596</v>
      </c>
      <c r="AO323">
        <v>322</v>
      </c>
      <c r="AP323">
        <v>0.77</v>
      </c>
    </row>
    <row r="324" spans="1:42" x14ac:dyDescent="0.25">
      <c r="A324">
        <v>322</v>
      </c>
      <c r="B324" s="13">
        <v>0.58651620370370372</v>
      </c>
      <c r="C324">
        <v>2.13</v>
      </c>
      <c r="D324" t="s">
        <v>51</v>
      </c>
      <c r="E324" s="2">
        <f t="shared" si="51"/>
        <v>0.19596</v>
      </c>
      <c r="F324" s="63">
        <f t="shared" si="52"/>
        <v>1.9596</v>
      </c>
      <c r="G324">
        <v>322</v>
      </c>
      <c r="H324" s="13">
        <v>0.58651620370370372</v>
      </c>
      <c r="I324">
        <v>28.89</v>
      </c>
      <c r="J324" t="s">
        <v>51</v>
      </c>
      <c r="K324" s="3">
        <f t="shared" si="50"/>
        <v>28.89</v>
      </c>
      <c r="L324">
        <v>322</v>
      </c>
      <c r="M324" s="13">
        <v>0.58651620370370372</v>
      </c>
      <c r="N324">
        <v>17.73</v>
      </c>
      <c r="O324" t="s">
        <v>51</v>
      </c>
      <c r="P324" s="4">
        <f t="shared" si="49"/>
        <v>17.73</v>
      </c>
      <c r="Q324" s="5">
        <v>160.5</v>
      </c>
      <c r="R324" s="5">
        <f t="shared" si="53"/>
        <v>414.83076923076925</v>
      </c>
      <c r="S324" s="5">
        <f t="shared" si="54"/>
        <v>324.32307692307694</v>
      </c>
      <c r="T324">
        <v>321</v>
      </c>
      <c r="U324">
        <v>0.79800000000000004</v>
      </c>
      <c r="V324" s="14">
        <f t="shared" ref="V324:V387" si="56">U324-$AA$9</f>
        <v>0.84072727272727277</v>
      </c>
      <c r="W324" s="15">
        <f t="shared" ref="W324:W387" si="57">ROUND(S324,0)</f>
        <v>324</v>
      </c>
      <c r="X324" s="16">
        <f t="shared" si="55"/>
        <v>0.19596</v>
      </c>
      <c r="AO324">
        <v>323</v>
      </c>
      <c r="AP324">
        <v>0.77</v>
      </c>
    </row>
    <row r="325" spans="1:42" x14ac:dyDescent="0.25">
      <c r="A325">
        <v>323</v>
      </c>
      <c r="B325" s="13">
        <v>0.58652777777777776</v>
      </c>
      <c r="C325">
        <v>2.13</v>
      </c>
      <c r="D325" t="s">
        <v>51</v>
      </c>
      <c r="E325" s="2">
        <f t="shared" si="51"/>
        <v>0.19596</v>
      </c>
      <c r="F325" s="63">
        <f t="shared" si="52"/>
        <v>1.9596</v>
      </c>
      <c r="G325">
        <v>323</v>
      </c>
      <c r="H325" s="13">
        <v>0.58652777777777776</v>
      </c>
      <c r="I325">
        <v>28.9</v>
      </c>
      <c r="J325" t="s">
        <v>51</v>
      </c>
      <c r="K325" s="3">
        <f t="shared" si="50"/>
        <v>28.9</v>
      </c>
      <c r="L325">
        <v>323</v>
      </c>
      <c r="M325" s="13">
        <v>0.58652777777777776</v>
      </c>
      <c r="N325">
        <v>17.8</v>
      </c>
      <c r="O325" t="s">
        <v>51</v>
      </c>
      <c r="P325" s="4">
        <f t="shared" si="49"/>
        <v>17.8</v>
      </c>
      <c r="Q325" s="5">
        <v>161</v>
      </c>
      <c r="R325" s="5">
        <f t="shared" si="53"/>
        <v>416.12307692307695</v>
      </c>
      <c r="S325" s="5">
        <f t="shared" si="54"/>
        <v>325.61538461538464</v>
      </c>
      <c r="T325">
        <v>322</v>
      </c>
      <c r="U325">
        <v>0.77</v>
      </c>
      <c r="V325" s="14">
        <f t="shared" si="56"/>
        <v>0.81272727272727274</v>
      </c>
      <c r="W325" s="15">
        <f t="shared" si="57"/>
        <v>326</v>
      </c>
      <c r="X325" s="16">
        <f t="shared" si="55"/>
        <v>0.19504000000000002</v>
      </c>
      <c r="AO325">
        <v>324</v>
      </c>
      <c r="AP325">
        <v>0.753</v>
      </c>
    </row>
    <row r="326" spans="1:42" x14ac:dyDescent="0.25">
      <c r="A326">
        <v>324</v>
      </c>
      <c r="B326" s="13">
        <v>0.58653935185185191</v>
      </c>
      <c r="C326">
        <v>2.13</v>
      </c>
      <c r="D326" t="s">
        <v>51</v>
      </c>
      <c r="E326" s="2">
        <f t="shared" si="51"/>
        <v>0.19596</v>
      </c>
      <c r="F326" s="63">
        <f t="shared" si="52"/>
        <v>1.9596</v>
      </c>
      <c r="G326">
        <v>324</v>
      </c>
      <c r="H326" s="13">
        <v>0.58653935185185191</v>
      </c>
      <c r="I326">
        <v>28.9</v>
      </c>
      <c r="J326" t="s">
        <v>51</v>
      </c>
      <c r="K326" s="3">
        <f t="shared" si="50"/>
        <v>28.9</v>
      </c>
      <c r="L326">
        <v>324</v>
      </c>
      <c r="M326" s="13">
        <v>0.58653935185185191</v>
      </c>
      <c r="N326">
        <v>17.8</v>
      </c>
      <c r="O326" t="s">
        <v>51</v>
      </c>
      <c r="P326" s="4">
        <f t="shared" si="49"/>
        <v>17.8</v>
      </c>
      <c r="Q326" s="5">
        <v>161.5</v>
      </c>
      <c r="R326" s="5">
        <f t="shared" si="53"/>
        <v>417.41538461538465</v>
      </c>
      <c r="S326" s="5">
        <f t="shared" si="54"/>
        <v>326.90769230769234</v>
      </c>
      <c r="T326">
        <v>323</v>
      </c>
      <c r="U326">
        <v>0.77</v>
      </c>
      <c r="V326" s="14">
        <f t="shared" si="56"/>
        <v>0.81272727272727274</v>
      </c>
      <c r="W326" s="15">
        <f t="shared" si="57"/>
        <v>327</v>
      </c>
      <c r="X326" s="16">
        <f t="shared" si="55"/>
        <v>0.19596</v>
      </c>
      <c r="AO326">
        <v>325</v>
      </c>
      <c r="AP326">
        <v>0.749</v>
      </c>
    </row>
    <row r="327" spans="1:42" x14ac:dyDescent="0.25">
      <c r="A327">
        <v>325</v>
      </c>
      <c r="B327" s="13">
        <v>0.58655092592592595</v>
      </c>
      <c r="C327">
        <v>2.12</v>
      </c>
      <c r="D327" t="s">
        <v>51</v>
      </c>
      <c r="E327" s="2">
        <f t="shared" si="51"/>
        <v>0.19504000000000002</v>
      </c>
      <c r="F327" s="63">
        <f t="shared" si="52"/>
        <v>1.9504000000000001</v>
      </c>
      <c r="G327">
        <v>325</v>
      </c>
      <c r="H327" s="13">
        <v>0.58655092592592595</v>
      </c>
      <c r="I327">
        <v>28.9</v>
      </c>
      <c r="J327" t="s">
        <v>51</v>
      </c>
      <c r="K327" s="3">
        <f t="shared" si="50"/>
        <v>28.9</v>
      </c>
      <c r="L327">
        <v>325</v>
      </c>
      <c r="M327" s="13">
        <v>0.58655092592592595</v>
      </c>
      <c r="N327">
        <v>17.84</v>
      </c>
      <c r="O327" t="s">
        <v>51</v>
      </c>
      <c r="P327" s="4">
        <f t="shared" si="49"/>
        <v>17.84</v>
      </c>
      <c r="Q327" s="5">
        <v>162</v>
      </c>
      <c r="R327" s="5">
        <f t="shared" si="53"/>
        <v>418.70769230769235</v>
      </c>
      <c r="S327" s="5">
        <f t="shared" si="54"/>
        <v>328.20000000000005</v>
      </c>
      <c r="T327">
        <v>324</v>
      </c>
      <c r="U327">
        <v>0.753</v>
      </c>
      <c r="V327" s="14">
        <f t="shared" si="56"/>
        <v>0.79572727272727273</v>
      </c>
      <c r="W327" s="15">
        <f t="shared" si="57"/>
        <v>328</v>
      </c>
      <c r="X327" s="16">
        <f t="shared" si="55"/>
        <v>0.19504000000000002</v>
      </c>
      <c r="AO327">
        <v>326</v>
      </c>
      <c r="AP327">
        <v>0.73799999999999999</v>
      </c>
    </row>
    <row r="328" spans="1:42" x14ac:dyDescent="0.25">
      <c r="A328">
        <v>326</v>
      </c>
      <c r="B328" s="13">
        <v>0.58656249999999999</v>
      </c>
      <c r="C328">
        <v>2.12</v>
      </c>
      <c r="D328" t="s">
        <v>51</v>
      </c>
      <c r="E328" s="2">
        <f t="shared" si="51"/>
        <v>0.19504000000000002</v>
      </c>
      <c r="F328" s="63">
        <f t="shared" si="52"/>
        <v>1.9504000000000001</v>
      </c>
      <c r="G328">
        <v>326</v>
      </c>
      <c r="H328" s="13">
        <v>0.58656249999999999</v>
      </c>
      <c r="I328">
        <v>28.89</v>
      </c>
      <c r="J328" t="s">
        <v>51</v>
      </c>
      <c r="K328" s="3">
        <f t="shared" si="50"/>
        <v>28.89</v>
      </c>
      <c r="L328">
        <v>326</v>
      </c>
      <c r="M328" s="13">
        <v>0.58656249999999999</v>
      </c>
      <c r="N328">
        <v>17.84</v>
      </c>
      <c r="O328" t="s">
        <v>51</v>
      </c>
      <c r="P328" s="4">
        <f t="shared" si="49"/>
        <v>17.84</v>
      </c>
      <c r="Q328" s="5">
        <v>162.5</v>
      </c>
      <c r="R328" s="5">
        <f t="shared" si="53"/>
        <v>420</v>
      </c>
      <c r="S328" s="5">
        <f t="shared" si="54"/>
        <v>329.49230769230769</v>
      </c>
      <c r="T328">
        <v>325</v>
      </c>
      <c r="U328">
        <v>0.749</v>
      </c>
      <c r="V328" s="14">
        <f t="shared" si="56"/>
        <v>0.79172727272727272</v>
      </c>
      <c r="W328" s="15">
        <f t="shared" si="57"/>
        <v>329</v>
      </c>
      <c r="X328" s="16">
        <f t="shared" si="55"/>
        <v>0.19504000000000002</v>
      </c>
      <c r="AO328">
        <v>327</v>
      </c>
      <c r="AP328">
        <v>0.75849999999999995</v>
      </c>
    </row>
    <row r="329" spans="1:42" x14ac:dyDescent="0.25">
      <c r="A329">
        <v>327</v>
      </c>
      <c r="B329" s="13">
        <v>0.58657407407407403</v>
      </c>
      <c r="C329">
        <v>2.13</v>
      </c>
      <c r="D329" t="s">
        <v>51</v>
      </c>
      <c r="E329" s="2">
        <f t="shared" si="51"/>
        <v>0.19596</v>
      </c>
      <c r="F329" s="63">
        <f t="shared" si="52"/>
        <v>1.9596</v>
      </c>
      <c r="G329">
        <v>327</v>
      </c>
      <c r="H329" s="13">
        <v>0.58657407407407403</v>
      </c>
      <c r="I329">
        <v>28.89</v>
      </c>
      <c r="J329" t="s">
        <v>51</v>
      </c>
      <c r="K329" s="3">
        <f t="shared" si="50"/>
        <v>28.89</v>
      </c>
      <c r="L329">
        <v>327</v>
      </c>
      <c r="M329" s="13">
        <v>0.58657407407407403</v>
      </c>
      <c r="N329">
        <v>17.78</v>
      </c>
      <c r="O329" t="s">
        <v>51</v>
      </c>
      <c r="P329" s="4">
        <f t="shared" si="49"/>
        <v>17.78</v>
      </c>
      <c r="Q329" s="5">
        <v>163</v>
      </c>
      <c r="R329" s="5">
        <f t="shared" si="53"/>
        <v>421.2923076923077</v>
      </c>
      <c r="S329" s="5">
        <f t="shared" si="54"/>
        <v>330.78461538461539</v>
      </c>
      <c r="T329">
        <v>326</v>
      </c>
      <c r="U329">
        <v>0.73799999999999999</v>
      </c>
      <c r="V329" s="14">
        <f t="shared" si="56"/>
        <v>0.78072727272727271</v>
      </c>
      <c r="W329" s="15">
        <f t="shared" si="57"/>
        <v>331</v>
      </c>
      <c r="X329" s="16">
        <f t="shared" si="55"/>
        <v>0.19596</v>
      </c>
      <c r="AO329">
        <v>328</v>
      </c>
      <c r="AP329">
        <v>0.76449999999999996</v>
      </c>
    </row>
    <row r="330" spans="1:42" x14ac:dyDescent="0.25">
      <c r="A330">
        <v>328</v>
      </c>
      <c r="B330" s="13">
        <v>0.58658564814814818</v>
      </c>
      <c r="C330">
        <v>2.12</v>
      </c>
      <c r="D330" t="s">
        <v>51</v>
      </c>
      <c r="E330" s="2">
        <f t="shared" si="51"/>
        <v>0.19504000000000002</v>
      </c>
      <c r="F330" s="63">
        <f t="shared" si="52"/>
        <v>1.9504000000000001</v>
      </c>
      <c r="G330">
        <v>328</v>
      </c>
      <c r="H330" s="13">
        <v>0.58658564814814818</v>
      </c>
      <c r="I330">
        <v>28.89</v>
      </c>
      <c r="J330" t="s">
        <v>51</v>
      </c>
      <c r="K330" s="3">
        <f t="shared" si="50"/>
        <v>28.89</v>
      </c>
      <c r="L330">
        <v>328</v>
      </c>
      <c r="M330" s="13">
        <v>0.58658564814814818</v>
      </c>
      <c r="N330">
        <v>17.920000000000002</v>
      </c>
      <c r="O330" t="s">
        <v>51</v>
      </c>
      <c r="P330" s="4">
        <f t="shared" si="49"/>
        <v>17.920000000000002</v>
      </c>
      <c r="Q330" s="5">
        <v>163.5</v>
      </c>
      <c r="R330" s="5">
        <f t="shared" si="53"/>
        <v>422.5846153846154</v>
      </c>
      <c r="S330" s="5">
        <f t="shared" si="54"/>
        <v>332.07692307692309</v>
      </c>
      <c r="T330">
        <v>327</v>
      </c>
      <c r="U330">
        <v>0.75849999999999995</v>
      </c>
      <c r="V330" s="14">
        <f t="shared" si="56"/>
        <v>0.80122727272727268</v>
      </c>
      <c r="W330" s="15">
        <f t="shared" si="57"/>
        <v>332</v>
      </c>
      <c r="X330" s="16">
        <f t="shared" si="55"/>
        <v>0.19596</v>
      </c>
      <c r="AO330">
        <v>329</v>
      </c>
      <c r="AP330">
        <v>0.754</v>
      </c>
    </row>
    <row r="331" spans="1:42" x14ac:dyDescent="0.25">
      <c r="A331">
        <v>329</v>
      </c>
      <c r="B331" s="13">
        <v>0.58659722222222221</v>
      </c>
      <c r="C331">
        <v>2.12</v>
      </c>
      <c r="D331" t="s">
        <v>51</v>
      </c>
      <c r="E331" s="2">
        <f t="shared" si="51"/>
        <v>0.19504000000000002</v>
      </c>
      <c r="F331" s="63">
        <f t="shared" si="52"/>
        <v>1.9504000000000001</v>
      </c>
      <c r="G331">
        <v>329</v>
      </c>
      <c r="H331" s="13">
        <v>0.58659722222222221</v>
      </c>
      <c r="I331">
        <v>28.89</v>
      </c>
      <c r="J331" t="s">
        <v>51</v>
      </c>
      <c r="K331" s="3">
        <f t="shared" si="50"/>
        <v>28.89</v>
      </c>
      <c r="L331">
        <v>329</v>
      </c>
      <c r="M331" s="13">
        <v>0.58659722222222221</v>
      </c>
      <c r="N331">
        <v>17.82</v>
      </c>
      <c r="O331" t="s">
        <v>51</v>
      </c>
      <c r="P331" s="4">
        <f t="shared" si="49"/>
        <v>17.82</v>
      </c>
      <c r="Q331" s="5">
        <v>164</v>
      </c>
      <c r="R331" s="5">
        <f t="shared" si="53"/>
        <v>423.87692307692311</v>
      </c>
      <c r="S331" s="5">
        <f t="shared" si="54"/>
        <v>333.3692307692308</v>
      </c>
      <c r="T331">
        <v>328</v>
      </c>
      <c r="U331">
        <v>0.76449999999999996</v>
      </c>
      <c r="V331" s="14">
        <f t="shared" si="56"/>
        <v>0.80722727272727268</v>
      </c>
      <c r="W331" s="15">
        <f t="shared" si="57"/>
        <v>333</v>
      </c>
      <c r="X331" s="16">
        <f t="shared" si="55"/>
        <v>0.19596</v>
      </c>
      <c r="AO331">
        <v>330</v>
      </c>
      <c r="AP331">
        <v>0.76</v>
      </c>
    </row>
    <row r="332" spans="1:42" x14ac:dyDescent="0.25">
      <c r="A332">
        <v>330</v>
      </c>
      <c r="B332" s="13">
        <v>0.58660879629629636</v>
      </c>
      <c r="C332">
        <v>2.13</v>
      </c>
      <c r="D332" t="s">
        <v>51</v>
      </c>
      <c r="E332" s="2">
        <f t="shared" si="51"/>
        <v>0.19596</v>
      </c>
      <c r="F332" s="63">
        <f t="shared" si="52"/>
        <v>1.9596</v>
      </c>
      <c r="G332">
        <v>330</v>
      </c>
      <c r="H332" s="13">
        <v>0.58660879629629636</v>
      </c>
      <c r="I332">
        <v>28.89</v>
      </c>
      <c r="J332" t="s">
        <v>51</v>
      </c>
      <c r="K332" s="3">
        <f t="shared" si="50"/>
        <v>28.89</v>
      </c>
      <c r="L332">
        <v>330</v>
      </c>
      <c r="M332" s="13">
        <v>0.58660879629629636</v>
      </c>
      <c r="N332">
        <v>17.79</v>
      </c>
      <c r="O332" t="s">
        <v>51</v>
      </c>
      <c r="P332" s="4">
        <f t="shared" si="49"/>
        <v>17.79</v>
      </c>
      <c r="Q332" s="5">
        <v>164.5</v>
      </c>
      <c r="R332" s="5">
        <f t="shared" si="53"/>
        <v>425.16923076923081</v>
      </c>
      <c r="S332" s="5">
        <f t="shared" si="54"/>
        <v>334.6615384615385</v>
      </c>
      <c r="T332">
        <v>329</v>
      </c>
      <c r="U332">
        <v>0.754</v>
      </c>
      <c r="V332" s="14">
        <f t="shared" si="56"/>
        <v>0.79672727272727273</v>
      </c>
      <c r="W332" s="15">
        <f t="shared" si="57"/>
        <v>335</v>
      </c>
      <c r="X332" s="16">
        <f t="shared" si="55"/>
        <v>0.19688</v>
      </c>
      <c r="AO332">
        <v>331</v>
      </c>
      <c r="AP332">
        <v>0.53</v>
      </c>
    </row>
    <row r="333" spans="1:42" x14ac:dyDescent="0.25">
      <c r="A333">
        <v>331</v>
      </c>
      <c r="B333" s="13">
        <v>0.5866203703703704</v>
      </c>
      <c r="C333">
        <v>2.13</v>
      </c>
      <c r="D333" t="s">
        <v>51</v>
      </c>
      <c r="E333" s="2">
        <f t="shared" si="51"/>
        <v>0.19596</v>
      </c>
      <c r="F333" s="63">
        <f t="shared" si="52"/>
        <v>1.9596</v>
      </c>
      <c r="G333">
        <v>331</v>
      </c>
      <c r="H333" s="13">
        <v>0.5866203703703704</v>
      </c>
      <c r="I333">
        <v>28.89</v>
      </c>
      <c r="J333" t="s">
        <v>51</v>
      </c>
      <c r="K333" s="3">
        <f t="shared" si="50"/>
        <v>28.89</v>
      </c>
      <c r="L333">
        <v>331</v>
      </c>
      <c r="M333" s="13">
        <v>0.5866203703703704</v>
      </c>
      <c r="N333">
        <v>17.79</v>
      </c>
      <c r="O333" t="s">
        <v>51</v>
      </c>
      <c r="P333" s="4">
        <f t="shared" si="49"/>
        <v>17.79</v>
      </c>
      <c r="Q333" s="5">
        <v>165</v>
      </c>
      <c r="R333" s="5">
        <f t="shared" si="53"/>
        <v>426.46153846153851</v>
      </c>
      <c r="S333" s="5">
        <f t="shared" si="54"/>
        <v>335.9538461538462</v>
      </c>
      <c r="T333">
        <v>330</v>
      </c>
      <c r="U333">
        <v>0.76</v>
      </c>
      <c r="V333" s="14">
        <f t="shared" si="56"/>
        <v>0.80272727272727273</v>
      </c>
      <c r="W333" s="15">
        <f t="shared" si="57"/>
        <v>336</v>
      </c>
      <c r="X333" s="16">
        <f t="shared" si="55"/>
        <v>0.17020000000000002</v>
      </c>
      <c r="AO333">
        <v>332</v>
      </c>
      <c r="AP333">
        <v>0.46949999999999997</v>
      </c>
    </row>
    <row r="334" spans="1:42" x14ac:dyDescent="0.25">
      <c r="A334">
        <v>332</v>
      </c>
      <c r="B334" s="13">
        <v>0.58663194444444444</v>
      </c>
      <c r="C334">
        <v>2.13</v>
      </c>
      <c r="D334" t="s">
        <v>51</v>
      </c>
      <c r="E334" s="2">
        <f t="shared" si="51"/>
        <v>0.19596</v>
      </c>
      <c r="F334" s="63">
        <f t="shared" si="52"/>
        <v>1.9596</v>
      </c>
      <c r="G334">
        <v>332</v>
      </c>
      <c r="H334" s="13">
        <v>0.58663194444444444</v>
      </c>
      <c r="I334">
        <v>28.89</v>
      </c>
      <c r="J334" t="s">
        <v>51</v>
      </c>
      <c r="K334" s="3">
        <f t="shared" si="50"/>
        <v>28.89</v>
      </c>
      <c r="L334">
        <v>332</v>
      </c>
      <c r="M334" s="13">
        <v>0.58663194444444444</v>
      </c>
      <c r="N334">
        <v>17.8</v>
      </c>
      <c r="O334" t="s">
        <v>51</v>
      </c>
      <c r="P334" s="4">
        <f t="shared" si="49"/>
        <v>17.8</v>
      </c>
      <c r="Q334" s="5">
        <v>165.5</v>
      </c>
      <c r="R334" s="5">
        <f t="shared" si="53"/>
        <v>427.75384615384615</v>
      </c>
      <c r="S334" s="5">
        <f t="shared" si="54"/>
        <v>337.24615384615385</v>
      </c>
      <c r="T334">
        <v>331</v>
      </c>
      <c r="U334">
        <v>0.53</v>
      </c>
      <c r="V334" s="14">
        <f t="shared" si="56"/>
        <v>0.57272727272727275</v>
      </c>
      <c r="W334" s="15">
        <f t="shared" si="57"/>
        <v>337</v>
      </c>
      <c r="X334" s="16">
        <f t="shared" si="55"/>
        <v>0.15087999999999999</v>
      </c>
      <c r="AO334">
        <v>333</v>
      </c>
      <c r="AP334">
        <v>0.502</v>
      </c>
    </row>
    <row r="335" spans="1:42" x14ac:dyDescent="0.25">
      <c r="A335">
        <v>333</v>
      </c>
      <c r="B335" s="13">
        <v>0.58664351851851848</v>
      </c>
      <c r="C335">
        <v>2.13</v>
      </c>
      <c r="D335" t="s">
        <v>51</v>
      </c>
      <c r="E335" s="2">
        <f t="shared" si="51"/>
        <v>0.19596</v>
      </c>
      <c r="F335" s="63">
        <f t="shared" si="52"/>
        <v>1.9596</v>
      </c>
      <c r="G335">
        <v>333</v>
      </c>
      <c r="H335" s="13">
        <v>0.58664351851851848</v>
      </c>
      <c r="I335">
        <v>28.89</v>
      </c>
      <c r="J335" t="s">
        <v>51</v>
      </c>
      <c r="K335" s="3">
        <f t="shared" si="50"/>
        <v>28.89</v>
      </c>
      <c r="L335">
        <v>333</v>
      </c>
      <c r="M335" s="13">
        <v>0.58664351851851848</v>
      </c>
      <c r="N335">
        <v>17.760000000000002</v>
      </c>
      <c r="O335" t="s">
        <v>51</v>
      </c>
      <c r="P335" s="4">
        <f t="shared" si="49"/>
        <v>17.760000000000002</v>
      </c>
      <c r="Q335" s="5">
        <v>166</v>
      </c>
      <c r="R335" s="5">
        <f t="shared" si="53"/>
        <v>429.04615384615386</v>
      </c>
      <c r="S335" s="5">
        <f t="shared" si="54"/>
        <v>338.53846153846155</v>
      </c>
      <c r="T335">
        <v>332</v>
      </c>
      <c r="U335">
        <v>0.46949999999999997</v>
      </c>
      <c r="V335" s="14">
        <f t="shared" si="56"/>
        <v>0.51222727272727264</v>
      </c>
      <c r="W335" s="15">
        <f t="shared" si="57"/>
        <v>339</v>
      </c>
      <c r="X335" s="16">
        <f t="shared" si="55"/>
        <v>0.1426</v>
      </c>
      <c r="AO335">
        <v>334</v>
      </c>
      <c r="AP335">
        <v>0.51500000000000001</v>
      </c>
    </row>
    <row r="336" spans="1:42" x14ac:dyDescent="0.25">
      <c r="A336">
        <v>334</v>
      </c>
      <c r="B336" s="13">
        <v>0.58665509259259252</v>
      </c>
      <c r="C336">
        <v>2.12</v>
      </c>
      <c r="D336" t="s">
        <v>51</v>
      </c>
      <c r="E336" s="2">
        <f t="shared" si="51"/>
        <v>0.19504000000000002</v>
      </c>
      <c r="F336" s="63">
        <f t="shared" si="52"/>
        <v>1.9504000000000001</v>
      </c>
      <c r="G336">
        <v>334</v>
      </c>
      <c r="H336" s="13">
        <v>0.58665509259259252</v>
      </c>
      <c r="I336">
        <v>28.89</v>
      </c>
      <c r="J336" t="s">
        <v>51</v>
      </c>
      <c r="K336" s="3">
        <f t="shared" si="50"/>
        <v>28.89</v>
      </c>
      <c r="L336">
        <v>334</v>
      </c>
      <c r="M336" s="13">
        <v>0.58665509259259252</v>
      </c>
      <c r="N336">
        <v>17.82</v>
      </c>
      <c r="O336" t="s">
        <v>51</v>
      </c>
      <c r="P336" s="4">
        <f t="shared" si="49"/>
        <v>17.82</v>
      </c>
      <c r="Q336" s="5">
        <v>166.5</v>
      </c>
      <c r="R336" s="5">
        <f t="shared" si="53"/>
        <v>430.33846153846156</v>
      </c>
      <c r="S336" s="5">
        <f t="shared" si="54"/>
        <v>339.83076923076925</v>
      </c>
      <c r="T336">
        <v>333</v>
      </c>
      <c r="U336">
        <v>0.502</v>
      </c>
      <c r="V336" s="14">
        <f t="shared" si="56"/>
        <v>0.54472727272727273</v>
      </c>
      <c r="W336" s="15">
        <f t="shared" si="57"/>
        <v>340</v>
      </c>
      <c r="X336" s="16">
        <f t="shared" si="55"/>
        <v>0.14536000000000002</v>
      </c>
      <c r="AO336">
        <v>335</v>
      </c>
      <c r="AP336">
        <v>0.51449999999999996</v>
      </c>
    </row>
    <row r="337" spans="1:42" x14ac:dyDescent="0.25">
      <c r="A337">
        <v>335</v>
      </c>
      <c r="B337" s="13">
        <v>0.58666666666666667</v>
      </c>
      <c r="C337">
        <v>2.14</v>
      </c>
      <c r="D337" t="s">
        <v>51</v>
      </c>
      <c r="E337" s="2">
        <f t="shared" si="51"/>
        <v>0.19688</v>
      </c>
      <c r="F337" s="63">
        <f t="shared" si="52"/>
        <v>1.9687999999999999</v>
      </c>
      <c r="G337">
        <v>335</v>
      </c>
      <c r="H337" s="13">
        <v>0.58666666666666667</v>
      </c>
      <c r="I337">
        <v>28.89</v>
      </c>
      <c r="J337" t="s">
        <v>51</v>
      </c>
      <c r="K337" s="3">
        <f t="shared" si="50"/>
        <v>28.89</v>
      </c>
      <c r="L337">
        <v>335</v>
      </c>
      <c r="M337" s="13">
        <v>0.58666666666666667</v>
      </c>
      <c r="N337">
        <v>17.73</v>
      </c>
      <c r="O337" t="s">
        <v>51</v>
      </c>
      <c r="P337" s="4">
        <f t="shared" si="49"/>
        <v>17.73</v>
      </c>
      <c r="Q337" s="5">
        <v>167</v>
      </c>
      <c r="R337" s="5">
        <f t="shared" si="53"/>
        <v>431.63076923076926</v>
      </c>
      <c r="S337" s="5">
        <f t="shared" si="54"/>
        <v>341.12307692307695</v>
      </c>
      <c r="T337">
        <v>334</v>
      </c>
      <c r="U337">
        <v>0.51500000000000001</v>
      </c>
      <c r="V337" s="14">
        <f t="shared" si="56"/>
        <v>0.55772727272727274</v>
      </c>
      <c r="W337" s="15">
        <f t="shared" si="57"/>
        <v>341</v>
      </c>
      <c r="X337" s="16">
        <f t="shared" si="55"/>
        <v>0.14352000000000001</v>
      </c>
      <c r="AO337">
        <v>336</v>
      </c>
      <c r="AP337">
        <v>0.52149999999999996</v>
      </c>
    </row>
    <row r="338" spans="1:42" x14ac:dyDescent="0.25">
      <c r="A338">
        <v>336</v>
      </c>
      <c r="B338" s="13">
        <v>0.58667824074074071</v>
      </c>
      <c r="C338">
        <v>1.85</v>
      </c>
      <c r="D338" t="s">
        <v>51</v>
      </c>
      <c r="E338" s="2">
        <f t="shared" si="51"/>
        <v>0.17020000000000002</v>
      </c>
      <c r="F338" s="63">
        <f t="shared" si="52"/>
        <v>1.7020000000000002</v>
      </c>
      <c r="G338">
        <v>336</v>
      </c>
      <c r="H338" s="13">
        <v>0.58667824074074071</v>
      </c>
      <c r="I338">
        <v>27.61</v>
      </c>
      <c r="J338" t="s">
        <v>51</v>
      </c>
      <c r="K338" s="3">
        <f t="shared" si="50"/>
        <v>27.61</v>
      </c>
      <c r="L338">
        <v>336</v>
      </c>
      <c r="M338" s="13">
        <v>0.58667824074074071</v>
      </c>
      <c r="N338">
        <v>18.27</v>
      </c>
      <c r="O338" t="s">
        <v>51</v>
      </c>
      <c r="P338" s="4">
        <f t="shared" si="49"/>
        <v>18.27</v>
      </c>
      <c r="Q338" s="5">
        <v>167.5</v>
      </c>
      <c r="R338" s="5">
        <f t="shared" si="53"/>
        <v>432.92307692307696</v>
      </c>
      <c r="S338" s="5">
        <f t="shared" si="54"/>
        <v>342.41538461538465</v>
      </c>
      <c r="T338">
        <v>335</v>
      </c>
      <c r="U338">
        <v>0.51449999999999996</v>
      </c>
      <c r="V338" s="14">
        <f t="shared" si="56"/>
        <v>0.55722727272727268</v>
      </c>
      <c r="W338" s="15">
        <f t="shared" si="57"/>
        <v>342</v>
      </c>
      <c r="X338" s="16">
        <f t="shared" si="55"/>
        <v>0.14444000000000001</v>
      </c>
      <c r="AO338">
        <v>337</v>
      </c>
      <c r="AP338">
        <v>0.52600000000000002</v>
      </c>
    </row>
    <row r="339" spans="1:42" x14ac:dyDescent="0.25">
      <c r="A339">
        <v>337</v>
      </c>
      <c r="B339" s="13">
        <v>0.58668981481481486</v>
      </c>
      <c r="C339">
        <v>1.64</v>
      </c>
      <c r="D339" t="s">
        <v>51</v>
      </c>
      <c r="E339" s="2">
        <f t="shared" si="51"/>
        <v>0.15087999999999999</v>
      </c>
      <c r="F339" s="63">
        <f t="shared" si="52"/>
        <v>1.5087999999999999</v>
      </c>
      <c r="G339">
        <v>337</v>
      </c>
      <c r="H339" s="13">
        <v>0.58668981481481486</v>
      </c>
      <c r="I339">
        <v>26.94</v>
      </c>
      <c r="J339" t="s">
        <v>51</v>
      </c>
      <c r="K339" s="3">
        <f t="shared" si="50"/>
        <v>26.94</v>
      </c>
      <c r="L339">
        <v>337</v>
      </c>
      <c r="M339" s="13">
        <v>0.58668981481481486</v>
      </c>
      <c r="N339">
        <v>18.649999999999999</v>
      </c>
      <c r="O339" t="s">
        <v>51</v>
      </c>
      <c r="P339" s="4">
        <f t="shared" si="49"/>
        <v>18.649999999999999</v>
      </c>
      <c r="Q339" s="5">
        <v>168</v>
      </c>
      <c r="R339" s="5">
        <f t="shared" si="53"/>
        <v>434.21538461538466</v>
      </c>
      <c r="S339" s="5">
        <f t="shared" si="54"/>
        <v>343.70769230769235</v>
      </c>
      <c r="T339">
        <v>336</v>
      </c>
      <c r="U339">
        <v>0.52149999999999996</v>
      </c>
      <c r="V339" s="14">
        <f t="shared" si="56"/>
        <v>0.56422727272727269</v>
      </c>
      <c r="W339" s="15">
        <f t="shared" si="57"/>
        <v>344</v>
      </c>
      <c r="X339" s="16">
        <f t="shared" si="55"/>
        <v>0.1472</v>
      </c>
      <c r="AO339">
        <v>338</v>
      </c>
      <c r="AP339">
        <v>5.1499999999999997E-2</v>
      </c>
    </row>
    <row r="340" spans="1:42" x14ac:dyDescent="0.25">
      <c r="A340">
        <v>338</v>
      </c>
      <c r="B340" s="13">
        <v>0.5867013888888889</v>
      </c>
      <c r="C340">
        <v>1.56</v>
      </c>
      <c r="D340" t="s">
        <v>51</v>
      </c>
      <c r="E340" s="2">
        <f t="shared" si="51"/>
        <v>0.14352000000000001</v>
      </c>
      <c r="F340" s="63">
        <f t="shared" si="52"/>
        <v>1.4352</v>
      </c>
      <c r="G340">
        <v>338</v>
      </c>
      <c r="H340" s="13">
        <v>0.5867013888888889</v>
      </c>
      <c r="I340">
        <v>26.86</v>
      </c>
      <c r="J340" t="s">
        <v>51</v>
      </c>
      <c r="K340" s="3">
        <f t="shared" si="50"/>
        <v>26.86</v>
      </c>
      <c r="L340">
        <v>338</v>
      </c>
      <c r="M340" s="13">
        <v>0.5867013888888889</v>
      </c>
      <c r="N340">
        <v>19.07</v>
      </c>
      <c r="O340" t="s">
        <v>51</v>
      </c>
      <c r="P340" s="4">
        <f t="shared" si="49"/>
        <v>19.07</v>
      </c>
      <c r="Q340" s="5">
        <v>168.5</v>
      </c>
      <c r="R340" s="5">
        <f t="shared" si="53"/>
        <v>435.50769230769231</v>
      </c>
      <c r="S340" s="5">
        <f t="shared" si="54"/>
        <v>345</v>
      </c>
      <c r="T340">
        <v>337</v>
      </c>
      <c r="U340">
        <v>0.52600000000000002</v>
      </c>
      <c r="V340" s="14">
        <f t="shared" si="56"/>
        <v>0.56872727272727275</v>
      </c>
      <c r="W340" s="15">
        <f t="shared" si="57"/>
        <v>345</v>
      </c>
      <c r="X340" s="16">
        <f t="shared" si="55"/>
        <v>2.9440000000000001E-2</v>
      </c>
      <c r="AO340">
        <v>339</v>
      </c>
      <c r="AP340">
        <v>-4.8000000000000001E-2</v>
      </c>
    </row>
    <row r="341" spans="1:42" x14ac:dyDescent="0.25">
      <c r="A341">
        <v>339</v>
      </c>
      <c r="B341" s="13">
        <v>0.58671296296296294</v>
      </c>
      <c r="C341">
        <v>1.55</v>
      </c>
      <c r="D341" t="s">
        <v>51</v>
      </c>
      <c r="E341" s="2">
        <f t="shared" si="51"/>
        <v>0.1426</v>
      </c>
      <c r="F341" s="63">
        <f t="shared" si="52"/>
        <v>1.4260000000000002</v>
      </c>
      <c r="G341">
        <v>339</v>
      </c>
      <c r="H341" s="13">
        <v>0.58671296296296294</v>
      </c>
      <c r="I341">
        <v>26.86</v>
      </c>
      <c r="J341" t="s">
        <v>51</v>
      </c>
      <c r="K341" s="3">
        <f t="shared" si="50"/>
        <v>26.86</v>
      </c>
      <c r="L341">
        <v>339</v>
      </c>
      <c r="M341" s="13">
        <v>0.58671296296296294</v>
      </c>
      <c r="N341">
        <v>18.940000000000001</v>
      </c>
      <c r="O341" t="s">
        <v>51</v>
      </c>
      <c r="P341" s="4">
        <f t="shared" si="49"/>
        <v>18.940000000000001</v>
      </c>
      <c r="Q341" s="5">
        <v>169</v>
      </c>
      <c r="R341" s="5">
        <f t="shared" si="53"/>
        <v>436.8</v>
      </c>
      <c r="S341" s="5">
        <f t="shared" si="54"/>
        <v>346.2923076923077</v>
      </c>
      <c r="T341">
        <v>338</v>
      </c>
      <c r="U341">
        <v>5.1499999999999997E-2</v>
      </c>
      <c r="V341" s="14">
        <f t="shared" si="56"/>
        <v>9.4227272727272715E-2</v>
      </c>
      <c r="W341" s="15">
        <f t="shared" si="57"/>
        <v>346</v>
      </c>
      <c r="X341" s="16">
        <f t="shared" si="55"/>
        <v>2.4840000000000001E-2</v>
      </c>
      <c r="AO341">
        <v>340</v>
      </c>
      <c r="AP341">
        <v>-4.1000000000000002E-2</v>
      </c>
    </row>
    <row r="342" spans="1:42" x14ac:dyDescent="0.25">
      <c r="A342">
        <v>340</v>
      </c>
      <c r="B342" s="13">
        <v>0.58672453703703698</v>
      </c>
      <c r="C342">
        <v>1.58</v>
      </c>
      <c r="D342" t="s">
        <v>51</v>
      </c>
      <c r="E342" s="2">
        <f t="shared" si="51"/>
        <v>0.14536000000000002</v>
      </c>
      <c r="F342" s="63">
        <f t="shared" si="52"/>
        <v>1.4536000000000002</v>
      </c>
      <c r="G342">
        <v>340</v>
      </c>
      <c r="H342" s="13">
        <v>0.58672453703703698</v>
      </c>
      <c r="I342">
        <v>26.86</v>
      </c>
      <c r="J342" t="s">
        <v>51</v>
      </c>
      <c r="K342" s="3">
        <f t="shared" si="50"/>
        <v>26.86</v>
      </c>
      <c r="L342">
        <v>340</v>
      </c>
      <c r="M342" s="13">
        <v>0.58672453703703698</v>
      </c>
      <c r="N342">
        <v>18.73</v>
      </c>
      <c r="O342" t="s">
        <v>51</v>
      </c>
      <c r="P342" s="4">
        <f t="shared" si="49"/>
        <v>18.73</v>
      </c>
      <c r="Q342" s="5">
        <v>169.5</v>
      </c>
      <c r="R342" s="5">
        <f t="shared" si="53"/>
        <v>438.09230769230771</v>
      </c>
      <c r="S342" s="5">
        <f t="shared" si="54"/>
        <v>347.5846153846154</v>
      </c>
      <c r="T342">
        <v>339</v>
      </c>
      <c r="U342">
        <v>-4.8000000000000001E-2</v>
      </c>
      <c r="V342" s="14">
        <f t="shared" si="56"/>
        <v>-5.2727272727272831E-3</v>
      </c>
      <c r="W342" s="15">
        <f t="shared" si="57"/>
        <v>348</v>
      </c>
      <c r="X342" s="16">
        <f t="shared" si="55"/>
        <v>9.2000000000000003E-4</v>
      </c>
      <c r="AO342">
        <v>341</v>
      </c>
      <c r="AP342">
        <v>-4.5999999999999999E-2</v>
      </c>
    </row>
    <row r="343" spans="1:42" x14ac:dyDescent="0.25">
      <c r="A343">
        <v>341</v>
      </c>
      <c r="B343" s="13">
        <v>0.58673611111111112</v>
      </c>
      <c r="C343">
        <v>1.56</v>
      </c>
      <c r="D343" t="s">
        <v>51</v>
      </c>
      <c r="E343" s="2">
        <f t="shared" si="51"/>
        <v>0.14352000000000001</v>
      </c>
      <c r="F343" s="63">
        <f t="shared" si="52"/>
        <v>1.4352</v>
      </c>
      <c r="G343">
        <v>341</v>
      </c>
      <c r="H343" s="13">
        <v>0.58673611111111112</v>
      </c>
      <c r="I343">
        <v>26.86</v>
      </c>
      <c r="J343" t="s">
        <v>51</v>
      </c>
      <c r="K343" s="3">
        <f t="shared" si="50"/>
        <v>26.86</v>
      </c>
      <c r="L343">
        <v>341</v>
      </c>
      <c r="M343" s="13">
        <v>0.58673611111111112</v>
      </c>
      <c r="N343">
        <v>18.86</v>
      </c>
      <c r="O343" t="s">
        <v>51</v>
      </c>
      <c r="P343" s="4">
        <f t="shared" si="49"/>
        <v>18.86</v>
      </c>
      <c r="Q343" s="5">
        <v>170</v>
      </c>
      <c r="R343" s="5">
        <f t="shared" si="53"/>
        <v>439.38461538461542</v>
      </c>
      <c r="S343" s="5">
        <f t="shared" si="54"/>
        <v>348.87692307692311</v>
      </c>
      <c r="T343">
        <v>340</v>
      </c>
      <c r="U343">
        <v>-4.1000000000000002E-2</v>
      </c>
      <c r="V343" s="14">
        <f t="shared" si="56"/>
        <v>1.7272727272727162E-3</v>
      </c>
      <c r="W343" s="15">
        <f t="shared" si="57"/>
        <v>349</v>
      </c>
      <c r="X343" s="16">
        <f t="shared" si="55"/>
        <v>0</v>
      </c>
      <c r="AO343">
        <v>342</v>
      </c>
      <c r="AP343">
        <v>-4.65E-2</v>
      </c>
    </row>
    <row r="344" spans="1:42" x14ac:dyDescent="0.25">
      <c r="A344">
        <v>342</v>
      </c>
      <c r="B344" s="13">
        <v>0.58674768518518516</v>
      </c>
      <c r="C344">
        <v>1.57</v>
      </c>
      <c r="D344" t="s">
        <v>51</v>
      </c>
      <c r="E344" s="2">
        <f t="shared" si="51"/>
        <v>0.14444000000000001</v>
      </c>
      <c r="F344" s="63">
        <f t="shared" si="52"/>
        <v>1.4444000000000001</v>
      </c>
      <c r="G344">
        <v>342</v>
      </c>
      <c r="H344" s="13">
        <v>0.58674768518518516</v>
      </c>
      <c r="I344">
        <v>26.86</v>
      </c>
      <c r="J344" t="s">
        <v>51</v>
      </c>
      <c r="K344" s="3">
        <f t="shared" si="50"/>
        <v>26.86</v>
      </c>
      <c r="L344">
        <v>342</v>
      </c>
      <c r="M344" s="13">
        <v>0.58674768518518516</v>
      </c>
      <c r="N344">
        <v>18.8</v>
      </c>
      <c r="O344" t="s">
        <v>51</v>
      </c>
      <c r="P344" s="4">
        <f t="shared" si="49"/>
        <v>18.8</v>
      </c>
      <c r="Q344" s="5">
        <v>170.5</v>
      </c>
      <c r="R344" s="5">
        <f t="shared" si="53"/>
        <v>440.67692307692312</v>
      </c>
      <c r="S344" s="5">
        <f t="shared" si="54"/>
        <v>350.16923076923081</v>
      </c>
      <c r="T344">
        <v>341</v>
      </c>
      <c r="U344">
        <v>-4.5999999999999999E-2</v>
      </c>
      <c r="V344" s="14">
        <f t="shared" si="56"/>
        <v>-3.2727272727272813E-3</v>
      </c>
      <c r="W344" s="15">
        <f t="shared" si="57"/>
        <v>350</v>
      </c>
      <c r="X344" s="16">
        <f t="shared" si="55"/>
        <v>0</v>
      </c>
      <c r="AO344">
        <v>343</v>
      </c>
      <c r="AP344">
        <v>-5.0999999999999997E-2</v>
      </c>
    </row>
    <row r="345" spans="1:42" x14ac:dyDescent="0.25">
      <c r="A345">
        <v>343</v>
      </c>
      <c r="B345" s="13">
        <v>0.58675925925925931</v>
      </c>
      <c r="C345">
        <v>1.54</v>
      </c>
      <c r="D345" t="s">
        <v>51</v>
      </c>
      <c r="E345" s="2">
        <f t="shared" si="51"/>
        <v>0.14168</v>
      </c>
      <c r="F345" s="63">
        <f t="shared" si="52"/>
        <v>1.4168000000000001</v>
      </c>
      <c r="G345">
        <v>343</v>
      </c>
      <c r="H345" s="13">
        <v>0.58675925925925931</v>
      </c>
      <c r="I345">
        <v>26.86</v>
      </c>
      <c r="J345" t="s">
        <v>51</v>
      </c>
      <c r="K345" s="3">
        <f t="shared" si="50"/>
        <v>26.86</v>
      </c>
      <c r="L345">
        <v>343</v>
      </c>
      <c r="M345" s="13">
        <v>0.58675925925925931</v>
      </c>
      <c r="N345">
        <v>19.52</v>
      </c>
      <c r="O345" t="s">
        <v>51</v>
      </c>
      <c r="P345" s="4">
        <f t="shared" si="49"/>
        <v>19.52</v>
      </c>
      <c r="Q345" s="5">
        <v>171</v>
      </c>
      <c r="R345" s="5">
        <f t="shared" si="53"/>
        <v>441.96923076923082</v>
      </c>
      <c r="S345" s="5">
        <f t="shared" si="54"/>
        <v>351.46153846153851</v>
      </c>
      <c r="T345">
        <v>342</v>
      </c>
      <c r="U345">
        <v>-4.65E-2</v>
      </c>
      <c r="V345" s="14">
        <f t="shared" si="56"/>
        <v>-3.7727272727272818E-3</v>
      </c>
      <c r="W345" s="15">
        <f t="shared" si="57"/>
        <v>351</v>
      </c>
      <c r="X345" s="16">
        <f t="shared" si="55"/>
        <v>0</v>
      </c>
      <c r="AO345">
        <v>344</v>
      </c>
      <c r="AP345">
        <v>-4.3999999999999997E-2</v>
      </c>
    </row>
    <row r="346" spans="1:42" x14ac:dyDescent="0.25">
      <c r="A346">
        <v>344</v>
      </c>
      <c r="B346" s="13">
        <v>0.58677083333333335</v>
      </c>
      <c r="C346">
        <v>1.6</v>
      </c>
      <c r="D346" t="s">
        <v>51</v>
      </c>
      <c r="E346" s="2">
        <f t="shared" si="51"/>
        <v>0.1472</v>
      </c>
      <c r="F346" s="63">
        <f t="shared" si="52"/>
        <v>1.472</v>
      </c>
      <c r="G346">
        <v>344</v>
      </c>
      <c r="H346" s="13">
        <v>0.58677083333333335</v>
      </c>
      <c r="I346">
        <v>26.86</v>
      </c>
      <c r="J346" t="s">
        <v>51</v>
      </c>
      <c r="K346" s="3">
        <f t="shared" si="50"/>
        <v>26.86</v>
      </c>
      <c r="L346">
        <v>344</v>
      </c>
      <c r="M346" s="13">
        <v>0.58677083333333335</v>
      </c>
      <c r="N346">
        <v>18.78</v>
      </c>
      <c r="O346" t="s">
        <v>51</v>
      </c>
      <c r="P346" s="4">
        <f t="shared" si="49"/>
        <v>18.78</v>
      </c>
      <c r="Q346" s="5">
        <v>171.5</v>
      </c>
      <c r="R346" s="5">
        <f t="shared" si="53"/>
        <v>443.26153846153846</v>
      </c>
      <c r="S346" s="5">
        <f t="shared" si="54"/>
        <v>352.75384615384615</v>
      </c>
      <c r="T346">
        <v>343</v>
      </c>
      <c r="U346">
        <v>-5.0999999999999997E-2</v>
      </c>
      <c r="V346" s="14">
        <f t="shared" si="56"/>
        <v>-8.2727272727272788E-3</v>
      </c>
      <c r="W346" s="15">
        <f t="shared" si="57"/>
        <v>353</v>
      </c>
      <c r="X346" s="16">
        <f t="shared" si="55"/>
        <v>0</v>
      </c>
      <c r="AO346">
        <v>345</v>
      </c>
      <c r="AP346">
        <v>-4.4999999999999998E-2</v>
      </c>
    </row>
    <row r="347" spans="1:42" x14ac:dyDescent="0.25">
      <c r="A347">
        <v>345</v>
      </c>
      <c r="B347" s="13">
        <v>0.58678240740740739</v>
      </c>
      <c r="C347">
        <v>0.32</v>
      </c>
      <c r="D347" t="s">
        <v>51</v>
      </c>
      <c r="E347" s="2">
        <f t="shared" si="51"/>
        <v>2.9440000000000001E-2</v>
      </c>
      <c r="F347" s="63">
        <f t="shared" si="52"/>
        <v>0.2944</v>
      </c>
      <c r="G347">
        <v>345</v>
      </c>
      <c r="H347" s="13">
        <v>0.58678240740740739</v>
      </c>
      <c r="I347">
        <v>24.32</v>
      </c>
      <c r="J347" t="s">
        <v>51</v>
      </c>
      <c r="K347" s="3">
        <f t="shared" si="50"/>
        <v>24.32</v>
      </c>
      <c r="L347">
        <v>345</v>
      </c>
      <c r="M347" s="13">
        <v>0.58678240740740739</v>
      </c>
      <c r="N347">
        <v>21.67</v>
      </c>
      <c r="O347" t="s">
        <v>51</v>
      </c>
      <c r="P347" s="4">
        <f t="shared" si="49"/>
        <v>21.67</v>
      </c>
      <c r="Q347" s="5">
        <v>172</v>
      </c>
      <c r="R347" s="5">
        <f t="shared" si="53"/>
        <v>444.55384615384617</v>
      </c>
      <c r="S347" s="5">
        <f t="shared" si="54"/>
        <v>354.04615384615386</v>
      </c>
      <c r="T347">
        <v>344</v>
      </c>
      <c r="U347">
        <v>-4.3999999999999997E-2</v>
      </c>
      <c r="V347" s="14">
        <f t="shared" si="56"/>
        <v>-1.2727272727272795E-3</v>
      </c>
      <c r="W347" s="15">
        <f t="shared" si="57"/>
        <v>354</v>
      </c>
      <c r="X347" s="16">
        <f t="shared" si="55"/>
        <v>0</v>
      </c>
      <c r="AO347">
        <v>346</v>
      </c>
      <c r="AP347">
        <v>-4.1500000000000002E-2</v>
      </c>
    </row>
    <row r="348" spans="1:42" x14ac:dyDescent="0.25">
      <c r="A348">
        <v>346</v>
      </c>
      <c r="B348" s="13">
        <v>0.58679398148148143</v>
      </c>
      <c r="C348">
        <v>0.27</v>
      </c>
      <c r="D348" t="s">
        <v>51</v>
      </c>
      <c r="E348" s="2">
        <f t="shared" si="51"/>
        <v>2.4840000000000001E-2</v>
      </c>
      <c r="F348" s="63">
        <f t="shared" si="52"/>
        <v>0.24840000000000001</v>
      </c>
      <c r="G348">
        <v>346</v>
      </c>
      <c r="H348" s="13">
        <v>0.58679398148148143</v>
      </c>
      <c r="I348">
        <v>10.69</v>
      </c>
      <c r="J348" t="s">
        <v>51</v>
      </c>
      <c r="K348" s="3">
        <f t="shared" si="50"/>
        <v>10.69</v>
      </c>
      <c r="L348">
        <v>346</v>
      </c>
      <c r="M348" s="13">
        <v>0.58679398148148143</v>
      </c>
      <c r="N348">
        <v>15.3</v>
      </c>
      <c r="O348" t="s">
        <v>51</v>
      </c>
      <c r="P348" s="4">
        <f t="shared" si="49"/>
        <v>15.3</v>
      </c>
      <c r="Q348" s="5">
        <v>172.5</v>
      </c>
      <c r="R348" s="5">
        <f t="shared" si="53"/>
        <v>445.84615384615387</v>
      </c>
      <c r="S348" s="5">
        <f t="shared" si="54"/>
        <v>355.33846153846156</v>
      </c>
      <c r="T348">
        <v>345</v>
      </c>
      <c r="U348">
        <v>-4.4999999999999998E-2</v>
      </c>
      <c r="V348" s="14">
        <f t="shared" si="56"/>
        <v>-2.2727272727272804E-3</v>
      </c>
      <c r="W348" s="15">
        <f t="shared" si="57"/>
        <v>355</v>
      </c>
      <c r="X348" s="16">
        <f t="shared" si="55"/>
        <v>0</v>
      </c>
      <c r="AO348">
        <v>347</v>
      </c>
      <c r="AP348">
        <v>-4.2999999999999997E-2</v>
      </c>
    </row>
    <row r="349" spans="1:42" x14ac:dyDescent="0.25">
      <c r="A349">
        <v>347</v>
      </c>
      <c r="B349" s="13">
        <v>0.58680555555555558</v>
      </c>
      <c r="C349">
        <v>0.09</v>
      </c>
      <c r="D349" t="s">
        <v>51</v>
      </c>
      <c r="E349" s="2">
        <f t="shared" si="51"/>
        <v>8.2799999999999992E-3</v>
      </c>
      <c r="F349" s="63">
        <f t="shared" si="52"/>
        <v>8.2799999999999985E-2</v>
      </c>
      <c r="G349">
        <v>347</v>
      </c>
      <c r="H349" s="13">
        <v>0.58680555555555558</v>
      </c>
      <c r="I349">
        <v>1.4</v>
      </c>
      <c r="J349" t="s">
        <v>51</v>
      </c>
      <c r="K349" s="3">
        <f t="shared" si="50"/>
        <v>1.4</v>
      </c>
      <c r="L349">
        <v>347</v>
      </c>
      <c r="M349" s="13">
        <v>0.58680555555555558</v>
      </c>
      <c r="N349">
        <v>1.83</v>
      </c>
      <c r="O349" t="s">
        <v>51</v>
      </c>
      <c r="P349" s="4">
        <f t="shared" si="49"/>
        <v>1.83</v>
      </c>
      <c r="Q349" s="5">
        <v>173</v>
      </c>
      <c r="R349" s="5">
        <f t="shared" si="53"/>
        <v>447.13846153846157</v>
      </c>
      <c r="S349" s="5">
        <f t="shared" si="54"/>
        <v>356.63076923076926</v>
      </c>
      <c r="T349">
        <v>346</v>
      </c>
      <c r="U349">
        <v>-4.1500000000000002E-2</v>
      </c>
      <c r="V349" s="14">
        <f t="shared" si="56"/>
        <v>1.2272727272727157E-3</v>
      </c>
      <c r="W349" s="15">
        <f t="shared" si="57"/>
        <v>357</v>
      </c>
      <c r="X349" s="16">
        <f t="shared" si="55"/>
        <v>0</v>
      </c>
      <c r="AO349">
        <v>348</v>
      </c>
      <c r="AP349">
        <v>-4.2999999999999997E-2</v>
      </c>
    </row>
    <row r="350" spans="1:42" x14ac:dyDescent="0.25">
      <c r="A350">
        <v>348</v>
      </c>
      <c r="B350" s="13">
        <v>0.58681712962962962</v>
      </c>
      <c r="C350">
        <v>0.01</v>
      </c>
      <c r="D350" t="s">
        <v>51</v>
      </c>
      <c r="E350" s="2">
        <f t="shared" si="51"/>
        <v>9.2000000000000003E-4</v>
      </c>
      <c r="F350" s="63">
        <f t="shared" si="52"/>
        <v>9.1999999999999998E-3</v>
      </c>
      <c r="G350">
        <v>348</v>
      </c>
      <c r="H350" s="13">
        <v>0.58681712962962962</v>
      </c>
      <c r="I350">
        <v>0.56000000000000005</v>
      </c>
      <c r="J350" t="s">
        <v>51</v>
      </c>
      <c r="K350" s="3">
        <f t="shared" si="50"/>
        <v>0.56000000000000005</v>
      </c>
      <c r="L350">
        <v>348</v>
      </c>
      <c r="M350" s="13">
        <v>0.58681712962962962</v>
      </c>
      <c r="N350">
        <v>0.46</v>
      </c>
      <c r="O350" t="s">
        <v>51</v>
      </c>
      <c r="P350" s="4">
        <f t="shared" si="49"/>
        <v>0.46</v>
      </c>
      <c r="Q350" s="5">
        <v>173.5</v>
      </c>
      <c r="R350" s="5">
        <f t="shared" si="53"/>
        <v>448.43076923076927</v>
      </c>
      <c r="S350" s="5">
        <f t="shared" si="54"/>
        <v>357.92307692307696</v>
      </c>
      <c r="T350">
        <v>347</v>
      </c>
      <c r="U350">
        <v>-4.2999999999999997E-2</v>
      </c>
      <c r="V350" s="14">
        <f t="shared" si="56"/>
        <v>-2.7272727272727865E-4</v>
      </c>
      <c r="W350" s="15">
        <f t="shared" si="57"/>
        <v>358</v>
      </c>
      <c r="X350" s="16">
        <f t="shared" si="55"/>
        <v>0</v>
      </c>
      <c r="AO350">
        <v>349</v>
      </c>
      <c r="AP350">
        <v>-4.3999999999999997E-2</v>
      </c>
    </row>
    <row r="351" spans="1:42" x14ac:dyDescent="0.25">
      <c r="A351">
        <v>349</v>
      </c>
      <c r="B351" s="13">
        <v>0.58682870370370377</v>
      </c>
      <c r="C351">
        <v>0</v>
      </c>
      <c r="D351" t="s">
        <v>51</v>
      </c>
      <c r="E351" s="2">
        <f t="shared" si="51"/>
        <v>0</v>
      </c>
      <c r="F351" s="63">
        <f t="shared" si="52"/>
        <v>0</v>
      </c>
      <c r="G351">
        <v>349</v>
      </c>
      <c r="H351" s="13">
        <v>0.58682870370370377</v>
      </c>
      <c r="I351">
        <v>0.36</v>
      </c>
      <c r="J351" t="s">
        <v>51</v>
      </c>
      <c r="K351" s="3">
        <f t="shared" si="50"/>
        <v>0.36</v>
      </c>
      <c r="L351">
        <v>349</v>
      </c>
      <c r="M351" s="13">
        <v>0.58682870370370377</v>
      </c>
      <c r="N351">
        <v>0.31</v>
      </c>
      <c r="O351" t="s">
        <v>51</v>
      </c>
      <c r="P351" s="4">
        <f t="shared" si="49"/>
        <v>0.31</v>
      </c>
      <c r="Q351" s="5">
        <v>174</v>
      </c>
      <c r="R351" s="5">
        <f t="shared" si="53"/>
        <v>449.72307692307697</v>
      </c>
      <c r="S351" s="5">
        <f t="shared" si="54"/>
        <v>359.21538461538466</v>
      </c>
      <c r="T351">
        <v>348</v>
      </c>
      <c r="U351">
        <v>-4.2999999999999997E-2</v>
      </c>
      <c r="V351" s="14">
        <f t="shared" si="56"/>
        <v>-2.7272727272727865E-4</v>
      </c>
      <c r="W351" s="15">
        <f t="shared" si="57"/>
        <v>359</v>
      </c>
      <c r="X351" s="16">
        <f t="shared" si="55"/>
        <v>0</v>
      </c>
      <c r="AO351">
        <v>350</v>
      </c>
      <c r="AP351">
        <v>-4.7E-2</v>
      </c>
    </row>
    <row r="352" spans="1:42" x14ac:dyDescent="0.25">
      <c r="A352">
        <v>350</v>
      </c>
      <c r="B352" s="13">
        <v>0.58684027777777781</v>
      </c>
      <c r="C352">
        <v>0</v>
      </c>
      <c r="D352" t="s">
        <v>51</v>
      </c>
      <c r="E352" s="2">
        <f t="shared" si="51"/>
        <v>0</v>
      </c>
      <c r="F352" s="63">
        <f t="shared" si="52"/>
        <v>0</v>
      </c>
      <c r="G352">
        <v>350</v>
      </c>
      <c r="H352" s="13">
        <v>0.58684027777777781</v>
      </c>
      <c r="I352">
        <v>0.17</v>
      </c>
      <c r="J352" t="s">
        <v>51</v>
      </c>
      <c r="K352" s="3">
        <f t="shared" si="50"/>
        <v>0.17</v>
      </c>
      <c r="L352">
        <v>350</v>
      </c>
      <c r="M352" s="13">
        <v>0.58684027777777781</v>
      </c>
      <c r="N352">
        <v>0.15</v>
      </c>
      <c r="O352" t="s">
        <v>51</v>
      </c>
      <c r="P352" s="4">
        <f t="shared" si="49"/>
        <v>0.15</v>
      </c>
      <c r="Q352" s="5">
        <v>174.5</v>
      </c>
      <c r="R352" s="5">
        <f t="shared" si="53"/>
        <v>451.01538461538462</v>
      </c>
      <c r="S352" s="5">
        <f t="shared" si="54"/>
        <v>360.50769230769231</v>
      </c>
      <c r="T352">
        <v>349</v>
      </c>
      <c r="U352">
        <v>-4.3999999999999997E-2</v>
      </c>
      <c r="V352" s="14">
        <f t="shared" si="56"/>
        <v>-1.2727272727272795E-3</v>
      </c>
      <c r="W352" s="15">
        <f t="shared" si="57"/>
        <v>361</v>
      </c>
      <c r="X352" s="16">
        <f t="shared" si="55"/>
        <v>0</v>
      </c>
      <c r="AO352">
        <v>351</v>
      </c>
      <c r="AP352">
        <v>-4.5999999999999999E-2</v>
      </c>
    </row>
    <row r="353" spans="1:42" x14ac:dyDescent="0.25">
      <c r="A353">
        <v>351</v>
      </c>
      <c r="B353" s="13">
        <v>0.58685185185185185</v>
      </c>
      <c r="C353">
        <v>0</v>
      </c>
      <c r="D353" t="s">
        <v>51</v>
      </c>
      <c r="E353" s="2">
        <f t="shared" si="51"/>
        <v>0</v>
      </c>
      <c r="F353" s="63">
        <f t="shared" si="52"/>
        <v>0</v>
      </c>
      <c r="G353">
        <v>351</v>
      </c>
      <c r="H353" s="13">
        <v>0.58685185185185185</v>
      </c>
      <c r="I353">
        <v>0.1</v>
      </c>
      <c r="J353" t="s">
        <v>51</v>
      </c>
      <c r="K353" s="3">
        <f t="shared" si="50"/>
        <v>0.1</v>
      </c>
      <c r="L353">
        <v>351</v>
      </c>
      <c r="M353" s="13">
        <v>0.58685185185185185</v>
      </c>
      <c r="N353">
        <v>0.09</v>
      </c>
      <c r="O353" t="s">
        <v>51</v>
      </c>
      <c r="P353" s="4">
        <f t="shared" si="49"/>
        <v>0.09</v>
      </c>
      <c r="Q353" s="5">
        <v>175</v>
      </c>
      <c r="R353" s="5">
        <f t="shared" si="53"/>
        <v>452.30769230769232</v>
      </c>
      <c r="S353" s="5">
        <f t="shared" si="54"/>
        <v>361.8</v>
      </c>
      <c r="T353">
        <v>350</v>
      </c>
      <c r="U353">
        <v>-4.7E-2</v>
      </c>
      <c r="V353" s="14">
        <f t="shared" si="56"/>
        <v>-4.2727272727272822E-3</v>
      </c>
      <c r="W353" s="15">
        <f t="shared" si="57"/>
        <v>362</v>
      </c>
      <c r="X353" s="16">
        <f t="shared" si="55"/>
        <v>0</v>
      </c>
      <c r="AO353">
        <v>352</v>
      </c>
      <c r="AP353">
        <v>-4.4999999999999998E-2</v>
      </c>
    </row>
    <row r="354" spans="1:42" x14ac:dyDescent="0.25">
      <c r="A354">
        <v>352</v>
      </c>
      <c r="B354" s="13"/>
      <c r="E354" s="2">
        <f t="shared" si="51"/>
        <v>0</v>
      </c>
      <c r="F354" s="63">
        <f t="shared" si="52"/>
        <v>0</v>
      </c>
      <c r="G354">
        <v>352</v>
      </c>
      <c r="H354" s="13">
        <v>0.58686342592592589</v>
      </c>
      <c r="I354">
        <v>0.08</v>
      </c>
      <c r="J354" t="s">
        <v>51</v>
      </c>
      <c r="K354" s="3">
        <f t="shared" si="50"/>
        <v>0.08</v>
      </c>
      <c r="L354">
        <v>352</v>
      </c>
      <c r="M354" s="13">
        <v>0.58686342592592589</v>
      </c>
      <c r="N354">
        <v>7.0000000000000007E-2</v>
      </c>
      <c r="O354" t="s">
        <v>51</v>
      </c>
      <c r="P354" s="4">
        <f t="shared" si="49"/>
        <v>7.0000000000000007E-2</v>
      </c>
      <c r="Q354" s="5">
        <v>175.5</v>
      </c>
      <c r="R354" s="5">
        <f t="shared" si="53"/>
        <v>453.6</v>
      </c>
      <c r="S354" s="5">
        <f t="shared" si="54"/>
        <v>363.09230769230771</v>
      </c>
      <c r="T354">
        <v>351</v>
      </c>
      <c r="U354">
        <v>-4.5999999999999999E-2</v>
      </c>
      <c r="V354" s="14">
        <f t="shared" si="56"/>
        <v>-3.2727272727272813E-3</v>
      </c>
      <c r="W354" s="15">
        <f t="shared" si="57"/>
        <v>363</v>
      </c>
      <c r="X354" s="16">
        <f t="shared" si="55"/>
        <v>0</v>
      </c>
      <c r="AO354">
        <v>353</v>
      </c>
      <c r="AP354">
        <v>-4.9000000000000002E-2</v>
      </c>
    </row>
    <row r="355" spans="1:42" x14ac:dyDescent="0.25">
      <c r="A355">
        <v>353</v>
      </c>
      <c r="B355" s="13"/>
      <c r="E355" s="2">
        <f t="shared" si="51"/>
        <v>0</v>
      </c>
      <c r="F355" s="63">
        <f t="shared" si="52"/>
        <v>0</v>
      </c>
      <c r="G355">
        <v>353</v>
      </c>
      <c r="H355" s="13"/>
      <c r="K355" s="3">
        <f t="shared" si="50"/>
        <v>0</v>
      </c>
      <c r="L355">
        <v>353</v>
      </c>
      <c r="M355" s="13">
        <v>0.58687500000000004</v>
      </c>
      <c r="N355">
        <v>0.06</v>
      </c>
      <c r="O355" t="s">
        <v>51</v>
      </c>
      <c r="P355" s="4">
        <f t="shared" si="49"/>
        <v>0.06</v>
      </c>
      <c r="Q355" s="5">
        <v>176</v>
      </c>
      <c r="R355" s="5">
        <f t="shared" si="53"/>
        <v>454.89230769230772</v>
      </c>
      <c r="S355" s="5">
        <f t="shared" si="54"/>
        <v>364.38461538461542</v>
      </c>
      <c r="T355">
        <v>352</v>
      </c>
      <c r="U355">
        <v>-4.4999999999999998E-2</v>
      </c>
      <c r="V355" s="14">
        <f t="shared" si="56"/>
        <v>-2.2727272727272804E-3</v>
      </c>
      <c r="W355" s="15">
        <f t="shared" si="57"/>
        <v>364</v>
      </c>
      <c r="X355" s="16">
        <f t="shared" si="55"/>
        <v>0</v>
      </c>
      <c r="AO355">
        <v>354</v>
      </c>
      <c r="AP355">
        <v>-4.5999999999999999E-2</v>
      </c>
    </row>
    <row r="356" spans="1:42" x14ac:dyDescent="0.25">
      <c r="A356">
        <v>354</v>
      </c>
      <c r="B356" s="13"/>
      <c r="E356" s="2">
        <f t="shared" si="51"/>
        <v>0</v>
      </c>
      <c r="F356" s="63">
        <f t="shared" si="52"/>
        <v>0</v>
      </c>
      <c r="G356">
        <v>354</v>
      </c>
      <c r="H356" s="13"/>
      <c r="K356" s="3">
        <f t="shared" si="50"/>
        <v>0</v>
      </c>
      <c r="L356">
        <v>354</v>
      </c>
      <c r="M356" s="13">
        <v>0.58688657407407407</v>
      </c>
      <c r="N356">
        <v>0.05</v>
      </c>
      <c r="O356" t="s">
        <v>51</v>
      </c>
      <c r="P356" s="4">
        <f t="shared" si="49"/>
        <v>0.05</v>
      </c>
      <c r="Q356" s="5">
        <v>176.5</v>
      </c>
      <c r="R356" s="5">
        <f t="shared" si="53"/>
        <v>456.18461538461543</v>
      </c>
      <c r="S356" s="5">
        <f t="shared" si="54"/>
        <v>365.67692307692312</v>
      </c>
      <c r="T356">
        <v>353</v>
      </c>
      <c r="U356">
        <v>-4.9000000000000002E-2</v>
      </c>
      <c r="V356" s="14">
        <f t="shared" si="56"/>
        <v>-6.272727272727284E-3</v>
      </c>
      <c r="W356" s="15">
        <f t="shared" si="57"/>
        <v>366</v>
      </c>
      <c r="X356" s="16">
        <f t="shared" si="55"/>
        <v>0</v>
      </c>
      <c r="AO356">
        <v>355</v>
      </c>
      <c r="AP356">
        <v>-4.5499999999999999E-2</v>
      </c>
    </row>
    <row r="357" spans="1:42" x14ac:dyDescent="0.25">
      <c r="A357">
        <v>355</v>
      </c>
      <c r="B357" s="13"/>
      <c r="E357" s="2">
        <f t="shared" si="51"/>
        <v>0</v>
      </c>
      <c r="F357" s="63">
        <f t="shared" si="52"/>
        <v>0</v>
      </c>
      <c r="G357">
        <v>355</v>
      </c>
      <c r="H357" s="13"/>
      <c r="K357" s="3">
        <f t="shared" si="50"/>
        <v>0</v>
      </c>
      <c r="L357">
        <v>355</v>
      </c>
      <c r="M357" s="13"/>
      <c r="P357" s="4">
        <f t="shared" si="49"/>
        <v>0</v>
      </c>
      <c r="Q357" s="5">
        <v>177</v>
      </c>
      <c r="R357" s="5">
        <f t="shared" si="53"/>
        <v>457.47692307692313</v>
      </c>
      <c r="S357" s="5">
        <f t="shared" si="54"/>
        <v>366.96923076923082</v>
      </c>
      <c r="T357">
        <v>354</v>
      </c>
      <c r="U357">
        <v>-4.5999999999999999E-2</v>
      </c>
      <c r="V357" s="14">
        <f t="shared" si="56"/>
        <v>-3.2727272727272813E-3</v>
      </c>
      <c r="W357" s="15">
        <f t="shared" si="57"/>
        <v>367</v>
      </c>
      <c r="X357" s="16">
        <f t="shared" si="55"/>
        <v>0</v>
      </c>
      <c r="AO357">
        <v>356</v>
      </c>
      <c r="AP357">
        <v>-4.1500000000000002E-2</v>
      </c>
    </row>
    <row r="358" spans="1:42" x14ac:dyDescent="0.25">
      <c r="A358">
        <v>356</v>
      </c>
      <c r="B358" s="13"/>
      <c r="E358" s="2">
        <f t="shared" si="51"/>
        <v>0</v>
      </c>
      <c r="F358" s="63">
        <f t="shared" si="52"/>
        <v>0</v>
      </c>
      <c r="G358">
        <v>356</v>
      </c>
      <c r="H358" s="13"/>
      <c r="K358" s="3">
        <f t="shared" si="50"/>
        <v>0</v>
      </c>
      <c r="L358">
        <v>356</v>
      </c>
      <c r="M358" s="13"/>
      <c r="P358" s="4">
        <f t="shared" si="49"/>
        <v>0</v>
      </c>
      <c r="Q358" s="5">
        <v>177.5</v>
      </c>
      <c r="R358" s="5">
        <f t="shared" si="53"/>
        <v>458.76923076923077</v>
      </c>
      <c r="S358" s="5">
        <f t="shared" si="54"/>
        <v>368.26153846153846</v>
      </c>
      <c r="T358">
        <v>355</v>
      </c>
      <c r="U358">
        <v>-4.5499999999999999E-2</v>
      </c>
      <c r="V358" s="14">
        <f t="shared" si="56"/>
        <v>-2.7727272727272809E-3</v>
      </c>
      <c r="W358" s="15">
        <f t="shared" si="57"/>
        <v>368</v>
      </c>
      <c r="X358" s="16">
        <f t="shared" si="55"/>
        <v>0</v>
      </c>
      <c r="AO358">
        <v>357</v>
      </c>
      <c r="AP358">
        <v>-4.4999999999999998E-2</v>
      </c>
    </row>
    <row r="359" spans="1:42" x14ac:dyDescent="0.25">
      <c r="A359">
        <v>357</v>
      </c>
      <c r="B359" s="13"/>
      <c r="E359" s="2">
        <f t="shared" si="51"/>
        <v>0</v>
      </c>
      <c r="F359" s="63">
        <f t="shared" si="52"/>
        <v>0</v>
      </c>
      <c r="G359">
        <v>357</v>
      </c>
      <c r="H359" s="13"/>
      <c r="K359" s="3">
        <f t="shared" si="50"/>
        <v>0</v>
      </c>
      <c r="L359">
        <v>357</v>
      </c>
      <c r="M359" s="13"/>
      <c r="P359" s="4">
        <f t="shared" si="49"/>
        <v>0</v>
      </c>
      <c r="Q359" s="5">
        <v>178</v>
      </c>
      <c r="R359" s="5">
        <f t="shared" si="53"/>
        <v>460.06153846153848</v>
      </c>
      <c r="S359" s="5">
        <f t="shared" si="54"/>
        <v>369.55384615384617</v>
      </c>
      <c r="T359">
        <v>356</v>
      </c>
      <c r="U359">
        <v>-4.1500000000000002E-2</v>
      </c>
      <c r="V359" s="14">
        <f t="shared" si="56"/>
        <v>1.2272727272727157E-3</v>
      </c>
      <c r="W359" s="15">
        <f t="shared" si="57"/>
        <v>370</v>
      </c>
      <c r="X359" s="16">
        <f t="shared" si="55"/>
        <v>0</v>
      </c>
      <c r="AO359">
        <v>358</v>
      </c>
      <c r="AP359">
        <v>-4.65E-2</v>
      </c>
    </row>
    <row r="360" spans="1:42" x14ac:dyDescent="0.25">
      <c r="A360">
        <v>358</v>
      </c>
      <c r="B360" s="13"/>
      <c r="E360" s="2">
        <f t="shared" si="51"/>
        <v>0</v>
      </c>
      <c r="F360" s="63">
        <f t="shared" si="52"/>
        <v>0</v>
      </c>
      <c r="G360">
        <v>358</v>
      </c>
      <c r="H360" s="13"/>
      <c r="K360" s="3">
        <f t="shared" si="50"/>
        <v>0</v>
      </c>
      <c r="L360">
        <v>358</v>
      </c>
      <c r="M360" s="13"/>
      <c r="P360" s="4">
        <f t="shared" si="49"/>
        <v>0</v>
      </c>
      <c r="Q360" s="5">
        <v>178.5</v>
      </c>
      <c r="R360" s="5">
        <f t="shared" si="53"/>
        <v>461.35384615384618</v>
      </c>
      <c r="S360" s="5">
        <f t="shared" si="54"/>
        <v>370.84615384615387</v>
      </c>
      <c r="T360">
        <v>357</v>
      </c>
      <c r="U360">
        <v>-4.4999999999999998E-2</v>
      </c>
      <c r="V360" s="14">
        <f t="shared" si="56"/>
        <v>-2.2727272727272804E-3</v>
      </c>
      <c r="W360" s="15">
        <f t="shared" si="57"/>
        <v>371</v>
      </c>
      <c r="X360" s="16">
        <f t="shared" si="55"/>
        <v>0</v>
      </c>
      <c r="AO360">
        <v>359</v>
      </c>
      <c r="AP360">
        <v>-4.1500000000000002E-2</v>
      </c>
    </row>
    <row r="361" spans="1:42" x14ac:dyDescent="0.25">
      <c r="A361">
        <v>359</v>
      </c>
      <c r="B361" s="13"/>
      <c r="E361" s="2">
        <f t="shared" si="51"/>
        <v>0</v>
      </c>
      <c r="F361" s="63">
        <f t="shared" si="52"/>
        <v>0</v>
      </c>
      <c r="G361">
        <v>359</v>
      </c>
      <c r="H361" s="13"/>
      <c r="K361" s="3">
        <f t="shared" si="50"/>
        <v>0</v>
      </c>
      <c r="L361">
        <v>359</v>
      </c>
      <c r="M361" s="13"/>
      <c r="P361" s="4">
        <f t="shared" si="49"/>
        <v>0</v>
      </c>
      <c r="Q361" s="5">
        <v>179</v>
      </c>
      <c r="R361" s="5">
        <f t="shared" si="53"/>
        <v>462.64615384615388</v>
      </c>
      <c r="S361" s="5">
        <f t="shared" si="54"/>
        <v>372.13846153846157</v>
      </c>
      <c r="T361">
        <v>358</v>
      </c>
      <c r="U361">
        <v>-4.65E-2</v>
      </c>
      <c r="V361" s="14">
        <f t="shared" si="56"/>
        <v>-3.7727272727272818E-3</v>
      </c>
      <c r="W361" s="15">
        <f t="shared" si="57"/>
        <v>372</v>
      </c>
      <c r="X361" s="16">
        <f t="shared" si="55"/>
        <v>0</v>
      </c>
      <c r="AO361">
        <v>360</v>
      </c>
      <c r="AP361">
        <v>-4.3999999999999997E-2</v>
      </c>
    </row>
    <row r="362" spans="1:42" x14ac:dyDescent="0.25">
      <c r="A362">
        <v>360</v>
      </c>
      <c r="B362" s="13"/>
      <c r="E362" s="2">
        <f t="shared" si="51"/>
        <v>0</v>
      </c>
      <c r="F362" s="63">
        <f t="shared" si="52"/>
        <v>0</v>
      </c>
      <c r="G362">
        <v>360</v>
      </c>
      <c r="H362" s="13"/>
      <c r="K362" s="3">
        <f t="shared" si="50"/>
        <v>0</v>
      </c>
      <c r="L362">
        <v>360</v>
      </c>
      <c r="M362" s="13"/>
      <c r="P362" s="4">
        <f t="shared" si="49"/>
        <v>0</v>
      </c>
      <c r="Q362" s="5">
        <v>179.5</v>
      </c>
      <c r="R362" s="5">
        <f t="shared" si="53"/>
        <v>463.93846153846158</v>
      </c>
      <c r="S362" s="5">
        <f t="shared" si="54"/>
        <v>373.43076923076927</v>
      </c>
      <c r="T362">
        <v>359</v>
      </c>
      <c r="U362">
        <v>-4.1500000000000002E-2</v>
      </c>
      <c r="V362" s="14">
        <f t="shared" si="56"/>
        <v>1.2272727272727157E-3</v>
      </c>
      <c r="W362" s="15">
        <f t="shared" si="57"/>
        <v>373</v>
      </c>
      <c r="X362" s="16">
        <f t="shared" si="55"/>
        <v>0</v>
      </c>
      <c r="AO362">
        <v>361</v>
      </c>
      <c r="AP362">
        <v>-4.3499999999999997E-2</v>
      </c>
    </row>
    <row r="363" spans="1:42" x14ac:dyDescent="0.25">
      <c r="A363">
        <v>361</v>
      </c>
      <c r="B363" s="13"/>
      <c r="E363" s="2">
        <f t="shared" si="51"/>
        <v>0</v>
      </c>
      <c r="F363" s="63">
        <f t="shared" si="52"/>
        <v>0</v>
      </c>
      <c r="G363">
        <v>361</v>
      </c>
      <c r="H363" s="13"/>
      <c r="K363" s="3">
        <f t="shared" si="50"/>
        <v>0</v>
      </c>
      <c r="L363">
        <v>361</v>
      </c>
      <c r="M363" s="13"/>
      <c r="P363" s="4">
        <f t="shared" si="49"/>
        <v>0</v>
      </c>
      <c r="Q363" s="5">
        <v>180</v>
      </c>
      <c r="R363" s="5">
        <f t="shared" si="53"/>
        <v>465.23076923076928</v>
      </c>
      <c r="S363" s="5">
        <f t="shared" si="54"/>
        <v>374.72307692307697</v>
      </c>
      <c r="T363">
        <v>360</v>
      </c>
      <c r="U363">
        <v>-4.3999999999999997E-2</v>
      </c>
      <c r="V363" s="14">
        <f t="shared" si="56"/>
        <v>-1.2727272727272795E-3</v>
      </c>
      <c r="W363" s="15">
        <f t="shared" si="57"/>
        <v>375</v>
      </c>
      <c r="X363" s="16">
        <f t="shared" si="55"/>
        <v>0</v>
      </c>
      <c r="AO363">
        <v>362</v>
      </c>
      <c r="AP363">
        <v>-5.0500000000000003E-2</v>
      </c>
    </row>
    <row r="364" spans="1:42" x14ac:dyDescent="0.25">
      <c r="A364">
        <v>362</v>
      </c>
      <c r="B364" s="13"/>
      <c r="E364" s="2">
        <f t="shared" si="51"/>
        <v>0</v>
      </c>
      <c r="F364" s="63">
        <f t="shared" si="52"/>
        <v>0</v>
      </c>
      <c r="G364">
        <v>362</v>
      </c>
      <c r="H364" s="13"/>
      <c r="K364" s="3">
        <f t="shared" si="50"/>
        <v>0</v>
      </c>
      <c r="L364">
        <v>362</v>
      </c>
      <c r="M364" s="13"/>
      <c r="P364" s="4">
        <f t="shared" si="49"/>
        <v>0</v>
      </c>
      <c r="Q364" s="5">
        <v>180.5</v>
      </c>
      <c r="R364" s="5">
        <f t="shared" si="53"/>
        <v>466.52307692307693</v>
      </c>
      <c r="S364" s="5">
        <f t="shared" si="54"/>
        <v>376.01538461538462</v>
      </c>
      <c r="T364">
        <v>361</v>
      </c>
      <c r="U364">
        <v>-4.3499999999999997E-2</v>
      </c>
      <c r="V364" s="14">
        <f t="shared" si="56"/>
        <v>-7.7272727272727909E-4</v>
      </c>
      <c r="W364" s="15">
        <f t="shared" si="57"/>
        <v>376</v>
      </c>
      <c r="X364" s="16">
        <f t="shared" si="55"/>
        <v>0</v>
      </c>
      <c r="AO364">
        <v>363</v>
      </c>
      <c r="AP364">
        <v>-4.3499999999999997E-2</v>
      </c>
    </row>
    <row r="365" spans="1:42" x14ac:dyDescent="0.25">
      <c r="A365">
        <v>363</v>
      </c>
      <c r="B365" s="13"/>
      <c r="E365" s="2">
        <f t="shared" si="51"/>
        <v>0</v>
      </c>
      <c r="F365" s="63">
        <f t="shared" si="52"/>
        <v>0</v>
      </c>
      <c r="G365">
        <v>363</v>
      </c>
      <c r="H365" s="13"/>
      <c r="K365" s="3">
        <f t="shared" si="50"/>
        <v>0</v>
      </c>
      <c r="L365">
        <v>363</v>
      </c>
      <c r="M365" s="13"/>
      <c r="P365" s="4">
        <f t="shared" si="49"/>
        <v>0</v>
      </c>
      <c r="Q365" s="5">
        <v>181</v>
      </c>
      <c r="R365" s="5">
        <f t="shared" si="53"/>
        <v>467.81538461538463</v>
      </c>
      <c r="S365" s="5">
        <f t="shared" si="54"/>
        <v>377.30769230769232</v>
      </c>
      <c r="T365">
        <v>362</v>
      </c>
      <c r="U365">
        <v>-5.0500000000000003E-2</v>
      </c>
      <c r="V365" s="14">
        <f t="shared" si="56"/>
        <v>-7.7727272727272853E-3</v>
      </c>
      <c r="W365" s="15">
        <f t="shared" si="57"/>
        <v>377</v>
      </c>
      <c r="X365" s="16">
        <f t="shared" si="55"/>
        <v>0</v>
      </c>
      <c r="AO365">
        <v>364</v>
      </c>
      <c r="AP365">
        <v>-4.9000000000000002E-2</v>
      </c>
    </row>
    <row r="366" spans="1:42" x14ac:dyDescent="0.25">
      <c r="A366">
        <v>364</v>
      </c>
      <c r="B366" s="13"/>
      <c r="E366" s="2">
        <f t="shared" si="51"/>
        <v>0</v>
      </c>
      <c r="F366" s="63">
        <f t="shared" si="52"/>
        <v>0</v>
      </c>
      <c r="G366">
        <v>364</v>
      </c>
      <c r="H366" s="13"/>
      <c r="K366" s="3">
        <f t="shared" si="50"/>
        <v>0</v>
      </c>
      <c r="L366">
        <v>364</v>
      </c>
      <c r="M366" s="13"/>
      <c r="P366" s="4">
        <f t="shared" si="49"/>
        <v>0</v>
      </c>
      <c r="Q366" s="5">
        <v>181.5</v>
      </c>
      <c r="R366" s="5">
        <f t="shared" si="53"/>
        <v>469.10769230769233</v>
      </c>
      <c r="S366" s="5">
        <f t="shared" si="54"/>
        <v>378.6</v>
      </c>
      <c r="T366">
        <v>363</v>
      </c>
      <c r="U366">
        <v>-4.3499999999999997E-2</v>
      </c>
      <c r="V366" s="14">
        <f t="shared" si="56"/>
        <v>-7.7272727272727909E-4</v>
      </c>
      <c r="W366" s="15">
        <f t="shared" si="57"/>
        <v>379</v>
      </c>
      <c r="X366" s="16">
        <f t="shared" si="55"/>
        <v>0</v>
      </c>
      <c r="AO366">
        <v>365</v>
      </c>
      <c r="AP366">
        <v>-4.5499999999999999E-2</v>
      </c>
    </row>
    <row r="367" spans="1:42" x14ac:dyDescent="0.25">
      <c r="A367">
        <v>365</v>
      </c>
      <c r="B367" s="13"/>
      <c r="E367" s="2">
        <f t="shared" si="51"/>
        <v>0</v>
      </c>
      <c r="F367" s="63">
        <f t="shared" si="52"/>
        <v>0</v>
      </c>
      <c r="G367">
        <v>365</v>
      </c>
      <c r="H367" s="13"/>
      <c r="K367" s="3">
        <f t="shared" si="50"/>
        <v>0</v>
      </c>
      <c r="L367">
        <v>365</v>
      </c>
      <c r="M367" s="13"/>
      <c r="P367" s="4">
        <f t="shared" si="49"/>
        <v>0</v>
      </c>
      <c r="Q367" s="5">
        <v>182</v>
      </c>
      <c r="R367" s="5">
        <f t="shared" si="53"/>
        <v>470.40000000000003</v>
      </c>
      <c r="S367" s="5">
        <f t="shared" si="54"/>
        <v>379.89230769230772</v>
      </c>
      <c r="T367">
        <v>364</v>
      </c>
      <c r="U367">
        <v>-4.9000000000000002E-2</v>
      </c>
      <c r="V367" s="14">
        <f t="shared" si="56"/>
        <v>-6.272727272727284E-3</v>
      </c>
      <c r="W367" s="15">
        <f t="shared" si="57"/>
        <v>380</v>
      </c>
      <c r="X367" s="16">
        <f t="shared" si="55"/>
        <v>0</v>
      </c>
      <c r="AO367">
        <v>366</v>
      </c>
      <c r="AP367">
        <v>-4.9000000000000002E-2</v>
      </c>
    </row>
    <row r="368" spans="1:42" x14ac:dyDescent="0.25">
      <c r="A368">
        <v>366</v>
      </c>
      <c r="B368" s="13"/>
      <c r="E368" s="2">
        <f t="shared" si="51"/>
        <v>0</v>
      </c>
      <c r="F368" s="63">
        <f t="shared" si="52"/>
        <v>0</v>
      </c>
      <c r="G368">
        <v>366</v>
      </c>
      <c r="H368" s="13"/>
      <c r="K368" s="3">
        <f t="shared" si="50"/>
        <v>0</v>
      </c>
      <c r="L368">
        <v>366</v>
      </c>
      <c r="M368" s="13"/>
      <c r="P368" s="4">
        <f t="shared" si="49"/>
        <v>0</v>
      </c>
      <c r="Q368" s="5">
        <v>182.5</v>
      </c>
      <c r="R368" s="5">
        <f t="shared" si="53"/>
        <v>471.69230769230774</v>
      </c>
      <c r="S368" s="5">
        <f t="shared" si="54"/>
        <v>381.18461538461543</v>
      </c>
      <c r="T368">
        <v>365</v>
      </c>
      <c r="U368">
        <v>-4.5499999999999999E-2</v>
      </c>
      <c r="V368" s="14">
        <f t="shared" si="56"/>
        <v>-2.7727272727272809E-3</v>
      </c>
      <c r="W368" s="15">
        <f t="shared" si="57"/>
        <v>381</v>
      </c>
      <c r="X368" s="16">
        <f t="shared" si="55"/>
        <v>0</v>
      </c>
      <c r="AO368">
        <v>367</v>
      </c>
      <c r="AP368">
        <v>-4.7E-2</v>
      </c>
    </row>
    <row r="369" spans="1:42" x14ac:dyDescent="0.25">
      <c r="A369">
        <v>367</v>
      </c>
      <c r="B369" s="13"/>
      <c r="E369" s="2">
        <f t="shared" si="51"/>
        <v>0</v>
      </c>
      <c r="F369" s="63">
        <f t="shared" si="52"/>
        <v>0</v>
      </c>
      <c r="G369">
        <v>367</v>
      </c>
      <c r="H369" s="13"/>
      <c r="K369" s="3">
        <f t="shared" si="50"/>
        <v>0</v>
      </c>
      <c r="L369">
        <v>367</v>
      </c>
      <c r="M369" s="13"/>
      <c r="P369" s="4">
        <f t="shared" si="49"/>
        <v>0</v>
      </c>
      <c r="Q369" s="5">
        <v>183</v>
      </c>
      <c r="R369" s="5">
        <f t="shared" si="53"/>
        <v>472.98461538461544</v>
      </c>
      <c r="S369" s="5">
        <f t="shared" si="54"/>
        <v>382.47692307692313</v>
      </c>
      <c r="T369">
        <v>366</v>
      </c>
      <c r="U369">
        <v>-4.9000000000000002E-2</v>
      </c>
      <c r="V369" s="14">
        <f t="shared" si="56"/>
        <v>-6.272727272727284E-3</v>
      </c>
      <c r="W369" s="15">
        <f t="shared" si="57"/>
        <v>382</v>
      </c>
      <c r="X369" s="16">
        <f t="shared" si="55"/>
        <v>0</v>
      </c>
      <c r="AO369">
        <v>368</v>
      </c>
      <c r="AP369">
        <v>-4.7E-2</v>
      </c>
    </row>
    <row r="370" spans="1:42" x14ac:dyDescent="0.25">
      <c r="A370">
        <v>368</v>
      </c>
      <c r="B370" s="13"/>
      <c r="E370" s="2">
        <f t="shared" si="51"/>
        <v>0</v>
      </c>
      <c r="F370" s="63">
        <f t="shared" si="52"/>
        <v>0</v>
      </c>
      <c r="G370">
        <v>368</v>
      </c>
      <c r="H370" s="13"/>
      <c r="K370" s="3">
        <f t="shared" si="50"/>
        <v>0</v>
      </c>
      <c r="L370">
        <v>368</v>
      </c>
      <c r="M370" s="13"/>
      <c r="P370" s="4">
        <f t="shared" si="49"/>
        <v>0</v>
      </c>
      <c r="Q370" s="5">
        <v>183.5</v>
      </c>
      <c r="R370" s="5">
        <f t="shared" si="53"/>
        <v>474.27692307692308</v>
      </c>
      <c r="S370" s="5">
        <f t="shared" si="54"/>
        <v>383.76923076923077</v>
      </c>
      <c r="T370">
        <v>367</v>
      </c>
      <c r="U370">
        <v>-4.7E-2</v>
      </c>
      <c r="V370" s="14">
        <f t="shared" si="56"/>
        <v>-4.2727272727272822E-3</v>
      </c>
      <c r="W370" s="15">
        <f t="shared" si="57"/>
        <v>384</v>
      </c>
      <c r="X370" s="16">
        <f t="shared" si="55"/>
        <v>0</v>
      </c>
      <c r="AO370">
        <v>369</v>
      </c>
      <c r="AP370">
        <v>0</v>
      </c>
    </row>
    <row r="371" spans="1:42" x14ac:dyDescent="0.25">
      <c r="A371">
        <v>369</v>
      </c>
      <c r="B371" s="13"/>
      <c r="E371" s="2">
        <f t="shared" si="51"/>
        <v>0</v>
      </c>
      <c r="F371" s="63">
        <f t="shared" si="52"/>
        <v>0</v>
      </c>
      <c r="G371">
        <v>369</v>
      </c>
      <c r="H371" s="13"/>
      <c r="K371" s="3">
        <f t="shared" si="50"/>
        <v>0</v>
      </c>
      <c r="L371">
        <v>369</v>
      </c>
      <c r="M371" s="13"/>
      <c r="P371" s="4">
        <f t="shared" si="49"/>
        <v>0</v>
      </c>
      <c r="Q371" s="5">
        <v>184</v>
      </c>
      <c r="R371" s="5">
        <f t="shared" si="53"/>
        <v>475.56923076923078</v>
      </c>
      <c r="S371" s="5">
        <f t="shared" si="54"/>
        <v>385.06153846153848</v>
      </c>
      <c r="T371">
        <v>368</v>
      </c>
      <c r="U371">
        <v>-4.7E-2</v>
      </c>
      <c r="V371" s="14">
        <f t="shared" si="56"/>
        <v>-4.2727272727272822E-3</v>
      </c>
      <c r="W371" s="15">
        <f t="shared" si="57"/>
        <v>385</v>
      </c>
      <c r="X371" s="16">
        <f t="shared" si="55"/>
        <v>0</v>
      </c>
      <c r="AO371">
        <v>370</v>
      </c>
      <c r="AP371">
        <v>0</v>
      </c>
    </row>
    <row r="372" spans="1:42" x14ac:dyDescent="0.25">
      <c r="A372">
        <v>370</v>
      </c>
      <c r="B372" s="13"/>
      <c r="E372" s="2">
        <f t="shared" si="51"/>
        <v>0</v>
      </c>
      <c r="F372" s="63">
        <f t="shared" si="52"/>
        <v>0</v>
      </c>
      <c r="G372">
        <v>370</v>
      </c>
      <c r="H372" s="13"/>
      <c r="K372" s="3">
        <f t="shared" si="50"/>
        <v>0</v>
      </c>
      <c r="L372">
        <v>370</v>
      </c>
      <c r="M372" s="13"/>
      <c r="P372" s="4">
        <f t="shared" si="49"/>
        <v>0</v>
      </c>
      <c r="Q372" s="5">
        <v>184.5</v>
      </c>
      <c r="R372" s="5">
        <f t="shared" si="53"/>
        <v>476.86153846153849</v>
      </c>
      <c r="S372" s="5">
        <f t="shared" si="54"/>
        <v>386.35384615384618</v>
      </c>
      <c r="T372">
        <v>369</v>
      </c>
      <c r="U372">
        <v>0</v>
      </c>
      <c r="V372" s="14">
        <f t="shared" si="56"/>
        <v>4.2727272727272718E-2</v>
      </c>
      <c r="W372" s="15">
        <f t="shared" si="57"/>
        <v>386</v>
      </c>
      <c r="X372" s="16">
        <f t="shared" si="55"/>
        <v>0</v>
      </c>
      <c r="AO372">
        <v>371</v>
      </c>
      <c r="AP372">
        <v>0</v>
      </c>
    </row>
    <row r="373" spans="1:42" x14ac:dyDescent="0.25">
      <c r="A373">
        <v>371</v>
      </c>
      <c r="B373" s="13"/>
      <c r="E373" s="2">
        <f t="shared" si="51"/>
        <v>0</v>
      </c>
      <c r="F373" s="63">
        <f t="shared" si="52"/>
        <v>0</v>
      </c>
      <c r="G373">
        <v>371</v>
      </c>
      <c r="H373" s="13"/>
      <c r="K373" s="3">
        <f t="shared" si="50"/>
        <v>0</v>
      </c>
      <c r="L373">
        <v>371</v>
      </c>
      <c r="M373" s="13"/>
      <c r="P373" s="4">
        <f t="shared" si="49"/>
        <v>0</v>
      </c>
      <c r="Q373" s="5">
        <v>185</v>
      </c>
      <c r="R373" s="5">
        <f t="shared" si="53"/>
        <v>478.15384615384619</v>
      </c>
      <c r="S373" s="5">
        <f t="shared" si="54"/>
        <v>387.64615384615388</v>
      </c>
      <c r="T373">
        <v>370</v>
      </c>
      <c r="U373">
        <v>0</v>
      </c>
      <c r="V373" s="14">
        <f t="shared" si="56"/>
        <v>4.2727272727272718E-2</v>
      </c>
      <c r="W373" s="15">
        <f t="shared" si="57"/>
        <v>388</v>
      </c>
      <c r="X373" s="16">
        <f t="shared" si="55"/>
        <v>0</v>
      </c>
      <c r="AO373">
        <v>372</v>
      </c>
      <c r="AP373">
        <v>0</v>
      </c>
    </row>
    <row r="374" spans="1:42" x14ac:dyDescent="0.25">
      <c r="A374">
        <v>372</v>
      </c>
      <c r="B374" s="13"/>
      <c r="E374" s="2">
        <f t="shared" si="51"/>
        <v>0</v>
      </c>
      <c r="F374" s="63">
        <f t="shared" si="52"/>
        <v>0</v>
      </c>
      <c r="G374">
        <v>372</v>
      </c>
      <c r="H374" s="13"/>
      <c r="K374" s="3">
        <f t="shared" si="50"/>
        <v>0</v>
      </c>
      <c r="L374">
        <v>372</v>
      </c>
      <c r="M374" s="13"/>
      <c r="P374" s="4">
        <f t="shared" si="49"/>
        <v>0</v>
      </c>
      <c r="Q374" s="5">
        <v>185.5</v>
      </c>
      <c r="R374" s="5">
        <f t="shared" si="53"/>
        <v>479.44615384615389</v>
      </c>
      <c r="S374" s="5">
        <f t="shared" si="54"/>
        <v>388.93846153846158</v>
      </c>
      <c r="T374">
        <v>371</v>
      </c>
      <c r="U374">
        <v>0</v>
      </c>
      <c r="V374" s="14">
        <f t="shared" si="56"/>
        <v>4.2727272727272718E-2</v>
      </c>
      <c r="W374" s="15">
        <f t="shared" si="57"/>
        <v>389</v>
      </c>
      <c r="X374" s="16">
        <f t="shared" si="55"/>
        <v>0</v>
      </c>
      <c r="AO374">
        <v>373</v>
      </c>
      <c r="AP374">
        <v>0</v>
      </c>
    </row>
    <row r="375" spans="1:42" x14ac:dyDescent="0.25">
      <c r="A375">
        <v>373</v>
      </c>
      <c r="B375" s="13"/>
      <c r="E375" s="2">
        <f t="shared" si="51"/>
        <v>0</v>
      </c>
      <c r="F375" s="63">
        <f t="shared" si="52"/>
        <v>0</v>
      </c>
      <c r="G375">
        <v>373</v>
      </c>
      <c r="H375" s="13"/>
      <c r="K375" s="3">
        <f t="shared" si="50"/>
        <v>0</v>
      </c>
      <c r="L375">
        <v>373</v>
      </c>
      <c r="M375" s="13"/>
      <c r="P375" s="4">
        <f t="shared" si="49"/>
        <v>0</v>
      </c>
      <c r="Q375" s="5">
        <v>186</v>
      </c>
      <c r="R375" s="5">
        <f t="shared" si="53"/>
        <v>480.73846153846159</v>
      </c>
      <c r="S375" s="5">
        <f t="shared" si="54"/>
        <v>390.23076923076928</v>
      </c>
      <c r="T375">
        <v>372</v>
      </c>
      <c r="U375">
        <v>0</v>
      </c>
      <c r="V375" s="14">
        <f t="shared" si="56"/>
        <v>4.2727272727272718E-2</v>
      </c>
      <c r="W375" s="15">
        <f t="shared" si="57"/>
        <v>390</v>
      </c>
      <c r="X375" s="16">
        <f t="shared" si="55"/>
        <v>0</v>
      </c>
      <c r="AO375">
        <v>374</v>
      </c>
      <c r="AP375">
        <v>0</v>
      </c>
    </row>
    <row r="376" spans="1:42" x14ac:dyDescent="0.25">
      <c r="A376">
        <v>374</v>
      </c>
      <c r="B376" s="13"/>
      <c r="E376" s="2">
        <f t="shared" si="51"/>
        <v>0</v>
      </c>
      <c r="F376" s="63">
        <f t="shared" si="52"/>
        <v>0</v>
      </c>
      <c r="G376">
        <v>374</v>
      </c>
      <c r="H376" s="13"/>
      <c r="K376" s="3">
        <f t="shared" si="50"/>
        <v>0</v>
      </c>
      <c r="L376">
        <v>374</v>
      </c>
      <c r="M376" s="13"/>
      <c r="P376" s="4">
        <f t="shared" si="49"/>
        <v>0</v>
      </c>
      <c r="Q376" s="5">
        <v>186.5</v>
      </c>
      <c r="R376" s="5">
        <f t="shared" si="53"/>
        <v>482.03076923076924</v>
      </c>
      <c r="S376" s="5">
        <f t="shared" si="54"/>
        <v>391.52307692307693</v>
      </c>
      <c r="T376">
        <v>373</v>
      </c>
      <c r="U376">
        <v>0</v>
      </c>
      <c r="V376" s="14">
        <f t="shared" si="56"/>
        <v>4.2727272727272718E-2</v>
      </c>
      <c r="W376" s="15">
        <f t="shared" si="57"/>
        <v>392</v>
      </c>
      <c r="X376" s="16">
        <f t="shared" si="55"/>
        <v>0</v>
      </c>
      <c r="AO376">
        <v>375</v>
      </c>
      <c r="AP376">
        <v>0</v>
      </c>
    </row>
    <row r="377" spans="1:42" x14ac:dyDescent="0.25">
      <c r="A377">
        <v>375</v>
      </c>
      <c r="B377" s="13"/>
      <c r="E377" s="2">
        <f t="shared" si="51"/>
        <v>0</v>
      </c>
      <c r="F377" s="63">
        <f t="shared" si="52"/>
        <v>0</v>
      </c>
      <c r="G377">
        <v>375</v>
      </c>
      <c r="H377" s="13"/>
      <c r="K377" s="3">
        <f t="shared" si="50"/>
        <v>0</v>
      </c>
      <c r="L377">
        <v>375</v>
      </c>
      <c r="M377" s="13"/>
      <c r="P377" s="4">
        <f t="shared" si="49"/>
        <v>0</v>
      </c>
      <c r="Q377" s="5">
        <v>187</v>
      </c>
      <c r="R377" s="5">
        <f t="shared" si="53"/>
        <v>483.32307692307694</v>
      </c>
      <c r="S377" s="5">
        <f t="shared" si="54"/>
        <v>392.81538461538463</v>
      </c>
      <c r="T377">
        <v>374</v>
      </c>
      <c r="U377">
        <v>0</v>
      </c>
      <c r="V377" s="14">
        <f t="shared" si="56"/>
        <v>4.2727272727272718E-2</v>
      </c>
      <c r="W377" s="15">
        <f t="shared" si="57"/>
        <v>393</v>
      </c>
      <c r="X377" s="16">
        <f t="shared" si="55"/>
        <v>0</v>
      </c>
      <c r="AO377">
        <v>376</v>
      </c>
      <c r="AP377">
        <v>0</v>
      </c>
    </row>
    <row r="378" spans="1:42" x14ac:dyDescent="0.25">
      <c r="A378">
        <v>376</v>
      </c>
      <c r="B378" s="13"/>
      <c r="E378" s="2">
        <f t="shared" si="51"/>
        <v>0</v>
      </c>
      <c r="F378" s="63">
        <f t="shared" si="52"/>
        <v>0</v>
      </c>
      <c r="G378">
        <v>376</v>
      </c>
      <c r="H378" s="13"/>
      <c r="K378" s="3">
        <f t="shared" si="50"/>
        <v>0</v>
      </c>
      <c r="L378">
        <v>376</v>
      </c>
      <c r="M378" s="13"/>
      <c r="P378" s="4">
        <f t="shared" ref="P378:P441" si="58">N378*(IF(O378="mV",10^-3,1))</f>
        <v>0</v>
      </c>
      <c r="Q378" s="5">
        <v>187.5</v>
      </c>
      <c r="R378" s="5">
        <f t="shared" si="53"/>
        <v>484.61538461538464</v>
      </c>
      <c r="S378" s="5">
        <f t="shared" si="54"/>
        <v>394.10769230769233</v>
      </c>
      <c r="T378">
        <v>375</v>
      </c>
      <c r="U378">
        <v>0</v>
      </c>
      <c r="V378" s="14">
        <f t="shared" si="56"/>
        <v>4.2727272727272718E-2</v>
      </c>
      <c r="W378" s="15">
        <f t="shared" si="57"/>
        <v>394</v>
      </c>
      <c r="X378" s="16">
        <f t="shared" si="55"/>
        <v>0</v>
      </c>
      <c r="AO378">
        <v>377</v>
      </c>
      <c r="AP378">
        <v>0</v>
      </c>
    </row>
    <row r="379" spans="1:42" x14ac:dyDescent="0.25">
      <c r="A379">
        <v>377</v>
      </c>
      <c r="B379" s="13"/>
      <c r="E379" s="2">
        <f t="shared" si="51"/>
        <v>0</v>
      </c>
      <c r="F379" s="63">
        <f t="shared" si="52"/>
        <v>0</v>
      </c>
      <c r="G379">
        <v>377</v>
      </c>
      <c r="H379" s="13"/>
      <c r="K379" s="3">
        <f t="shared" si="50"/>
        <v>0</v>
      </c>
      <c r="L379">
        <v>377</v>
      </c>
      <c r="M379" s="13"/>
      <c r="P379" s="4">
        <f t="shared" si="58"/>
        <v>0</v>
      </c>
      <c r="Q379" s="5">
        <v>188</v>
      </c>
      <c r="R379" s="5">
        <f t="shared" si="53"/>
        <v>485.90769230769234</v>
      </c>
      <c r="S379" s="5">
        <f t="shared" si="54"/>
        <v>395.40000000000003</v>
      </c>
      <c r="T379">
        <v>376</v>
      </c>
      <c r="U379">
        <v>0</v>
      </c>
      <c r="V379" s="14">
        <f t="shared" si="56"/>
        <v>4.2727272727272718E-2</v>
      </c>
      <c r="W379" s="15">
        <f t="shared" si="57"/>
        <v>395</v>
      </c>
      <c r="X379" s="16">
        <f t="shared" si="55"/>
        <v>0</v>
      </c>
      <c r="AO379">
        <v>378</v>
      </c>
      <c r="AP379">
        <v>0</v>
      </c>
    </row>
    <row r="380" spans="1:42" x14ac:dyDescent="0.25">
      <c r="A380">
        <v>378</v>
      </c>
      <c r="B380" s="13"/>
      <c r="E380" s="2">
        <f t="shared" si="51"/>
        <v>0</v>
      </c>
      <c r="F380" s="63">
        <f t="shared" si="52"/>
        <v>0</v>
      </c>
      <c r="G380">
        <v>378</v>
      </c>
      <c r="H380" s="13"/>
      <c r="K380" s="3">
        <f t="shared" ref="K380:K443" si="59">I380*(IF(J380="mV",10^-3,1))</f>
        <v>0</v>
      </c>
      <c r="L380">
        <v>378</v>
      </c>
      <c r="M380" s="13"/>
      <c r="P380" s="4">
        <f t="shared" si="58"/>
        <v>0</v>
      </c>
      <c r="Q380" s="5">
        <v>188.5</v>
      </c>
      <c r="R380" s="5">
        <f t="shared" si="53"/>
        <v>487.20000000000005</v>
      </c>
      <c r="S380" s="5">
        <f t="shared" si="54"/>
        <v>396.69230769230774</v>
      </c>
      <c r="T380">
        <v>377</v>
      </c>
      <c r="U380">
        <v>0</v>
      </c>
      <c r="V380" s="14">
        <f t="shared" si="56"/>
        <v>4.2727272727272718E-2</v>
      </c>
      <c r="W380" s="15">
        <f t="shared" si="57"/>
        <v>397</v>
      </c>
      <c r="X380" s="16">
        <f t="shared" si="55"/>
        <v>0</v>
      </c>
      <c r="AO380">
        <v>379</v>
      </c>
      <c r="AP380">
        <v>0</v>
      </c>
    </row>
    <row r="381" spans="1:42" x14ac:dyDescent="0.25">
      <c r="A381">
        <v>379</v>
      </c>
      <c r="B381" s="13"/>
      <c r="E381" s="2">
        <f t="shared" si="51"/>
        <v>0</v>
      </c>
      <c r="F381" s="63">
        <f t="shared" si="52"/>
        <v>0</v>
      </c>
      <c r="G381">
        <v>379</v>
      </c>
      <c r="H381" s="13"/>
      <c r="K381" s="3">
        <f t="shared" si="59"/>
        <v>0</v>
      </c>
      <c r="L381">
        <v>379</v>
      </c>
      <c r="M381" s="13"/>
      <c r="P381" s="4">
        <f t="shared" si="58"/>
        <v>0</v>
      </c>
      <c r="Q381" s="5">
        <v>189</v>
      </c>
      <c r="R381" s="5">
        <f t="shared" si="53"/>
        <v>488.49230769230775</v>
      </c>
      <c r="S381" s="5">
        <f t="shared" si="54"/>
        <v>397.98461538461544</v>
      </c>
      <c r="T381">
        <v>378</v>
      </c>
      <c r="U381">
        <v>0</v>
      </c>
      <c r="V381" s="14">
        <f t="shared" si="56"/>
        <v>4.2727272727272718E-2</v>
      </c>
      <c r="W381" s="15">
        <f t="shared" si="57"/>
        <v>398</v>
      </c>
      <c r="X381" s="16">
        <f t="shared" si="55"/>
        <v>0</v>
      </c>
      <c r="AO381">
        <v>380</v>
      </c>
      <c r="AP381">
        <v>0</v>
      </c>
    </row>
    <row r="382" spans="1:42" x14ac:dyDescent="0.25">
      <c r="A382">
        <v>380</v>
      </c>
      <c r="B382" s="13"/>
      <c r="E382" s="2">
        <f t="shared" ref="E382:E445" si="60">C382*0.092*(IF(D382="mV",10^-3,1))</f>
        <v>0</v>
      </c>
      <c r="F382" s="63">
        <f t="shared" ref="F382:F445" si="61">10*E382</f>
        <v>0</v>
      </c>
      <c r="G382">
        <v>380</v>
      </c>
      <c r="H382" s="13"/>
      <c r="K382" s="3">
        <f t="shared" si="59"/>
        <v>0</v>
      </c>
      <c r="L382">
        <v>380</v>
      </c>
      <c r="M382" s="13"/>
      <c r="P382" s="4">
        <f t="shared" si="58"/>
        <v>0</v>
      </c>
      <c r="Q382" s="5">
        <v>189.5</v>
      </c>
      <c r="R382" s="5">
        <f t="shared" si="53"/>
        <v>489.78461538461539</v>
      </c>
      <c r="S382" s="5">
        <f t="shared" si="54"/>
        <v>399.27692307692308</v>
      </c>
      <c r="T382">
        <v>379</v>
      </c>
      <c r="U382">
        <v>0</v>
      </c>
      <c r="V382" s="14">
        <f t="shared" si="56"/>
        <v>4.2727272727272718E-2</v>
      </c>
      <c r="W382" s="15">
        <f t="shared" si="57"/>
        <v>399</v>
      </c>
      <c r="X382" s="16">
        <f t="shared" si="55"/>
        <v>0</v>
      </c>
      <c r="AO382">
        <v>381</v>
      </c>
      <c r="AP382">
        <v>0</v>
      </c>
    </row>
    <row r="383" spans="1:42" x14ac:dyDescent="0.25">
      <c r="A383">
        <v>381</v>
      </c>
      <c r="B383" s="13"/>
      <c r="E383" s="2">
        <f t="shared" si="60"/>
        <v>0</v>
      </c>
      <c r="F383" s="63">
        <f t="shared" si="61"/>
        <v>0</v>
      </c>
      <c r="G383">
        <v>381</v>
      </c>
      <c r="H383" s="13"/>
      <c r="K383" s="3">
        <f t="shared" si="59"/>
        <v>0</v>
      </c>
      <c r="L383">
        <v>381</v>
      </c>
      <c r="M383" s="13"/>
      <c r="P383" s="4">
        <f t="shared" si="58"/>
        <v>0</v>
      </c>
      <c r="Q383" s="5">
        <v>190</v>
      </c>
      <c r="R383" s="5">
        <f t="shared" si="53"/>
        <v>491.07692307692309</v>
      </c>
      <c r="S383" s="5">
        <f t="shared" si="54"/>
        <v>400.56923076923078</v>
      </c>
      <c r="T383">
        <v>380</v>
      </c>
      <c r="U383">
        <v>0</v>
      </c>
      <c r="V383" s="14">
        <f t="shared" si="56"/>
        <v>4.2727272727272718E-2</v>
      </c>
      <c r="W383" s="15">
        <f t="shared" si="57"/>
        <v>401</v>
      </c>
      <c r="X383" s="16">
        <f t="shared" si="55"/>
        <v>0</v>
      </c>
      <c r="AO383">
        <v>382</v>
      </c>
      <c r="AP383">
        <v>0</v>
      </c>
    </row>
    <row r="384" spans="1:42" x14ac:dyDescent="0.25">
      <c r="A384">
        <v>382</v>
      </c>
      <c r="B384" s="13"/>
      <c r="E384" s="2">
        <f t="shared" si="60"/>
        <v>0</v>
      </c>
      <c r="F384" s="63">
        <f t="shared" si="61"/>
        <v>0</v>
      </c>
      <c r="G384">
        <v>382</v>
      </c>
      <c r="H384" s="13"/>
      <c r="K384" s="3">
        <f t="shared" si="59"/>
        <v>0</v>
      </c>
      <c r="L384">
        <v>382</v>
      </c>
      <c r="M384" s="13"/>
      <c r="P384" s="4">
        <f t="shared" si="58"/>
        <v>0</v>
      </c>
      <c r="Q384" s="5">
        <v>190.5</v>
      </c>
      <c r="R384" s="5">
        <f t="shared" si="53"/>
        <v>492.3692307692308</v>
      </c>
      <c r="S384" s="5">
        <f t="shared" si="54"/>
        <v>401.86153846153849</v>
      </c>
      <c r="T384">
        <v>381</v>
      </c>
      <c r="U384">
        <v>0</v>
      </c>
      <c r="V384" s="14">
        <f t="shared" si="56"/>
        <v>4.2727272727272718E-2</v>
      </c>
      <c r="W384" s="15">
        <f t="shared" si="57"/>
        <v>402</v>
      </c>
      <c r="X384" s="16">
        <f t="shared" si="55"/>
        <v>0</v>
      </c>
      <c r="AO384">
        <v>383</v>
      </c>
      <c r="AP384">
        <v>0</v>
      </c>
    </row>
    <row r="385" spans="1:42" x14ac:dyDescent="0.25">
      <c r="A385">
        <v>383</v>
      </c>
      <c r="B385" s="13"/>
      <c r="E385" s="2">
        <f t="shared" si="60"/>
        <v>0</v>
      </c>
      <c r="F385" s="63">
        <f t="shared" si="61"/>
        <v>0</v>
      </c>
      <c r="G385">
        <v>383</v>
      </c>
      <c r="H385" s="13"/>
      <c r="K385" s="3">
        <f t="shared" si="59"/>
        <v>0</v>
      </c>
      <c r="L385">
        <v>383</v>
      </c>
      <c r="M385" s="13"/>
      <c r="P385" s="4">
        <f t="shared" si="58"/>
        <v>0</v>
      </c>
      <c r="Q385" s="5">
        <v>191</v>
      </c>
      <c r="R385" s="5">
        <f t="shared" si="53"/>
        <v>493.6615384615385</v>
      </c>
      <c r="S385" s="5">
        <f t="shared" si="54"/>
        <v>403.15384615384619</v>
      </c>
      <c r="T385">
        <v>382</v>
      </c>
      <c r="U385">
        <v>0</v>
      </c>
      <c r="V385" s="14">
        <f t="shared" si="56"/>
        <v>4.2727272727272718E-2</v>
      </c>
      <c r="W385" s="15">
        <f t="shared" si="57"/>
        <v>403</v>
      </c>
      <c r="X385" s="16">
        <f t="shared" si="55"/>
        <v>0</v>
      </c>
      <c r="AO385">
        <v>384</v>
      </c>
      <c r="AP385">
        <v>0</v>
      </c>
    </row>
    <row r="386" spans="1:42" x14ac:dyDescent="0.25">
      <c r="A386">
        <v>384</v>
      </c>
      <c r="B386" s="13"/>
      <c r="E386" s="2">
        <f t="shared" si="60"/>
        <v>0</v>
      </c>
      <c r="F386" s="63">
        <f t="shared" si="61"/>
        <v>0</v>
      </c>
      <c r="G386">
        <v>384</v>
      </c>
      <c r="H386" s="13"/>
      <c r="K386" s="3">
        <f t="shared" si="59"/>
        <v>0</v>
      </c>
      <c r="L386">
        <v>384</v>
      </c>
      <c r="M386" s="13"/>
      <c r="P386" s="4">
        <f t="shared" si="58"/>
        <v>0</v>
      </c>
      <c r="Q386" s="5">
        <v>191.5</v>
      </c>
      <c r="R386" s="5">
        <f t="shared" si="53"/>
        <v>494.9538461538462</v>
      </c>
      <c r="S386" s="5">
        <f t="shared" si="54"/>
        <v>404.44615384615389</v>
      </c>
      <c r="T386">
        <v>383</v>
      </c>
      <c r="U386">
        <v>0</v>
      </c>
      <c r="V386" s="14">
        <f t="shared" si="56"/>
        <v>4.2727272727272718E-2</v>
      </c>
      <c r="W386" s="15">
        <f t="shared" si="57"/>
        <v>404</v>
      </c>
      <c r="X386" s="16">
        <f t="shared" si="55"/>
        <v>0</v>
      </c>
      <c r="AO386">
        <v>385</v>
      </c>
      <c r="AP386">
        <v>0</v>
      </c>
    </row>
    <row r="387" spans="1:42" x14ac:dyDescent="0.25">
      <c r="A387">
        <v>385</v>
      </c>
      <c r="B387" s="13"/>
      <c r="E387" s="2">
        <f t="shared" si="60"/>
        <v>0</v>
      </c>
      <c r="F387" s="63">
        <f t="shared" si="61"/>
        <v>0</v>
      </c>
      <c r="G387">
        <v>385</v>
      </c>
      <c r="H387" s="13"/>
      <c r="K387" s="3">
        <f t="shared" si="59"/>
        <v>0</v>
      </c>
      <c r="L387">
        <v>385</v>
      </c>
      <c r="M387" s="13"/>
      <c r="P387" s="4">
        <f t="shared" si="58"/>
        <v>0</v>
      </c>
      <c r="Q387" s="5">
        <v>192</v>
      </c>
      <c r="R387" s="5">
        <f t="shared" ref="R387:R450" si="62">Q387*$AA$7</f>
        <v>496.2461538461539</v>
      </c>
      <c r="S387" s="5">
        <f t="shared" ref="S387:S450" si="63">R387+$AA$8</f>
        <v>405.73846153846159</v>
      </c>
      <c r="T387">
        <v>384</v>
      </c>
      <c r="U387">
        <v>0</v>
      </c>
      <c r="V387" s="14">
        <f t="shared" si="56"/>
        <v>4.2727272727272718E-2</v>
      </c>
      <c r="W387" s="15">
        <f t="shared" si="57"/>
        <v>406</v>
      </c>
      <c r="X387" s="16">
        <f t="shared" ref="X387:X450" si="64">VLOOKUP(W387,A:E,5,FALSE)</f>
        <v>0</v>
      </c>
      <c r="AO387">
        <v>386</v>
      </c>
      <c r="AP387">
        <v>0</v>
      </c>
    </row>
    <row r="388" spans="1:42" x14ac:dyDescent="0.25">
      <c r="A388">
        <v>386</v>
      </c>
      <c r="B388" s="13"/>
      <c r="E388" s="2">
        <f t="shared" si="60"/>
        <v>0</v>
      </c>
      <c r="F388" s="63">
        <f t="shared" si="61"/>
        <v>0</v>
      </c>
      <c r="G388">
        <v>386</v>
      </c>
      <c r="H388" s="13"/>
      <c r="K388" s="3">
        <f t="shared" si="59"/>
        <v>0</v>
      </c>
      <c r="L388">
        <v>386</v>
      </c>
      <c r="M388" s="13"/>
      <c r="P388" s="4">
        <f t="shared" si="58"/>
        <v>0</v>
      </c>
      <c r="Q388" s="5">
        <v>192.5</v>
      </c>
      <c r="R388" s="5">
        <f t="shared" si="62"/>
        <v>497.53846153846155</v>
      </c>
      <c r="S388" s="5">
        <f t="shared" si="63"/>
        <v>407.03076923076924</v>
      </c>
      <c r="T388">
        <v>385</v>
      </c>
      <c r="U388">
        <v>0</v>
      </c>
      <c r="V388" s="14">
        <f t="shared" ref="V388:V451" si="65">U388-$AA$9</f>
        <v>4.2727272727272718E-2</v>
      </c>
      <c r="W388" s="15">
        <f t="shared" ref="W388:W451" si="66">ROUND(S388,0)</f>
        <v>407</v>
      </c>
      <c r="X388" s="16">
        <f t="shared" si="64"/>
        <v>0</v>
      </c>
      <c r="AO388">
        <v>387</v>
      </c>
      <c r="AP388">
        <v>0</v>
      </c>
    </row>
    <row r="389" spans="1:42" x14ac:dyDescent="0.25">
      <c r="A389">
        <v>387</v>
      </c>
      <c r="B389" s="13"/>
      <c r="E389" s="2">
        <f t="shared" si="60"/>
        <v>0</v>
      </c>
      <c r="F389" s="63">
        <f t="shared" si="61"/>
        <v>0</v>
      </c>
      <c r="G389">
        <v>387</v>
      </c>
      <c r="H389" s="13"/>
      <c r="K389" s="3">
        <f t="shared" si="59"/>
        <v>0</v>
      </c>
      <c r="L389">
        <v>387</v>
      </c>
      <c r="M389" s="13"/>
      <c r="P389" s="4">
        <f t="shared" si="58"/>
        <v>0</v>
      </c>
      <c r="Q389" s="5">
        <v>193</v>
      </c>
      <c r="R389" s="5">
        <f t="shared" si="62"/>
        <v>498.83076923076925</v>
      </c>
      <c r="S389" s="5">
        <f t="shared" si="63"/>
        <v>408.32307692307694</v>
      </c>
      <c r="T389">
        <v>386</v>
      </c>
      <c r="U389">
        <v>0</v>
      </c>
      <c r="V389" s="14">
        <f t="shared" si="65"/>
        <v>4.2727272727272718E-2</v>
      </c>
      <c r="W389" s="15">
        <f t="shared" si="66"/>
        <v>408</v>
      </c>
      <c r="X389" s="16">
        <f t="shared" si="64"/>
        <v>0</v>
      </c>
      <c r="AO389">
        <v>388</v>
      </c>
      <c r="AP389">
        <v>0</v>
      </c>
    </row>
    <row r="390" spans="1:42" x14ac:dyDescent="0.25">
      <c r="A390">
        <v>388</v>
      </c>
      <c r="B390" s="13"/>
      <c r="E390" s="2">
        <f t="shared" si="60"/>
        <v>0</v>
      </c>
      <c r="F390" s="63">
        <f t="shared" si="61"/>
        <v>0</v>
      </c>
      <c r="G390">
        <v>388</v>
      </c>
      <c r="H390" s="13"/>
      <c r="K390" s="3">
        <f t="shared" si="59"/>
        <v>0</v>
      </c>
      <c r="L390">
        <v>388</v>
      </c>
      <c r="M390" s="13"/>
      <c r="P390" s="4">
        <f t="shared" si="58"/>
        <v>0</v>
      </c>
      <c r="Q390" s="5">
        <v>193.5</v>
      </c>
      <c r="R390" s="5">
        <f t="shared" si="62"/>
        <v>500.12307692307695</v>
      </c>
      <c r="S390" s="5">
        <f t="shared" si="63"/>
        <v>409.61538461538464</v>
      </c>
      <c r="T390">
        <v>387</v>
      </c>
      <c r="U390">
        <v>0</v>
      </c>
      <c r="V390" s="14">
        <f t="shared" si="65"/>
        <v>4.2727272727272718E-2</v>
      </c>
      <c r="W390" s="15">
        <f t="shared" si="66"/>
        <v>410</v>
      </c>
      <c r="X390" s="16">
        <f t="shared" si="64"/>
        <v>0</v>
      </c>
      <c r="AO390">
        <v>389</v>
      </c>
      <c r="AP390">
        <v>0</v>
      </c>
    </row>
    <row r="391" spans="1:42" x14ac:dyDescent="0.25">
      <c r="A391">
        <v>389</v>
      </c>
      <c r="B391" s="13"/>
      <c r="E391" s="2">
        <f t="shared" si="60"/>
        <v>0</v>
      </c>
      <c r="F391" s="63">
        <f t="shared" si="61"/>
        <v>0</v>
      </c>
      <c r="G391">
        <v>389</v>
      </c>
      <c r="H391" s="13"/>
      <c r="K391" s="3">
        <f t="shared" si="59"/>
        <v>0</v>
      </c>
      <c r="L391">
        <v>389</v>
      </c>
      <c r="M391" s="13"/>
      <c r="P391" s="4">
        <f t="shared" si="58"/>
        <v>0</v>
      </c>
      <c r="Q391" s="5">
        <v>194</v>
      </c>
      <c r="R391" s="5">
        <f t="shared" si="62"/>
        <v>501.41538461538465</v>
      </c>
      <c r="S391" s="5">
        <f t="shared" si="63"/>
        <v>410.90769230769234</v>
      </c>
      <c r="T391">
        <v>388</v>
      </c>
      <c r="U391">
        <v>0</v>
      </c>
      <c r="V391" s="14">
        <f t="shared" si="65"/>
        <v>4.2727272727272718E-2</v>
      </c>
      <c r="W391" s="15">
        <f t="shared" si="66"/>
        <v>411</v>
      </c>
      <c r="X391" s="16">
        <f t="shared" si="64"/>
        <v>0</v>
      </c>
      <c r="AO391">
        <v>390</v>
      </c>
      <c r="AP391">
        <v>0</v>
      </c>
    </row>
    <row r="392" spans="1:42" x14ac:dyDescent="0.25">
      <c r="A392">
        <v>390</v>
      </c>
      <c r="B392" s="13"/>
      <c r="E392" s="2">
        <f t="shared" si="60"/>
        <v>0</v>
      </c>
      <c r="F392" s="63">
        <f t="shared" si="61"/>
        <v>0</v>
      </c>
      <c r="G392">
        <v>390</v>
      </c>
      <c r="H392" s="13"/>
      <c r="K392" s="3">
        <f t="shared" si="59"/>
        <v>0</v>
      </c>
      <c r="L392">
        <v>390</v>
      </c>
      <c r="M392" s="13"/>
      <c r="P392" s="4">
        <f t="shared" si="58"/>
        <v>0</v>
      </c>
      <c r="Q392" s="5">
        <v>194.5</v>
      </c>
      <c r="R392" s="5">
        <f t="shared" si="62"/>
        <v>502.70769230769235</v>
      </c>
      <c r="S392" s="5">
        <f t="shared" si="63"/>
        <v>412.20000000000005</v>
      </c>
      <c r="T392">
        <v>389</v>
      </c>
      <c r="U392">
        <v>0</v>
      </c>
      <c r="V392" s="14">
        <f t="shared" si="65"/>
        <v>4.2727272727272718E-2</v>
      </c>
      <c r="W392" s="15">
        <f t="shared" si="66"/>
        <v>412</v>
      </c>
      <c r="X392" s="16">
        <f t="shared" si="64"/>
        <v>0</v>
      </c>
      <c r="AO392">
        <v>391</v>
      </c>
      <c r="AP392">
        <v>0</v>
      </c>
    </row>
    <row r="393" spans="1:42" x14ac:dyDescent="0.25">
      <c r="A393">
        <v>391</v>
      </c>
      <c r="B393" s="13"/>
      <c r="E393" s="2">
        <f t="shared" si="60"/>
        <v>0</v>
      </c>
      <c r="F393" s="63">
        <f t="shared" si="61"/>
        <v>0</v>
      </c>
      <c r="G393">
        <v>391</v>
      </c>
      <c r="H393" s="13"/>
      <c r="K393" s="3">
        <f t="shared" si="59"/>
        <v>0</v>
      </c>
      <c r="L393">
        <v>391</v>
      </c>
      <c r="M393" s="13"/>
      <c r="P393" s="4">
        <f t="shared" si="58"/>
        <v>0</v>
      </c>
      <c r="Q393" s="5">
        <v>195</v>
      </c>
      <c r="R393" s="5">
        <f t="shared" si="62"/>
        <v>504</v>
      </c>
      <c r="S393" s="5">
        <f t="shared" si="63"/>
        <v>413.49230769230769</v>
      </c>
      <c r="T393">
        <v>390</v>
      </c>
      <c r="U393">
        <v>0</v>
      </c>
      <c r="V393" s="14">
        <f t="shared" si="65"/>
        <v>4.2727272727272718E-2</v>
      </c>
      <c r="W393" s="15">
        <f t="shared" si="66"/>
        <v>413</v>
      </c>
      <c r="X393" s="16">
        <f t="shared" si="64"/>
        <v>0</v>
      </c>
      <c r="AO393">
        <v>392</v>
      </c>
      <c r="AP393">
        <v>0</v>
      </c>
    </row>
    <row r="394" spans="1:42" x14ac:dyDescent="0.25">
      <c r="A394">
        <v>392</v>
      </c>
      <c r="B394" s="13"/>
      <c r="E394" s="2">
        <f t="shared" si="60"/>
        <v>0</v>
      </c>
      <c r="F394" s="63">
        <f t="shared" si="61"/>
        <v>0</v>
      </c>
      <c r="G394">
        <v>392</v>
      </c>
      <c r="H394" s="13"/>
      <c r="K394" s="3">
        <f t="shared" si="59"/>
        <v>0</v>
      </c>
      <c r="L394">
        <v>392</v>
      </c>
      <c r="M394" s="13"/>
      <c r="P394" s="4">
        <f t="shared" si="58"/>
        <v>0</v>
      </c>
      <c r="Q394" s="5">
        <v>195.5</v>
      </c>
      <c r="R394" s="5">
        <f t="shared" si="62"/>
        <v>505.2923076923077</v>
      </c>
      <c r="S394" s="5">
        <f t="shared" si="63"/>
        <v>414.78461538461539</v>
      </c>
      <c r="T394">
        <v>391</v>
      </c>
      <c r="U394">
        <v>0</v>
      </c>
      <c r="V394" s="14">
        <f t="shared" si="65"/>
        <v>4.2727272727272718E-2</v>
      </c>
      <c r="W394" s="15">
        <f t="shared" si="66"/>
        <v>415</v>
      </c>
      <c r="X394" s="16">
        <f t="shared" si="64"/>
        <v>0</v>
      </c>
      <c r="AO394">
        <v>393</v>
      </c>
      <c r="AP394">
        <v>0</v>
      </c>
    </row>
    <row r="395" spans="1:42" x14ac:dyDescent="0.25">
      <c r="A395">
        <v>393</v>
      </c>
      <c r="B395" s="13"/>
      <c r="E395" s="2">
        <f t="shared" si="60"/>
        <v>0</v>
      </c>
      <c r="F395" s="63">
        <f t="shared" si="61"/>
        <v>0</v>
      </c>
      <c r="G395">
        <v>393</v>
      </c>
      <c r="H395" s="13"/>
      <c r="K395" s="3">
        <f t="shared" si="59"/>
        <v>0</v>
      </c>
      <c r="L395">
        <v>393</v>
      </c>
      <c r="M395" s="13"/>
      <c r="P395" s="4">
        <f t="shared" si="58"/>
        <v>0</v>
      </c>
      <c r="Q395" s="5">
        <v>196</v>
      </c>
      <c r="R395" s="5">
        <f t="shared" si="62"/>
        <v>506.5846153846154</v>
      </c>
      <c r="S395" s="5">
        <f t="shared" si="63"/>
        <v>416.07692307692309</v>
      </c>
      <c r="T395">
        <v>392</v>
      </c>
      <c r="U395">
        <v>0</v>
      </c>
      <c r="V395" s="14">
        <f t="shared" si="65"/>
        <v>4.2727272727272718E-2</v>
      </c>
      <c r="W395" s="15">
        <f t="shared" si="66"/>
        <v>416</v>
      </c>
      <c r="X395" s="16">
        <f t="shared" si="64"/>
        <v>0</v>
      </c>
      <c r="AO395">
        <v>394</v>
      </c>
      <c r="AP395">
        <v>0</v>
      </c>
    </row>
    <row r="396" spans="1:42" x14ac:dyDescent="0.25">
      <c r="A396">
        <v>394</v>
      </c>
      <c r="B396" s="13"/>
      <c r="E396" s="2">
        <f t="shared" si="60"/>
        <v>0</v>
      </c>
      <c r="F396" s="63">
        <f t="shared" si="61"/>
        <v>0</v>
      </c>
      <c r="G396">
        <v>394</v>
      </c>
      <c r="H396" s="13"/>
      <c r="K396" s="3">
        <f t="shared" si="59"/>
        <v>0</v>
      </c>
      <c r="L396">
        <v>394</v>
      </c>
      <c r="M396" s="13"/>
      <c r="P396" s="4">
        <f t="shared" si="58"/>
        <v>0</v>
      </c>
      <c r="Q396" s="5">
        <v>196.5</v>
      </c>
      <c r="R396" s="5">
        <f t="shared" si="62"/>
        <v>507.87692307692311</v>
      </c>
      <c r="S396" s="5">
        <f t="shared" si="63"/>
        <v>417.3692307692308</v>
      </c>
      <c r="T396">
        <v>393</v>
      </c>
      <c r="U396">
        <v>0</v>
      </c>
      <c r="V396" s="14">
        <f t="shared" si="65"/>
        <v>4.2727272727272718E-2</v>
      </c>
      <c r="W396" s="15">
        <f t="shared" si="66"/>
        <v>417</v>
      </c>
      <c r="X396" s="16">
        <f t="shared" si="64"/>
        <v>0</v>
      </c>
      <c r="AO396">
        <v>395</v>
      </c>
      <c r="AP396">
        <v>0</v>
      </c>
    </row>
    <row r="397" spans="1:42" x14ac:dyDescent="0.25">
      <c r="A397">
        <v>395</v>
      </c>
      <c r="B397" s="13"/>
      <c r="E397" s="2">
        <f t="shared" si="60"/>
        <v>0</v>
      </c>
      <c r="F397" s="63">
        <f t="shared" si="61"/>
        <v>0</v>
      </c>
      <c r="G397">
        <v>395</v>
      </c>
      <c r="H397" s="13"/>
      <c r="K397" s="3">
        <f t="shared" si="59"/>
        <v>0</v>
      </c>
      <c r="L397">
        <v>395</v>
      </c>
      <c r="M397" s="13"/>
      <c r="P397" s="4">
        <f t="shared" si="58"/>
        <v>0</v>
      </c>
      <c r="Q397" s="5">
        <v>197</v>
      </c>
      <c r="R397" s="5">
        <f t="shared" si="62"/>
        <v>509.16923076923081</v>
      </c>
      <c r="S397" s="5">
        <f t="shared" si="63"/>
        <v>418.6615384615385</v>
      </c>
      <c r="T397">
        <v>394</v>
      </c>
      <c r="U397">
        <v>0</v>
      </c>
      <c r="V397" s="14">
        <f t="shared" si="65"/>
        <v>4.2727272727272718E-2</v>
      </c>
      <c r="W397" s="15">
        <f t="shared" si="66"/>
        <v>419</v>
      </c>
      <c r="X397" s="16">
        <f t="shared" si="64"/>
        <v>0</v>
      </c>
      <c r="AO397">
        <v>396</v>
      </c>
      <c r="AP397">
        <v>0</v>
      </c>
    </row>
    <row r="398" spans="1:42" x14ac:dyDescent="0.25">
      <c r="A398">
        <v>396</v>
      </c>
      <c r="B398" s="13"/>
      <c r="E398" s="2">
        <f t="shared" si="60"/>
        <v>0</v>
      </c>
      <c r="F398" s="63">
        <f t="shared" si="61"/>
        <v>0</v>
      </c>
      <c r="G398">
        <v>396</v>
      </c>
      <c r="H398" s="13"/>
      <c r="K398" s="3">
        <f t="shared" si="59"/>
        <v>0</v>
      </c>
      <c r="L398">
        <v>396</v>
      </c>
      <c r="M398" s="13"/>
      <c r="P398" s="4">
        <f t="shared" si="58"/>
        <v>0</v>
      </c>
      <c r="Q398" s="5">
        <v>197.5</v>
      </c>
      <c r="R398" s="5">
        <f t="shared" si="62"/>
        <v>510.46153846153851</v>
      </c>
      <c r="S398" s="5">
        <f t="shared" si="63"/>
        <v>419.9538461538462</v>
      </c>
      <c r="T398">
        <v>395</v>
      </c>
      <c r="U398">
        <v>0</v>
      </c>
      <c r="V398" s="14">
        <f t="shared" si="65"/>
        <v>4.2727272727272718E-2</v>
      </c>
      <c r="W398" s="15">
        <f t="shared" si="66"/>
        <v>420</v>
      </c>
      <c r="X398" s="16">
        <f t="shared" si="64"/>
        <v>0</v>
      </c>
      <c r="AO398">
        <v>397</v>
      </c>
      <c r="AP398">
        <v>0</v>
      </c>
    </row>
    <row r="399" spans="1:42" x14ac:dyDescent="0.25">
      <c r="A399">
        <v>397</v>
      </c>
      <c r="B399" s="13"/>
      <c r="E399" s="2">
        <f t="shared" si="60"/>
        <v>0</v>
      </c>
      <c r="F399" s="63">
        <f t="shared" si="61"/>
        <v>0</v>
      </c>
      <c r="G399">
        <v>397</v>
      </c>
      <c r="H399" s="13"/>
      <c r="K399" s="3">
        <f t="shared" si="59"/>
        <v>0</v>
      </c>
      <c r="L399">
        <v>397</v>
      </c>
      <c r="M399" s="13"/>
      <c r="P399" s="4">
        <f t="shared" si="58"/>
        <v>0</v>
      </c>
      <c r="Q399" s="5">
        <v>198</v>
      </c>
      <c r="R399" s="5">
        <f t="shared" si="62"/>
        <v>511.75384615384615</v>
      </c>
      <c r="S399" s="5">
        <f t="shared" si="63"/>
        <v>421.24615384615385</v>
      </c>
      <c r="T399">
        <v>396</v>
      </c>
      <c r="U399">
        <v>0</v>
      </c>
      <c r="V399" s="14">
        <f t="shared" si="65"/>
        <v>4.2727272727272718E-2</v>
      </c>
      <c r="W399" s="15">
        <f t="shared" si="66"/>
        <v>421</v>
      </c>
      <c r="X399" s="16">
        <f t="shared" si="64"/>
        <v>0</v>
      </c>
      <c r="AO399">
        <v>398</v>
      </c>
      <c r="AP399">
        <v>0</v>
      </c>
    </row>
    <row r="400" spans="1:42" x14ac:dyDescent="0.25">
      <c r="A400">
        <v>398</v>
      </c>
      <c r="B400" s="13"/>
      <c r="E400" s="2">
        <f t="shared" si="60"/>
        <v>0</v>
      </c>
      <c r="F400" s="63">
        <f t="shared" si="61"/>
        <v>0</v>
      </c>
      <c r="G400">
        <v>398</v>
      </c>
      <c r="H400" s="13"/>
      <c r="K400" s="3">
        <f t="shared" si="59"/>
        <v>0</v>
      </c>
      <c r="L400">
        <v>398</v>
      </c>
      <c r="M400" s="13"/>
      <c r="P400" s="4">
        <f t="shared" si="58"/>
        <v>0</v>
      </c>
      <c r="Q400" s="5">
        <v>198.5</v>
      </c>
      <c r="R400" s="5">
        <f t="shared" si="62"/>
        <v>513.04615384615386</v>
      </c>
      <c r="S400" s="5">
        <f t="shared" si="63"/>
        <v>422.53846153846155</v>
      </c>
      <c r="T400">
        <v>397</v>
      </c>
      <c r="U400">
        <v>0</v>
      </c>
      <c r="V400" s="14">
        <f t="shared" si="65"/>
        <v>4.2727272727272718E-2</v>
      </c>
      <c r="W400" s="15">
        <f t="shared" si="66"/>
        <v>423</v>
      </c>
      <c r="X400" s="16">
        <f t="shared" si="64"/>
        <v>0</v>
      </c>
      <c r="AO400">
        <v>399</v>
      </c>
      <c r="AP400">
        <v>0</v>
      </c>
    </row>
    <row r="401" spans="1:42" x14ac:dyDescent="0.25">
      <c r="A401">
        <v>399</v>
      </c>
      <c r="B401" s="13"/>
      <c r="E401" s="2">
        <f t="shared" si="60"/>
        <v>0</v>
      </c>
      <c r="F401" s="63">
        <f t="shared" si="61"/>
        <v>0</v>
      </c>
      <c r="G401">
        <v>399</v>
      </c>
      <c r="H401" s="13"/>
      <c r="K401" s="3">
        <f t="shared" si="59"/>
        <v>0</v>
      </c>
      <c r="L401">
        <v>399</v>
      </c>
      <c r="M401" s="13"/>
      <c r="P401" s="4">
        <f t="shared" si="58"/>
        <v>0</v>
      </c>
      <c r="Q401" s="5">
        <v>199</v>
      </c>
      <c r="R401" s="5">
        <f t="shared" si="62"/>
        <v>514.33846153846162</v>
      </c>
      <c r="S401" s="5">
        <f t="shared" si="63"/>
        <v>423.83076923076931</v>
      </c>
      <c r="T401">
        <v>398</v>
      </c>
      <c r="U401">
        <v>0</v>
      </c>
      <c r="V401" s="14">
        <f t="shared" si="65"/>
        <v>4.2727272727272718E-2</v>
      </c>
      <c r="W401" s="15">
        <f t="shared" si="66"/>
        <v>424</v>
      </c>
      <c r="X401" s="16">
        <f t="shared" si="64"/>
        <v>0</v>
      </c>
      <c r="AO401">
        <v>400</v>
      </c>
      <c r="AP401">
        <v>0</v>
      </c>
    </row>
    <row r="402" spans="1:42" x14ac:dyDescent="0.25">
      <c r="A402">
        <v>400</v>
      </c>
      <c r="B402" s="13"/>
      <c r="E402" s="2">
        <f t="shared" si="60"/>
        <v>0</v>
      </c>
      <c r="F402" s="63">
        <f t="shared" si="61"/>
        <v>0</v>
      </c>
      <c r="G402">
        <v>400</v>
      </c>
      <c r="H402" s="13"/>
      <c r="K402" s="3">
        <f t="shared" si="59"/>
        <v>0</v>
      </c>
      <c r="L402">
        <v>400</v>
      </c>
      <c r="M402" s="13"/>
      <c r="P402" s="4">
        <f t="shared" si="58"/>
        <v>0</v>
      </c>
      <c r="Q402" s="5">
        <v>199.5</v>
      </c>
      <c r="R402" s="5">
        <f t="shared" si="62"/>
        <v>515.63076923076926</v>
      </c>
      <c r="S402" s="5">
        <f t="shared" si="63"/>
        <v>425.12307692307695</v>
      </c>
      <c r="T402">
        <v>399</v>
      </c>
      <c r="U402">
        <v>0</v>
      </c>
      <c r="V402" s="14">
        <f t="shared" si="65"/>
        <v>4.2727272727272718E-2</v>
      </c>
      <c r="W402" s="15">
        <f t="shared" si="66"/>
        <v>425</v>
      </c>
      <c r="X402" s="16">
        <f t="shared" si="64"/>
        <v>0</v>
      </c>
      <c r="AO402">
        <v>401</v>
      </c>
      <c r="AP402">
        <v>0</v>
      </c>
    </row>
    <row r="403" spans="1:42" x14ac:dyDescent="0.25">
      <c r="A403">
        <v>401</v>
      </c>
      <c r="B403" s="13"/>
      <c r="E403" s="2">
        <f t="shared" si="60"/>
        <v>0</v>
      </c>
      <c r="F403" s="63">
        <f t="shared" si="61"/>
        <v>0</v>
      </c>
      <c r="G403">
        <v>401</v>
      </c>
      <c r="H403" s="13"/>
      <c r="K403" s="3">
        <f t="shared" si="59"/>
        <v>0</v>
      </c>
      <c r="L403">
        <v>401</v>
      </c>
      <c r="M403" s="13"/>
      <c r="P403" s="4">
        <f t="shared" si="58"/>
        <v>0</v>
      </c>
      <c r="Q403" s="5">
        <v>200</v>
      </c>
      <c r="R403" s="5">
        <f t="shared" si="62"/>
        <v>516.92307692307691</v>
      </c>
      <c r="S403" s="5">
        <f t="shared" si="63"/>
        <v>426.4153846153846</v>
      </c>
      <c r="T403">
        <v>400</v>
      </c>
      <c r="U403">
        <v>0</v>
      </c>
      <c r="V403" s="14">
        <f t="shared" si="65"/>
        <v>4.2727272727272718E-2</v>
      </c>
      <c r="W403" s="15">
        <f t="shared" si="66"/>
        <v>426</v>
      </c>
      <c r="X403" s="16">
        <f t="shared" si="64"/>
        <v>0</v>
      </c>
      <c r="AO403">
        <v>402</v>
      </c>
      <c r="AP403">
        <v>0</v>
      </c>
    </row>
    <row r="404" spans="1:42" x14ac:dyDescent="0.25">
      <c r="A404">
        <v>402</v>
      </c>
      <c r="B404" s="13"/>
      <c r="E404" s="2">
        <f t="shared" si="60"/>
        <v>0</v>
      </c>
      <c r="F404" s="63">
        <f t="shared" si="61"/>
        <v>0</v>
      </c>
      <c r="G404">
        <v>402</v>
      </c>
      <c r="H404" s="13"/>
      <c r="K404" s="3">
        <f t="shared" si="59"/>
        <v>0</v>
      </c>
      <c r="L404">
        <v>402</v>
      </c>
      <c r="M404" s="13"/>
      <c r="P404" s="4">
        <f t="shared" si="58"/>
        <v>0</v>
      </c>
      <c r="Q404" s="5">
        <v>200.5</v>
      </c>
      <c r="R404" s="5">
        <f t="shared" si="62"/>
        <v>518.21538461538466</v>
      </c>
      <c r="S404" s="5">
        <f t="shared" si="63"/>
        <v>427.70769230769235</v>
      </c>
      <c r="T404">
        <v>401</v>
      </c>
      <c r="U404">
        <v>0</v>
      </c>
      <c r="V404" s="14">
        <f t="shared" si="65"/>
        <v>4.2727272727272718E-2</v>
      </c>
      <c r="W404" s="15">
        <f t="shared" si="66"/>
        <v>428</v>
      </c>
      <c r="X404" s="16">
        <f t="shared" si="64"/>
        <v>0</v>
      </c>
      <c r="AO404">
        <v>403</v>
      </c>
      <c r="AP404">
        <v>0</v>
      </c>
    </row>
    <row r="405" spans="1:42" x14ac:dyDescent="0.25">
      <c r="A405">
        <v>403</v>
      </c>
      <c r="B405" s="13"/>
      <c r="E405" s="2">
        <f t="shared" si="60"/>
        <v>0</v>
      </c>
      <c r="F405" s="63">
        <f t="shared" si="61"/>
        <v>0</v>
      </c>
      <c r="G405">
        <v>403</v>
      </c>
      <c r="H405" s="13"/>
      <c r="K405" s="3">
        <f t="shared" si="59"/>
        <v>0</v>
      </c>
      <c r="L405">
        <v>403</v>
      </c>
      <c r="M405" s="13"/>
      <c r="P405" s="4">
        <f t="shared" si="58"/>
        <v>0</v>
      </c>
      <c r="Q405" s="5">
        <v>201</v>
      </c>
      <c r="R405" s="5">
        <f t="shared" si="62"/>
        <v>519.50769230769231</v>
      </c>
      <c r="S405" s="5">
        <f t="shared" si="63"/>
        <v>429</v>
      </c>
      <c r="T405">
        <v>402</v>
      </c>
      <c r="U405">
        <v>0</v>
      </c>
      <c r="V405" s="14">
        <f t="shared" si="65"/>
        <v>4.2727272727272718E-2</v>
      </c>
      <c r="W405" s="15">
        <f t="shared" si="66"/>
        <v>429</v>
      </c>
      <c r="X405" s="16">
        <f t="shared" si="64"/>
        <v>0</v>
      </c>
      <c r="AO405">
        <v>404</v>
      </c>
      <c r="AP405">
        <v>0</v>
      </c>
    </row>
    <row r="406" spans="1:42" x14ac:dyDescent="0.25">
      <c r="A406">
        <v>404</v>
      </c>
      <c r="B406" s="13"/>
      <c r="E406" s="2">
        <f t="shared" si="60"/>
        <v>0</v>
      </c>
      <c r="F406" s="63">
        <f t="shared" si="61"/>
        <v>0</v>
      </c>
      <c r="G406">
        <v>404</v>
      </c>
      <c r="H406" s="13"/>
      <c r="K406" s="3">
        <f t="shared" si="59"/>
        <v>0</v>
      </c>
      <c r="L406">
        <v>404</v>
      </c>
      <c r="M406" s="13"/>
      <c r="P406" s="4">
        <f t="shared" si="58"/>
        <v>0</v>
      </c>
      <c r="Q406" s="5">
        <v>201.5</v>
      </c>
      <c r="R406" s="5">
        <f t="shared" si="62"/>
        <v>520.80000000000007</v>
      </c>
      <c r="S406" s="5">
        <f t="shared" si="63"/>
        <v>430.29230769230776</v>
      </c>
      <c r="T406">
        <v>403</v>
      </c>
      <c r="U406">
        <v>0</v>
      </c>
      <c r="V406" s="14">
        <f t="shared" si="65"/>
        <v>4.2727272727272718E-2</v>
      </c>
      <c r="W406" s="15">
        <f t="shared" si="66"/>
        <v>430</v>
      </c>
      <c r="X406" s="16">
        <f t="shared" si="64"/>
        <v>0</v>
      </c>
      <c r="AO406">
        <v>405</v>
      </c>
      <c r="AP406">
        <v>0</v>
      </c>
    </row>
    <row r="407" spans="1:42" x14ac:dyDescent="0.25">
      <c r="A407">
        <v>405</v>
      </c>
      <c r="B407" s="13"/>
      <c r="E407" s="2">
        <f t="shared" si="60"/>
        <v>0</v>
      </c>
      <c r="F407" s="63">
        <f t="shared" si="61"/>
        <v>0</v>
      </c>
      <c r="G407">
        <v>405</v>
      </c>
      <c r="H407" s="13"/>
      <c r="K407" s="3">
        <f t="shared" si="59"/>
        <v>0</v>
      </c>
      <c r="L407">
        <v>405</v>
      </c>
      <c r="M407" s="13"/>
      <c r="P407" s="4">
        <f t="shared" si="58"/>
        <v>0</v>
      </c>
      <c r="Q407" s="5">
        <v>202</v>
      </c>
      <c r="R407" s="5">
        <f t="shared" si="62"/>
        <v>522.09230769230771</v>
      </c>
      <c r="S407" s="5">
        <f t="shared" si="63"/>
        <v>431.5846153846154</v>
      </c>
      <c r="T407">
        <v>404</v>
      </c>
      <c r="U407">
        <v>0</v>
      </c>
      <c r="V407" s="14">
        <f t="shared" si="65"/>
        <v>4.2727272727272718E-2</v>
      </c>
      <c r="W407" s="15">
        <f t="shared" si="66"/>
        <v>432</v>
      </c>
      <c r="X407" s="16">
        <f t="shared" si="64"/>
        <v>0</v>
      </c>
      <c r="AO407">
        <v>406</v>
      </c>
      <c r="AP407">
        <v>0</v>
      </c>
    </row>
    <row r="408" spans="1:42" x14ac:dyDescent="0.25">
      <c r="A408">
        <v>406</v>
      </c>
      <c r="B408" s="13"/>
      <c r="E408" s="2">
        <f t="shared" si="60"/>
        <v>0</v>
      </c>
      <c r="F408" s="63">
        <f t="shared" si="61"/>
        <v>0</v>
      </c>
      <c r="G408">
        <v>406</v>
      </c>
      <c r="H408" s="13"/>
      <c r="K408" s="3">
        <f t="shared" si="59"/>
        <v>0</v>
      </c>
      <c r="L408">
        <v>406</v>
      </c>
      <c r="M408" s="13"/>
      <c r="P408" s="4">
        <f t="shared" si="58"/>
        <v>0</v>
      </c>
      <c r="Q408" s="5">
        <v>202.5</v>
      </c>
      <c r="R408" s="5">
        <f t="shared" si="62"/>
        <v>523.38461538461536</v>
      </c>
      <c r="S408" s="5">
        <f t="shared" si="63"/>
        <v>432.87692307692305</v>
      </c>
      <c r="T408">
        <v>405</v>
      </c>
      <c r="U408">
        <v>0</v>
      </c>
      <c r="V408" s="14">
        <f t="shared" si="65"/>
        <v>4.2727272727272718E-2</v>
      </c>
      <c r="W408" s="15">
        <f t="shared" si="66"/>
        <v>433</v>
      </c>
      <c r="X408" s="16">
        <f t="shared" si="64"/>
        <v>0</v>
      </c>
      <c r="AO408">
        <v>407</v>
      </c>
      <c r="AP408">
        <v>0</v>
      </c>
    </row>
    <row r="409" spans="1:42" x14ac:dyDescent="0.25">
      <c r="A409">
        <v>407</v>
      </c>
      <c r="B409" s="13"/>
      <c r="E409" s="2">
        <f t="shared" si="60"/>
        <v>0</v>
      </c>
      <c r="F409" s="63">
        <f t="shared" si="61"/>
        <v>0</v>
      </c>
      <c r="G409">
        <v>407</v>
      </c>
      <c r="H409" s="13"/>
      <c r="K409" s="3">
        <f t="shared" si="59"/>
        <v>0</v>
      </c>
      <c r="L409">
        <v>407</v>
      </c>
      <c r="M409" s="13"/>
      <c r="P409" s="4">
        <f t="shared" si="58"/>
        <v>0</v>
      </c>
      <c r="Q409" s="5">
        <v>203</v>
      </c>
      <c r="R409" s="5">
        <f t="shared" si="62"/>
        <v>524.67692307692312</v>
      </c>
      <c r="S409" s="5">
        <f t="shared" si="63"/>
        <v>434.16923076923081</v>
      </c>
      <c r="T409">
        <v>406</v>
      </c>
      <c r="U409">
        <v>0</v>
      </c>
      <c r="V409" s="14">
        <f t="shared" si="65"/>
        <v>4.2727272727272718E-2</v>
      </c>
      <c r="W409" s="15">
        <f t="shared" si="66"/>
        <v>434</v>
      </c>
      <c r="X409" s="16">
        <f t="shared" si="64"/>
        <v>0</v>
      </c>
      <c r="AO409">
        <v>408</v>
      </c>
      <c r="AP409">
        <v>0</v>
      </c>
    </row>
    <row r="410" spans="1:42" x14ac:dyDescent="0.25">
      <c r="A410">
        <v>408</v>
      </c>
      <c r="B410" s="13"/>
      <c r="E410" s="2">
        <f t="shared" si="60"/>
        <v>0</v>
      </c>
      <c r="F410" s="63">
        <f t="shared" si="61"/>
        <v>0</v>
      </c>
      <c r="G410">
        <v>408</v>
      </c>
      <c r="H410" s="13"/>
      <c r="K410" s="3">
        <f t="shared" si="59"/>
        <v>0</v>
      </c>
      <c r="L410">
        <v>408</v>
      </c>
      <c r="M410" s="13"/>
      <c r="P410" s="4">
        <f t="shared" si="58"/>
        <v>0</v>
      </c>
      <c r="Q410" s="5">
        <v>203.5</v>
      </c>
      <c r="R410" s="5">
        <f t="shared" si="62"/>
        <v>525.96923076923076</v>
      </c>
      <c r="S410" s="5">
        <f t="shared" si="63"/>
        <v>435.46153846153845</v>
      </c>
      <c r="T410">
        <v>407</v>
      </c>
      <c r="U410">
        <v>0</v>
      </c>
      <c r="V410" s="14">
        <f t="shared" si="65"/>
        <v>4.2727272727272718E-2</v>
      </c>
      <c r="W410" s="15">
        <f t="shared" si="66"/>
        <v>435</v>
      </c>
      <c r="X410" s="16">
        <f t="shared" si="64"/>
        <v>0</v>
      </c>
      <c r="AO410">
        <v>409</v>
      </c>
      <c r="AP410">
        <v>0</v>
      </c>
    </row>
    <row r="411" spans="1:42" x14ac:dyDescent="0.25">
      <c r="A411">
        <v>409</v>
      </c>
      <c r="B411" s="13"/>
      <c r="E411" s="2">
        <f t="shared" si="60"/>
        <v>0</v>
      </c>
      <c r="F411" s="63">
        <f t="shared" si="61"/>
        <v>0</v>
      </c>
      <c r="G411">
        <v>409</v>
      </c>
      <c r="H411" s="13"/>
      <c r="K411" s="3">
        <f t="shared" si="59"/>
        <v>0</v>
      </c>
      <c r="L411">
        <v>409</v>
      </c>
      <c r="M411" s="13"/>
      <c r="P411" s="4">
        <f t="shared" si="58"/>
        <v>0</v>
      </c>
      <c r="Q411" s="5">
        <v>204</v>
      </c>
      <c r="R411" s="5">
        <f t="shared" si="62"/>
        <v>527.26153846153852</v>
      </c>
      <c r="S411" s="5">
        <f t="shared" si="63"/>
        <v>436.75384615384621</v>
      </c>
      <c r="T411">
        <v>408</v>
      </c>
      <c r="U411">
        <v>0</v>
      </c>
      <c r="V411" s="14">
        <f t="shared" si="65"/>
        <v>4.2727272727272718E-2</v>
      </c>
      <c r="W411" s="15">
        <f t="shared" si="66"/>
        <v>437</v>
      </c>
      <c r="X411" s="16">
        <f t="shared" si="64"/>
        <v>0</v>
      </c>
      <c r="AO411">
        <v>410</v>
      </c>
      <c r="AP411">
        <v>0</v>
      </c>
    </row>
    <row r="412" spans="1:42" x14ac:dyDescent="0.25">
      <c r="A412">
        <v>410</v>
      </c>
      <c r="B412" s="13"/>
      <c r="E412" s="2">
        <f t="shared" si="60"/>
        <v>0</v>
      </c>
      <c r="F412" s="63">
        <f t="shared" si="61"/>
        <v>0</v>
      </c>
      <c r="G412">
        <v>410</v>
      </c>
      <c r="H412" s="13"/>
      <c r="K412" s="3">
        <f t="shared" si="59"/>
        <v>0</v>
      </c>
      <c r="L412">
        <v>410</v>
      </c>
      <c r="M412" s="13"/>
      <c r="P412" s="4">
        <f t="shared" si="58"/>
        <v>0</v>
      </c>
      <c r="Q412" s="5">
        <v>204.5</v>
      </c>
      <c r="R412" s="5">
        <f t="shared" si="62"/>
        <v>528.55384615384617</v>
      </c>
      <c r="S412" s="5">
        <f t="shared" si="63"/>
        <v>438.04615384615386</v>
      </c>
      <c r="T412">
        <v>409</v>
      </c>
      <c r="U412">
        <v>0</v>
      </c>
      <c r="V412" s="14">
        <f t="shared" si="65"/>
        <v>4.2727272727272718E-2</v>
      </c>
      <c r="W412" s="15">
        <f t="shared" si="66"/>
        <v>438</v>
      </c>
      <c r="X412" s="16">
        <f t="shared" si="64"/>
        <v>0</v>
      </c>
      <c r="AO412">
        <v>411</v>
      </c>
      <c r="AP412">
        <v>0</v>
      </c>
    </row>
    <row r="413" spans="1:42" x14ac:dyDescent="0.25">
      <c r="A413">
        <v>411</v>
      </c>
      <c r="B413" s="13"/>
      <c r="E413" s="2">
        <f t="shared" si="60"/>
        <v>0</v>
      </c>
      <c r="F413" s="63">
        <f t="shared" si="61"/>
        <v>0</v>
      </c>
      <c r="G413">
        <v>411</v>
      </c>
      <c r="H413" s="13"/>
      <c r="K413" s="3">
        <f t="shared" si="59"/>
        <v>0</v>
      </c>
      <c r="L413">
        <v>411</v>
      </c>
      <c r="M413" s="13"/>
      <c r="P413" s="4">
        <f t="shared" si="58"/>
        <v>0</v>
      </c>
      <c r="Q413" s="5">
        <v>205</v>
      </c>
      <c r="R413" s="5">
        <f t="shared" si="62"/>
        <v>529.84615384615392</v>
      </c>
      <c r="S413" s="5">
        <f t="shared" si="63"/>
        <v>439.33846153846162</v>
      </c>
      <c r="T413">
        <v>410</v>
      </c>
      <c r="U413">
        <v>0</v>
      </c>
      <c r="V413" s="14">
        <f t="shared" si="65"/>
        <v>4.2727272727272718E-2</v>
      </c>
      <c r="W413" s="15">
        <f t="shared" si="66"/>
        <v>439</v>
      </c>
      <c r="X413" s="16">
        <f t="shared" si="64"/>
        <v>0</v>
      </c>
      <c r="AO413">
        <v>412</v>
      </c>
      <c r="AP413">
        <v>0</v>
      </c>
    </row>
    <row r="414" spans="1:42" x14ac:dyDescent="0.25">
      <c r="A414">
        <v>412</v>
      </c>
      <c r="B414" s="13"/>
      <c r="E414" s="2">
        <f t="shared" si="60"/>
        <v>0</v>
      </c>
      <c r="F414" s="63">
        <f t="shared" si="61"/>
        <v>0</v>
      </c>
      <c r="G414">
        <v>412</v>
      </c>
      <c r="H414" s="13"/>
      <c r="K414" s="3">
        <f t="shared" si="59"/>
        <v>0</v>
      </c>
      <c r="L414">
        <v>412</v>
      </c>
      <c r="M414" s="13"/>
      <c r="P414" s="4">
        <f t="shared" si="58"/>
        <v>0</v>
      </c>
      <c r="Q414" s="5">
        <v>205.5</v>
      </c>
      <c r="R414" s="5">
        <f t="shared" si="62"/>
        <v>531.13846153846157</v>
      </c>
      <c r="S414" s="5">
        <f t="shared" si="63"/>
        <v>440.63076923076926</v>
      </c>
      <c r="T414">
        <v>411</v>
      </c>
      <c r="U414">
        <v>0</v>
      </c>
      <c r="V414" s="14">
        <f t="shared" si="65"/>
        <v>4.2727272727272718E-2</v>
      </c>
      <c r="W414" s="15">
        <f t="shared" si="66"/>
        <v>441</v>
      </c>
      <c r="X414" s="16">
        <f t="shared" si="64"/>
        <v>0</v>
      </c>
      <c r="AO414">
        <v>413</v>
      </c>
      <c r="AP414">
        <v>0</v>
      </c>
    </row>
    <row r="415" spans="1:42" x14ac:dyDescent="0.25">
      <c r="A415">
        <v>413</v>
      </c>
      <c r="B415" s="13"/>
      <c r="E415" s="2">
        <f t="shared" si="60"/>
        <v>0</v>
      </c>
      <c r="F415" s="63">
        <f t="shared" si="61"/>
        <v>0</v>
      </c>
      <c r="G415">
        <v>413</v>
      </c>
      <c r="H415" s="13"/>
      <c r="K415" s="3">
        <f t="shared" si="59"/>
        <v>0</v>
      </c>
      <c r="L415">
        <v>413</v>
      </c>
      <c r="M415" s="13"/>
      <c r="P415" s="4">
        <f t="shared" si="58"/>
        <v>0</v>
      </c>
      <c r="Q415" s="5">
        <v>206</v>
      </c>
      <c r="R415" s="5">
        <f t="shared" si="62"/>
        <v>532.43076923076922</v>
      </c>
      <c r="S415" s="5">
        <f t="shared" si="63"/>
        <v>441.92307692307691</v>
      </c>
      <c r="T415">
        <v>412</v>
      </c>
      <c r="U415">
        <v>0</v>
      </c>
      <c r="V415" s="14">
        <f t="shared" si="65"/>
        <v>4.2727272727272718E-2</v>
      </c>
      <c r="W415" s="15">
        <f t="shared" si="66"/>
        <v>442</v>
      </c>
      <c r="X415" s="16">
        <f t="shared" si="64"/>
        <v>0</v>
      </c>
      <c r="AO415">
        <v>414</v>
      </c>
      <c r="AP415">
        <v>0</v>
      </c>
    </row>
    <row r="416" spans="1:42" x14ac:dyDescent="0.25">
      <c r="A416">
        <v>414</v>
      </c>
      <c r="B416" s="13"/>
      <c r="E416" s="2">
        <f t="shared" si="60"/>
        <v>0</v>
      </c>
      <c r="F416" s="63">
        <f t="shared" si="61"/>
        <v>0</v>
      </c>
      <c r="G416">
        <v>414</v>
      </c>
      <c r="H416" s="13"/>
      <c r="K416" s="3">
        <f t="shared" si="59"/>
        <v>0</v>
      </c>
      <c r="L416">
        <v>414</v>
      </c>
      <c r="M416" s="13"/>
      <c r="P416" s="4">
        <f t="shared" si="58"/>
        <v>0</v>
      </c>
      <c r="Q416" s="5">
        <v>206.5</v>
      </c>
      <c r="R416" s="5">
        <f t="shared" si="62"/>
        <v>533.72307692307697</v>
      </c>
      <c r="S416" s="5">
        <f t="shared" si="63"/>
        <v>443.21538461538466</v>
      </c>
      <c r="T416">
        <v>413</v>
      </c>
      <c r="U416">
        <v>0</v>
      </c>
      <c r="V416" s="14">
        <f t="shared" si="65"/>
        <v>4.2727272727272718E-2</v>
      </c>
      <c r="W416" s="15">
        <f t="shared" si="66"/>
        <v>443</v>
      </c>
      <c r="X416" s="16">
        <f t="shared" si="64"/>
        <v>0</v>
      </c>
      <c r="AO416">
        <v>415</v>
      </c>
      <c r="AP416">
        <v>0</v>
      </c>
    </row>
    <row r="417" spans="1:42" x14ac:dyDescent="0.25">
      <c r="A417">
        <v>415</v>
      </c>
      <c r="B417" s="13"/>
      <c r="E417" s="2">
        <f t="shared" si="60"/>
        <v>0</v>
      </c>
      <c r="F417" s="63">
        <f t="shared" si="61"/>
        <v>0</v>
      </c>
      <c r="G417">
        <v>415</v>
      </c>
      <c r="H417" s="13"/>
      <c r="K417" s="3">
        <f t="shared" si="59"/>
        <v>0</v>
      </c>
      <c r="L417">
        <v>415</v>
      </c>
      <c r="M417" s="13"/>
      <c r="P417" s="4">
        <f t="shared" si="58"/>
        <v>0</v>
      </c>
      <c r="Q417" s="5">
        <v>207</v>
      </c>
      <c r="R417" s="5">
        <f t="shared" si="62"/>
        <v>535.01538461538462</v>
      </c>
      <c r="S417" s="5">
        <f t="shared" si="63"/>
        <v>444.50769230769231</v>
      </c>
      <c r="T417">
        <v>414</v>
      </c>
      <c r="U417">
        <v>0</v>
      </c>
      <c r="V417" s="14">
        <f t="shared" si="65"/>
        <v>4.2727272727272718E-2</v>
      </c>
      <c r="W417" s="15">
        <f t="shared" si="66"/>
        <v>445</v>
      </c>
      <c r="X417" s="16">
        <f t="shared" si="64"/>
        <v>0</v>
      </c>
      <c r="AO417">
        <v>416</v>
      </c>
      <c r="AP417">
        <v>0</v>
      </c>
    </row>
    <row r="418" spans="1:42" x14ac:dyDescent="0.25">
      <c r="A418">
        <v>416</v>
      </c>
      <c r="B418" s="13"/>
      <c r="E418" s="2">
        <f t="shared" si="60"/>
        <v>0</v>
      </c>
      <c r="F418" s="63">
        <f t="shared" si="61"/>
        <v>0</v>
      </c>
      <c r="G418">
        <v>416</v>
      </c>
      <c r="H418" s="13"/>
      <c r="K418" s="3">
        <f t="shared" si="59"/>
        <v>0</v>
      </c>
      <c r="L418">
        <v>416</v>
      </c>
      <c r="M418" s="13"/>
      <c r="P418" s="4">
        <f t="shared" si="58"/>
        <v>0</v>
      </c>
      <c r="Q418" s="5">
        <v>207.5</v>
      </c>
      <c r="R418" s="5">
        <f t="shared" si="62"/>
        <v>536.30769230769238</v>
      </c>
      <c r="S418" s="5">
        <f t="shared" si="63"/>
        <v>445.80000000000007</v>
      </c>
      <c r="T418">
        <v>415</v>
      </c>
      <c r="U418">
        <v>0</v>
      </c>
      <c r="V418" s="14">
        <f t="shared" si="65"/>
        <v>4.2727272727272718E-2</v>
      </c>
      <c r="W418" s="15">
        <f t="shared" si="66"/>
        <v>446</v>
      </c>
      <c r="X418" s="16">
        <f t="shared" si="64"/>
        <v>0</v>
      </c>
      <c r="AO418">
        <v>417</v>
      </c>
      <c r="AP418">
        <v>0</v>
      </c>
    </row>
    <row r="419" spans="1:42" x14ac:dyDescent="0.25">
      <c r="A419">
        <v>417</v>
      </c>
      <c r="B419" s="13"/>
      <c r="E419" s="2">
        <f t="shared" si="60"/>
        <v>0</v>
      </c>
      <c r="F419" s="63">
        <f t="shared" si="61"/>
        <v>0</v>
      </c>
      <c r="G419">
        <v>417</v>
      </c>
      <c r="H419" s="13"/>
      <c r="K419" s="3">
        <f t="shared" si="59"/>
        <v>0</v>
      </c>
      <c r="L419">
        <v>417</v>
      </c>
      <c r="M419" s="13"/>
      <c r="P419" s="4">
        <f t="shared" si="58"/>
        <v>0</v>
      </c>
      <c r="Q419" s="5">
        <v>208</v>
      </c>
      <c r="R419" s="5">
        <f t="shared" si="62"/>
        <v>537.6</v>
      </c>
      <c r="S419" s="5">
        <f t="shared" si="63"/>
        <v>447.09230769230771</v>
      </c>
      <c r="T419">
        <v>416</v>
      </c>
      <c r="U419">
        <v>0</v>
      </c>
      <c r="V419" s="14">
        <f t="shared" si="65"/>
        <v>4.2727272727272718E-2</v>
      </c>
      <c r="W419" s="15">
        <f t="shared" si="66"/>
        <v>447</v>
      </c>
      <c r="X419" s="16">
        <f t="shared" si="64"/>
        <v>0</v>
      </c>
      <c r="AO419">
        <v>418</v>
      </c>
      <c r="AP419">
        <v>0</v>
      </c>
    </row>
    <row r="420" spans="1:42" x14ac:dyDescent="0.25">
      <c r="A420">
        <v>418</v>
      </c>
      <c r="B420" s="13"/>
      <c r="E420" s="2">
        <f t="shared" si="60"/>
        <v>0</v>
      </c>
      <c r="F420" s="63">
        <f t="shared" si="61"/>
        <v>0</v>
      </c>
      <c r="G420">
        <v>418</v>
      </c>
      <c r="H420" s="13"/>
      <c r="K420" s="3">
        <f t="shared" si="59"/>
        <v>0</v>
      </c>
      <c r="L420">
        <v>418</v>
      </c>
      <c r="M420" s="13"/>
      <c r="P420" s="4">
        <f t="shared" si="58"/>
        <v>0</v>
      </c>
      <c r="Q420" s="5">
        <v>208.5</v>
      </c>
      <c r="R420" s="5">
        <f t="shared" si="62"/>
        <v>538.89230769230767</v>
      </c>
      <c r="S420" s="5">
        <f t="shared" si="63"/>
        <v>448.38461538461536</v>
      </c>
      <c r="T420">
        <v>417</v>
      </c>
      <c r="U420">
        <v>0</v>
      </c>
      <c r="V420" s="14">
        <f t="shared" si="65"/>
        <v>4.2727272727272718E-2</v>
      </c>
      <c r="W420" s="15">
        <f t="shared" si="66"/>
        <v>448</v>
      </c>
      <c r="X420" s="16">
        <f t="shared" si="64"/>
        <v>0</v>
      </c>
      <c r="AO420">
        <v>419</v>
      </c>
      <c r="AP420">
        <v>0</v>
      </c>
    </row>
    <row r="421" spans="1:42" x14ac:dyDescent="0.25">
      <c r="A421">
        <v>419</v>
      </c>
      <c r="B421" s="13"/>
      <c r="E421" s="2">
        <f t="shared" si="60"/>
        <v>0</v>
      </c>
      <c r="F421" s="63">
        <f t="shared" si="61"/>
        <v>0</v>
      </c>
      <c r="G421">
        <v>419</v>
      </c>
      <c r="H421" s="13"/>
      <c r="K421" s="3">
        <f t="shared" si="59"/>
        <v>0</v>
      </c>
      <c r="L421">
        <v>419</v>
      </c>
      <c r="M421" s="13"/>
      <c r="P421" s="4">
        <f t="shared" si="58"/>
        <v>0</v>
      </c>
      <c r="Q421" s="5">
        <v>209</v>
      </c>
      <c r="R421" s="5">
        <f t="shared" si="62"/>
        <v>540.18461538461543</v>
      </c>
      <c r="S421" s="5">
        <f t="shared" si="63"/>
        <v>449.67692307692312</v>
      </c>
      <c r="T421">
        <v>418</v>
      </c>
      <c r="U421">
        <v>0</v>
      </c>
      <c r="V421" s="14">
        <f t="shared" si="65"/>
        <v>4.2727272727272718E-2</v>
      </c>
      <c r="W421" s="15">
        <f t="shared" si="66"/>
        <v>450</v>
      </c>
      <c r="X421" s="16">
        <f t="shared" si="64"/>
        <v>0</v>
      </c>
      <c r="AO421">
        <v>420</v>
      </c>
      <c r="AP421">
        <v>0</v>
      </c>
    </row>
    <row r="422" spans="1:42" x14ac:dyDescent="0.25">
      <c r="A422">
        <v>420</v>
      </c>
      <c r="B422" s="13"/>
      <c r="E422" s="2">
        <f t="shared" si="60"/>
        <v>0</v>
      </c>
      <c r="F422" s="63">
        <f t="shared" si="61"/>
        <v>0</v>
      </c>
      <c r="G422">
        <v>420</v>
      </c>
      <c r="H422" s="13"/>
      <c r="K422" s="3">
        <f t="shared" si="59"/>
        <v>0</v>
      </c>
      <c r="L422">
        <v>420</v>
      </c>
      <c r="M422" s="13"/>
      <c r="P422" s="4">
        <f t="shared" si="58"/>
        <v>0</v>
      </c>
      <c r="Q422" s="5">
        <v>209.5</v>
      </c>
      <c r="R422" s="5">
        <f t="shared" si="62"/>
        <v>541.47692307692307</v>
      </c>
      <c r="S422" s="5">
        <f t="shared" si="63"/>
        <v>450.96923076923076</v>
      </c>
      <c r="T422">
        <v>419</v>
      </c>
      <c r="U422">
        <v>0</v>
      </c>
      <c r="V422" s="14">
        <f t="shared" si="65"/>
        <v>4.2727272727272718E-2</v>
      </c>
      <c r="W422" s="15">
        <f t="shared" si="66"/>
        <v>451</v>
      </c>
      <c r="X422" s="16">
        <f t="shared" si="64"/>
        <v>0</v>
      </c>
      <c r="AO422">
        <v>421</v>
      </c>
      <c r="AP422">
        <v>0</v>
      </c>
    </row>
    <row r="423" spans="1:42" x14ac:dyDescent="0.25">
      <c r="A423">
        <v>421</v>
      </c>
      <c r="B423" s="13"/>
      <c r="E423" s="2">
        <f t="shared" si="60"/>
        <v>0</v>
      </c>
      <c r="F423" s="63">
        <f t="shared" si="61"/>
        <v>0</v>
      </c>
      <c r="G423">
        <v>421</v>
      </c>
      <c r="H423" s="13"/>
      <c r="K423" s="3">
        <f t="shared" si="59"/>
        <v>0</v>
      </c>
      <c r="L423">
        <v>421</v>
      </c>
      <c r="M423" s="13"/>
      <c r="P423" s="4">
        <f t="shared" si="58"/>
        <v>0</v>
      </c>
      <c r="Q423" s="5">
        <v>210</v>
      </c>
      <c r="R423" s="5">
        <f t="shared" si="62"/>
        <v>542.76923076923083</v>
      </c>
      <c r="S423" s="5">
        <f t="shared" si="63"/>
        <v>452.26153846153852</v>
      </c>
      <c r="T423">
        <v>420</v>
      </c>
      <c r="U423">
        <v>0</v>
      </c>
      <c r="V423" s="14">
        <f t="shared" si="65"/>
        <v>4.2727272727272718E-2</v>
      </c>
      <c r="W423" s="15">
        <f t="shared" si="66"/>
        <v>452</v>
      </c>
      <c r="X423" s="16">
        <f t="shared" si="64"/>
        <v>0</v>
      </c>
      <c r="AO423">
        <v>422</v>
      </c>
      <c r="AP423">
        <v>0</v>
      </c>
    </row>
    <row r="424" spans="1:42" x14ac:dyDescent="0.25">
      <c r="A424">
        <v>422</v>
      </c>
      <c r="B424" s="13"/>
      <c r="E424" s="2">
        <f t="shared" si="60"/>
        <v>0</v>
      </c>
      <c r="F424" s="63">
        <f t="shared" si="61"/>
        <v>0</v>
      </c>
      <c r="G424">
        <v>422</v>
      </c>
      <c r="H424" s="13"/>
      <c r="K424" s="3">
        <f t="shared" si="59"/>
        <v>0</v>
      </c>
      <c r="L424">
        <v>422</v>
      </c>
      <c r="M424" s="13"/>
      <c r="P424" s="4">
        <f t="shared" si="58"/>
        <v>0</v>
      </c>
      <c r="Q424" s="5">
        <v>210.5</v>
      </c>
      <c r="R424" s="5">
        <f t="shared" si="62"/>
        <v>544.06153846153848</v>
      </c>
      <c r="S424" s="5">
        <f t="shared" si="63"/>
        <v>453.55384615384617</v>
      </c>
      <c r="T424">
        <v>421</v>
      </c>
      <c r="U424">
        <v>0</v>
      </c>
      <c r="V424" s="14">
        <f t="shared" si="65"/>
        <v>4.2727272727272718E-2</v>
      </c>
      <c r="W424" s="15">
        <f t="shared" si="66"/>
        <v>454</v>
      </c>
      <c r="X424" s="16">
        <f t="shared" si="64"/>
        <v>0</v>
      </c>
      <c r="AO424">
        <v>423</v>
      </c>
      <c r="AP424">
        <v>0</v>
      </c>
    </row>
    <row r="425" spans="1:42" x14ac:dyDescent="0.25">
      <c r="A425">
        <v>423</v>
      </c>
      <c r="B425" s="13"/>
      <c r="E425" s="2">
        <f t="shared" si="60"/>
        <v>0</v>
      </c>
      <c r="F425" s="63">
        <f t="shared" si="61"/>
        <v>0</v>
      </c>
      <c r="G425">
        <v>423</v>
      </c>
      <c r="H425" s="13"/>
      <c r="K425" s="3">
        <f t="shared" si="59"/>
        <v>0</v>
      </c>
      <c r="L425">
        <v>423</v>
      </c>
      <c r="M425" s="13"/>
      <c r="P425" s="4">
        <f t="shared" si="58"/>
        <v>0</v>
      </c>
      <c r="Q425" s="5">
        <v>211</v>
      </c>
      <c r="R425" s="5">
        <f t="shared" si="62"/>
        <v>545.35384615384623</v>
      </c>
      <c r="S425" s="5">
        <f t="shared" si="63"/>
        <v>454.84615384615392</v>
      </c>
      <c r="T425">
        <v>422</v>
      </c>
      <c r="U425">
        <v>0</v>
      </c>
      <c r="V425" s="14">
        <f t="shared" si="65"/>
        <v>4.2727272727272718E-2</v>
      </c>
      <c r="W425" s="15">
        <f t="shared" si="66"/>
        <v>455</v>
      </c>
      <c r="X425" s="16">
        <f t="shared" si="64"/>
        <v>0</v>
      </c>
      <c r="AO425">
        <v>424</v>
      </c>
      <c r="AP425">
        <v>0</v>
      </c>
    </row>
    <row r="426" spans="1:42" x14ac:dyDescent="0.25">
      <c r="A426">
        <v>424</v>
      </c>
      <c r="B426" s="13"/>
      <c r="E426" s="2">
        <f t="shared" si="60"/>
        <v>0</v>
      </c>
      <c r="F426" s="63">
        <f t="shared" si="61"/>
        <v>0</v>
      </c>
      <c r="G426">
        <v>424</v>
      </c>
      <c r="H426" s="13"/>
      <c r="K426" s="3">
        <f t="shared" si="59"/>
        <v>0</v>
      </c>
      <c r="L426">
        <v>424</v>
      </c>
      <c r="M426" s="13"/>
      <c r="P426" s="4">
        <f t="shared" si="58"/>
        <v>0</v>
      </c>
      <c r="Q426" s="5">
        <v>211.5</v>
      </c>
      <c r="R426" s="5">
        <f t="shared" si="62"/>
        <v>546.64615384615388</v>
      </c>
      <c r="S426" s="5">
        <f t="shared" si="63"/>
        <v>456.13846153846157</v>
      </c>
      <c r="T426">
        <v>423</v>
      </c>
      <c r="U426">
        <v>0</v>
      </c>
      <c r="V426" s="14">
        <f t="shared" si="65"/>
        <v>4.2727272727272718E-2</v>
      </c>
      <c r="W426" s="15">
        <f t="shared" si="66"/>
        <v>456</v>
      </c>
      <c r="X426" s="16">
        <f t="shared" si="64"/>
        <v>0</v>
      </c>
      <c r="AO426">
        <v>425</v>
      </c>
      <c r="AP426">
        <v>0</v>
      </c>
    </row>
    <row r="427" spans="1:42" x14ac:dyDescent="0.25">
      <c r="A427">
        <v>425</v>
      </c>
      <c r="B427" s="13"/>
      <c r="E427" s="2">
        <f t="shared" si="60"/>
        <v>0</v>
      </c>
      <c r="F427" s="63">
        <f t="shared" si="61"/>
        <v>0</v>
      </c>
      <c r="G427">
        <v>425</v>
      </c>
      <c r="H427" s="13"/>
      <c r="K427" s="3">
        <f t="shared" si="59"/>
        <v>0</v>
      </c>
      <c r="L427">
        <v>425</v>
      </c>
      <c r="M427" s="13"/>
      <c r="P427" s="4">
        <f t="shared" si="58"/>
        <v>0</v>
      </c>
      <c r="Q427" s="5">
        <v>212</v>
      </c>
      <c r="R427" s="5">
        <f t="shared" si="62"/>
        <v>547.93846153846152</v>
      </c>
      <c r="S427" s="5">
        <f t="shared" si="63"/>
        <v>457.43076923076922</v>
      </c>
      <c r="T427">
        <v>424</v>
      </c>
      <c r="U427">
        <v>0</v>
      </c>
      <c r="V427" s="14">
        <f t="shared" si="65"/>
        <v>4.2727272727272718E-2</v>
      </c>
      <c r="W427" s="15">
        <f t="shared" si="66"/>
        <v>457</v>
      </c>
      <c r="X427" s="16">
        <f t="shared" si="64"/>
        <v>0</v>
      </c>
      <c r="AO427">
        <v>426</v>
      </c>
      <c r="AP427">
        <v>0</v>
      </c>
    </row>
    <row r="428" spans="1:42" x14ac:dyDescent="0.25">
      <c r="A428">
        <v>426</v>
      </c>
      <c r="B428" s="13"/>
      <c r="E428" s="2">
        <f t="shared" si="60"/>
        <v>0</v>
      </c>
      <c r="F428" s="63">
        <f t="shared" si="61"/>
        <v>0</v>
      </c>
      <c r="G428">
        <v>426</v>
      </c>
      <c r="H428" s="13"/>
      <c r="K428" s="3">
        <f t="shared" si="59"/>
        <v>0</v>
      </c>
      <c r="L428">
        <v>426</v>
      </c>
      <c r="M428" s="13"/>
      <c r="P428" s="4">
        <f t="shared" si="58"/>
        <v>0</v>
      </c>
      <c r="Q428" s="5">
        <v>212.5</v>
      </c>
      <c r="R428" s="5">
        <f t="shared" si="62"/>
        <v>549.23076923076928</v>
      </c>
      <c r="S428" s="5">
        <f t="shared" si="63"/>
        <v>458.72307692307697</v>
      </c>
      <c r="T428">
        <v>425</v>
      </c>
      <c r="U428">
        <v>0</v>
      </c>
      <c r="V428" s="14">
        <f t="shared" si="65"/>
        <v>4.2727272727272718E-2</v>
      </c>
      <c r="W428" s="15">
        <f t="shared" si="66"/>
        <v>459</v>
      </c>
      <c r="X428" s="16">
        <f t="shared" si="64"/>
        <v>0</v>
      </c>
      <c r="AO428">
        <v>427</v>
      </c>
      <c r="AP428">
        <v>0</v>
      </c>
    </row>
    <row r="429" spans="1:42" x14ac:dyDescent="0.25">
      <c r="A429">
        <v>427</v>
      </c>
      <c r="B429" s="13"/>
      <c r="E429" s="2">
        <f t="shared" si="60"/>
        <v>0</v>
      </c>
      <c r="F429" s="63">
        <f t="shared" si="61"/>
        <v>0</v>
      </c>
      <c r="G429">
        <v>427</v>
      </c>
      <c r="H429" s="13"/>
      <c r="K429" s="3">
        <f t="shared" si="59"/>
        <v>0</v>
      </c>
      <c r="L429">
        <v>427</v>
      </c>
      <c r="M429" s="13"/>
      <c r="P429" s="4">
        <f t="shared" si="58"/>
        <v>0</v>
      </c>
      <c r="Q429" s="5">
        <v>213</v>
      </c>
      <c r="R429" s="5">
        <f t="shared" si="62"/>
        <v>550.52307692307693</v>
      </c>
      <c r="S429" s="5">
        <f t="shared" si="63"/>
        <v>460.01538461538462</v>
      </c>
      <c r="T429">
        <v>426</v>
      </c>
      <c r="U429">
        <v>0</v>
      </c>
      <c r="V429" s="14">
        <f t="shared" si="65"/>
        <v>4.2727272727272718E-2</v>
      </c>
      <c r="W429" s="15">
        <f t="shared" si="66"/>
        <v>460</v>
      </c>
      <c r="X429" s="16">
        <f t="shared" si="64"/>
        <v>0</v>
      </c>
      <c r="AO429">
        <v>428</v>
      </c>
      <c r="AP429">
        <v>0</v>
      </c>
    </row>
    <row r="430" spans="1:42" x14ac:dyDescent="0.25">
      <c r="A430">
        <v>428</v>
      </c>
      <c r="B430" s="13"/>
      <c r="E430" s="2">
        <f t="shared" si="60"/>
        <v>0</v>
      </c>
      <c r="F430" s="63">
        <f t="shared" si="61"/>
        <v>0</v>
      </c>
      <c r="G430">
        <v>428</v>
      </c>
      <c r="H430" s="13"/>
      <c r="K430" s="3">
        <f t="shared" si="59"/>
        <v>0</v>
      </c>
      <c r="L430">
        <v>428</v>
      </c>
      <c r="M430" s="13"/>
      <c r="P430" s="4">
        <f t="shared" si="58"/>
        <v>0</v>
      </c>
      <c r="Q430" s="5">
        <v>213.5</v>
      </c>
      <c r="R430" s="5">
        <f t="shared" si="62"/>
        <v>551.81538461538469</v>
      </c>
      <c r="S430" s="5">
        <f t="shared" si="63"/>
        <v>461.30769230769238</v>
      </c>
      <c r="T430">
        <v>427</v>
      </c>
      <c r="U430">
        <v>0</v>
      </c>
      <c r="V430" s="14">
        <f t="shared" si="65"/>
        <v>4.2727272727272718E-2</v>
      </c>
      <c r="W430" s="15">
        <f t="shared" si="66"/>
        <v>461</v>
      </c>
      <c r="X430" s="16">
        <f t="shared" si="64"/>
        <v>0</v>
      </c>
      <c r="AO430">
        <v>429</v>
      </c>
      <c r="AP430">
        <v>0</v>
      </c>
    </row>
    <row r="431" spans="1:42" x14ac:dyDescent="0.25">
      <c r="A431">
        <v>429</v>
      </c>
      <c r="B431" s="13"/>
      <c r="E431" s="2">
        <f t="shared" si="60"/>
        <v>0</v>
      </c>
      <c r="F431" s="63">
        <f t="shared" si="61"/>
        <v>0</v>
      </c>
      <c r="G431">
        <v>429</v>
      </c>
      <c r="H431" s="13"/>
      <c r="K431" s="3">
        <f t="shared" si="59"/>
        <v>0</v>
      </c>
      <c r="L431">
        <v>429</v>
      </c>
      <c r="M431" s="13"/>
      <c r="P431" s="4">
        <f t="shared" si="58"/>
        <v>0</v>
      </c>
      <c r="Q431" s="5">
        <v>214</v>
      </c>
      <c r="R431" s="5">
        <f t="shared" si="62"/>
        <v>553.10769230769233</v>
      </c>
      <c r="S431" s="5">
        <f t="shared" si="63"/>
        <v>462.6</v>
      </c>
      <c r="T431">
        <v>428</v>
      </c>
      <c r="U431">
        <v>0</v>
      </c>
      <c r="V431" s="14">
        <f t="shared" si="65"/>
        <v>4.2727272727272718E-2</v>
      </c>
      <c r="W431" s="15">
        <f t="shared" si="66"/>
        <v>463</v>
      </c>
      <c r="X431" s="16">
        <f t="shared" si="64"/>
        <v>0</v>
      </c>
      <c r="AO431">
        <v>430</v>
      </c>
      <c r="AP431">
        <v>0</v>
      </c>
    </row>
    <row r="432" spans="1:42" x14ac:dyDescent="0.25">
      <c r="A432">
        <v>430</v>
      </c>
      <c r="B432" s="13"/>
      <c r="E432" s="2">
        <f t="shared" si="60"/>
        <v>0</v>
      </c>
      <c r="F432" s="63">
        <f t="shared" si="61"/>
        <v>0</v>
      </c>
      <c r="G432">
        <v>430</v>
      </c>
      <c r="H432" s="13"/>
      <c r="K432" s="3">
        <f t="shared" si="59"/>
        <v>0</v>
      </c>
      <c r="L432">
        <v>430</v>
      </c>
      <c r="M432" s="13"/>
      <c r="P432" s="4">
        <f t="shared" si="58"/>
        <v>0</v>
      </c>
      <c r="Q432" s="5">
        <v>214.5</v>
      </c>
      <c r="R432" s="5">
        <f t="shared" si="62"/>
        <v>554.4</v>
      </c>
      <c r="S432" s="5">
        <f t="shared" si="63"/>
        <v>463.89230769230767</v>
      </c>
      <c r="T432">
        <v>429</v>
      </c>
      <c r="U432">
        <v>0</v>
      </c>
      <c r="V432" s="14">
        <f t="shared" si="65"/>
        <v>4.2727272727272718E-2</v>
      </c>
      <c r="W432" s="15">
        <f t="shared" si="66"/>
        <v>464</v>
      </c>
      <c r="X432" s="16">
        <f t="shared" si="64"/>
        <v>0</v>
      </c>
      <c r="AO432">
        <v>431</v>
      </c>
      <c r="AP432">
        <v>0</v>
      </c>
    </row>
    <row r="433" spans="1:42" x14ac:dyDescent="0.25">
      <c r="A433">
        <v>431</v>
      </c>
      <c r="B433" s="13"/>
      <c r="E433" s="2">
        <f t="shared" si="60"/>
        <v>0</v>
      </c>
      <c r="F433" s="63">
        <f t="shared" si="61"/>
        <v>0</v>
      </c>
      <c r="G433">
        <v>431</v>
      </c>
      <c r="H433" s="13"/>
      <c r="K433" s="3">
        <f t="shared" si="59"/>
        <v>0</v>
      </c>
      <c r="L433">
        <v>431</v>
      </c>
      <c r="M433" s="13"/>
      <c r="P433" s="4">
        <f t="shared" si="58"/>
        <v>0</v>
      </c>
      <c r="Q433" s="5">
        <v>215</v>
      </c>
      <c r="R433" s="5">
        <f t="shared" si="62"/>
        <v>555.69230769230774</v>
      </c>
      <c r="S433" s="5">
        <f t="shared" si="63"/>
        <v>465.18461538461543</v>
      </c>
      <c r="T433">
        <v>430</v>
      </c>
      <c r="U433">
        <v>0</v>
      </c>
      <c r="V433" s="14">
        <f t="shared" si="65"/>
        <v>4.2727272727272718E-2</v>
      </c>
      <c r="W433" s="15">
        <f t="shared" si="66"/>
        <v>465</v>
      </c>
      <c r="X433" s="16">
        <f t="shared" si="64"/>
        <v>0</v>
      </c>
      <c r="AO433">
        <v>432</v>
      </c>
      <c r="AP433">
        <v>0</v>
      </c>
    </row>
    <row r="434" spans="1:42" x14ac:dyDescent="0.25">
      <c r="A434">
        <v>432</v>
      </c>
      <c r="B434" s="13"/>
      <c r="E434" s="2">
        <f t="shared" si="60"/>
        <v>0</v>
      </c>
      <c r="F434" s="63">
        <f t="shared" si="61"/>
        <v>0</v>
      </c>
      <c r="G434">
        <v>432</v>
      </c>
      <c r="H434" s="13"/>
      <c r="K434" s="3">
        <f t="shared" si="59"/>
        <v>0</v>
      </c>
      <c r="L434">
        <v>432</v>
      </c>
      <c r="M434" s="13"/>
      <c r="P434" s="4">
        <f t="shared" si="58"/>
        <v>0</v>
      </c>
      <c r="Q434" s="5">
        <v>215.5</v>
      </c>
      <c r="R434" s="5">
        <f t="shared" si="62"/>
        <v>556.98461538461538</v>
      </c>
      <c r="S434" s="5">
        <f t="shared" si="63"/>
        <v>466.47692307692307</v>
      </c>
      <c r="T434">
        <v>431</v>
      </c>
      <c r="U434">
        <v>0</v>
      </c>
      <c r="V434" s="14">
        <f t="shared" si="65"/>
        <v>4.2727272727272718E-2</v>
      </c>
      <c r="W434" s="15">
        <f t="shared" si="66"/>
        <v>466</v>
      </c>
      <c r="X434" s="16">
        <f t="shared" si="64"/>
        <v>0</v>
      </c>
      <c r="AO434">
        <v>433</v>
      </c>
      <c r="AP434">
        <v>0</v>
      </c>
    </row>
    <row r="435" spans="1:42" x14ac:dyDescent="0.25">
      <c r="A435">
        <v>433</v>
      </c>
      <c r="B435" s="13"/>
      <c r="E435" s="2">
        <f t="shared" si="60"/>
        <v>0</v>
      </c>
      <c r="F435" s="63">
        <f t="shared" si="61"/>
        <v>0</v>
      </c>
      <c r="G435">
        <v>433</v>
      </c>
      <c r="H435" s="13"/>
      <c r="K435" s="3">
        <f t="shared" si="59"/>
        <v>0</v>
      </c>
      <c r="L435">
        <v>433</v>
      </c>
      <c r="M435" s="13"/>
      <c r="P435" s="4">
        <f t="shared" si="58"/>
        <v>0</v>
      </c>
      <c r="Q435" s="5">
        <v>216</v>
      </c>
      <c r="R435" s="5">
        <f t="shared" si="62"/>
        <v>558.27692307692314</v>
      </c>
      <c r="S435" s="5">
        <f t="shared" si="63"/>
        <v>467.76923076923083</v>
      </c>
      <c r="T435">
        <v>432</v>
      </c>
      <c r="U435">
        <v>0</v>
      </c>
      <c r="V435" s="14">
        <f t="shared" si="65"/>
        <v>4.2727272727272718E-2</v>
      </c>
      <c r="W435" s="15">
        <f t="shared" si="66"/>
        <v>468</v>
      </c>
      <c r="X435" s="16">
        <f t="shared" si="64"/>
        <v>0</v>
      </c>
      <c r="AO435">
        <v>434</v>
      </c>
      <c r="AP435">
        <v>0</v>
      </c>
    </row>
    <row r="436" spans="1:42" x14ac:dyDescent="0.25">
      <c r="A436">
        <v>434</v>
      </c>
      <c r="B436" s="13"/>
      <c r="E436" s="2">
        <f t="shared" si="60"/>
        <v>0</v>
      </c>
      <c r="F436" s="63">
        <f t="shared" si="61"/>
        <v>0</v>
      </c>
      <c r="G436">
        <v>434</v>
      </c>
      <c r="H436" s="13"/>
      <c r="K436" s="3">
        <f t="shared" si="59"/>
        <v>0</v>
      </c>
      <c r="L436">
        <v>434</v>
      </c>
      <c r="M436" s="13"/>
      <c r="P436" s="4">
        <f t="shared" si="58"/>
        <v>0</v>
      </c>
      <c r="Q436" s="5">
        <v>216.5</v>
      </c>
      <c r="R436" s="5">
        <f t="shared" si="62"/>
        <v>559.56923076923078</v>
      </c>
      <c r="S436" s="5">
        <f t="shared" si="63"/>
        <v>469.06153846153848</v>
      </c>
      <c r="T436">
        <v>433</v>
      </c>
      <c r="U436">
        <v>0</v>
      </c>
      <c r="V436" s="14">
        <f t="shared" si="65"/>
        <v>4.2727272727272718E-2</v>
      </c>
      <c r="W436" s="15">
        <f t="shared" si="66"/>
        <v>469</v>
      </c>
      <c r="X436" s="16">
        <f t="shared" si="64"/>
        <v>0</v>
      </c>
      <c r="AO436">
        <v>435</v>
      </c>
      <c r="AP436">
        <v>0</v>
      </c>
    </row>
    <row r="437" spans="1:42" x14ac:dyDescent="0.25">
      <c r="A437">
        <v>435</v>
      </c>
      <c r="B437" s="13"/>
      <c r="E437" s="2">
        <f t="shared" si="60"/>
        <v>0</v>
      </c>
      <c r="F437" s="63">
        <f t="shared" si="61"/>
        <v>0</v>
      </c>
      <c r="G437">
        <v>435</v>
      </c>
      <c r="H437" s="13"/>
      <c r="K437" s="3">
        <f t="shared" si="59"/>
        <v>0</v>
      </c>
      <c r="L437">
        <v>435</v>
      </c>
      <c r="M437" s="13"/>
      <c r="P437" s="4">
        <f t="shared" si="58"/>
        <v>0</v>
      </c>
      <c r="Q437" s="5">
        <v>217</v>
      </c>
      <c r="R437" s="5">
        <f t="shared" si="62"/>
        <v>560.86153846153854</v>
      </c>
      <c r="S437" s="5">
        <f t="shared" si="63"/>
        <v>470.35384615384623</v>
      </c>
      <c r="T437">
        <v>434</v>
      </c>
      <c r="U437">
        <v>0</v>
      </c>
      <c r="V437" s="14">
        <f t="shared" si="65"/>
        <v>4.2727272727272718E-2</v>
      </c>
      <c r="W437" s="15">
        <f t="shared" si="66"/>
        <v>470</v>
      </c>
      <c r="X437" s="16">
        <f t="shared" si="64"/>
        <v>0</v>
      </c>
      <c r="AO437">
        <v>436</v>
      </c>
      <c r="AP437">
        <v>0</v>
      </c>
    </row>
    <row r="438" spans="1:42" x14ac:dyDescent="0.25">
      <c r="A438">
        <v>436</v>
      </c>
      <c r="B438" s="13"/>
      <c r="E438" s="2">
        <f t="shared" si="60"/>
        <v>0</v>
      </c>
      <c r="F438" s="63">
        <f t="shared" si="61"/>
        <v>0</v>
      </c>
      <c r="G438">
        <v>436</v>
      </c>
      <c r="H438" s="13"/>
      <c r="K438" s="3">
        <f t="shared" si="59"/>
        <v>0</v>
      </c>
      <c r="L438">
        <v>436</v>
      </c>
      <c r="M438" s="13"/>
      <c r="P438" s="4">
        <f t="shared" si="58"/>
        <v>0</v>
      </c>
      <c r="Q438" s="5">
        <v>217.5</v>
      </c>
      <c r="R438" s="5">
        <f t="shared" si="62"/>
        <v>562.15384615384619</v>
      </c>
      <c r="S438" s="5">
        <f t="shared" si="63"/>
        <v>471.64615384615388</v>
      </c>
      <c r="T438">
        <v>435</v>
      </c>
      <c r="U438">
        <v>0</v>
      </c>
      <c r="V438" s="14">
        <f t="shared" si="65"/>
        <v>4.2727272727272718E-2</v>
      </c>
      <c r="W438" s="15">
        <f t="shared" si="66"/>
        <v>472</v>
      </c>
      <c r="X438" s="16">
        <f t="shared" si="64"/>
        <v>0</v>
      </c>
      <c r="AO438">
        <v>437</v>
      </c>
      <c r="AP438">
        <v>0</v>
      </c>
    </row>
    <row r="439" spans="1:42" x14ac:dyDescent="0.25">
      <c r="A439">
        <v>437</v>
      </c>
      <c r="B439" s="13"/>
      <c r="E439" s="2">
        <f t="shared" si="60"/>
        <v>0</v>
      </c>
      <c r="F439" s="63">
        <f t="shared" si="61"/>
        <v>0</v>
      </c>
      <c r="G439">
        <v>437</v>
      </c>
      <c r="H439" s="13"/>
      <c r="K439" s="3">
        <f t="shared" si="59"/>
        <v>0</v>
      </c>
      <c r="L439">
        <v>437</v>
      </c>
      <c r="M439" s="13"/>
      <c r="P439" s="4">
        <f t="shared" si="58"/>
        <v>0</v>
      </c>
      <c r="Q439" s="5">
        <v>218</v>
      </c>
      <c r="R439" s="5">
        <f t="shared" si="62"/>
        <v>563.44615384615383</v>
      </c>
      <c r="S439" s="5">
        <f t="shared" si="63"/>
        <v>472.93846153846152</v>
      </c>
      <c r="T439">
        <v>436</v>
      </c>
      <c r="U439">
        <v>0</v>
      </c>
      <c r="V439" s="14">
        <f t="shared" si="65"/>
        <v>4.2727272727272718E-2</v>
      </c>
      <c r="W439" s="15">
        <f t="shared" si="66"/>
        <v>473</v>
      </c>
      <c r="X439" s="16">
        <f t="shared" si="64"/>
        <v>0</v>
      </c>
      <c r="AO439">
        <v>438</v>
      </c>
      <c r="AP439">
        <v>0</v>
      </c>
    </row>
    <row r="440" spans="1:42" x14ac:dyDescent="0.25">
      <c r="A440">
        <v>438</v>
      </c>
      <c r="B440" s="13"/>
      <c r="E440" s="2">
        <f t="shared" si="60"/>
        <v>0</v>
      </c>
      <c r="F440" s="63">
        <f t="shared" si="61"/>
        <v>0</v>
      </c>
      <c r="G440">
        <v>438</v>
      </c>
      <c r="H440" s="13"/>
      <c r="K440" s="3">
        <f t="shared" si="59"/>
        <v>0</v>
      </c>
      <c r="L440">
        <v>438</v>
      </c>
      <c r="M440" s="13"/>
      <c r="P440" s="4">
        <f t="shared" si="58"/>
        <v>0</v>
      </c>
      <c r="Q440" s="5">
        <v>218.5</v>
      </c>
      <c r="R440" s="5">
        <f t="shared" si="62"/>
        <v>564.73846153846159</v>
      </c>
      <c r="S440" s="5">
        <f t="shared" si="63"/>
        <v>474.23076923076928</v>
      </c>
      <c r="T440">
        <v>437</v>
      </c>
      <c r="U440">
        <v>0</v>
      </c>
      <c r="V440" s="14">
        <f t="shared" si="65"/>
        <v>4.2727272727272718E-2</v>
      </c>
      <c r="W440" s="15">
        <f t="shared" si="66"/>
        <v>474</v>
      </c>
      <c r="X440" s="16">
        <f t="shared" si="64"/>
        <v>0</v>
      </c>
      <c r="AO440">
        <v>439</v>
      </c>
      <c r="AP440">
        <v>0</v>
      </c>
    </row>
    <row r="441" spans="1:42" x14ac:dyDescent="0.25">
      <c r="A441">
        <v>439</v>
      </c>
      <c r="B441" s="13"/>
      <c r="E441" s="2">
        <f t="shared" si="60"/>
        <v>0</v>
      </c>
      <c r="F441" s="63">
        <f t="shared" si="61"/>
        <v>0</v>
      </c>
      <c r="G441">
        <v>439</v>
      </c>
      <c r="H441" s="13"/>
      <c r="K441" s="3">
        <f t="shared" si="59"/>
        <v>0</v>
      </c>
      <c r="L441">
        <v>439</v>
      </c>
      <c r="M441" s="13"/>
      <c r="P441" s="4">
        <f t="shared" si="58"/>
        <v>0</v>
      </c>
      <c r="Q441" s="5">
        <v>219</v>
      </c>
      <c r="R441" s="5">
        <f t="shared" si="62"/>
        <v>566.03076923076924</v>
      </c>
      <c r="S441" s="5">
        <f t="shared" si="63"/>
        <v>475.52307692307693</v>
      </c>
      <c r="T441">
        <v>438</v>
      </c>
      <c r="U441">
        <v>0</v>
      </c>
      <c r="V441" s="14">
        <f t="shared" si="65"/>
        <v>4.2727272727272718E-2</v>
      </c>
      <c r="W441" s="15">
        <f t="shared" si="66"/>
        <v>476</v>
      </c>
      <c r="X441" s="16">
        <f t="shared" si="64"/>
        <v>0</v>
      </c>
      <c r="AO441">
        <v>440</v>
      </c>
      <c r="AP441">
        <v>0</v>
      </c>
    </row>
    <row r="442" spans="1:42" x14ac:dyDescent="0.25">
      <c r="A442">
        <v>440</v>
      </c>
      <c r="B442" s="13"/>
      <c r="E442" s="2">
        <f t="shared" si="60"/>
        <v>0</v>
      </c>
      <c r="F442" s="63">
        <f t="shared" si="61"/>
        <v>0</v>
      </c>
      <c r="G442">
        <v>440</v>
      </c>
      <c r="H442" s="13"/>
      <c r="K442" s="3">
        <f t="shared" si="59"/>
        <v>0</v>
      </c>
      <c r="L442">
        <v>440</v>
      </c>
      <c r="M442" s="13"/>
      <c r="P442" s="4">
        <f t="shared" ref="P442:P505" si="67">N442*(IF(O442="mV",10^-3,1))</f>
        <v>0</v>
      </c>
      <c r="Q442" s="5">
        <v>219.5</v>
      </c>
      <c r="R442" s="5">
        <f t="shared" si="62"/>
        <v>567.323076923077</v>
      </c>
      <c r="S442" s="5">
        <f t="shared" si="63"/>
        <v>476.81538461538469</v>
      </c>
      <c r="T442">
        <v>439</v>
      </c>
      <c r="U442">
        <v>0</v>
      </c>
      <c r="V442" s="14">
        <f t="shared" si="65"/>
        <v>4.2727272727272718E-2</v>
      </c>
      <c r="W442" s="15">
        <f t="shared" si="66"/>
        <v>477</v>
      </c>
      <c r="X442" s="16">
        <f t="shared" si="64"/>
        <v>0</v>
      </c>
      <c r="AO442">
        <v>441</v>
      </c>
      <c r="AP442">
        <v>0</v>
      </c>
    </row>
    <row r="443" spans="1:42" x14ac:dyDescent="0.25">
      <c r="A443">
        <v>441</v>
      </c>
      <c r="B443" s="13"/>
      <c r="E443" s="2">
        <f t="shared" si="60"/>
        <v>0</v>
      </c>
      <c r="F443" s="63">
        <f t="shared" si="61"/>
        <v>0</v>
      </c>
      <c r="G443">
        <v>441</v>
      </c>
      <c r="H443" s="13"/>
      <c r="K443" s="3">
        <f t="shared" si="59"/>
        <v>0</v>
      </c>
      <c r="L443">
        <v>441</v>
      </c>
      <c r="M443" s="13"/>
      <c r="P443" s="4">
        <f t="shared" si="67"/>
        <v>0</v>
      </c>
      <c r="Q443" s="5">
        <v>220</v>
      </c>
      <c r="R443" s="5">
        <f t="shared" si="62"/>
        <v>568.61538461538464</v>
      </c>
      <c r="S443" s="5">
        <f t="shared" si="63"/>
        <v>478.10769230769233</v>
      </c>
      <c r="T443">
        <v>440</v>
      </c>
      <c r="U443">
        <v>0</v>
      </c>
      <c r="V443" s="14">
        <f t="shared" si="65"/>
        <v>4.2727272727272718E-2</v>
      </c>
      <c r="W443" s="15">
        <f t="shared" si="66"/>
        <v>478</v>
      </c>
      <c r="X443" s="16">
        <f t="shared" si="64"/>
        <v>0</v>
      </c>
      <c r="AO443">
        <v>442</v>
      </c>
      <c r="AP443">
        <v>0</v>
      </c>
    </row>
    <row r="444" spans="1:42" x14ac:dyDescent="0.25">
      <c r="A444">
        <v>442</v>
      </c>
      <c r="B444" s="13"/>
      <c r="E444" s="2">
        <f t="shared" si="60"/>
        <v>0</v>
      </c>
      <c r="F444" s="63">
        <f t="shared" si="61"/>
        <v>0</v>
      </c>
      <c r="G444">
        <v>442</v>
      </c>
      <c r="H444" s="13"/>
      <c r="K444" s="3">
        <f t="shared" ref="K444:K507" si="68">I444*(IF(J444="mV",10^-3,1))</f>
        <v>0</v>
      </c>
      <c r="L444">
        <v>442</v>
      </c>
      <c r="M444" s="13"/>
      <c r="P444" s="4">
        <f t="shared" si="67"/>
        <v>0</v>
      </c>
      <c r="Q444" s="5">
        <v>220.5</v>
      </c>
      <c r="R444" s="5">
        <f t="shared" si="62"/>
        <v>569.90769230769229</v>
      </c>
      <c r="S444" s="5">
        <f t="shared" si="63"/>
        <v>479.4</v>
      </c>
      <c r="T444">
        <v>441</v>
      </c>
      <c r="U444">
        <v>0</v>
      </c>
      <c r="V444" s="14">
        <f t="shared" si="65"/>
        <v>4.2727272727272718E-2</v>
      </c>
      <c r="W444" s="15">
        <f t="shared" si="66"/>
        <v>479</v>
      </c>
      <c r="X444" s="16">
        <f t="shared" si="64"/>
        <v>0</v>
      </c>
      <c r="AO444">
        <v>443</v>
      </c>
      <c r="AP444">
        <v>0</v>
      </c>
    </row>
    <row r="445" spans="1:42" x14ac:dyDescent="0.25">
      <c r="A445">
        <v>443</v>
      </c>
      <c r="B445" s="13"/>
      <c r="E445" s="2">
        <f t="shared" si="60"/>
        <v>0</v>
      </c>
      <c r="F445" s="63">
        <f t="shared" si="61"/>
        <v>0</v>
      </c>
      <c r="G445">
        <v>443</v>
      </c>
      <c r="H445" s="13"/>
      <c r="K445" s="3">
        <f t="shared" si="68"/>
        <v>0</v>
      </c>
      <c r="L445">
        <v>443</v>
      </c>
      <c r="M445" s="13"/>
      <c r="P445" s="4">
        <f t="shared" si="67"/>
        <v>0</v>
      </c>
      <c r="Q445" s="5">
        <v>221</v>
      </c>
      <c r="R445" s="5">
        <f t="shared" si="62"/>
        <v>571.20000000000005</v>
      </c>
      <c r="S445" s="5">
        <f t="shared" si="63"/>
        <v>480.69230769230774</v>
      </c>
      <c r="T445">
        <v>442</v>
      </c>
      <c r="U445">
        <v>0</v>
      </c>
      <c r="V445" s="14">
        <f t="shared" si="65"/>
        <v>4.2727272727272718E-2</v>
      </c>
      <c r="W445" s="15">
        <f t="shared" si="66"/>
        <v>481</v>
      </c>
      <c r="X445" s="16">
        <f t="shared" si="64"/>
        <v>0</v>
      </c>
      <c r="AO445">
        <v>444</v>
      </c>
      <c r="AP445">
        <v>0</v>
      </c>
    </row>
    <row r="446" spans="1:42" x14ac:dyDescent="0.25">
      <c r="A446">
        <v>444</v>
      </c>
      <c r="B446" s="13"/>
      <c r="E446" s="2">
        <f t="shared" ref="E446:E509" si="69">C446*0.092*(IF(D446="mV",10^-3,1))</f>
        <v>0</v>
      </c>
      <c r="F446" s="63">
        <f t="shared" ref="F446:F509" si="70">10*E446</f>
        <v>0</v>
      </c>
      <c r="G446">
        <v>444</v>
      </c>
      <c r="H446" s="13"/>
      <c r="K446" s="3">
        <f t="shared" si="68"/>
        <v>0</v>
      </c>
      <c r="L446">
        <v>444</v>
      </c>
      <c r="M446" s="13"/>
      <c r="P446" s="4">
        <f t="shared" si="67"/>
        <v>0</v>
      </c>
      <c r="Q446" s="5">
        <v>221.5</v>
      </c>
      <c r="R446" s="5">
        <f t="shared" si="62"/>
        <v>572.49230769230769</v>
      </c>
      <c r="S446" s="5">
        <f t="shared" si="63"/>
        <v>481.98461538461538</v>
      </c>
      <c r="T446">
        <v>443</v>
      </c>
      <c r="U446">
        <v>0</v>
      </c>
      <c r="V446" s="14">
        <f t="shared" si="65"/>
        <v>4.2727272727272718E-2</v>
      </c>
      <c r="W446" s="15">
        <f t="shared" si="66"/>
        <v>482</v>
      </c>
      <c r="X446" s="16">
        <f t="shared" si="64"/>
        <v>0</v>
      </c>
      <c r="AO446">
        <v>445</v>
      </c>
      <c r="AP446">
        <v>0</v>
      </c>
    </row>
    <row r="447" spans="1:42" x14ac:dyDescent="0.25">
      <c r="A447">
        <v>445</v>
      </c>
      <c r="B447" s="13"/>
      <c r="E447" s="2">
        <f t="shared" si="69"/>
        <v>0</v>
      </c>
      <c r="F447" s="63">
        <f t="shared" si="70"/>
        <v>0</v>
      </c>
      <c r="G447">
        <v>445</v>
      </c>
      <c r="H447" s="13"/>
      <c r="K447" s="3">
        <f t="shared" si="68"/>
        <v>0</v>
      </c>
      <c r="L447">
        <v>445</v>
      </c>
      <c r="M447" s="13"/>
      <c r="P447" s="4">
        <f t="shared" si="67"/>
        <v>0</v>
      </c>
      <c r="Q447" s="5">
        <v>222</v>
      </c>
      <c r="R447" s="5">
        <f t="shared" si="62"/>
        <v>573.78461538461545</v>
      </c>
      <c r="S447" s="5">
        <f t="shared" si="63"/>
        <v>483.27692307692314</v>
      </c>
      <c r="T447">
        <v>444</v>
      </c>
      <c r="U447">
        <v>0</v>
      </c>
      <c r="V447" s="14">
        <f t="shared" si="65"/>
        <v>4.2727272727272718E-2</v>
      </c>
      <c r="W447" s="15">
        <f t="shared" si="66"/>
        <v>483</v>
      </c>
      <c r="X447" s="16">
        <f t="shared" si="64"/>
        <v>0</v>
      </c>
      <c r="AO447">
        <v>446</v>
      </c>
      <c r="AP447">
        <v>0</v>
      </c>
    </row>
    <row r="448" spans="1:42" x14ac:dyDescent="0.25">
      <c r="A448">
        <v>446</v>
      </c>
      <c r="B448" s="13"/>
      <c r="E448" s="2">
        <f t="shared" si="69"/>
        <v>0</v>
      </c>
      <c r="F448" s="63">
        <f t="shared" si="70"/>
        <v>0</v>
      </c>
      <c r="G448">
        <v>446</v>
      </c>
      <c r="H448" s="13"/>
      <c r="K448" s="3">
        <f t="shared" si="68"/>
        <v>0</v>
      </c>
      <c r="L448">
        <v>446</v>
      </c>
      <c r="M448" s="13"/>
      <c r="P448" s="4">
        <f t="shared" si="67"/>
        <v>0</v>
      </c>
      <c r="Q448" s="5">
        <v>222.5</v>
      </c>
      <c r="R448" s="5">
        <f t="shared" si="62"/>
        <v>575.07692307692309</v>
      </c>
      <c r="S448" s="5">
        <f t="shared" si="63"/>
        <v>484.56923076923078</v>
      </c>
      <c r="T448">
        <v>445</v>
      </c>
      <c r="U448">
        <v>0</v>
      </c>
      <c r="V448" s="14">
        <f t="shared" si="65"/>
        <v>4.2727272727272718E-2</v>
      </c>
      <c r="W448" s="15">
        <f t="shared" si="66"/>
        <v>485</v>
      </c>
      <c r="X448" s="16">
        <f t="shared" si="64"/>
        <v>0</v>
      </c>
      <c r="AO448">
        <v>447</v>
      </c>
      <c r="AP448">
        <v>0</v>
      </c>
    </row>
    <row r="449" spans="1:42" x14ac:dyDescent="0.25">
      <c r="A449">
        <v>447</v>
      </c>
      <c r="B449" s="13"/>
      <c r="E449" s="2">
        <f t="shared" si="69"/>
        <v>0</v>
      </c>
      <c r="F449" s="63">
        <f t="shared" si="70"/>
        <v>0</v>
      </c>
      <c r="G449">
        <v>447</v>
      </c>
      <c r="H449" s="13"/>
      <c r="K449" s="3">
        <f t="shared" si="68"/>
        <v>0</v>
      </c>
      <c r="L449">
        <v>447</v>
      </c>
      <c r="M449" s="13"/>
      <c r="P449" s="4">
        <f t="shared" si="67"/>
        <v>0</v>
      </c>
      <c r="Q449" s="5">
        <v>223</v>
      </c>
      <c r="R449" s="5">
        <f t="shared" si="62"/>
        <v>576.36923076923085</v>
      </c>
      <c r="S449" s="5">
        <f t="shared" si="63"/>
        <v>485.86153846153854</v>
      </c>
      <c r="T449">
        <v>446</v>
      </c>
      <c r="U449">
        <v>0</v>
      </c>
      <c r="V449" s="14">
        <f t="shared" si="65"/>
        <v>4.2727272727272718E-2</v>
      </c>
      <c r="W449" s="15">
        <f t="shared" si="66"/>
        <v>486</v>
      </c>
      <c r="X449" s="16">
        <f t="shared" si="64"/>
        <v>0</v>
      </c>
      <c r="AO449">
        <v>448</v>
      </c>
      <c r="AP449">
        <v>0</v>
      </c>
    </row>
    <row r="450" spans="1:42" x14ac:dyDescent="0.25">
      <c r="A450">
        <v>448</v>
      </c>
      <c r="B450" s="13"/>
      <c r="E450" s="2">
        <f t="shared" si="69"/>
        <v>0</v>
      </c>
      <c r="F450" s="63">
        <f t="shared" si="70"/>
        <v>0</v>
      </c>
      <c r="G450">
        <v>448</v>
      </c>
      <c r="H450" s="13"/>
      <c r="K450" s="3">
        <f t="shared" si="68"/>
        <v>0</v>
      </c>
      <c r="L450">
        <v>448</v>
      </c>
      <c r="M450" s="13"/>
      <c r="P450" s="4">
        <f t="shared" si="67"/>
        <v>0</v>
      </c>
      <c r="Q450" s="5">
        <v>223.5</v>
      </c>
      <c r="R450" s="5">
        <f t="shared" si="62"/>
        <v>577.6615384615385</v>
      </c>
      <c r="S450" s="5">
        <f t="shared" si="63"/>
        <v>487.15384615384619</v>
      </c>
      <c r="T450">
        <v>447</v>
      </c>
      <c r="U450">
        <v>0</v>
      </c>
      <c r="V450" s="14">
        <f t="shared" si="65"/>
        <v>4.2727272727272718E-2</v>
      </c>
      <c r="W450" s="15">
        <f t="shared" si="66"/>
        <v>487</v>
      </c>
      <c r="X450" s="16">
        <f t="shared" si="64"/>
        <v>0</v>
      </c>
      <c r="AO450">
        <v>449</v>
      </c>
      <c r="AP450">
        <v>0</v>
      </c>
    </row>
    <row r="451" spans="1:42" x14ac:dyDescent="0.25">
      <c r="A451">
        <v>449</v>
      </c>
      <c r="B451" s="13"/>
      <c r="E451" s="2">
        <f t="shared" si="69"/>
        <v>0</v>
      </c>
      <c r="F451" s="63">
        <f t="shared" si="70"/>
        <v>0</v>
      </c>
      <c r="G451">
        <v>449</v>
      </c>
      <c r="H451" s="13"/>
      <c r="K451" s="3">
        <f t="shared" si="68"/>
        <v>0</v>
      </c>
      <c r="L451">
        <v>449</v>
      </c>
      <c r="M451" s="13"/>
      <c r="P451" s="4">
        <f t="shared" si="67"/>
        <v>0</v>
      </c>
      <c r="Q451" s="5">
        <v>224</v>
      </c>
      <c r="R451" s="5">
        <f t="shared" ref="R451:R514" si="71">Q451*$AA$7</f>
        <v>578.95384615384614</v>
      </c>
      <c r="S451" s="5">
        <f t="shared" ref="S451:S514" si="72">R451+$AA$8</f>
        <v>488.44615384615383</v>
      </c>
      <c r="T451">
        <v>448</v>
      </c>
      <c r="U451">
        <v>0</v>
      </c>
      <c r="V451" s="14">
        <f t="shared" si="65"/>
        <v>4.2727272727272718E-2</v>
      </c>
      <c r="W451" s="15">
        <f t="shared" si="66"/>
        <v>488</v>
      </c>
      <c r="X451" s="16">
        <f t="shared" ref="X451:X514" si="73">VLOOKUP(W451,A:E,5,FALSE)</f>
        <v>0</v>
      </c>
      <c r="AO451">
        <v>450</v>
      </c>
      <c r="AP451">
        <v>0</v>
      </c>
    </row>
    <row r="452" spans="1:42" x14ac:dyDescent="0.25">
      <c r="A452">
        <v>450</v>
      </c>
      <c r="B452" s="13"/>
      <c r="E452" s="2">
        <f t="shared" si="69"/>
        <v>0</v>
      </c>
      <c r="F452" s="63">
        <f t="shared" si="70"/>
        <v>0</v>
      </c>
      <c r="G452">
        <v>450</v>
      </c>
      <c r="H452" s="13"/>
      <c r="K452" s="3">
        <f t="shared" si="68"/>
        <v>0</v>
      </c>
      <c r="L452">
        <v>450</v>
      </c>
      <c r="M452" s="13"/>
      <c r="P452" s="4">
        <f t="shared" si="67"/>
        <v>0</v>
      </c>
      <c r="Q452" s="5">
        <v>224.5</v>
      </c>
      <c r="R452" s="5">
        <f t="shared" si="71"/>
        <v>580.2461538461539</v>
      </c>
      <c r="S452" s="5">
        <f t="shared" si="72"/>
        <v>489.73846153846159</v>
      </c>
      <c r="T452">
        <v>449</v>
      </c>
      <c r="U452">
        <v>0</v>
      </c>
      <c r="V452" s="14">
        <f t="shared" ref="V452:V515" si="74">U452-$AA$9</f>
        <v>4.2727272727272718E-2</v>
      </c>
      <c r="W452" s="15">
        <f t="shared" ref="W452:W515" si="75">ROUND(S452,0)</f>
        <v>490</v>
      </c>
      <c r="X452" s="16">
        <f t="shared" si="73"/>
        <v>0</v>
      </c>
      <c r="AO452">
        <v>451</v>
      </c>
      <c r="AP452">
        <v>0</v>
      </c>
    </row>
    <row r="453" spans="1:42" x14ac:dyDescent="0.25">
      <c r="A453">
        <v>451</v>
      </c>
      <c r="B453" s="13"/>
      <c r="E453" s="2">
        <f t="shared" si="69"/>
        <v>0</v>
      </c>
      <c r="F453" s="63">
        <f t="shared" si="70"/>
        <v>0</v>
      </c>
      <c r="G453">
        <v>451</v>
      </c>
      <c r="H453" s="13"/>
      <c r="K453" s="3">
        <f t="shared" si="68"/>
        <v>0</v>
      </c>
      <c r="L453">
        <v>451</v>
      </c>
      <c r="M453" s="13"/>
      <c r="P453" s="4">
        <f t="shared" si="67"/>
        <v>0</v>
      </c>
      <c r="Q453" s="5">
        <v>225</v>
      </c>
      <c r="R453" s="5">
        <f t="shared" si="71"/>
        <v>581.53846153846155</v>
      </c>
      <c r="S453" s="5">
        <f t="shared" si="72"/>
        <v>491.03076923076924</v>
      </c>
      <c r="T453">
        <v>450</v>
      </c>
      <c r="U453">
        <v>0</v>
      </c>
      <c r="V453" s="14">
        <f t="shared" si="74"/>
        <v>4.2727272727272718E-2</v>
      </c>
      <c r="W453" s="15">
        <f t="shared" si="75"/>
        <v>491</v>
      </c>
      <c r="X453" s="16">
        <f t="shared" si="73"/>
        <v>0</v>
      </c>
      <c r="AO453">
        <v>452</v>
      </c>
      <c r="AP453">
        <v>0</v>
      </c>
    </row>
    <row r="454" spans="1:42" x14ac:dyDescent="0.25">
      <c r="A454">
        <v>452</v>
      </c>
      <c r="B454" s="13"/>
      <c r="E454" s="2">
        <f t="shared" si="69"/>
        <v>0</v>
      </c>
      <c r="F454" s="63">
        <f t="shared" si="70"/>
        <v>0</v>
      </c>
      <c r="G454">
        <v>452</v>
      </c>
      <c r="H454" s="13"/>
      <c r="K454" s="3">
        <f t="shared" si="68"/>
        <v>0</v>
      </c>
      <c r="L454">
        <v>452</v>
      </c>
      <c r="M454" s="13"/>
      <c r="P454" s="4">
        <f t="shared" si="67"/>
        <v>0</v>
      </c>
      <c r="Q454" s="5">
        <v>225.5</v>
      </c>
      <c r="R454" s="5">
        <f t="shared" si="71"/>
        <v>582.83076923076931</v>
      </c>
      <c r="S454" s="5">
        <f t="shared" si="72"/>
        <v>492.323076923077</v>
      </c>
      <c r="T454">
        <v>451</v>
      </c>
      <c r="U454">
        <v>0</v>
      </c>
      <c r="V454" s="14">
        <f t="shared" si="74"/>
        <v>4.2727272727272718E-2</v>
      </c>
      <c r="W454" s="15">
        <f t="shared" si="75"/>
        <v>492</v>
      </c>
      <c r="X454" s="16">
        <f t="shared" si="73"/>
        <v>0</v>
      </c>
      <c r="AO454">
        <v>453</v>
      </c>
      <c r="AP454">
        <v>0</v>
      </c>
    </row>
    <row r="455" spans="1:42" x14ac:dyDescent="0.25">
      <c r="A455">
        <v>453</v>
      </c>
      <c r="B455" s="13"/>
      <c r="E455" s="2">
        <f t="shared" si="69"/>
        <v>0</v>
      </c>
      <c r="F455" s="63">
        <f t="shared" si="70"/>
        <v>0</v>
      </c>
      <c r="G455">
        <v>453</v>
      </c>
      <c r="H455" s="13"/>
      <c r="K455" s="3">
        <f t="shared" si="68"/>
        <v>0</v>
      </c>
      <c r="L455">
        <v>453</v>
      </c>
      <c r="M455" s="13"/>
      <c r="P455" s="4">
        <f t="shared" si="67"/>
        <v>0</v>
      </c>
      <c r="Q455" s="5">
        <v>226</v>
      </c>
      <c r="R455" s="5">
        <f t="shared" si="71"/>
        <v>584.12307692307695</v>
      </c>
      <c r="S455" s="5">
        <f t="shared" si="72"/>
        <v>493.61538461538464</v>
      </c>
      <c r="T455">
        <v>452</v>
      </c>
      <c r="U455">
        <v>0</v>
      </c>
      <c r="V455" s="14">
        <f t="shared" si="74"/>
        <v>4.2727272727272718E-2</v>
      </c>
      <c r="W455" s="15">
        <f t="shared" si="75"/>
        <v>494</v>
      </c>
      <c r="X455" s="16">
        <f t="shared" si="73"/>
        <v>0</v>
      </c>
      <c r="AO455">
        <v>454</v>
      </c>
      <c r="AP455">
        <v>0</v>
      </c>
    </row>
    <row r="456" spans="1:42" x14ac:dyDescent="0.25">
      <c r="A456">
        <v>454</v>
      </c>
      <c r="B456" s="13"/>
      <c r="E456" s="2">
        <f t="shared" si="69"/>
        <v>0</v>
      </c>
      <c r="F456" s="63">
        <f t="shared" si="70"/>
        <v>0</v>
      </c>
      <c r="G456">
        <v>454</v>
      </c>
      <c r="H456" s="13"/>
      <c r="K456" s="3">
        <f t="shared" si="68"/>
        <v>0</v>
      </c>
      <c r="L456">
        <v>454</v>
      </c>
      <c r="M456" s="13"/>
      <c r="P456" s="4">
        <f t="shared" si="67"/>
        <v>0</v>
      </c>
      <c r="Q456" s="5">
        <v>226.5</v>
      </c>
      <c r="R456" s="5">
        <f t="shared" si="71"/>
        <v>585.4153846153846</v>
      </c>
      <c r="S456" s="5">
        <f t="shared" si="72"/>
        <v>494.90769230769229</v>
      </c>
      <c r="T456">
        <v>453</v>
      </c>
      <c r="U456">
        <v>0</v>
      </c>
      <c r="V456" s="14">
        <f t="shared" si="74"/>
        <v>4.2727272727272718E-2</v>
      </c>
      <c r="W456" s="15">
        <f t="shared" si="75"/>
        <v>495</v>
      </c>
      <c r="X456" s="16">
        <f t="shared" si="73"/>
        <v>0</v>
      </c>
      <c r="AO456">
        <v>455</v>
      </c>
      <c r="AP456">
        <v>0</v>
      </c>
    </row>
    <row r="457" spans="1:42" x14ac:dyDescent="0.25">
      <c r="A457">
        <v>455</v>
      </c>
      <c r="B457" s="13"/>
      <c r="E457" s="2">
        <f t="shared" si="69"/>
        <v>0</v>
      </c>
      <c r="F457" s="63">
        <f t="shared" si="70"/>
        <v>0</v>
      </c>
      <c r="G457">
        <v>455</v>
      </c>
      <c r="H457" s="13"/>
      <c r="K457" s="3">
        <f t="shared" si="68"/>
        <v>0</v>
      </c>
      <c r="L457">
        <v>455</v>
      </c>
      <c r="M457" s="13"/>
      <c r="P457" s="4">
        <f t="shared" si="67"/>
        <v>0</v>
      </c>
      <c r="Q457" s="5">
        <v>227</v>
      </c>
      <c r="R457" s="5">
        <f t="shared" si="71"/>
        <v>586.70769230769235</v>
      </c>
      <c r="S457" s="5">
        <f t="shared" si="72"/>
        <v>496.20000000000005</v>
      </c>
      <c r="T457">
        <v>454</v>
      </c>
      <c r="U457">
        <v>0</v>
      </c>
      <c r="V457" s="14">
        <f t="shared" si="74"/>
        <v>4.2727272727272718E-2</v>
      </c>
      <c r="W457" s="15">
        <f t="shared" si="75"/>
        <v>496</v>
      </c>
      <c r="X457" s="16">
        <f t="shared" si="73"/>
        <v>0</v>
      </c>
      <c r="AO457">
        <v>456</v>
      </c>
      <c r="AP457">
        <v>0</v>
      </c>
    </row>
    <row r="458" spans="1:42" x14ac:dyDescent="0.25">
      <c r="A458">
        <v>456</v>
      </c>
      <c r="B458" s="13"/>
      <c r="E458" s="2">
        <f t="shared" si="69"/>
        <v>0</v>
      </c>
      <c r="F458" s="63">
        <f t="shared" si="70"/>
        <v>0</v>
      </c>
      <c r="G458">
        <v>456</v>
      </c>
      <c r="H458" s="13"/>
      <c r="K458" s="3">
        <f t="shared" si="68"/>
        <v>0</v>
      </c>
      <c r="L458">
        <v>456</v>
      </c>
      <c r="M458" s="13"/>
      <c r="P458" s="4">
        <f t="shared" si="67"/>
        <v>0</v>
      </c>
      <c r="Q458" s="5">
        <v>227.5</v>
      </c>
      <c r="R458" s="5">
        <f t="shared" si="71"/>
        <v>588</v>
      </c>
      <c r="S458" s="5">
        <f t="shared" si="72"/>
        <v>497.49230769230769</v>
      </c>
      <c r="T458">
        <v>455</v>
      </c>
      <c r="U458">
        <v>0</v>
      </c>
      <c r="V458" s="14">
        <f t="shared" si="74"/>
        <v>4.2727272727272718E-2</v>
      </c>
      <c r="W458" s="15">
        <f t="shared" si="75"/>
        <v>497</v>
      </c>
      <c r="X458" s="16">
        <f t="shared" si="73"/>
        <v>0</v>
      </c>
      <c r="AO458">
        <v>457</v>
      </c>
      <c r="AP458">
        <v>0</v>
      </c>
    </row>
    <row r="459" spans="1:42" x14ac:dyDescent="0.25">
      <c r="A459">
        <v>457</v>
      </c>
      <c r="B459" s="13"/>
      <c r="E459" s="2">
        <f t="shared" si="69"/>
        <v>0</v>
      </c>
      <c r="F459" s="63">
        <f t="shared" si="70"/>
        <v>0</v>
      </c>
      <c r="G459">
        <v>457</v>
      </c>
      <c r="H459" s="13"/>
      <c r="K459" s="3">
        <f t="shared" si="68"/>
        <v>0</v>
      </c>
      <c r="L459">
        <v>457</v>
      </c>
      <c r="M459" s="13"/>
      <c r="P459" s="4">
        <f t="shared" si="67"/>
        <v>0</v>
      </c>
      <c r="Q459" s="5">
        <v>228</v>
      </c>
      <c r="R459" s="5">
        <f t="shared" si="71"/>
        <v>589.29230769230776</v>
      </c>
      <c r="S459" s="5">
        <f t="shared" si="72"/>
        <v>498.78461538461545</v>
      </c>
      <c r="T459">
        <v>456</v>
      </c>
      <c r="U459">
        <v>0</v>
      </c>
      <c r="V459" s="14">
        <f t="shared" si="74"/>
        <v>4.2727272727272718E-2</v>
      </c>
      <c r="W459" s="15">
        <f t="shared" si="75"/>
        <v>499</v>
      </c>
      <c r="X459" s="16">
        <f t="shared" si="73"/>
        <v>0</v>
      </c>
      <c r="AO459">
        <v>458</v>
      </c>
      <c r="AP459">
        <v>0</v>
      </c>
    </row>
    <row r="460" spans="1:42" x14ac:dyDescent="0.25">
      <c r="A460">
        <v>458</v>
      </c>
      <c r="B460" s="13"/>
      <c r="E460" s="2">
        <f t="shared" si="69"/>
        <v>0</v>
      </c>
      <c r="F460" s="63">
        <f t="shared" si="70"/>
        <v>0</v>
      </c>
      <c r="G460">
        <v>458</v>
      </c>
      <c r="H460" s="13"/>
      <c r="K460" s="3">
        <f t="shared" si="68"/>
        <v>0</v>
      </c>
      <c r="L460">
        <v>458</v>
      </c>
      <c r="M460" s="13"/>
      <c r="P460" s="4">
        <f t="shared" si="67"/>
        <v>0</v>
      </c>
      <c r="Q460" s="5">
        <v>228.5</v>
      </c>
      <c r="R460" s="5">
        <f t="shared" si="71"/>
        <v>590.5846153846154</v>
      </c>
      <c r="S460" s="5">
        <f t="shared" si="72"/>
        <v>500.07692307692309</v>
      </c>
      <c r="T460">
        <v>457</v>
      </c>
      <c r="U460">
        <v>0</v>
      </c>
      <c r="V460" s="14">
        <f t="shared" si="74"/>
        <v>4.2727272727272718E-2</v>
      </c>
      <c r="W460" s="15">
        <f t="shared" si="75"/>
        <v>500</v>
      </c>
      <c r="X460" s="16">
        <f t="shared" si="73"/>
        <v>0</v>
      </c>
      <c r="AO460">
        <v>459</v>
      </c>
      <c r="AP460">
        <v>0</v>
      </c>
    </row>
    <row r="461" spans="1:42" x14ac:dyDescent="0.25">
      <c r="A461">
        <v>459</v>
      </c>
      <c r="B461" s="13"/>
      <c r="E461" s="2">
        <f t="shared" si="69"/>
        <v>0</v>
      </c>
      <c r="F461" s="63">
        <f t="shared" si="70"/>
        <v>0</v>
      </c>
      <c r="G461">
        <v>459</v>
      </c>
      <c r="H461" s="13"/>
      <c r="K461" s="3">
        <f t="shared" si="68"/>
        <v>0</v>
      </c>
      <c r="L461">
        <v>459</v>
      </c>
      <c r="M461" s="13"/>
      <c r="P461" s="4">
        <f t="shared" si="67"/>
        <v>0</v>
      </c>
      <c r="Q461" s="5">
        <v>229</v>
      </c>
      <c r="R461" s="5">
        <f t="shared" si="71"/>
        <v>591.87692307692316</v>
      </c>
      <c r="S461" s="5">
        <f t="shared" si="72"/>
        <v>501.36923076923085</v>
      </c>
      <c r="T461">
        <v>458</v>
      </c>
      <c r="U461">
        <v>0</v>
      </c>
      <c r="V461" s="14">
        <f t="shared" si="74"/>
        <v>4.2727272727272718E-2</v>
      </c>
      <c r="W461" s="15">
        <f t="shared" si="75"/>
        <v>501</v>
      </c>
      <c r="X461" s="16">
        <f t="shared" si="73"/>
        <v>0</v>
      </c>
      <c r="AO461">
        <v>460</v>
      </c>
      <c r="AP461">
        <v>0</v>
      </c>
    </row>
    <row r="462" spans="1:42" x14ac:dyDescent="0.25">
      <c r="A462">
        <v>460</v>
      </c>
      <c r="B462" s="13"/>
      <c r="E462" s="2">
        <f t="shared" si="69"/>
        <v>0</v>
      </c>
      <c r="F462" s="63">
        <f t="shared" si="70"/>
        <v>0</v>
      </c>
      <c r="G462">
        <v>460</v>
      </c>
      <c r="H462" s="13"/>
      <c r="K462" s="3">
        <f t="shared" si="68"/>
        <v>0</v>
      </c>
      <c r="L462">
        <v>460</v>
      </c>
      <c r="M462" s="13"/>
      <c r="P462" s="4">
        <f t="shared" si="67"/>
        <v>0</v>
      </c>
      <c r="Q462" s="5">
        <v>229.5</v>
      </c>
      <c r="R462" s="5">
        <f t="shared" si="71"/>
        <v>593.16923076923081</v>
      </c>
      <c r="S462" s="5">
        <f t="shared" si="72"/>
        <v>502.6615384615385</v>
      </c>
      <c r="T462">
        <v>459</v>
      </c>
      <c r="U462">
        <v>0</v>
      </c>
      <c r="V462" s="14">
        <f t="shared" si="74"/>
        <v>4.2727272727272718E-2</v>
      </c>
      <c r="W462" s="15">
        <f t="shared" si="75"/>
        <v>503</v>
      </c>
      <c r="X462" s="16">
        <f t="shared" si="73"/>
        <v>0</v>
      </c>
      <c r="AO462">
        <v>461</v>
      </c>
      <c r="AP462">
        <v>0</v>
      </c>
    </row>
    <row r="463" spans="1:42" x14ac:dyDescent="0.25">
      <c r="A463">
        <v>461</v>
      </c>
      <c r="B463" s="13"/>
      <c r="E463" s="2">
        <f t="shared" si="69"/>
        <v>0</v>
      </c>
      <c r="F463" s="63">
        <f t="shared" si="70"/>
        <v>0</v>
      </c>
      <c r="G463">
        <v>461</v>
      </c>
      <c r="H463" s="13"/>
      <c r="K463" s="3">
        <f t="shared" si="68"/>
        <v>0</v>
      </c>
      <c r="L463">
        <v>461</v>
      </c>
      <c r="M463" s="13"/>
      <c r="P463" s="4">
        <f t="shared" si="67"/>
        <v>0</v>
      </c>
      <c r="Q463" s="5">
        <v>230</v>
      </c>
      <c r="R463" s="5">
        <f t="shared" si="71"/>
        <v>594.46153846153845</v>
      </c>
      <c r="S463" s="5">
        <f t="shared" si="72"/>
        <v>503.95384615384614</v>
      </c>
      <c r="T463">
        <v>460</v>
      </c>
      <c r="U463">
        <v>0</v>
      </c>
      <c r="V463" s="14">
        <f t="shared" si="74"/>
        <v>4.2727272727272718E-2</v>
      </c>
      <c r="W463" s="15">
        <f t="shared" si="75"/>
        <v>504</v>
      </c>
      <c r="X463" s="16">
        <f t="shared" si="73"/>
        <v>0</v>
      </c>
      <c r="AO463">
        <v>462</v>
      </c>
      <c r="AP463">
        <v>0</v>
      </c>
    </row>
    <row r="464" spans="1:42" x14ac:dyDescent="0.25">
      <c r="A464">
        <v>462</v>
      </c>
      <c r="B464" s="13"/>
      <c r="E464" s="2">
        <f t="shared" si="69"/>
        <v>0</v>
      </c>
      <c r="F464" s="63">
        <f t="shared" si="70"/>
        <v>0</v>
      </c>
      <c r="G464">
        <v>462</v>
      </c>
      <c r="H464" s="13"/>
      <c r="K464" s="3">
        <f t="shared" si="68"/>
        <v>0</v>
      </c>
      <c r="L464">
        <v>462</v>
      </c>
      <c r="M464" s="13"/>
      <c r="P464" s="4">
        <f t="shared" si="67"/>
        <v>0</v>
      </c>
      <c r="Q464" s="5">
        <v>230.5</v>
      </c>
      <c r="R464" s="5">
        <f t="shared" si="71"/>
        <v>595.75384615384621</v>
      </c>
      <c r="S464" s="5">
        <f t="shared" si="72"/>
        <v>505.2461538461539</v>
      </c>
      <c r="T464">
        <v>461</v>
      </c>
      <c r="U464">
        <v>0</v>
      </c>
      <c r="V464" s="14">
        <f t="shared" si="74"/>
        <v>4.2727272727272718E-2</v>
      </c>
      <c r="W464" s="15">
        <f t="shared" si="75"/>
        <v>505</v>
      </c>
      <c r="X464" s="16">
        <f t="shared" si="73"/>
        <v>0</v>
      </c>
      <c r="AO464">
        <v>463</v>
      </c>
      <c r="AP464">
        <v>0</v>
      </c>
    </row>
    <row r="465" spans="1:42" x14ac:dyDescent="0.25">
      <c r="A465">
        <v>463</v>
      </c>
      <c r="B465" s="13"/>
      <c r="E465" s="2">
        <f t="shared" si="69"/>
        <v>0</v>
      </c>
      <c r="F465" s="63">
        <f t="shared" si="70"/>
        <v>0</v>
      </c>
      <c r="G465">
        <v>463</v>
      </c>
      <c r="H465" s="13"/>
      <c r="K465" s="3">
        <f t="shared" si="68"/>
        <v>0</v>
      </c>
      <c r="L465">
        <v>463</v>
      </c>
      <c r="M465" s="13"/>
      <c r="P465" s="4">
        <f t="shared" si="67"/>
        <v>0</v>
      </c>
      <c r="Q465" s="5">
        <v>231</v>
      </c>
      <c r="R465" s="5">
        <f t="shared" si="71"/>
        <v>597.04615384615386</v>
      </c>
      <c r="S465" s="5">
        <f t="shared" si="72"/>
        <v>506.53846153846155</v>
      </c>
      <c r="T465">
        <v>462</v>
      </c>
      <c r="U465">
        <v>0</v>
      </c>
      <c r="V465" s="14">
        <f t="shared" si="74"/>
        <v>4.2727272727272718E-2</v>
      </c>
      <c r="W465" s="15">
        <f t="shared" si="75"/>
        <v>507</v>
      </c>
      <c r="X465" s="16">
        <f t="shared" si="73"/>
        <v>0</v>
      </c>
      <c r="AO465">
        <v>464</v>
      </c>
      <c r="AP465">
        <v>0</v>
      </c>
    </row>
    <row r="466" spans="1:42" x14ac:dyDescent="0.25">
      <c r="A466">
        <v>464</v>
      </c>
      <c r="B466" s="13"/>
      <c r="E466" s="2">
        <f t="shared" si="69"/>
        <v>0</v>
      </c>
      <c r="F466" s="63">
        <f t="shared" si="70"/>
        <v>0</v>
      </c>
      <c r="G466">
        <v>464</v>
      </c>
      <c r="H466" s="13"/>
      <c r="K466" s="3">
        <f t="shared" si="68"/>
        <v>0</v>
      </c>
      <c r="L466">
        <v>464</v>
      </c>
      <c r="M466" s="13"/>
      <c r="P466" s="4">
        <f t="shared" si="67"/>
        <v>0</v>
      </c>
      <c r="Q466" s="5">
        <v>231.5</v>
      </c>
      <c r="R466" s="5">
        <f t="shared" si="71"/>
        <v>598.33846153846162</v>
      </c>
      <c r="S466" s="5">
        <f t="shared" si="72"/>
        <v>507.83076923076931</v>
      </c>
      <c r="T466">
        <v>463</v>
      </c>
      <c r="U466">
        <v>0</v>
      </c>
      <c r="V466" s="14">
        <f t="shared" si="74"/>
        <v>4.2727272727272718E-2</v>
      </c>
      <c r="W466" s="15">
        <f t="shared" si="75"/>
        <v>508</v>
      </c>
      <c r="X466" s="16">
        <f t="shared" si="73"/>
        <v>0</v>
      </c>
      <c r="AO466">
        <v>465</v>
      </c>
      <c r="AP466">
        <v>0</v>
      </c>
    </row>
    <row r="467" spans="1:42" x14ac:dyDescent="0.25">
      <c r="A467">
        <v>465</v>
      </c>
      <c r="B467" s="13"/>
      <c r="E467" s="2">
        <f t="shared" si="69"/>
        <v>0</v>
      </c>
      <c r="F467" s="63">
        <f t="shared" si="70"/>
        <v>0</v>
      </c>
      <c r="G467">
        <v>465</v>
      </c>
      <c r="H467" s="13"/>
      <c r="K467" s="3">
        <f t="shared" si="68"/>
        <v>0</v>
      </c>
      <c r="L467">
        <v>465</v>
      </c>
      <c r="M467" s="13"/>
      <c r="P467" s="4">
        <f t="shared" si="67"/>
        <v>0</v>
      </c>
      <c r="Q467" s="5">
        <v>232</v>
      </c>
      <c r="R467" s="5">
        <f t="shared" si="71"/>
        <v>599.63076923076926</v>
      </c>
      <c r="S467" s="5">
        <f t="shared" si="72"/>
        <v>509.12307692307695</v>
      </c>
      <c r="T467">
        <v>464</v>
      </c>
      <c r="U467">
        <v>0</v>
      </c>
      <c r="V467" s="14">
        <f t="shared" si="74"/>
        <v>4.2727272727272718E-2</v>
      </c>
      <c r="W467" s="15">
        <f t="shared" si="75"/>
        <v>509</v>
      </c>
      <c r="X467" s="16">
        <f t="shared" si="73"/>
        <v>0</v>
      </c>
      <c r="AO467">
        <v>466</v>
      </c>
      <c r="AP467">
        <v>0</v>
      </c>
    </row>
    <row r="468" spans="1:42" x14ac:dyDescent="0.25">
      <c r="A468">
        <v>466</v>
      </c>
      <c r="B468" s="13"/>
      <c r="E468" s="2">
        <f t="shared" si="69"/>
        <v>0</v>
      </c>
      <c r="F468" s="63">
        <f t="shared" si="70"/>
        <v>0</v>
      </c>
      <c r="G468">
        <v>466</v>
      </c>
      <c r="H468" s="13"/>
      <c r="K468" s="3">
        <f t="shared" si="68"/>
        <v>0</v>
      </c>
      <c r="L468">
        <v>466</v>
      </c>
      <c r="M468" s="13"/>
      <c r="P468" s="4">
        <f t="shared" si="67"/>
        <v>0</v>
      </c>
      <c r="Q468" s="5">
        <v>232.5</v>
      </c>
      <c r="R468" s="5">
        <f t="shared" si="71"/>
        <v>600.92307692307691</v>
      </c>
      <c r="S468" s="5">
        <f t="shared" si="72"/>
        <v>510.4153846153846</v>
      </c>
      <c r="T468">
        <v>465</v>
      </c>
      <c r="U468">
        <v>0</v>
      </c>
      <c r="V468" s="14">
        <f t="shared" si="74"/>
        <v>4.2727272727272718E-2</v>
      </c>
      <c r="W468" s="15">
        <f t="shared" si="75"/>
        <v>510</v>
      </c>
      <c r="X468" s="16">
        <f t="shared" si="73"/>
        <v>0</v>
      </c>
      <c r="AO468">
        <v>467</v>
      </c>
      <c r="AP468">
        <v>0</v>
      </c>
    </row>
    <row r="469" spans="1:42" x14ac:dyDescent="0.25">
      <c r="A469">
        <v>467</v>
      </c>
      <c r="B469" s="13"/>
      <c r="E469" s="2">
        <f t="shared" si="69"/>
        <v>0</v>
      </c>
      <c r="F469" s="63">
        <f t="shared" si="70"/>
        <v>0</v>
      </c>
      <c r="G469">
        <v>467</v>
      </c>
      <c r="H469" s="13"/>
      <c r="K469" s="3">
        <f t="shared" si="68"/>
        <v>0</v>
      </c>
      <c r="L469">
        <v>467</v>
      </c>
      <c r="M469" s="13"/>
      <c r="P469" s="4">
        <f t="shared" si="67"/>
        <v>0</v>
      </c>
      <c r="Q469" s="5">
        <v>233</v>
      </c>
      <c r="R469" s="5">
        <f t="shared" si="71"/>
        <v>602.21538461538466</v>
      </c>
      <c r="S469" s="5">
        <f t="shared" si="72"/>
        <v>511.70769230769235</v>
      </c>
      <c r="T469">
        <v>466</v>
      </c>
      <c r="U469">
        <v>0</v>
      </c>
      <c r="V469" s="14">
        <f t="shared" si="74"/>
        <v>4.2727272727272718E-2</v>
      </c>
      <c r="W469" s="15">
        <f t="shared" si="75"/>
        <v>512</v>
      </c>
      <c r="X469" s="16">
        <f t="shared" si="73"/>
        <v>0</v>
      </c>
      <c r="AO469">
        <v>468</v>
      </c>
      <c r="AP469">
        <v>0</v>
      </c>
    </row>
    <row r="470" spans="1:42" x14ac:dyDescent="0.25">
      <c r="A470">
        <v>468</v>
      </c>
      <c r="B470" s="13"/>
      <c r="E470" s="2">
        <f t="shared" si="69"/>
        <v>0</v>
      </c>
      <c r="F470" s="63">
        <f t="shared" si="70"/>
        <v>0</v>
      </c>
      <c r="G470">
        <v>468</v>
      </c>
      <c r="H470" s="13"/>
      <c r="K470" s="3">
        <f t="shared" si="68"/>
        <v>0</v>
      </c>
      <c r="L470">
        <v>468</v>
      </c>
      <c r="M470" s="13"/>
      <c r="P470" s="4">
        <f t="shared" si="67"/>
        <v>0</v>
      </c>
      <c r="Q470" s="5">
        <v>233.5</v>
      </c>
      <c r="R470" s="5">
        <f t="shared" si="71"/>
        <v>603.50769230769231</v>
      </c>
      <c r="S470" s="5">
        <f t="shared" si="72"/>
        <v>513</v>
      </c>
      <c r="T470">
        <v>467</v>
      </c>
      <c r="U470">
        <v>0</v>
      </c>
      <c r="V470" s="14">
        <f t="shared" si="74"/>
        <v>4.2727272727272718E-2</v>
      </c>
      <c r="W470" s="15">
        <f t="shared" si="75"/>
        <v>513</v>
      </c>
      <c r="X470" s="16">
        <f t="shared" si="73"/>
        <v>0</v>
      </c>
      <c r="AO470">
        <v>469</v>
      </c>
      <c r="AP470">
        <v>0</v>
      </c>
    </row>
    <row r="471" spans="1:42" x14ac:dyDescent="0.25">
      <c r="A471">
        <v>469</v>
      </c>
      <c r="B471" s="13"/>
      <c r="E471" s="2">
        <f t="shared" si="69"/>
        <v>0</v>
      </c>
      <c r="F471" s="63">
        <f t="shared" si="70"/>
        <v>0</v>
      </c>
      <c r="G471">
        <v>469</v>
      </c>
      <c r="H471" s="13"/>
      <c r="K471" s="3">
        <f t="shared" si="68"/>
        <v>0</v>
      </c>
      <c r="L471">
        <v>469</v>
      </c>
      <c r="M471" s="13"/>
      <c r="P471" s="4">
        <f t="shared" si="67"/>
        <v>0</v>
      </c>
      <c r="Q471" s="5">
        <v>234</v>
      </c>
      <c r="R471" s="5">
        <f t="shared" si="71"/>
        <v>604.80000000000007</v>
      </c>
      <c r="S471" s="5">
        <f t="shared" si="72"/>
        <v>514.29230769230776</v>
      </c>
      <c r="T471">
        <v>468</v>
      </c>
      <c r="U471">
        <v>0</v>
      </c>
      <c r="V471" s="14">
        <f t="shared" si="74"/>
        <v>4.2727272727272718E-2</v>
      </c>
      <c r="W471" s="15">
        <f t="shared" si="75"/>
        <v>514</v>
      </c>
      <c r="X471" s="16">
        <f t="shared" si="73"/>
        <v>0</v>
      </c>
      <c r="AO471">
        <v>470</v>
      </c>
      <c r="AP471">
        <v>0</v>
      </c>
    </row>
    <row r="472" spans="1:42" x14ac:dyDescent="0.25">
      <c r="A472">
        <v>470</v>
      </c>
      <c r="B472" s="13"/>
      <c r="E472" s="2">
        <f t="shared" si="69"/>
        <v>0</v>
      </c>
      <c r="F472" s="63">
        <f t="shared" si="70"/>
        <v>0</v>
      </c>
      <c r="G472">
        <v>470</v>
      </c>
      <c r="H472" s="13"/>
      <c r="K472" s="3">
        <f t="shared" si="68"/>
        <v>0</v>
      </c>
      <c r="L472">
        <v>470</v>
      </c>
      <c r="M472" s="13"/>
      <c r="P472" s="4">
        <f t="shared" si="67"/>
        <v>0</v>
      </c>
      <c r="Q472" s="5">
        <v>234.5</v>
      </c>
      <c r="R472" s="5">
        <f t="shared" si="71"/>
        <v>606.09230769230771</v>
      </c>
      <c r="S472" s="5">
        <f t="shared" si="72"/>
        <v>515.5846153846154</v>
      </c>
      <c r="T472">
        <v>469</v>
      </c>
      <c r="U472">
        <v>0</v>
      </c>
      <c r="V472" s="14">
        <f t="shared" si="74"/>
        <v>4.2727272727272718E-2</v>
      </c>
      <c r="W472" s="15">
        <f t="shared" si="75"/>
        <v>516</v>
      </c>
      <c r="X472" s="16">
        <f t="shared" si="73"/>
        <v>0</v>
      </c>
      <c r="AO472">
        <v>471</v>
      </c>
      <c r="AP472">
        <v>0</v>
      </c>
    </row>
    <row r="473" spans="1:42" x14ac:dyDescent="0.25">
      <c r="A473">
        <v>471</v>
      </c>
      <c r="B473" s="13"/>
      <c r="E473" s="2">
        <f t="shared" si="69"/>
        <v>0</v>
      </c>
      <c r="F473" s="63">
        <f t="shared" si="70"/>
        <v>0</v>
      </c>
      <c r="G473">
        <v>471</v>
      </c>
      <c r="H473" s="13"/>
      <c r="K473" s="3">
        <f t="shared" si="68"/>
        <v>0</v>
      </c>
      <c r="L473">
        <v>471</v>
      </c>
      <c r="M473" s="13"/>
      <c r="P473" s="4">
        <f t="shared" si="67"/>
        <v>0</v>
      </c>
      <c r="Q473" s="5">
        <v>235</v>
      </c>
      <c r="R473" s="5">
        <f t="shared" si="71"/>
        <v>607.38461538461547</v>
      </c>
      <c r="S473" s="5">
        <f t="shared" si="72"/>
        <v>516.87692307692316</v>
      </c>
      <c r="T473">
        <v>470</v>
      </c>
      <c r="U473">
        <v>0</v>
      </c>
      <c r="V473" s="14">
        <f t="shared" si="74"/>
        <v>4.2727272727272718E-2</v>
      </c>
      <c r="W473" s="15">
        <f t="shared" si="75"/>
        <v>517</v>
      </c>
      <c r="X473" s="16">
        <f t="shared" si="73"/>
        <v>0</v>
      </c>
      <c r="AO473">
        <v>472</v>
      </c>
      <c r="AP473">
        <v>0</v>
      </c>
    </row>
    <row r="474" spans="1:42" x14ac:dyDescent="0.25">
      <c r="A474">
        <v>472</v>
      </c>
      <c r="B474" s="13"/>
      <c r="E474" s="2">
        <f t="shared" si="69"/>
        <v>0</v>
      </c>
      <c r="F474" s="63">
        <f t="shared" si="70"/>
        <v>0</v>
      </c>
      <c r="G474">
        <v>472</v>
      </c>
      <c r="H474" s="13"/>
      <c r="K474" s="3">
        <f t="shared" si="68"/>
        <v>0</v>
      </c>
      <c r="L474">
        <v>472</v>
      </c>
      <c r="M474" s="13"/>
      <c r="P474" s="4">
        <f t="shared" si="67"/>
        <v>0</v>
      </c>
      <c r="Q474" s="5">
        <v>235.5</v>
      </c>
      <c r="R474" s="5">
        <f t="shared" si="71"/>
        <v>608.67692307692312</v>
      </c>
      <c r="S474" s="5">
        <f t="shared" si="72"/>
        <v>518.16923076923081</v>
      </c>
      <c r="T474">
        <v>471</v>
      </c>
      <c r="U474">
        <v>0</v>
      </c>
      <c r="V474" s="14">
        <f t="shared" si="74"/>
        <v>4.2727272727272718E-2</v>
      </c>
      <c r="W474" s="15">
        <f t="shared" si="75"/>
        <v>518</v>
      </c>
      <c r="X474" s="16">
        <f t="shared" si="73"/>
        <v>0</v>
      </c>
      <c r="AO474">
        <v>473</v>
      </c>
      <c r="AP474">
        <v>0</v>
      </c>
    </row>
    <row r="475" spans="1:42" x14ac:dyDescent="0.25">
      <c r="A475">
        <v>473</v>
      </c>
      <c r="B475" s="13"/>
      <c r="E475" s="2">
        <f t="shared" si="69"/>
        <v>0</v>
      </c>
      <c r="F475" s="63">
        <f t="shared" si="70"/>
        <v>0</v>
      </c>
      <c r="G475">
        <v>473</v>
      </c>
      <c r="H475" s="13"/>
      <c r="K475" s="3">
        <f t="shared" si="68"/>
        <v>0</v>
      </c>
      <c r="L475">
        <v>473</v>
      </c>
      <c r="M475" s="13"/>
      <c r="P475" s="4">
        <f t="shared" si="67"/>
        <v>0</v>
      </c>
      <c r="Q475" s="5">
        <v>236</v>
      </c>
      <c r="R475" s="5">
        <f t="shared" si="71"/>
        <v>609.96923076923076</v>
      </c>
      <c r="S475" s="5">
        <f t="shared" si="72"/>
        <v>519.46153846153845</v>
      </c>
      <c r="T475">
        <v>472</v>
      </c>
      <c r="U475">
        <v>0</v>
      </c>
      <c r="V475" s="14">
        <f t="shared" si="74"/>
        <v>4.2727272727272718E-2</v>
      </c>
      <c r="W475" s="15">
        <f t="shared" si="75"/>
        <v>519</v>
      </c>
      <c r="X475" s="16">
        <f t="shared" si="73"/>
        <v>0</v>
      </c>
      <c r="AO475">
        <v>474</v>
      </c>
      <c r="AP475">
        <v>0</v>
      </c>
    </row>
    <row r="476" spans="1:42" x14ac:dyDescent="0.25">
      <c r="A476">
        <v>474</v>
      </c>
      <c r="B476" s="13"/>
      <c r="E476" s="2">
        <f t="shared" si="69"/>
        <v>0</v>
      </c>
      <c r="F476" s="63">
        <f t="shared" si="70"/>
        <v>0</v>
      </c>
      <c r="G476">
        <v>474</v>
      </c>
      <c r="H476" s="13"/>
      <c r="K476" s="3">
        <f t="shared" si="68"/>
        <v>0</v>
      </c>
      <c r="L476">
        <v>474</v>
      </c>
      <c r="M476" s="13"/>
      <c r="P476" s="4">
        <f t="shared" si="67"/>
        <v>0</v>
      </c>
      <c r="Q476" s="5">
        <v>236.5</v>
      </c>
      <c r="R476" s="5">
        <f t="shared" si="71"/>
        <v>611.26153846153852</v>
      </c>
      <c r="S476" s="5">
        <f t="shared" si="72"/>
        <v>520.75384615384621</v>
      </c>
      <c r="T476">
        <v>473</v>
      </c>
      <c r="U476">
        <v>0</v>
      </c>
      <c r="V476" s="14">
        <f t="shared" si="74"/>
        <v>4.2727272727272718E-2</v>
      </c>
      <c r="W476" s="15">
        <f t="shared" si="75"/>
        <v>521</v>
      </c>
      <c r="X476" s="16">
        <f t="shared" si="73"/>
        <v>0</v>
      </c>
      <c r="AO476">
        <v>475</v>
      </c>
      <c r="AP476">
        <v>0</v>
      </c>
    </row>
    <row r="477" spans="1:42" x14ac:dyDescent="0.25">
      <c r="A477">
        <v>475</v>
      </c>
      <c r="B477" s="13"/>
      <c r="E477" s="2">
        <f t="shared" si="69"/>
        <v>0</v>
      </c>
      <c r="F477" s="63">
        <f t="shared" si="70"/>
        <v>0</v>
      </c>
      <c r="G477">
        <v>475</v>
      </c>
      <c r="H477" s="13"/>
      <c r="K477" s="3">
        <f t="shared" si="68"/>
        <v>0</v>
      </c>
      <c r="L477">
        <v>475</v>
      </c>
      <c r="M477" s="13"/>
      <c r="P477" s="4">
        <f t="shared" si="67"/>
        <v>0</v>
      </c>
      <c r="Q477" s="5">
        <v>237</v>
      </c>
      <c r="R477" s="5">
        <f t="shared" si="71"/>
        <v>612.55384615384617</v>
      </c>
      <c r="S477" s="5">
        <f t="shared" si="72"/>
        <v>522.04615384615386</v>
      </c>
      <c r="T477">
        <v>474</v>
      </c>
      <c r="U477">
        <v>0</v>
      </c>
      <c r="V477" s="14">
        <f t="shared" si="74"/>
        <v>4.2727272727272718E-2</v>
      </c>
      <c r="W477" s="15">
        <f t="shared" si="75"/>
        <v>522</v>
      </c>
      <c r="X477" s="16">
        <f t="shared" si="73"/>
        <v>0</v>
      </c>
      <c r="AO477">
        <v>476</v>
      </c>
      <c r="AP477">
        <v>0</v>
      </c>
    </row>
    <row r="478" spans="1:42" x14ac:dyDescent="0.25">
      <c r="A478">
        <v>476</v>
      </c>
      <c r="B478" s="13"/>
      <c r="E478" s="2">
        <f t="shared" si="69"/>
        <v>0</v>
      </c>
      <c r="F478" s="63">
        <f t="shared" si="70"/>
        <v>0</v>
      </c>
      <c r="G478">
        <v>476</v>
      </c>
      <c r="H478" s="13"/>
      <c r="K478" s="3">
        <f t="shared" si="68"/>
        <v>0</v>
      </c>
      <c r="L478">
        <v>476</v>
      </c>
      <c r="M478" s="13"/>
      <c r="P478" s="4">
        <f t="shared" si="67"/>
        <v>0</v>
      </c>
      <c r="Q478" s="5">
        <v>237.5</v>
      </c>
      <c r="R478" s="5">
        <f t="shared" si="71"/>
        <v>613.84615384615392</v>
      </c>
      <c r="S478" s="5">
        <f t="shared" si="72"/>
        <v>523.33846153846162</v>
      </c>
      <c r="T478">
        <v>475</v>
      </c>
      <c r="U478">
        <v>0</v>
      </c>
      <c r="V478" s="14">
        <f t="shared" si="74"/>
        <v>4.2727272727272718E-2</v>
      </c>
      <c r="W478" s="15">
        <f t="shared" si="75"/>
        <v>523</v>
      </c>
      <c r="X478" s="16">
        <f t="shared" si="73"/>
        <v>0</v>
      </c>
      <c r="AO478">
        <v>477</v>
      </c>
      <c r="AP478">
        <v>0</v>
      </c>
    </row>
    <row r="479" spans="1:42" x14ac:dyDescent="0.25">
      <c r="A479">
        <v>477</v>
      </c>
      <c r="B479" s="13"/>
      <c r="E479" s="2">
        <f t="shared" si="69"/>
        <v>0</v>
      </c>
      <c r="F479" s="63">
        <f t="shared" si="70"/>
        <v>0</v>
      </c>
      <c r="G479">
        <v>477</v>
      </c>
      <c r="H479" s="13"/>
      <c r="K479" s="3">
        <f t="shared" si="68"/>
        <v>0</v>
      </c>
      <c r="L479">
        <v>477</v>
      </c>
      <c r="M479" s="13"/>
      <c r="P479" s="4">
        <f t="shared" si="67"/>
        <v>0</v>
      </c>
      <c r="Q479" s="5">
        <v>238</v>
      </c>
      <c r="R479" s="5">
        <f t="shared" si="71"/>
        <v>615.13846153846157</v>
      </c>
      <c r="S479" s="5">
        <f t="shared" si="72"/>
        <v>524.63076923076926</v>
      </c>
      <c r="T479">
        <v>476</v>
      </c>
      <c r="U479">
        <v>0</v>
      </c>
      <c r="V479" s="14">
        <f t="shared" si="74"/>
        <v>4.2727272727272718E-2</v>
      </c>
      <c r="W479" s="15">
        <f t="shared" si="75"/>
        <v>525</v>
      </c>
      <c r="X479" s="16">
        <f t="shared" si="73"/>
        <v>0</v>
      </c>
      <c r="AO479">
        <v>478</v>
      </c>
      <c r="AP479">
        <v>0</v>
      </c>
    </row>
    <row r="480" spans="1:42" x14ac:dyDescent="0.25">
      <c r="A480">
        <v>478</v>
      </c>
      <c r="B480" s="13"/>
      <c r="E480" s="2">
        <f t="shared" si="69"/>
        <v>0</v>
      </c>
      <c r="F480" s="63">
        <f t="shared" si="70"/>
        <v>0</v>
      </c>
      <c r="G480">
        <v>478</v>
      </c>
      <c r="H480" s="13"/>
      <c r="K480" s="3">
        <f t="shared" si="68"/>
        <v>0</v>
      </c>
      <c r="L480">
        <v>478</v>
      </c>
      <c r="M480" s="13"/>
      <c r="P480" s="4">
        <f t="shared" si="67"/>
        <v>0</v>
      </c>
      <c r="Q480" s="5">
        <v>238.5</v>
      </c>
      <c r="R480" s="5">
        <f t="shared" si="71"/>
        <v>616.43076923076922</v>
      </c>
      <c r="S480" s="5">
        <f t="shared" si="72"/>
        <v>525.92307692307691</v>
      </c>
      <c r="T480">
        <v>477</v>
      </c>
      <c r="U480">
        <v>0</v>
      </c>
      <c r="V480" s="14">
        <f t="shared" si="74"/>
        <v>4.2727272727272718E-2</v>
      </c>
      <c r="W480" s="15">
        <f t="shared" si="75"/>
        <v>526</v>
      </c>
      <c r="X480" s="16">
        <f t="shared" si="73"/>
        <v>0</v>
      </c>
      <c r="AO480">
        <v>479</v>
      </c>
      <c r="AP480">
        <v>0</v>
      </c>
    </row>
    <row r="481" spans="1:42" x14ac:dyDescent="0.25">
      <c r="A481">
        <v>479</v>
      </c>
      <c r="B481" s="13"/>
      <c r="E481" s="2">
        <f t="shared" si="69"/>
        <v>0</v>
      </c>
      <c r="F481" s="63">
        <f t="shared" si="70"/>
        <v>0</v>
      </c>
      <c r="G481">
        <v>479</v>
      </c>
      <c r="H481" s="13"/>
      <c r="K481" s="3">
        <f t="shared" si="68"/>
        <v>0</v>
      </c>
      <c r="L481">
        <v>479</v>
      </c>
      <c r="M481" s="13"/>
      <c r="P481" s="4">
        <f t="shared" si="67"/>
        <v>0</v>
      </c>
      <c r="Q481" s="5">
        <v>239</v>
      </c>
      <c r="R481" s="5">
        <f t="shared" si="71"/>
        <v>617.72307692307697</v>
      </c>
      <c r="S481" s="5">
        <f t="shared" si="72"/>
        <v>527.21538461538466</v>
      </c>
      <c r="T481">
        <v>478</v>
      </c>
      <c r="U481">
        <v>0</v>
      </c>
      <c r="V481" s="14">
        <f t="shared" si="74"/>
        <v>4.2727272727272718E-2</v>
      </c>
      <c r="W481" s="15">
        <f t="shared" si="75"/>
        <v>527</v>
      </c>
      <c r="X481" s="16">
        <f t="shared" si="73"/>
        <v>0</v>
      </c>
      <c r="AO481">
        <v>480</v>
      </c>
      <c r="AP481">
        <v>0</v>
      </c>
    </row>
    <row r="482" spans="1:42" x14ac:dyDescent="0.25">
      <c r="A482">
        <v>480</v>
      </c>
      <c r="B482" s="13"/>
      <c r="E482" s="2">
        <f t="shared" si="69"/>
        <v>0</v>
      </c>
      <c r="F482" s="63">
        <f t="shared" si="70"/>
        <v>0</v>
      </c>
      <c r="G482">
        <v>480</v>
      </c>
      <c r="H482" s="13"/>
      <c r="K482" s="3">
        <f t="shared" si="68"/>
        <v>0</v>
      </c>
      <c r="L482">
        <v>480</v>
      </c>
      <c r="M482" s="13"/>
      <c r="P482" s="4">
        <f t="shared" si="67"/>
        <v>0</v>
      </c>
      <c r="Q482" s="5">
        <v>239.5</v>
      </c>
      <c r="R482" s="5">
        <f t="shared" si="71"/>
        <v>619.01538461538462</v>
      </c>
      <c r="S482" s="5">
        <f t="shared" si="72"/>
        <v>528.50769230769231</v>
      </c>
      <c r="T482">
        <v>479</v>
      </c>
      <c r="U482">
        <v>0</v>
      </c>
      <c r="V482" s="14">
        <f t="shared" si="74"/>
        <v>4.2727272727272718E-2</v>
      </c>
      <c r="W482" s="15">
        <f t="shared" si="75"/>
        <v>529</v>
      </c>
      <c r="X482" s="16">
        <f t="shared" si="73"/>
        <v>0</v>
      </c>
      <c r="AO482">
        <v>481</v>
      </c>
      <c r="AP482">
        <v>0</v>
      </c>
    </row>
    <row r="483" spans="1:42" x14ac:dyDescent="0.25">
      <c r="A483">
        <v>481</v>
      </c>
      <c r="B483" s="13"/>
      <c r="E483" s="2">
        <f t="shared" si="69"/>
        <v>0</v>
      </c>
      <c r="F483" s="63">
        <f t="shared" si="70"/>
        <v>0</v>
      </c>
      <c r="G483">
        <v>481</v>
      </c>
      <c r="H483" s="13"/>
      <c r="K483" s="3">
        <f t="shared" si="68"/>
        <v>0</v>
      </c>
      <c r="L483">
        <v>481</v>
      </c>
      <c r="M483" s="13"/>
      <c r="P483" s="4">
        <f t="shared" si="67"/>
        <v>0</v>
      </c>
      <c r="Q483" s="5">
        <v>240</v>
      </c>
      <c r="R483" s="5">
        <f t="shared" si="71"/>
        <v>620.30769230769238</v>
      </c>
      <c r="S483" s="5">
        <f t="shared" si="72"/>
        <v>529.80000000000007</v>
      </c>
      <c r="T483">
        <v>480</v>
      </c>
      <c r="U483">
        <v>0</v>
      </c>
      <c r="V483" s="14">
        <f t="shared" si="74"/>
        <v>4.2727272727272718E-2</v>
      </c>
      <c r="W483" s="15">
        <f t="shared" si="75"/>
        <v>530</v>
      </c>
      <c r="X483" s="16">
        <f t="shared" si="73"/>
        <v>0</v>
      </c>
      <c r="AO483">
        <v>482</v>
      </c>
      <c r="AP483">
        <v>0</v>
      </c>
    </row>
    <row r="484" spans="1:42" x14ac:dyDescent="0.25">
      <c r="A484">
        <v>482</v>
      </c>
      <c r="B484" s="13"/>
      <c r="E484" s="2">
        <f t="shared" si="69"/>
        <v>0</v>
      </c>
      <c r="F484" s="63">
        <f t="shared" si="70"/>
        <v>0</v>
      </c>
      <c r="G484">
        <v>482</v>
      </c>
      <c r="H484" s="13"/>
      <c r="K484" s="3">
        <f t="shared" si="68"/>
        <v>0</v>
      </c>
      <c r="L484">
        <v>482</v>
      </c>
      <c r="M484" s="13"/>
      <c r="P484" s="4">
        <f t="shared" si="67"/>
        <v>0</v>
      </c>
      <c r="Q484" s="5">
        <v>240.5</v>
      </c>
      <c r="R484" s="5">
        <f t="shared" si="71"/>
        <v>621.6</v>
      </c>
      <c r="S484" s="5">
        <f t="shared" si="72"/>
        <v>531.09230769230771</v>
      </c>
      <c r="T484">
        <v>481</v>
      </c>
      <c r="U484">
        <v>0</v>
      </c>
      <c r="V484" s="14">
        <f t="shared" si="74"/>
        <v>4.2727272727272718E-2</v>
      </c>
      <c r="W484" s="15">
        <f t="shared" si="75"/>
        <v>531</v>
      </c>
      <c r="X484" s="16">
        <f t="shared" si="73"/>
        <v>0</v>
      </c>
      <c r="AO484">
        <v>483</v>
      </c>
      <c r="AP484">
        <v>0</v>
      </c>
    </row>
    <row r="485" spans="1:42" x14ac:dyDescent="0.25">
      <c r="A485">
        <v>483</v>
      </c>
      <c r="B485" s="13"/>
      <c r="E485" s="2">
        <f t="shared" si="69"/>
        <v>0</v>
      </c>
      <c r="F485" s="63">
        <f t="shared" si="70"/>
        <v>0</v>
      </c>
      <c r="G485">
        <v>483</v>
      </c>
      <c r="H485" s="13"/>
      <c r="K485" s="3">
        <f t="shared" si="68"/>
        <v>0</v>
      </c>
      <c r="L485">
        <v>483</v>
      </c>
      <c r="M485" s="13"/>
      <c r="P485" s="4">
        <f t="shared" si="67"/>
        <v>0</v>
      </c>
      <c r="Q485" s="5">
        <v>241</v>
      </c>
      <c r="R485" s="5">
        <f t="shared" si="71"/>
        <v>622.89230769230778</v>
      </c>
      <c r="S485" s="5">
        <f t="shared" si="72"/>
        <v>532.38461538461547</v>
      </c>
      <c r="T485">
        <v>482</v>
      </c>
      <c r="U485">
        <v>0</v>
      </c>
      <c r="V485" s="14">
        <f t="shared" si="74"/>
        <v>4.2727272727272718E-2</v>
      </c>
      <c r="W485" s="15">
        <f t="shared" si="75"/>
        <v>532</v>
      </c>
      <c r="X485" s="16">
        <f t="shared" si="73"/>
        <v>0</v>
      </c>
      <c r="AO485">
        <v>484</v>
      </c>
      <c r="AP485">
        <v>0</v>
      </c>
    </row>
    <row r="486" spans="1:42" x14ac:dyDescent="0.25">
      <c r="A486">
        <v>484</v>
      </c>
      <c r="B486" s="13"/>
      <c r="E486" s="2">
        <f t="shared" si="69"/>
        <v>0</v>
      </c>
      <c r="F486" s="63">
        <f t="shared" si="70"/>
        <v>0</v>
      </c>
      <c r="G486">
        <v>484</v>
      </c>
      <c r="H486" s="13"/>
      <c r="K486" s="3">
        <f t="shared" si="68"/>
        <v>0</v>
      </c>
      <c r="L486">
        <v>484</v>
      </c>
      <c r="M486" s="13"/>
      <c r="P486" s="4">
        <f t="shared" si="67"/>
        <v>0</v>
      </c>
      <c r="Q486" s="5">
        <v>241.5</v>
      </c>
      <c r="R486" s="5">
        <f t="shared" si="71"/>
        <v>624.18461538461543</v>
      </c>
      <c r="S486" s="5">
        <f t="shared" si="72"/>
        <v>533.67692307692312</v>
      </c>
      <c r="T486">
        <v>483</v>
      </c>
      <c r="U486">
        <v>0</v>
      </c>
      <c r="V486" s="14">
        <f t="shared" si="74"/>
        <v>4.2727272727272718E-2</v>
      </c>
      <c r="W486" s="15">
        <f t="shared" si="75"/>
        <v>534</v>
      </c>
      <c r="X486" s="16">
        <f t="shared" si="73"/>
        <v>0</v>
      </c>
      <c r="AO486">
        <v>485</v>
      </c>
      <c r="AP486">
        <v>0</v>
      </c>
    </row>
    <row r="487" spans="1:42" x14ac:dyDescent="0.25">
      <c r="A487">
        <v>485</v>
      </c>
      <c r="B487" s="13"/>
      <c r="E487" s="2">
        <f t="shared" si="69"/>
        <v>0</v>
      </c>
      <c r="F487" s="63">
        <f t="shared" si="70"/>
        <v>0</v>
      </c>
      <c r="G487">
        <v>485</v>
      </c>
      <c r="H487" s="13"/>
      <c r="K487" s="3">
        <f t="shared" si="68"/>
        <v>0</v>
      </c>
      <c r="L487">
        <v>485</v>
      </c>
      <c r="M487" s="13"/>
      <c r="P487" s="4">
        <f t="shared" si="67"/>
        <v>0</v>
      </c>
      <c r="Q487" s="5">
        <v>242</v>
      </c>
      <c r="R487" s="5">
        <f t="shared" si="71"/>
        <v>625.47692307692307</v>
      </c>
      <c r="S487" s="5">
        <f t="shared" si="72"/>
        <v>534.96923076923076</v>
      </c>
      <c r="T487">
        <v>484</v>
      </c>
      <c r="U487">
        <v>0</v>
      </c>
      <c r="V487" s="14">
        <f t="shared" si="74"/>
        <v>4.2727272727272718E-2</v>
      </c>
      <c r="W487" s="15">
        <f t="shared" si="75"/>
        <v>535</v>
      </c>
      <c r="X487" s="16">
        <f t="shared" si="73"/>
        <v>0</v>
      </c>
      <c r="AO487">
        <v>486</v>
      </c>
      <c r="AP487">
        <v>0</v>
      </c>
    </row>
    <row r="488" spans="1:42" x14ac:dyDescent="0.25">
      <c r="A488">
        <v>486</v>
      </c>
      <c r="B488" s="13"/>
      <c r="E488" s="2">
        <f t="shared" si="69"/>
        <v>0</v>
      </c>
      <c r="F488" s="63">
        <f t="shared" si="70"/>
        <v>0</v>
      </c>
      <c r="G488">
        <v>486</v>
      </c>
      <c r="H488" s="13"/>
      <c r="K488" s="3">
        <f t="shared" si="68"/>
        <v>0</v>
      </c>
      <c r="L488">
        <v>486</v>
      </c>
      <c r="M488" s="13"/>
      <c r="P488" s="4">
        <f t="shared" si="67"/>
        <v>0</v>
      </c>
      <c r="Q488" s="5">
        <v>242.5</v>
      </c>
      <c r="R488" s="5">
        <f t="shared" si="71"/>
        <v>626.76923076923083</v>
      </c>
      <c r="S488" s="5">
        <f t="shared" si="72"/>
        <v>536.26153846153852</v>
      </c>
      <c r="T488">
        <v>485</v>
      </c>
      <c r="U488">
        <v>0</v>
      </c>
      <c r="V488" s="14">
        <f t="shared" si="74"/>
        <v>4.2727272727272718E-2</v>
      </c>
      <c r="W488" s="15">
        <f t="shared" si="75"/>
        <v>536</v>
      </c>
      <c r="X488" s="16">
        <f t="shared" si="73"/>
        <v>0</v>
      </c>
      <c r="AO488">
        <v>487</v>
      </c>
      <c r="AP488">
        <v>0</v>
      </c>
    </row>
    <row r="489" spans="1:42" x14ac:dyDescent="0.25">
      <c r="A489">
        <v>487</v>
      </c>
      <c r="B489" s="13"/>
      <c r="E489" s="2">
        <f t="shared" si="69"/>
        <v>0</v>
      </c>
      <c r="F489" s="63">
        <f t="shared" si="70"/>
        <v>0</v>
      </c>
      <c r="G489">
        <v>487</v>
      </c>
      <c r="H489" s="13"/>
      <c r="K489" s="3">
        <f t="shared" si="68"/>
        <v>0</v>
      </c>
      <c r="L489">
        <v>487</v>
      </c>
      <c r="M489" s="13"/>
      <c r="P489" s="4">
        <f t="shared" si="67"/>
        <v>0</v>
      </c>
      <c r="Q489" s="5">
        <v>243</v>
      </c>
      <c r="R489" s="5">
        <f t="shared" si="71"/>
        <v>628.06153846153848</v>
      </c>
      <c r="S489" s="5">
        <f t="shared" si="72"/>
        <v>537.55384615384617</v>
      </c>
      <c r="T489">
        <v>486</v>
      </c>
      <c r="U489">
        <v>0</v>
      </c>
      <c r="V489" s="14">
        <f t="shared" si="74"/>
        <v>4.2727272727272718E-2</v>
      </c>
      <c r="W489" s="15">
        <f t="shared" si="75"/>
        <v>538</v>
      </c>
      <c r="X489" s="16">
        <f t="shared" si="73"/>
        <v>0</v>
      </c>
      <c r="AO489">
        <v>488</v>
      </c>
      <c r="AP489">
        <v>0</v>
      </c>
    </row>
    <row r="490" spans="1:42" x14ac:dyDescent="0.25">
      <c r="A490">
        <v>488</v>
      </c>
      <c r="B490" s="13"/>
      <c r="E490" s="2">
        <f t="shared" si="69"/>
        <v>0</v>
      </c>
      <c r="F490" s="63">
        <f t="shared" si="70"/>
        <v>0</v>
      </c>
      <c r="G490">
        <v>488</v>
      </c>
      <c r="H490" s="13"/>
      <c r="K490" s="3">
        <f t="shared" si="68"/>
        <v>0</v>
      </c>
      <c r="L490">
        <v>488</v>
      </c>
      <c r="M490" s="13"/>
      <c r="P490" s="4">
        <f t="shared" si="67"/>
        <v>0</v>
      </c>
      <c r="Q490" s="5">
        <v>243.5</v>
      </c>
      <c r="R490" s="5">
        <f t="shared" si="71"/>
        <v>629.35384615384623</v>
      </c>
      <c r="S490" s="5">
        <f t="shared" si="72"/>
        <v>538.84615384615392</v>
      </c>
      <c r="T490">
        <v>487</v>
      </c>
      <c r="U490">
        <v>0</v>
      </c>
      <c r="V490" s="14">
        <f t="shared" si="74"/>
        <v>4.2727272727272718E-2</v>
      </c>
      <c r="W490" s="15">
        <f t="shared" si="75"/>
        <v>539</v>
      </c>
      <c r="X490" s="16">
        <f t="shared" si="73"/>
        <v>0</v>
      </c>
      <c r="AO490">
        <v>489</v>
      </c>
      <c r="AP490">
        <v>0</v>
      </c>
    </row>
    <row r="491" spans="1:42" x14ac:dyDescent="0.25">
      <c r="A491">
        <v>489</v>
      </c>
      <c r="B491" s="13"/>
      <c r="E491" s="2">
        <f t="shared" si="69"/>
        <v>0</v>
      </c>
      <c r="F491" s="63">
        <f t="shared" si="70"/>
        <v>0</v>
      </c>
      <c r="G491">
        <v>489</v>
      </c>
      <c r="H491" s="13"/>
      <c r="K491" s="3">
        <f t="shared" si="68"/>
        <v>0</v>
      </c>
      <c r="L491">
        <v>489</v>
      </c>
      <c r="M491" s="13"/>
      <c r="P491" s="4">
        <f t="shared" si="67"/>
        <v>0</v>
      </c>
      <c r="Q491" s="5">
        <v>244</v>
      </c>
      <c r="R491" s="5">
        <f t="shared" si="71"/>
        <v>630.64615384615388</v>
      </c>
      <c r="S491" s="5">
        <f t="shared" si="72"/>
        <v>540.13846153846157</v>
      </c>
      <c r="T491">
        <v>488</v>
      </c>
      <c r="U491">
        <v>0</v>
      </c>
      <c r="V491" s="14">
        <f t="shared" si="74"/>
        <v>4.2727272727272718E-2</v>
      </c>
      <c r="W491" s="15">
        <f t="shared" si="75"/>
        <v>540</v>
      </c>
      <c r="X491" s="16">
        <f t="shared" si="73"/>
        <v>0</v>
      </c>
      <c r="AO491">
        <v>490</v>
      </c>
      <c r="AP491">
        <v>0</v>
      </c>
    </row>
    <row r="492" spans="1:42" x14ac:dyDescent="0.25">
      <c r="A492">
        <v>490</v>
      </c>
      <c r="B492" s="13"/>
      <c r="E492" s="2">
        <f t="shared" si="69"/>
        <v>0</v>
      </c>
      <c r="F492" s="63">
        <f t="shared" si="70"/>
        <v>0</v>
      </c>
      <c r="G492">
        <v>490</v>
      </c>
      <c r="H492" s="13"/>
      <c r="K492" s="3">
        <f t="shared" si="68"/>
        <v>0</v>
      </c>
      <c r="L492">
        <v>490</v>
      </c>
      <c r="M492" s="13"/>
      <c r="P492" s="4">
        <f t="shared" si="67"/>
        <v>0</v>
      </c>
      <c r="Q492" s="5">
        <v>244.5</v>
      </c>
      <c r="R492" s="5">
        <f t="shared" si="71"/>
        <v>631.93846153846152</v>
      </c>
      <c r="S492" s="5">
        <f t="shared" si="72"/>
        <v>541.43076923076922</v>
      </c>
      <c r="T492">
        <v>489</v>
      </c>
      <c r="U492">
        <v>0</v>
      </c>
      <c r="V492" s="14">
        <f t="shared" si="74"/>
        <v>4.2727272727272718E-2</v>
      </c>
      <c r="W492" s="15">
        <f t="shared" si="75"/>
        <v>541</v>
      </c>
      <c r="X492" s="16">
        <f t="shared" si="73"/>
        <v>0</v>
      </c>
      <c r="AO492">
        <v>491</v>
      </c>
      <c r="AP492">
        <v>0</v>
      </c>
    </row>
    <row r="493" spans="1:42" x14ac:dyDescent="0.25">
      <c r="A493">
        <v>491</v>
      </c>
      <c r="B493" s="13"/>
      <c r="E493" s="2">
        <f t="shared" si="69"/>
        <v>0</v>
      </c>
      <c r="F493" s="63">
        <f t="shared" si="70"/>
        <v>0</v>
      </c>
      <c r="G493">
        <v>491</v>
      </c>
      <c r="H493" s="13"/>
      <c r="K493" s="3">
        <f t="shared" si="68"/>
        <v>0</v>
      </c>
      <c r="L493">
        <v>491</v>
      </c>
      <c r="M493" s="13"/>
      <c r="P493" s="4">
        <f t="shared" si="67"/>
        <v>0</v>
      </c>
      <c r="Q493" s="5">
        <v>245</v>
      </c>
      <c r="R493" s="5">
        <f t="shared" si="71"/>
        <v>633.23076923076928</v>
      </c>
      <c r="S493" s="5">
        <f t="shared" si="72"/>
        <v>542.72307692307697</v>
      </c>
      <c r="T493">
        <v>490</v>
      </c>
      <c r="U493">
        <v>0</v>
      </c>
      <c r="V493" s="14">
        <f t="shared" si="74"/>
        <v>4.2727272727272718E-2</v>
      </c>
      <c r="W493" s="15">
        <f t="shared" si="75"/>
        <v>543</v>
      </c>
      <c r="X493" s="16">
        <f t="shared" si="73"/>
        <v>0</v>
      </c>
      <c r="AO493">
        <v>492</v>
      </c>
      <c r="AP493">
        <v>0</v>
      </c>
    </row>
    <row r="494" spans="1:42" x14ac:dyDescent="0.25">
      <c r="A494">
        <v>492</v>
      </c>
      <c r="B494" s="13"/>
      <c r="E494" s="2">
        <f t="shared" si="69"/>
        <v>0</v>
      </c>
      <c r="F494" s="63">
        <f t="shared" si="70"/>
        <v>0</v>
      </c>
      <c r="G494">
        <v>492</v>
      </c>
      <c r="H494" s="13"/>
      <c r="K494" s="3">
        <f t="shared" si="68"/>
        <v>0</v>
      </c>
      <c r="L494">
        <v>492</v>
      </c>
      <c r="M494" s="13"/>
      <c r="P494" s="4">
        <f t="shared" si="67"/>
        <v>0</v>
      </c>
      <c r="Q494" s="5">
        <v>245.5</v>
      </c>
      <c r="R494" s="5">
        <f t="shared" si="71"/>
        <v>634.52307692307693</v>
      </c>
      <c r="S494" s="5">
        <f t="shared" si="72"/>
        <v>544.01538461538462</v>
      </c>
      <c r="T494">
        <v>491</v>
      </c>
      <c r="U494">
        <v>0</v>
      </c>
      <c r="V494" s="14">
        <f t="shared" si="74"/>
        <v>4.2727272727272718E-2</v>
      </c>
      <c r="W494" s="15">
        <f t="shared" si="75"/>
        <v>544</v>
      </c>
      <c r="X494" s="16">
        <f t="shared" si="73"/>
        <v>0</v>
      </c>
      <c r="AO494">
        <v>493</v>
      </c>
      <c r="AP494">
        <v>0</v>
      </c>
    </row>
    <row r="495" spans="1:42" x14ac:dyDescent="0.25">
      <c r="A495">
        <v>493</v>
      </c>
      <c r="B495" s="13"/>
      <c r="E495" s="2">
        <f t="shared" si="69"/>
        <v>0</v>
      </c>
      <c r="F495" s="63">
        <f t="shared" si="70"/>
        <v>0</v>
      </c>
      <c r="G495">
        <v>493</v>
      </c>
      <c r="H495" s="13"/>
      <c r="K495" s="3">
        <f t="shared" si="68"/>
        <v>0</v>
      </c>
      <c r="L495">
        <v>493</v>
      </c>
      <c r="M495" s="13"/>
      <c r="P495" s="4">
        <f t="shared" si="67"/>
        <v>0</v>
      </c>
      <c r="Q495" s="5">
        <v>246</v>
      </c>
      <c r="R495" s="5">
        <f t="shared" si="71"/>
        <v>635.81538461538469</v>
      </c>
      <c r="S495" s="5">
        <f t="shared" si="72"/>
        <v>545.30769230769238</v>
      </c>
      <c r="T495">
        <v>492</v>
      </c>
      <c r="U495">
        <v>0</v>
      </c>
      <c r="V495" s="14">
        <f t="shared" si="74"/>
        <v>4.2727272727272718E-2</v>
      </c>
      <c r="W495" s="15">
        <f t="shared" si="75"/>
        <v>545</v>
      </c>
      <c r="X495" s="16">
        <f t="shared" si="73"/>
        <v>0</v>
      </c>
      <c r="AO495">
        <v>494</v>
      </c>
      <c r="AP495">
        <v>0</v>
      </c>
    </row>
    <row r="496" spans="1:42" x14ac:dyDescent="0.25">
      <c r="A496">
        <v>494</v>
      </c>
      <c r="B496" s="13"/>
      <c r="E496" s="2">
        <f t="shared" si="69"/>
        <v>0</v>
      </c>
      <c r="F496" s="63">
        <f t="shared" si="70"/>
        <v>0</v>
      </c>
      <c r="G496">
        <v>494</v>
      </c>
      <c r="H496" s="13"/>
      <c r="K496" s="3">
        <f t="shared" si="68"/>
        <v>0</v>
      </c>
      <c r="L496">
        <v>494</v>
      </c>
      <c r="M496" s="13"/>
      <c r="P496" s="4">
        <f t="shared" si="67"/>
        <v>0</v>
      </c>
      <c r="Q496" s="5">
        <v>246.5</v>
      </c>
      <c r="R496" s="5">
        <f t="shared" si="71"/>
        <v>637.10769230769233</v>
      </c>
      <c r="S496" s="5">
        <f t="shared" si="72"/>
        <v>546.6</v>
      </c>
      <c r="T496">
        <v>493</v>
      </c>
      <c r="U496">
        <v>0</v>
      </c>
      <c r="V496" s="14">
        <f t="shared" si="74"/>
        <v>4.2727272727272718E-2</v>
      </c>
      <c r="W496" s="15">
        <f t="shared" si="75"/>
        <v>547</v>
      </c>
      <c r="X496" s="16">
        <f t="shared" si="73"/>
        <v>0</v>
      </c>
      <c r="AO496">
        <v>495</v>
      </c>
      <c r="AP496">
        <v>0</v>
      </c>
    </row>
    <row r="497" spans="1:42" x14ac:dyDescent="0.25">
      <c r="A497">
        <v>495</v>
      </c>
      <c r="B497" s="13"/>
      <c r="E497" s="2">
        <f t="shared" si="69"/>
        <v>0</v>
      </c>
      <c r="F497" s="63">
        <f t="shared" si="70"/>
        <v>0</v>
      </c>
      <c r="G497">
        <v>495</v>
      </c>
      <c r="H497" s="13"/>
      <c r="K497" s="3">
        <f t="shared" si="68"/>
        <v>0</v>
      </c>
      <c r="L497">
        <v>495</v>
      </c>
      <c r="M497" s="13"/>
      <c r="P497" s="4">
        <f t="shared" si="67"/>
        <v>0</v>
      </c>
      <c r="Q497" s="5">
        <v>247</v>
      </c>
      <c r="R497" s="5">
        <f t="shared" si="71"/>
        <v>638.40000000000009</v>
      </c>
      <c r="S497" s="5">
        <f t="shared" si="72"/>
        <v>547.89230769230778</v>
      </c>
      <c r="T497">
        <v>494</v>
      </c>
      <c r="U497">
        <v>0</v>
      </c>
      <c r="V497" s="14">
        <f t="shared" si="74"/>
        <v>4.2727272727272718E-2</v>
      </c>
      <c r="W497" s="15">
        <f t="shared" si="75"/>
        <v>548</v>
      </c>
      <c r="X497" s="16">
        <f t="shared" si="73"/>
        <v>0</v>
      </c>
      <c r="AO497">
        <v>496</v>
      </c>
      <c r="AP497">
        <v>0</v>
      </c>
    </row>
    <row r="498" spans="1:42" x14ac:dyDescent="0.25">
      <c r="A498">
        <v>496</v>
      </c>
      <c r="B498" s="13"/>
      <c r="E498" s="2">
        <f t="shared" si="69"/>
        <v>0</v>
      </c>
      <c r="F498" s="63">
        <f t="shared" si="70"/>
        <v>0</v>
      </c>
      <c r="G498">
        <v>496</v>
      </c>
      <c r="H498" s="13"/>
      <c r="K498" s="3">
        <f t="shared" si="68"/>
        <v>0</v>
      </c>
      <c r="L498">
        <v>496</v>
      </c>
      <c r="M498" s="13"/>
      <c r="P498" s="4">
        <f t="shared" si="67"/>
        <v>0</v>
      </c>
      <c r="Q498" s="5">
        <v>247.5</v>
      </c>
      <c r="R498" s="5">
        <f t="shared" si="71"/>
        <v>639.69230769230774</v>
      </c>
      <c r="S498" s="5">
        <f t="shared" si="72"/>
        <v>549.18461538461543</v>
      </c>
      <c r="T498">
        <v>495</v>
      </c>
      <c r="U498">
        <v>0</v>
      </c>
      <c r="V498" s="14">
        <f t="shared" si="74"/>
        <v>4.2727272727272718E-2</v>
      </c>
      <c r="W498" s="15">
        <f t="shared" si="75"/>
        <v>549</v>
      </c>
      <c r="X498" s="16">
        <f t="shared" si="73"/>
        <v>0</v>
      </c>
      <c r="AO498">
        <v>497</v>
      </c>
      <c r="AP498">
        <v>0</v>
      </c>
    </row>
    <row r="499" spans="1:42" x14ac:dyDescent="0.25">
      <c r="A499">
        <v>497</v>
      </c>
      <c r="B499" s="13"/>
      <c r="E499" s="2">
        <f t="shared" si="69"/>
        <v>0</v>
      </c>
      <c r="F499" s="63">
        <f t="shared" si="70"/>
        <v>0</v>
      </c>
      <c r="G499">
        <v>497</v>
      </c>
      <c r="H499" s="13"/>
      <c r="K499" s="3">
        <f t="shared" si="68"/>
        <v>0</v>
      </c>
      <c r="L499">
        <v>497</v>
      </c>
      <c r="M499" s="13"/>
      <c r="P499" s="4">
        <f t="shared" si="67"/>
        <v>0</v>
      </c>
      <c r="Q499" s="5">
        <v>248</v>
      </c>
      <c r="R499" s="5">
        <f t="shared" si="71"/>
        <v>640.98461538461538</v>
      </c>
      <c r="S499" s="5">
        <f t="shared" si="72"/>
        <v>550.47692307692307</v>
      </c>
      <c r="T499">
        <v>496</v>
      </c>
      <c r="U499">
        <v>0</v>
      </c>
      <c r="V499" s="14">
        <f t="shared" si="74"/>
        <v>4.2727272727272718E-2</v>
      </c>
      <c r="W499" s="15">
        <f t="shared" si="75"/>
        <v>550</v>
      </c>
      <c r="X499" s="16">
        <f t="shared" si="73"/>
        <v>0</v>
      </c>
      <c r="AO499">
        <v>498</v>
      </c>
      <c r="AP499">
        <v>0</v>
      </c>
    </row>
    <row r="500" spans="1:42" x14ac:dyDescent="0.25">
      <c r="A500">
        <v>498</v>
      </c>
      <c r="B500" s="13"/>
      <c r="E500" s="2">
        <f t="shared" si="69"/>
        <v>0</v>
      </c>
      <c r="F500" s="63">
        <f t="shared" si="70"/>
        <v>0</v>
      </c>
      <c r="G500">
        <v>498</v>
      </c>
      <c r="H500" s="13"/>
      <c r="K500" s="3">
        <f t="shared" si="68"/>
        <v>0</v>
      </c>
      <c r="L500">
        <v>498</v>
      </c>
      <c r="M500" s="13"/>
      <c r="P500" s="4">
        <f t="shared" si="67"/>
        <v>0</v>
      </c>
      <c r="Q500" s="5">
        <v>248.5</v>
      </c>
      <c r="R500" s="5">
        <f t="shared" si="71"/>
        <v>642.27692307692314</v>
      </c>
      <c r="S500" s="5">
        <f t="shared" si="72"/>
        <v>551.76923076923083</v>
      </c>
      <c r="T500">
        <v>497</v>
      </c>
      <c r="U500">
        <v>0</v>
      </c>
      <c r="V500" s="14">
        <f t="shared" si="74"/>
        <v>4.2727272727272718E-2</v>
      </c>
      <c r="W500" s="15">
        <f t="shared" si="75"/>
        <v>552</v>
      </c>
      <c r="X500" s="16">
        <f t="shared" si="73"/>
        <v>0</v>
      </c>
      <c r="AO500">
        <v>499</v>
      </c>
      <c r="AP500">
        <v>0</v>
      </c>
    </row>
    <row r="501" spans="1:42" x14ac:dyDescent="0.25">
      <c r="A501">
        <v>499</v>
      </c>
      <c r="B501" s="13"/>
      <c r="E501" s="2">
        <f t="shared" si="69"/>
        <v>0</v>
      </c>
      <c r="F501" s="63">
        <f t="shared" si="70"/>
        <v>0</v>
      </c>
      <c r="G501">
        <v>499</v>
      </c>
      <c r="H501" s="13"/>
      <c r="K501" s="3">
        <f t="shared" si="68"/>
        <v>0</v>
      </c>
      <c r="L501">
        <v>499</v>
      </c>
      <c r="M501" s="13"/>
      <c r="P501" s="4">
        <f t="shared" si="67"/>
        <v>0</v>
      </c>
      <c r="Q501" s="5">
        <v>249</v>
      </c>
      <c r="R501" s="5">
        <f t="shared" si="71"/>
        <v>643.56923076923078</v>
      </c>
      <c r="S501" s="5">
        <f t="shared" si="72"/>
        <v>553.06153846153848</v>
      </c>
      <c r="T501">
        <v>498</v>
      </c>
      <c r="U501">
        <v>0</v>
      </c>
      <c r="V501" s="14">
        <f t="shared" si="74"/>
        <v>4.2727272727272718E-2</v>
      </c>
      <c r="W501" s="15">
        <f t="shared" si="75"/>
        <v>553</v>
      </c>
      <c r="X501" s="16">
        <f t="shared" si="73"/>
        <v>0</v>
      </c>
      <c r="AO501">
        <v>500</v>
      </c>
      <c r="AP501">
        <v>0</v>
      </c>
    </row>
    <row r="502" spans="1:42" x14ac:dyDescent="0.25">
      <c r="A502">
        <v>500</v>
      </c>
      <c r="B502" s="13"/>
      <c r="E502" s="2">
        <f t="shared" si="69"/>
        <v>0</v>
      </c>
      <c r="F502" s="63">
        <f t="shared" si="70"/>
        <v>0</v>
      </c>
      <c r="G502">
        <v>500</v>
      </c>
      <c r="H502" s="13"/>
      <c r="K502" s="3">
        <f t="shared" si="68"/>
        <v>0</v>
      </c>
      <c r="L502">
        <v>500</v>
      </c>
      <c r="M502" s="13"/>
      <c r="P502" s="4">
        <f t="shared" si="67"/>
        <v>0</v>
      </c>
      <c r="Q502" s="5">
        <v>249.5</v>
      </c>
      <c r="R502" s="5">
        <f t="shared" si="71"/>
        <v>644.86153846153854</v>
      </c>
      <c r="S502" s="5">
        <f t="shared" si="72"/>
        <v>554.35384615384623</v>
      </c>
      <c r="T502">
        <v>499</v>
      </c>
      <c r="U502">
        <v>0</v>
      </c>
      <c r="V502" s="14">
        <f t="shared" si="74"/>
        <v>4.2727272727272718E-2</v>
      </c>
      <c r="W502" s="15">
        <f t="shared" si="75"/>
        <v>554</v>
      </c>
      <c r="X502" s="16">
        <f t="shared" si="73"/>
        <v>0</v>
      </c>
      <c r="AO502">
        <v>501</v>
      </c>
      <c r="AP502">
        <v>0</v>
      </c>
    </row>
    <row r="503" spans="1:42" x14ac:dyDescent="0.25">
      <c r="A503">
        <v>501</v>
      </c>
      <c r="B503" s="13"/>
      <c r="E503" s="2">
        <f t="shared" si="69"/>
        <v>0</v>
      </c>
      <c r="F503" s="63">
        <f t="shared" si="70"/>
        <v>0</v>
      </c>
      <c r="G503">
        <v>501</v>
      </c>
      <c r="H503" s="13"/>
      <c r="K503" s="3">
        <f t="shared" si="68"/>
        <v>0</v>
      </c>
      <c r="L503">
        <v>501</v>
      </c>
      <c r="M503" s="13"/>
      <c r="P503" s="4">
        <f t="shared" si="67"/>
        <v>0</v>
      </c>
      <c r="Q503" s="5">
        <v>250</v>
      </c>
      <c r="R503" s="5">
        <f t="shared" si="71"/>
        <v>646.15384615384619</v>
      </c>
      <c r="S503" s="5">
        <f t="shared" si="72"/>
        <v>555.64615384615388</v>
      </c>
      <c r="T503">
        <v>500</v>
      </c>
      <c r="U503">
        <v>0</v>
      </c>
      <c r="V503" s="14">
        <f t="shared" si="74"/>
        <v>4.2727272727272718E-2</v>
      </c>
      <c r="W503" s="15">
        <f t="shared" si="75"/>
        <v>556</v>
      </c>
      <c r="X503" s="16">
        <f t="shared" si="73"/>
        <v>0</v>
      </c>
      <c r="AO503">
        <v>502</v>
      </c>
      <c r="AP503">
        <v>0</v>
      </c>
    </row>
    <row r="504" spans="1:42" x14ac:dyDescent="0.25">
      <c r="A504">
        <v>502</v>
      </c>
      <c r="B504" s="13"/>
      <c r="E504" s="2">
        <f t="shared" si="69"/>
        <v>0</v>
      </c>
      <c r="F504" s="63">
        <f t="shared" si="70"/>
        <v>0</v>
      </c>
      <c r="G504">
        <v>502</v>
      </c>
      <c r="H504" s="13"/>
      <c r="K504" s="3">
        <f t="shared" si="68"/>
        <v>0</v>
      </c>
      <c r="L504">
        <v>502</v>
      </c>
      <c r="M504" s="13"/>
      <c r="P504" s="4">
        <f t="shared" si="67"/>
        <v>0</v>
      </c>
      <c r="Q504" s="5">
        <v>250.5</v>
      </c>
      <c r="R504" s="5">
        <f t="shared" si="71"/>
        <v>647.44615384615383</v>
      </c>
      <c r="S504" s="5">
        <f t="shared" si="72"/>
        <v>556.93846153846152</v>
      </c>
      <c r="T504">
        <v>501</v>
      </c>
      <c r="U504">
        <v>0</v>
      </c>
      <c r="V504" s="14">
        <f t="shared" si="74"/>
        <v>4.2727272727272718E-2</v>
      </c>
      <c r="W504" s="15">
        <f t="shared" si="75"/>
        <v>557</v>
      </c>
      <c r="X504" s="16">
        <f t="shared" si="73"/>
        <v>0</v>
      </c>
      <c r="AO504">
        <v>503</v>
      </c>
      <c r="AP504">
        <v>0</v>
      </c>
    </row>
    <row r="505" spans="1:42" x14ac:dyDescent="0.25">
      <c r="A505">
        <v>503</v>
      </c>
      <c r="B505" s="13"/>
      <c r="E505" s="2">
        <f t="shared" si="69"/>
        <v>0</v>
      </c>
      <c r="F505" s="63">
        <f t="shared" si="70"/>
        <v>0</v>
      </c>
      <c r="G505">
        <v>503</v>
      </c>
      <c r="H505" s="13"/>
      <c r="K505" s="3">
        <f t="shared" si="68"/>
        <v>0</v>
      </c>
      <c r="L505">
        <v>503</v>
      </c>
      <c r="M505" s="13"/>
      <c r="P505" s="4">
        <f t="shared" si="67"/>
        <v>0</v>
      </c>
      <c r="Q505" s="5">
        <v>251</v>
      </c>
      <c r="R505" s="5">
        <f t="shared" si="71"/>
        <v>648.73846153846159</v>
      </c>
      <c r="S505" s="5">
        <f t="shared" si="72"/>
        <v>558.23076923076928</v>
      </c>
      <c r="T505">
        <v>502</v>
      </c>
      <c r="U505">
        <v>0</v>
      </c>
      <c r="V505" s="14">
        <f t="shared" si="74"/>
        <v>4.2727272727272718E-2</v>
      </c>
      <c r="W505" s="15">
        <f t="shared" si="75"/>
        <v>558</v>
      </c>
      <c r="X505" s="16">
        <f t="shared" si="73"/>
        <v>0</v>
      </c>
      <c r="AO505">
        <v>504</v>
      </c>
      <c r="AP505">
        <v>0</v>
      </c>
    </row>
    <row r="506" spans="1:42" x14ac:dyDescent="0.25">
      <c r="A506">
        <v>504</v>
      </c>
      <c r="B506" s="13"/>
      <c r="E506" s="2">
        <f t="shared" si="69"/>
        <v>0</v>
      </c>
      <c r="F506" s="63">
        <f t="shared" si="70"/>
        <v>0</v>
      </c>
      <c r="G506">
        <v>504</v>
      </c>
      <c r="H506" s="13"/>
      <c r="K506" s="3">
        <f t="shared" si="68"/>
        <v>0</v>
      </c>
      <c r="L506">
        <v>504</v>
      </c>
      <c r="M506" s="13"/>
      <c r="P506" s="4">
        <f t="shared" ref="P506:P569" si="76">N506*(IF(O506="mV",10^-3,1))</f>
        <v>0</v>
      </c>
      <c r="Q506" s="5">
        <v>251.5</v>
      </c>
      <c r="R506" s="5">
        <f t="shared" si="71"/>
        <v>650.03076923076924</v>
      </c>
      <c r="S506" s="5">
        <f t="shared" si="72"/>
        <v>559.52307692307693</v>
      </c>
      <c r="T506">
        <v>503</v>
      </c>
      <c r="U506">
        <v>0</v>
      </c>
      <c r="V506" s="14">
        <f t="shared" si="74"/>
        <v>4.2727272727272718E-2</v>
      </c>
      <c r="W506" s="15">
        <f t="shared" si="75"/>
        <v>560</v>
      </c>
      <c r="X506" s="16">
        <f t="shared" si="73"/>
        <v>0</v>
      </c>
      <c r="AO506">
        <v>505</v>
      </c>
      <c r="AP506">
        <v>0</v>
      </c>
    </row>
    <row r="507" spans="1:42" x14ac:dyDescent="0.25">
      <c r="A507">
        <v>505</v>
      </c>
      <c r="B507" s="13"/>
      <c r="E507" s="2">
        <f t="shared" si="69"/>
        <v>0</v>
      </c>
      <c r="F507" s="63">
        <f t="shared" si="70"/>
        <v>0</v>
      </c>
      <c r="G507">
        <v>505</v>
      </c>
      <c r="H507" s="13"/>
      <c r="K507" s="3">
        <f t="shared" si="68"/>
        <v>0</v>
      </c>
      <c r="L507">
        <v>505</v>
      </c>
      <c r="M507" s="13"/>
      <c r="P507" s="4">
        <f t="shared" si="76"/>
        <v>0</v>
      </c>
      <c r="Q507" s="5">
        <v>252</v>
      </c>
      <c r="R507" s="5">
        <f t="shared" si="71"/>
        <v>651.323076923077</v>
      </c>
      <c r="S507" s="5">
        <f t="shared" si="72"/>
        <v>560.81538461538469</v>
      </c>
      <c r="T507">
        <v>504</v>
      </c>
      <c r="U507">
        <v>0</v>
      </c>
      <c r="V507" s="14">
        <f t="shared" si="74"/>
        <v>4.2727272727272718E-2</v>
      </c>
      <c r="W507" s="15">
        <f t="shared" si="75"/>
        <v>561</v>
      </c>
      <c r="X507" s="16">
        <f t="shared" si="73"/>
        <v>0</v>
      </c>
      <c r="AO507">
        <v>506</v>
      </c>
      <c r="AP507">
        <v>0</v>
      </c>
    </row>
    <row r="508" spans="1:42" x14ac:dyDescent="0.25">
      <c r="A508">
        <v>506</v>
      </c>
      <c r="B508" s="13"/>
      <c r="E508" s="2">
        <f t="shared" si="69"/>
        <v>0</v>
      </c>
      <c r="F508" s="63">
        <f t="shared" si="70"/>
        <v>0</v>
      </c>
      <c r="G508">
        <v>506</v>
      </c>
      <c r="H508" s="13"/>
      <c r="K508" s="3">
        <f t="shared" ref="K508:K571" si="77">I508*(IF(J508="mV",10^-3,1))</f>
        <v>0</v>
      </c>
      <c r="L508">
        <v>506</v>
      </c>
      <c r="M508" s="13"/>
      <c r="P508" s="4">
        <f t="shared" si="76"/>
        <v>0</v>
      </c>
      <c r="Q508" s="5">
        <v>252.5</v>
      </c>
      <c r="R508" s="5">
        <f t="shared" si="71"/>
        <v>652.61538461538464</v>
      </c>
      <c r="S508" s="5">
        <f t="shared" si="72"/>
        <v>562.10769230769233</v>
      </c>
      <c r="T508">
        <v>505</v>
      </c>
      <c r="U508">
        <v>0</v>
      </c>
      <c r="V508" s="14">
        <f t="shared" si="74"/>
        <v>4.2727272727272718E-2</v>
      </c>
      <c r="W508" s="15">
        <f t="shared" si="75"/>
        <v>562</v>
      </c>
      <c r="X508" s="16">
        <f t="shared" si="73"/>
        <v>0</v>
      </c>
      <c r="AO508">
        <v>507</v>
      </c>
      <c r="AP508">
        <v>0</v>
      </c>
    </row>
    <row r="509" spans="1:42" x14ac:dyDescent="0.25">
      <c r="A509">
        <v>507</v>
      </c>
      <c r="B509" s="13"/>
      <c r="E509" s="2">
        <f t="shared" si="69"/>
        <v>0</v>
      </c>
      <c r="F509" s="63">
        <f t="shared" si="70"/>
        <v>0</v>
      </c>
      <c r="G509">
        <v>507</v>
      </c>
      <c r="H509" s="13"/>
      <c r="K509" s="3">
        <f t="shared" si="77"/>
        <v>0</v>
      </c>
      <c r="L509">
        <v>507</v>
      </c>
      <c r="M509" s="13"/>
      <c r="P509" s="4">
        <f t="shared" si="76"/>
        <v>0</v>
      </c>
      <c r="Q509" s="5">
        <v>253</v>
      </c>
      <c r="R509" s="5">
        <f t="shared" si="71"/>
        <v>653.9076923076924</v>
      </c>
      <c r="S509" s="5">
        <f t="shared" si="72"/>
        <v>563.40000000000009</v>
      </c>
      <c r="T509">
        <v>506</v>
      </c>
      <c r="U509">
        <v>0</v>
      </c>
      <c r="V509" s="14">
        <f t="shared" si="74"/>
        <v>4.2727272727272718E-2</v>
      </c>
      <c r="W509" s="15">
        <f t="shared" si="75"/>
        <v>563</v>
      </c>
      <c r="X509" s="16">
        <f t="shared" si="73"/>
        <v>0</v>
      </c>
      <c r="AO509">
        <v>508</v>
      </c>
      <c r="AP509">
        <v>0</v>
      </c>
    </row>
    <row r="510" spans="1:42" x14ac:dyDescent="0.25">
      <c r="A510">
        <v>508</v>
      </c>
      <c r="B510" s="13"/>
      <c r="E510" s="2">
        <f t="shared" ref="E510:E573" si="78">C510*0.092*(IF(D510="mV",10^-3,1))</f>
        <v>0</v>
      </c>
      <c r="F510" s="63">
        <f t="shared" ref="F510:F573" si="79">10*E510</f>
        <v>0</v>
      </c>
      <c r="G510">
        <v>508</v>
      </c>
      <c r="H510" s="13"/>
      <c r="K510" s="3">
        <f t="shared" si="77"/>
        <v>0</v>
      </c>
      <c r="L510">
        <v>508</v>
      </c>
      <c r="M510" s="13"/>
      <c r="P510" s="4">
        <f t="shared" si="76"/>
        <v>0</v>
      </c>
      <c r="Q510" s="5">
        <v>253.5</v>
      </c>
      <c r="R510" s="5">
        <f t="shared" si="71"/>
        <v>655.20000000000005</v>
      </c>
      <c r="S510" s="5">
        <f t="shared" si="72"/>
        <v>564.69230769230774</v>
      </c>
      <c r="T510">
        <v>507</v>
      </c>
      <c r="U510">
        <v>0</v>
      </c>
      <c r="V510" s="14">
        <f t="shared" si="74"/>
        <v>4.2727272727272718E-2</v>
      </c>
      <c r="W510" s="15">
        <f t="shared" si="75"/>
        <v>565</v>
      </c>
      <c r="X510" s="16">
        <f t="shared" si="73"/>
        <v>0</v>
      </c>
      <c r="AO510">
        <v>509</v>
      </c>
      <c r="AP510">
        <v>0</v>
      </c>
    </row>
    <row r="511" spans="1:42" x14ac:dyDescent="0.25">
      <c r="A511">
        <v>509</v>
      </c>
      <c r="B511" s="13"/>
      <c r="E511" s="2">
        <f t="shared" si="78"/>
        <v>0</v>
      </c>
      <c r="F511" s="63">
        <f t="shared" si="79"/>
        <v>0</v>
      </c>
      <c r="G511">
        <v>509</v>
      </c>
      <c r="H511" s="13"/>
      <c r="K511" s="3">
        <f t="shared" si="77"/>
        <v>0</v>
      </c>
      <c r="L511">
        <v>509</v>
      </c>
      <c r="M511" s="13"/>
      <c r="P511" s="4">
        <f t="shared" si="76"/>
        <v>0</v>
      </c>
      <c r="Q511" s="5">
        <v>254</v>
      </c>
      <c r="R511" s="5">
        <f t="shared" si="71"/>
        <v>656.49230769230769</v>
      </c>
      <c r="S511" s="5">
        <f t="shared" si="72"/>
        <v>565.98461538461538</v>
      </c>
      <c r="T511">
        <v>508</v>
      </c>
      <c r="U511">
        <v>0</v>
      </c>
      <c r="V511" s="14">
        <f t="shared" si="74"/>
        <v>4.2727272727272718E-2</v>
      </c>
      <c r="W511" s="15">
        <f t="shared" si="75"/>
        <v>566</v>
      </c>
      <c r="X511" s="16">
        <f t="shared" si="73"/>
        <v>0</v>
      </c>
      <c r="AO511">
        <v>510</v>
      </c>
      <c r="AP511">
        <v>0</v>
      </c>
    </row>
    <row r="512" spans="1:42" x14ac:dyDescent="0.25">
      <c r="A512">
        <v>510</v>
      </c>
      <c r="B512" s="13"/>
      <c r="E512" s="2">
        <f t="shared" si="78"/>
        <v>0</v>
      </c>
      <c r="F512" s="63">
        <f t="shared" si="79"/>
        <v>0</v>
      </c>
      <c r="G512">
        <v>510</v>
      </c>
      <c r="H512" s="13"/>
      <c r="K512" s="3">
        <f t="shared" si="77"/>
        <v>0</v>
      </c>
      <c r="L512">
        <v>510</v>
      </c>
      <c r="M512" s="13"/>
      <c r="P512" s="4">
        <f t="shared" si="76"/>
        <v>0</v>
      </c>
      <c r="Q512" s="5">
        <v>254.5</v>
      </c>
      <c r="R512" s="5">
        <f t="shared" si="71"/>
        <v>657.78461538461545</v>
      </c>
      <c r="S512" s="5">
        <f t="shared" si="72"/>
        <v>567.27692307692314</v>
      </c>
      <c r="T512">
        <v>509</v>
      </c>
      <c r="U512">
        <v>0</v>
      </c>
      <c r="V512" s="14">
        <f t="shared" si="74"/>
        <v>4.2727272727272718E-2</v>
      </c>
      <c r="W512" s="15">
        <f t="shared" si="75"/>
        <v>567</v>
      </c>
      <c r="X512" s="16">
        <f t="shared" si="73"/>
        <v>0</v>
      </c>
      <c r="AO512">
        <v>511</v>
      </c>
      <c r="AP512">
        <v>0</v>
      </c>
    </row>
    <row r="513" spans="1:42" x14ac:dyDescent="0.25">
      <c r="A513">
        <v>511</v>
      </c>
      <c r="B513" s="13"/>
      <c r="E513" s="2">
        <f t="shared" si="78"/>
        <v>0</v>
      </c>
      <c r="F513" s="63">
        <f t="shared" si="79"/>
        <v>0</v>
      </c>
      <c r="G513">
        <v>511</v>
      </c>
      <c r="H513" s="13"/>
      <c r="K513" s="3">
        <f t="shared" si="77"/>
        <v>0</v>
      </c>
      <c r="L513">
        <v>511</v>
      </c>
      <c r="M513" s="13"/>
      <c r="P513" s="4">
        <f t="shared" si="76"/>
        <v>0</v>
      </c>
      <c r="Q513" s="5">
        <v>255</v>
      </c>
      <c r="R513" s="5">
        <f t="shared" si="71"/>
        <v>659.07692307692309</v>
      </c>
      <c r="S513" s="5">
        <f t="shared" si="72"/>
        <v>568.56923076923078</v>
      </c>
      <c r="T513">
        <v>510</v>
      </c>
      <c r="U513">
        <v>0</v>
      </c>
      <c r="V513" s="14">
        <f t="shared" si="74"/>
        <v>4.2727272727272718E-2</v>
      </c>
      <c r="W513" s="15">
        <f t="shared" si="75"/>
        <v>569</v>
      </c>
      <c r="X513" s="16">
        <f t="shared" si="73"/>
        <v>0</v>
      </c>
      <c r="AO513">
        <v>512</v>
      </c>
      <c r="AP513">
        <v>0</v>
      </c>
    </row>
    <row r="514" spans="1:42" x14ac:dyDescent="0.25">
      <c r="A514">
        <v>512</v>
      </c>
      <c r="B514" s="13"/>
      <c r="E514" s="2">
        <f t="shared" si="78"/>
        <v>0</v>
      </c>
      <c r="F514" s="63">
        <f t="shared" si="79"/>
        <v>0</v>
      </c>
      <c r="G514">
        <v>512</v>
      </c>
      <c r="H514" s="13"/>
      <c r="K514" s="3">
        <f t="shared" si="77"/>
        <v>0</v>
      </c>
      <c r="L514">
        <v>512</v>
      </c>
      <c r="M514" s="13"/>
      <c r="P514" s="4">
        <f t="shared" si="76"/>
        <v>0</v>
      </c>
      <c r="Q514" s="5">
        <v>255.5</v>
      </c>
      <c r="R514" s="5">
        <f t="shared" si="71"/>
        <v>660.36923076923085</v>
      </c>
      <c r="S514" s="5">
        <f t="shared" si="72"/>
        <v>569.86153846153854</v>
      </c>
      <c r="T514">
        <v>511</v>
      </c>
      <c r="U514">
        <v>0</v>
      </c>
      <c r="V514" s="14">
        <f t="shared" si="74"/>
        <v>4.2727272727272718E-2</v>
      </c>
      <c r="W514" s="15">
        <f t="shared" si="75"/>
        <v>570</v>
      </c>
      <c r="X514" s="16">
        <f t="shared" si="73"/>
        <v>0</v>
      </c>
      <c r="AO514">
        <v>513</v>
      </c>
      <c r="AP514">
        <v>0</v>
      </c>
    </row>
    <row r="515" spans="1:42" x14ac:dyDescent="0.25">
      <c r="A515">
        <v>513</v>
      </c>
      <c r="B515" s="13"/>
      <c r="E515" s="2">
        <f t="shared" si="78"/>
        <v>0</v>
      </c>
      <c r="F515" s="63">
        <f t="shared" si="79"/>
        <v>0</v>
      </c>
      <c r="G515">
        <v>513</v>
      </c>
      <c r="H515" s="13"/>
      <c r="K515" s="3">
        <f t="shared" si="77"/>
        <v>0</v>
      </c>
      <c r="L515">
        <v>513</v>
      </c>
      <c r="M515" s="13"/>
      <c r="P515" s="4">
        <f t="shared" si="76"/>
        <v>0</v>
      </c>
      <c r="Q515" s="5">
        <v>256</v>
      </c>
      <c r="R515" s="5">
        <f t="shared" ref="R515:R578" si="80">Q515*$AA$7</f>
        <v>661.6615384615385</v>
      </c>
      <c r="S515" s="5">
        <f t="shared" ref="S515:S578" si="81">R515+$AA$8</f>
        <v>571.15384615384619</v>
      </c>
      <c r="T515">
        <v>512</v>
      </c>
      <c r="U515">
        <v>0</v>
      </c>
      <c r="V515" s="14">
        <f t="shared" si="74"/>
        <v>4.2727272727272718E-2</v>
      </c>
      <c r="W515" s="15">
        <f t="shared" si="75"/>
        <v>571</v>
      </c>
      <c r="X515" s="16">
        <f t="shared" ref="X515:X578" si="82">VLOOKUP(W515,A:E,5,FALSE)</f>
        <v>0</v>
      </c>
      <c r="AO515">
        <v>514</v>
      </c>
      <c r="AP515">
        <v>0</v>
      </c>
    </row>
    <row r="516" spans="1:42" x14ac:dyDescent="0.25">
      <c r="A516">
        <v>514</v>
      </c>
      <c r="B516" s="13"/>
      <c r="E516" s="2">
        <f t="shared" si="78"/>
        <v>0</v>
      </c>
      <c r="F516" s="63">
        <f t="shared" si="79"/>
        <v>0</v>
      </c>
      <c r="G516">
        <v>514</v>
      </c>
      <c r="H516" s="13"/>
      <c r="K516" s="3">
        <f t="shared" si="77"/>
        <v>0</v>
      </c>
      <c r="L516">
        <v>514</v>
      </c>
      <c r="M516" s="13"/>
      <c r="P516" s="4">
        <f t="shared" si="76"/>
        <v>0</v>
      </c>
      <c r="Q516" s="5">
        <v>256.5</v>
      </c>
      <c r="R516" s="5">
        <f t="shared" si="80"/>
        <v>662.95384615384614</v>
      </c>
      <c r="S516" s="5">
        <f t="shared" si="81"/>
        <v>572.44615384615383</v>
      </c>
      <c r="T516">
        <v>513</v>
      </c>
      <c r="U516">
        <v>0</v>
      </c>
      <c r="V516" s="14">
        <f t="shared" ref="V516:V579" si="83">U516-$AA$9</f>
        <v>4.2727272727272718E-2</v>
      </c>
      <c r="W516" s="15">
        <f t="shared" ref="W516:W579" si="84">ROUND(S516,0)</f>
        <v>572</v>
      </c>
      <c r="X516" s="16">
        <f t="shared" si="82"/>
        <v>0</v>
      </c>
      <c r="AO516">
        <v>515</v>
      </c>
      <c r="AP516">
        <v>0</v>
      </c>
    </row>
    <row r="517" spans="1:42" x14ac:dyDescent="0.25">
      <c r="A517">
        <v>515</v>
      </c>
      <c r="B517" s="13"/>
      <c r="E517" s="2">
        <f t="shared" si="78"/>
        <v>0</v>
      </c>
      <c r="F517" s="63">
        <f t="shared" si="79"/>
        <v>0</v>
      </c>
      <c r="G517">
        <v>515</v>
      </c>
      <c r="H517" s="13"/>
      <c r="K517" s="3">
        <f t="shared" si="77"/>
        <v>0</v>
      </c>
      <c r="L517">
        <v>515</v>
      </c>
      <c r="M517" s="13"/>
      <c r="P517" s="4">
        <f t="shared" si="76"/>
        <v>0</v>
      </c>
      <c r="Q517" s="5">
        <v>257</v>
      </c>
      <c r="R517" s="5">
        <f t="shared" si="80"/>
        <v>664.2461538461539</v>
      </c>
      <c r="S517" s="5">
        <f t="shared" si="81"/>
        <v>573.73846153846159</v>
      </c>
      <c r="T517">
        <v>514</v>
      </c>
      <c r="U517">
        <v>0</v>
      </c>
      <c r="V517" s="14">
        <f t="shared" si="83"/>
        <v>4.2727272727272718E-2</v>
      </c>
      <c r="W517" s="15">
        <f t="shared" si="84"/>
        <v>574</v>
      </c>
      <c r="X517" s="16">
        <f t="shared" si="82"/>
        <v>0</v>
      </c>
      <c r="AO517">
        <v>516</v>
      </c>
      <c r="AP517">
        <v>0</v>
      </c>
    </row>
    <row r="518" spans="1:42" x14ac:dyDescent="0.25">
      <c r="A518">
        <v>516</v>
      </c>
      <c r="B518" s="13"/>
      <c r="E518" s="2">
        <f t="shared" si="78"/>
        <v>0</v>
      </c>
      <c r="F518" s="63">
        <f t="shared" si="79"/>
        <v>0</v>
      </c>
      <c r="G518">
        <v>516</v>
      </c>
      <c r="H518" s="13"/>
      <c r="K518" s="3">
        <f t="shared" si="77"/>
        <v>0</v>
      </c>
      <c r="L518">
        <v>516</v>
      </c>
      <c r="M518" s="13"/>
      <c r="P518" s="4">
        <f t="shared" si="76"/>
        <v>0</v>
      </c>
      <c r="Q518" s="5">
        <v>257.5</v>
      </c>
      <c r="R518" s="5">
        <f t="shared" si="80"/>
        <v>665.53846153846155</v>
      </c>
      <c r="S518" s="5">
        <f t="shared" si="81"/>
        <v>575.03076923076924</v>
      </c>
      <c r="T518">
        <v>515</v>
      </c>
      <c r="U518">
        <v>0</v>
      </c>
      <c r="V518" s="14">
        <f t="shared" si="83"/>
        <v>4.2727272727272718E-2</v>
      </c>
      <c r="W518" s="15">
        <f t="shared" si="84"/>
        <v>575</v>
      </c>
      <c r="X518" s="16">
        <f t="shared" si="82"/>
        <v>0</v>
      </c>
      <c r="AO518">
        <v>517</v>
      </c>
      <c r="AP518">
        <v>0</v>
      </c>
    </row>
    <row r="519" spans="1:42" x14ac:dyDescent="0.25">
      <c r="A519">
        <v>517</v>
      </c>
      <c r="B519" s="13"/>
      <c r="E519" s="2">
        <f t="shared" si="78"/>
        <v>0</v>
      </c>
      <c r="F519" s="63">
        <f t="shared" si="79"/>
        <v>0</v>
      </c>
      <c r="G519">
        <v>517</v>
      </c>
      <c r="H519" s="13"/>
      <c r="K519" s="3">
        <f t="shared" si="77"/>
        <v>0</v>
      </c>
      <c r="L519">
        <v>517</v>
      </c>
      <c r="M519" s="13"/>
      <c r="P519" s="4">
        <f t="shared" si="76"/>
        <v>0</v>
      </c>
      <c r="Q519" s="5">
        <v>258</v>
      </c>
      <c r="R519" s="5">
        <f t="shared" si="80"/>
        <v>666.83076923076931</v>
      </c>
      <c r="S519" s="5">
        <f t="shared" si="81"/>
        <v>576.323076923077</v>
      </c>
      <c r="T519">
        <v>516</v>
      </c>
      <c r="U519">
        <v>0</v>
      </c>
      <c r="V519" s="14">
        <f t="shared" si="83"/>
        <v>4.2727272727272718E-2</v>
      </c>
      <c r="W519" s="15">
        <f t="shared" si="84"/>
        <v>576</v>
      </c>
      <c r="X519" s="16">
        <f t="shared" si="82"/>
        <v>0</v>
      </c>
      <c r="AO519">
        <v>518</v>
      </c>
      <c r="AP519">
        <v>0</v>
      </c>
    </row>
    <row r="520" spans="1:42" x14ac:dyDescent="0.25">
      <c r="A520">
        <v>518</v>
      </c>
      <c r="B520" s="13"/>
      <c r="E520" s="2">
        <f t="shared" si="78"/>
        <v>0</v>
      </c>
      <c r="F520" s="63">
        <f t="shared" si="79"/>
        <v>0</v>
      </c>
      <c r="G520">
        <v>518</v>
      </c>
      <c r="H520" s="13"/>
      <c r="K520" s="3">
        <f t="shared" si="77"/>
        <v>0</v>
      </c>
      <c r="L520">
        <v>518</v>
      </c>
      <c r="M520" s="13"/>
      <c r="P520" s="4">
        <f t="shared" si="76"/>
        <v>0</v>
      </c>
      <c r="Q520" s="5">
        <v>258.5</v>
      </c>
      <c r="R520" s="5">
        <f t="shared" si="80"/>
        <v>668.12307692307695</v>
      </c>
      <c r="S520" s="5">
        <f t="shared" si="81"/>
        <v>577.61538461538464</v>
      </c>
      <c r="T520">
        <v>517</v>
      </c>
      <c r="U520">
        <v>0</v>
      </c>
      <c r="V520" s="14">
        <f t="shared" si="83"/>
        <v>4.2727272727272718E-2</v>
      </c>
      <c r="W520" s="15">
        <f t="shared" si="84"/>
        <v>578</v>
      </c>
      <c r="X520" s="16">
        <f t="shared" si="82"/>
        <v>0</v>
      </c>
      <c r="AO520">
        <v>519</v>
      </c>
      <c r="AP520">
        <v>0</v>
      </c>
    </row>
    <row r="521" spans="1:42" x14ac:dyDescent="0.25">
      <c r="A521">
        <v>519</v>
      </c>
      <c r="B521" s="13"/>
      <c r="E521" s="2">
        <f t="shared" si="78"/>
        <v>0</v>
      </c>
      <c r="F521" s="63">
        <f t="shared" si="79"/>
        <v>0</v>
      </c>
      <c r="G521">
        <v>519</v>
      </c>
      <c r="H521" s="13"/>
      <c r="K521" s="3">
        <f t="shared" si="77"/>
        <v>0</v>
      </c>
      <c r="L521">
        <v>519</v>
      </c>
      <c r="M521" s="13"/>
      <c r="P521" s="4">
        <f t="shared" si="76"/>
        <v>0</v>
      </c>
      <c r="Q521" s="5">
        <v>259</v>
      </c>
      <c r="R521" s="5">
        <f t="shared" si="80"/>
        <v>669.4153846153846</v>
      </c>
      <c r="S521" s="5">
        <f t="shared" si="81"/>
        <v>578.90769230769229</v>
      </c>
      <c r="T521">
        <v>518</v>
      </c>
      <c r="U521">
        <v>0</v>
      </c>
      <c r="V521" s="14">
        <f t="shared" si="83"/>
        <v>4.2727272727272718E-2</v>
      </c>
      <c r="W521" s="15">
        <f t="shared" si="84"/>
        <v>579</v>
      </c>
      <c r="X521" s="16">
        <f t="shared" si="82"/>
        <v>0</v>
      </c>
      <c r="AO521">
        <v>520</v>
      </c>
      <c r="AP521">
        <v>0</v>
      </c>
    </row>
    <row r="522" spans="1:42" x14ac:dyDescent="0.25">
      <c r="A522">
        <v>520</v>
      </c>
      <c r="B522" s="13"/>
      <c r="E522" s="2">
        <f t="shared" si="78"/>
        <v>0</v>
      </c>
      <c r="F522" s="63">
        <f t="shared" si="79"/>
        <v>0</v>
      </c>
      <c r="G522">
        <v>520</v>
      </c>
      <c r="H522" s="13"/>
      <c r="K522" s="3">
        <f t="shared" si="77"/>
        <v>0</v>
      </c>
      <c r="L522">
        <v>520</v>
      </c>
      <c r="M522" s="13"/>
      <c r="P522" s="4">
        <f t="shared" si="76"/>
        <v>0</v>
      </c>
      <c r="Q522" s="5">
        <v>259.5</v>
      </c>
      <c r="R522" s="5">
        <f t="shared" si="80"/>
        <v>670.70769230769235</v>
      </c>
      <c r="S522" s="5">
        <f t="shared" si="81"/>
        <v>580.20000000000005</v>
      </c>
      <c r="T522">
        <v>519</v>
      </c>
      <c r="U522">
        <v>0</v>
      </c>
      <c r="V522" s="14">
        <f t="shared" si="83"/>
        <v>4.2727272727272718E-2</v>
      </c>
      <c r="W522" s="15">
        <f t="shared" si="84"/>
        <v>580</v>
      </c>
      <c r="X522" s="16">
        <f t="shared" si="82"/>
        <v>0</v>
      </c>
      <c r="AO522">
        <v>521</v>
      </c>
      <c r="AP522">
        <v>0</v>
      </c>
    </row>
    <row r="523" spans="1:42" x14ac:dyDescent="0.25">
      <c r="A523">
        <v>521</v>
      </c>
      <c r="B523" s="13"/>
      <c r="E523" s="2">
        <f t="shared" si="78"/>
        <v>0</v>
      </c>
      <c r="F523" s="63">
        <f t="shared" si="79"/>
        <v>0</v>
      </c>
      <c r="G523">
        <v>521</v>
      </c>
      <c r="H523" s="13"/>
      <c r="K523" s="3">
        <f t="shared" si="77"/>
        <v>0</v>
      </c>
      <c r="L523">
        <v>521</v>
      </c>
      <c r="M523" s="13"/>
      <c r="P523" s="4">
        <f t="shared" si="76"/>
        <v>0</v>
      </c>
      <c r="Q523" s="5">
        <v>260</v>
      </c>
      <c r="R523" s="5">
        <f t="shared" si="80"/>
        <v>672</v>
      </c>
      <c r="S523" s="5">
        <f t="shared" si="81"/>
        <v>581.49230769230769</v>
      </c>
      <c r="T523">
        <v>520</v>
      </c>
      <c r="U523">
        <v>0</v>
      </c>
      <c r="V523" s="14">
        <f t="shared" si="83"/>
        <v>4.2727272727272718E-2</v>
      </c>
      <c r="W523" s="15">
        <f t="shared" si="84"/>
        <v>581</v>
      </c>
      <c r="X523" s="16">
        <f t="shared" si="82"/>
        <v>0</v>
      </c>
      <c r="AO523">
        <v>522</v>
      </c>
      <c r="AP523">
        <v>0</v>
      </c>
    </row>
    <row r="524" spans="1:42" x14ac:dyDescent="0.25">
      <c r="A524">
        <v>522</v>
      </c>
      <c r="B524" s="13"/>
      <c r="E524" s="2">
        <f t="shared" si="78"/>
        <v>0</v>
      </c>
      <c r="F524" s="63">
        <f t="shared" si="79"/>
        <v>0</v>
      </c>
      <c r="G524">
        <v>522</v>
      </c>
      <c r="H524" s="13"/>
      <c r="K524" s="3">
        <f t="shared" si="77"/>
        <v>0</v>
      </c>
      <c r="L524">
        <v>522</v>
      </c>
      <c r="M524" s="13"/>
      <c r="P524" s="4">
        <f t="shared" si="76"/>
        <v>0</v>
      </c>
      <c r="Q524" s="5">
        <v>260.5</v>
      </c>
      <c r="R524" s="5">
        <f t="shared" si="80"/>
        <v>673.29230769230776</v>
      </c>
      <c r="S524" s="5">
        <f t="shared" si="81"/>
        <v>582.78461538461545</v>
      </c>
      <c r="T524">
        <v>521</v>
      </c>
      <c r="U524">
        <v>0</v>
      </c>
      <c r="V524" s="14">
        <f t="shared" si="83"/>
        <v>4.2727272727272718E-2</v>
      </c>
      <c r="W524" s="15">
        <f t="shared" si="84"/>
        <v>583</v>
      </c>
      <c r="X524" s="16">
        <f t="shared" si="82"/>
        <v>0</v>
      </c>
      <c r="AO524">
        <v>523</v>
      </c>
      <c r="AP524">
        <v>0</v>
      </c>
    </row>
    <row r="525" spans="1:42" x14ac:dyDescent="0.25">
      <c r="A525">
        <v>523</v>
      </c>
      <c r="B525" s="13"/>
      <c r="E525" s="2">
        <f t="shared" si="78"/>
        <v>0</v>
      </c>
      <c r="F525" s="63">
        <f t="shared" si="79"/>
        <v>0</v>
      </c>
      <c r="G525">
        <v>523</v>
      </c>
      <c r="H525" s="13"/>
      <c r="K525" s="3">
        <f t="shared" si="77"/>
        <v>0</v>
      </c>
      <c r="L525">
        <v>523</v>
      </c>
      <c r="M525" s="13"/>
      <c r="P525" s="4">
        <f t="shared" si="76"/>
        <v>0</v>
      </c>
      <c r="Q525" s="5">
        <v>261</v>
      </c>
      <c r="R525" s="5">
        <f t="shared" si="80"/>
        <v>674.5846153846154</v>
      </c>
      <c r="S525" s="5">
        <f t="shared" si="81"/>
        <v>584.07692307692309</v>
      </c>
      <c r="T525">
        <v>522</v>
      </c>
      <c r="U525">
        <v>0</v>
      </c>
      <c r="V525" s="14">
        <f t="shared" si="83"/>
        <v>4.2727272727272718E-2</v>
      </c>
      <c r="W525" s="15">
        <f t="shared" si="84"/>
        <v>584</v>
      </c>
      <c r="X525" s="16">
        <f t="shared" si="82"/>
        <v>0</v>
      </c>
      <c r="AO525">
        <v>524</v>
      </c>
      <c r="AP525">
        <v>0</v>
      </c>
    </row>
    <row r="526" spans="1:42" x14ac:dyDescent="0.25">
      <c r="A526">
        <v>524</v>
      </c>
      <c r="B526" s="13"/>
      <c r="E526" s="2">
        <f t="shared" si="78"/>
        <v>0</v>
      </c>
      <c r="F526" s="63">
        <f t="shared" si="79"/>
        <v>0</v>
      </c>
      <c r="G526">
        <v>524</v>
      </c>
      <c r="H526" s="13"/>
      <c r="K526" s="3">
        <f t="shared" si="77"/>
        <v>0</v>
      </c>
      <c r="L526">
        <v>524</v>
      </c>
      <c r="M526" s="13"/>
      <c r="P526" s="4">
        <f t="shared" si="76"/>
        <v>0</v>
      </c>
      <c r="Q526" s="5">
        <v>261.5</v>
      </c>
      <c r="R526" s="5">
        <f t="shared" si="80"/>
        <v>675.87692307692316</v>
      </c>
      <c r="S526" s="5">
        <f t="shared" si="81"/>
        <v>585.36923076923085</v>
      </c>
      <c r="T526">
        <v>523</v>
      </c>
      <c r="U526">
        <v>0</v>
      </c>
      <c r="V526" s="14">
        <f t="shared" si="83"/>
        <v>4.2727272727272718E-2</v>
      </c>
      <c r="W526" s="15">
        <f t="shared" si="84"/>
        <v>585</v>
      </c>
      <c r="X526" s="16">
        <f t="shared" si="82"/>
        <v>0</v>
      </c>
      <c r="AO526">
        <v>525</v>
      </c>
      <c r="AP526">
        <v>0</v>
      </c>
    </row>
    <row r="527" spans="1:42" x14ac:dyDescent="0.25">
      <c r="A527">
        <v>525</v>
      </c>
      <c r="B527" s="13"/>
      <c r="E527" s="2">
        <f t="shared" si="78"/>
        <v>0</v>
      </c>
      <c r="F527" s="63">
        <f t="shared" si="79"/>
        <v>0</v>
      </c>
      <c r="G527">
        <v>525</v>
      </c>
      <c r="H527" s="13"/>
      <c r="K527" s="3">
        <f t="shared" si="77"/>
        <v>0</v>
      </c>
      <c r="L527">
        <v>525</v>
      </c>
      <c r="M527" s="13"/>
      <c r="P527" s="4">
        <f t="shared" si="76"/>
        <v>0</v>
      </c>
      <c r="Q527" s="5">
        <v>262</v>
      </c>
      <c r="R527" s="5">
        <f t="shared" si="80"/>
        <v>677.16923076923081</v>
      </c>
      <c r="S527" s="5">
        <f t="shared" si="81"/>
        <v>586.6615384615385</v>
      </c>
      <c r="T527">
        <v>524</v>
      </c>
      <c r="U527">
        <v>0</v>
      </c>
      <c r="V527" s="14">
        <f t="shared" si="83"/>
        <v>4.2727272727272718E-2</v>
      </c>
      <c r="W527" s="15">
        <f t="shared" si="84"/>
        <v>587</v>
      </c>
      <c r="X527" s="16">
        <f t="shared" si="82"/>
        <v>0</v>
      </c>
      <c r="AO527">
        <v>526</v>
      </c>
      <c r="AP527">
        <v>0</v>
      </c>
    </row>
    <row r="528" spans="1:42" x14ac:dyDescent="0.25">
      <c r="A528">
        <v>526</v>
      </c>
      <c r="B528" s="13"/>
      <c r="E528" s="2">
        <f t="shared" si="78"/>
        <v>0</v>
      </c>
      <c r="F528" s="63">
        <f t="shared" si="79"/>
        <v>0</v>
      </c>
      <c r="G528">
        <v>526</v>
      </c>
      <c r="H528" s="13"/>
      <c r="K528" s="3">
        <f t="shared" si="77"/>
        <v>0</v>
      </c>
      <c r="L528">
        <v>526</v>
      </c>
      <c r="M528" s="13"/>
      <c r="P528" s="4">
        <f t="shared" si="76"/>
        <v>0</v>
      </c>
      <c r="Q528" s="5">
        <v>262.5</v>
      </c>
      <c r="R528" s="5">
        <f t="shared" si="80"/>
        <v>678.46153846153845</v>
      </c>
      <c r="S528" s="5">
        <f t="shared" si="81"/>
        <v>587.95384615384614</v>
      </c>
      <c r="T528">
        <v>525</v>
      </c>
      <c r="U528">
        <v>0</v>
      </c>
      <c r="V528" s="14">
        <f t="shared" si="83"/>
        <v>4.2727272727272718E-2</v>
      </c>
      <c r="W528" s="15">
        <f t="shared" si="84"/>
        <v>588</v>
      </c>
      <c r="X528" s="16">
        <f t="shared" si="82"/>
        <v>0</v>
      </c>
      <c r="AO528">
        <v>527</v>
      </c>
      <c r="AP528">
        <v>0</v>
      </c>
    </row>
    <row r="529" spans="1:42" x14ac:dyDescent="0.25">
      <c r="A529">
        <v>527</v>
      </c>
      <c r="B529" s="13"/>
      <c r="E529" s="2">
        <f t="shared" si="78"/>
        <v>0</v>
      </c>
      <c r="F529" s="63">
        <f t="shared" si="79"/>
        <v>0</v>
      </c>
      <c r="G529">
        <v>527</v>
      </c>
      <c r="H529" s="13"/>
      <c r="K529" s="3">
        <f t="shared" si="77"/>
        <v>0</v>
      </c>
      <c r="L529">
        <v>527</v>
      </c>
      <c r="M529" s="13"/>
      <c r="P529" s="4">
        <f t="shared" si="76"/>
        <v>0</v>
      </c>
      <c r="Q529" s="5">
        <v>263</v>
      </c>
      <c r="R529" s="5">
        <f t="shared" si="80"/>
        <v>679.75384615384621</v>
      </c>
      <c r="S529" s="5">
        <f t="shared" si="81"/>
        <v>589.2461538461539</v>
      </c>
      <c r="T529">
        <v>526</v>
      </c>
      <c r="U529">
        <v>0</v>
      </c>
      <c r="V529" s="14">
        <f t="shared" si="83"/>
        <v>4.2727272727272718E-2</v>
      </c>
      <c r="W529" s="15">
        <f t="shared" si="84"/>
        <v>589</v>
      </c>
      <c r="X529" s="16">
        <f t="shared" si="82"/>
        <v>0</v>
      </c>
      <c r="AO529">
        <v>528</v>
      </c>
      <c r="AP529">
        <v>0</v>
      </c>
    </row>
    <row r="530" spans="1:42" x14ac:dyDescent="0.25">
      <c r="A530">
        <v>528</v>
      </c>
      <c r="B530" s="13"/>
      <c r="E530" s="2">
        <f t="shared" si="78"/>
        <v>0</v>
      </c>
      <c r="F530" s="63">
        <f t="shared" si="79"/>
        <v>0</v>
      </c>
      <c r="G530">
        <v>528</v>
      </c>
      <c r="H530" s="13"/>
      <c r="K530" s="3">
        <f t="shared" si="77"/>
        <v>0</v>
      </c>
      <c r="L530">
        <v>528</v>
      </c>
      <c r="M530" s="13"/>
      <c r="P530" s="4">
        <f t="shared" si="76"/>
        <v>0</v>
      </c>
      <c r="Q530" s="5">
        <v>263.5</v>
      </c>
      <c r="R530" s="5">
        <f t="shared" si="80"/>
        <v>681.04615384615386</v>
      </c>
      <c r="S530" s="5">
        <f t="shared" si="81"/>
        <v>590.53846153846155</v>
      </c>
      <c r="T530">
        <v>527</v>
      </c>
      <c r="U530">
        <v>0</v>
      </c>
      <c r="V530" s="14">
        <f t="shared" si="83"/>
        <v>4.2727272727272718E-2</v>
      </c>
      <c r="W530" s="15">
        <f t="shared" si="84"/>
        <v>591</v>
      </c>
      <c r="X530" s="16">
        <f t="shared" si="82"/>
        <v>0</v>
      </c>
      <c r="AO530">
        <v>529</v>
      </c>
      <c r="AP530">
        <v>0</v>
      </c>
    </row>
    <row r="531" spans="1:42" x14ac:dyDescent="0.25">
      <c r="A531">
        <v>529</v>
      </c>
      <c r="B531" s="13"/>
      <c r="E531" s="2">
        <f t="shared" si="78"/>
        <v>0</v>
      </c>
      <c r="F531" s="63">
        <f t="shared" si="79"/>
        <v>0</v>
      </c>
      <c r="G531">
        <v>529</v>
      </c>
      <c r="H531" s="13"/>
      <c r="K531" s="3">
        <f t="shared" si="77"/>
        <v>0</v>
      </c>
      <c r="L531">
        <v>529</v>
      </c>
      <c r="M531" s="13"/>
      <c r="P531" s="4">
        <f t="shared" si="76"/>
        <v>0</v>
      </c>
      <c r="Q531" s="5">
        <v>264</v>
      </c>
      <c r="R531" s="5">
        <f t="shared" si="80"/>
        <v>682.33846153846162</v>
      </c>
      <c r="S531" s="5">
        <f t="shared" si="81"/>
        <v>591.83076923076931</v>
      </c>
      <c r="T531">
        <v>528</v>
      </c>
      <c r="U531">
        <v>0</v>
      </c>
      <c r="V531" s="14">
        <f t="shared" si="83"/>
        <v>4.2727272727272718E-2</v>
      </c>
      <c r="W531" s="15">
        <f t="shared" si="84"/>
        <v>592</v>
      </c>
      <c r="X531" s="16">
        <f t="shared" si="82"/>
        <v>0</v>
      </c>
      <c r="AO531">
        <v>530</v>
      </c>
      <c r="AP531">
        <v>0</v>
      </c>
    </row>
    <row r="532" spans="1:42" x14ac:dyDescent="0.25">
      <c r="A532">
        <v>530</v>
      </c>
      <c r="B532" s="13"/>
      <c r="E532" s="2">
        <f t="shared" si="78"/>
        <v>0</v>
      </c>
      <c r="F532" s="63">
        <f t="shared" si="79"/>
        <v>0</v>
      </c>
      <c r="G532">
        <v>530</v>
      </c>
      <c r="H532" s="13"/>
      <c r="K532" s="3">
        <f t="shared" si="77"/>
        <v>0</v>
      </c>
      <c r="L532">
        <v>530</v>
      </c>
      <c r="M532" s="13"/>
      <c r="P532" s="4">
        <f t="shared" si="76"/>
        <v>0</v>
      </c>
      <c r="Q532" s="5">
        <v>264.5</v>
      </c>
      <c r="R532" s="5">
        <f t="shared" si="80"/>
        <v>683.63076923076926</v>
      </c>
      <c r="S532" s="5">
        <f t="shared" si="81"/>
        <v>593.12307692307695</v>
      </c>
      <c r="T532">
        <v>529</v>
      </c>
      <c r="U532">
        <v>0</v>
      </c>
      <c r="V532" s="14">
        <f t="shared" si="83"/>
        <v>4.2727272727272718E-2</v>
      </c>
      <c r="W532" s="15">
        <f t="shared" si="84"/>
        <v>593</v>
      </c>
      <c r="X532" s="16">
        <f t="shared" si="82"/>
        <v>0</v>
      </c>
      <c r="AO532">
        <v>531</v>
      </c>
      <c r="AP532">
        <v>0</v>
      </c>
    </row>
    <row r="533" spans="1:42" x14ac:dyDescent="0.25">
      <c r="A533">
        <v>531</v>
      </c>
      <c r="B533" s="13"/>
      <c r="E533" s="2">
        <f t="shared" si="78"/>
        <v>0</v>
      </c>
      <c r="F533" s="63">
        <f t="shared" si="79"/>
        <v>0</v>
      </c>
      <c r="G533">
        <v>531</v>
      </c>
      <c r="H533" s="13"/>
      <c r="K533" s="3">
        <f t="shared" si="77"/>
        <v>0</v>
      </c>
      <c r="L533">
        <v>531</v>
      </c>
      <c r="M533" s="13"/>
      <c r="P533" s="4">
        <f t="shared" si="76"/>
        <v>0</v>
      </c>
      <c r="Q533" s="5">
        <v>265</v>
      </c>
      <c r="R533" s="5">
        <f t="shared" si="80"/>
        <v>684.92307692307691</v>
      </c>
      <c r="S533" s="5">
        <f t="shared" si="81"/>
        <v>594.4153846153846</v>
      </c>
      <c r="T533">
        <v>530</v>
      </c>
      <c r="U533">
        <v>0</v>
      </c>
      <c r="V533" s="14">
        <f t="shared" si="83"/>
        <v>4.2727272727272718E-2</v>
      </c>
      <c r="W533" s="15">
        <f t="shared" si="84"/>
        <v>594</v>
      </c>
      <c r="X533" s="16">
        <f t="shared" si="82"/>
        <v>0</v>
      </c>
      <c r="AO533">
        <v>532</v>
      </c>
      <c r="AP533">
        <v>0</v>
      </c>
    </row>
    <row r="534" spans="1:42" x14ac:dyDescent="0.25">
      <c r="A534">
        <v>532</v>
      </c>
      <c r="B534" s="13"/>
      <c r="E534" s="2">
        <f t="shared" si="78"/>
        <v>0</v>
      </c>
      <c r="F534" s="63">
        <f t="shared" si="79"/>
        <v>0</v>
      </c>
      <c r="G534">
        <v>532</v>
      </c>
      <c r="H534" s="13"/>
      <c r="K534" s="3">
        <f t="shared" si="77"/>
        <v>0</v>
      </c>
      <c r="L534">
        <v>532</v>
      </c>
      <c r="M534" s="13"/>
      <c r="P534" s="4">
        <f t="shared" si="76"/>
        <v>0</v>
      </c>
      <c r="Q534" s="5">
        <v>265.5</v>
      </c>
      <c r="R534" s="5">
        <f t="shared" si="80"/>
        <v>686.21538461538466</v>
      </c>
      <c r="S534" s="5">
        <f t="shared" si="81"/>
        <v>595.70769230769235</v>
      </c>
      <c r="T534">
        <v>531</v>
      </c>
      <c r="U534">
        <v>0</v>
      </c>
      <c r="V534" s="14">
        <f t="shared" si="83"/>
        <v>4.2727272727272718E-2</v>
      </c>
      <c r="W534" s="15">
        <f t="shared" si="84"/>
        <v>596</v>
      </c>
      <c r="X534" s="16">
        <f t="shared" si="82"/>
        <v>0</v>
      </c>
      <c r="AO534">
        <v>533</v>
      </c>
      <c r="AP534">
        <v>0</v>
      </c>
    </row>
    <row r="535" spans="1:42" x14ac:dyDescent="0.25">
      <c r="A535">
        <v>533</v>
      </c>
      <c r="B535" s="13"/>
      <c r="E535" s="2">
        <f t="shared" si="78"/>
        <v>0</v>
      </c>
      <c r="F535" s="63">
        <f t="shared" si="79"/>
        <v>0</v>
      </c>
      <c r="G535">
        <v>533</v>
      </c>
      <c r="H535" s="13"/>
      <c r="K535" s="3">
        <f t="shared" si="77"/>
        <v>0</v>
      </c>
      <c r="L535">
        <v>533</v>
      </c>
      <c r="M535" s="13"/>
      <c r="P535" s="4">
        <f t="shared" si="76"/>
        <v>0</v>
      </c>
      <c r="Q535" s="5">
        <v>266</v>
      </c>
      <c r="R535" s="5">
        <f t="shared" si="80"/>
        <v>687.50769230769231</v>
      </c>
      <c r="S535" s="5">
        <f t="shared" si="81"/>
        <v>597</v>
      </c>
      <c r="T535">
        <v>532</v>
      </c>
      <c r="U535">
        <v>0</v>
      </c>
      <c r="V535" s="14">
        <f t="shared" si="83"/>
        <v>4.2727272727272718E-2</v>
      </c>
      <c r="W535" s="15">
        <f t="shared" si="84"/>
        <v>597</v>
      </c>
      <c r="X535" s="16">
        <f t="shared" si="82"/>
        <v>0</v>
      </c>
      <c r="AO535">
        <v>534</v>
      </c>
      <c r="AP535">
        <v>0</v>
      </c>
    </row>
    <row r="536" spans="1:42" x14ac:dyDescent="0.25">
      <c r="A536">
        <v>534</v>
      </c>
      <c r="B536" s="13"/>
      <c r="E536" s="2">
        <f t="shared" si="78"/>
        <v>0</v>
      </c>
      <c r="F536" s="63">
        <f t="shared" si="79"/>
        <v>0</v>
      </c>
      <c r="G536">
        <v>534</v>
      </c>
      <c r="H536" s="13"/>
      <c r="K536" s="3">
        <f t="shared" si="77"/>
        <v>0</v>
      </c>
      <c r="L536">
        <v>534</v>
      </c>
      <c r="M536" s="13"/>
      <c r="P536" s="4">
        <f t="shared" si="76"/>
        <v>0</v>
      </c>
      <c r="Q536" s="5">
        <v>266.5</v>
      </c>
      <c r="R536" s="5">
        <f t="shared" si="80"/>
        <v>688.80000000000007</v>
      </c>
      <c r="S536" s="5">
        <f t="shared" si="81"/>
        <v>598.29230769230776</v>
      </c>
      <c r="T536">
        <v>533</v>
      </c>
      <c r="U536">
        <v>0</v>
      </c>
      <c r="V536" s="14">
        <f t="shared" si="83"/>
        <v>4.2727272727272718E-2</v>
      </c>
      <c r="W536" s="15">
        <f t="shared" si="84"/>
        <v>598</v>
      </c>
      <c r="X536" s="16">
        <f t="shared" si="82"/>
        <v>0</v>
      </c>
      <c r="AO536">
        <v>535</v>
      </c>
      <c r="AP536">
        <v>0</v>
      </c>
    </row>
    <row r="537" spans="1:42" x14ac:dyDescent="0.25">
      <c r="A537">
        <v>535</v>
      </c>
      <c r="B537" s="13"/>
      <c r="E537" s="2">
        <f t="shared" si="78"/>
        <v>0</v>
      </c>
      <c r="F537" s="63">
        <f t="shared" si="79"/>
        <v>0</v>
      </c>
      <c r="G537">
        <v>535</v>
      </c>
      <c r="H537" s="13"/>
      <c r="K537" s="3">
        <f t="shared" si="77"/>
        <v>0</v>
      </c>
      <c r="L537">
        <v>535</v>
      </c>
      <c r="M537" s="13"/>
      <c r="P537" s="4">
        <f t="shared" si="76"/>
        <v>0</v>
      </c>
      <c r="Q537" s="5">
        <v>267</v>
      </c>
      <c r="R537" s="5">
        <f t="shared" si="80"/>
        <v>690.09230769230771</v>
      </c>
      <c r="S537" s="5">
        <f t="shared" si="81"/>
        <v>599.5846153846154</v>
      </c>
      <c r="T537">
        <v>534</v>
      </c>
      <c r="U537">
        <v>0</v>
      </c>
      <c r="V537" s="14">
        <f t="shared" si="83"/>
        <v>4.2727272727272718E-2</v>
      </c>
      <c r="W537" s="15">
        <f t="shared" si="84"/>
        <v>600</v>
      </c>
      <c r="X537" s="16">
        <f t="shared" si="82"/>
        <v>0</v>
      </c>
      <c r="AO537">
        <v>536</v>
      </c>
      <c r="AP537">
        <v>0</v>
      </c>
    </row>
    <row r="538" spans="1:42" x14ac:dyDescent="0.25">
      <c r="A538">
        <v>536</v>
      </c>
      <c r="B538" s="13"/>
      <c r="E538" s="2">
        <f t="shared" si="78"/>
        <v>0</v>
      </c>
      <c r="F538" s="63">
        <f t="shared" si="79"/>
        <v>0</v>
      </c>
      <c r="G538">
        <v>536</v>
      </c>
      <c r="H538" s="13"/>
      <c r="K538" s="3">
        <f t="shared" si="77"/>
        <v>0</v>
      </c>
      <c r="L538">
        <v>536</v>
      </c>
      <c r="M538" s="13"/>
      <c r="P538" s="4">
        <f t="shared" si="76"/>
        <v>0</v>
      </c>
      <c r="Q538" s="5">
        <v>267.5</v>
      </c>
      <c r="R538" s="5">
        <f t="shared" si="80"/>
        <v>691.38461538461547</v>
      </c>
      <c r="S538" s="5">
        <f t="shared" si="81"/>
        <v>600.87692307692316</v>
      </c>
      <c r="T538">
        <v>535</v>
      </c>
      <c r="U538">
        <v>0</v>
      </c>
      <c r="V538" s="14">
        <f t="shared" si="83"/>
        <v>4.2727272727272718E-2</v>
      </c>
      <c r="W538" s="15">
        <f t="shared" si="84"/>
        <v>601</v>
      </c>
      <c r="X538" s="16">
        <f t="shared" si="82"/>
        <v>0</v>
      </c>
      <c r="AO538">
        <v>537</v>
      </c>
      <c r="AP538">
        <v>0</v>
      </c>
    </row>
    <row r="539" spans="1:42" x14ac:dyDescent="0.25">
      <c r="A539">
        <v>537</v>
      </c>
      <c r="B539" s="13"/>
      <c r="E539" s="2">
        <f t="shared" si="78"/>
        <v>0</v>
      </c>
      <c r="F539" s="63">
        <f t="shared" si="79"/>
        <v>0</v>
      </c>
      <c r="G539">
        <v>537</v>
      </c>
      <c r="H539" s="13"/>
      <c r="K539" s="3">
        <f t="shared" si="77"/>
        <v>0</v>
      </c>
      <c r="L539">
        <v>537</v>
      </c>
      <c r="M539" s="13"/>
      <c r="P539" s="4">
        <f t="shared" si="76"/>
        <v>0</v>
      </c>
      <c r="Q539" s="5">
        <v>268</v>
      </c>
      <c r="R539" s="5">
        <f t="shared" si="80"/>
        <v>692.67692307692312</v>
      </c>
      <c r="S539" s="5">
        <f t="shared" si="81"/>
        <v>602.16923076923081</v>
      </c>
      <c r="T539">
        <v>536</v>
      </c>
      <c r="U539">
        <v>0</v>
      </c>
      <c r="V539" s="14">
        <f t="shared" si="83"/>
        <v>4.2727272727272718E-2</v>
      </c>
      <c r="W539" s="15">
        <f t="shared" si="84"/>
        <v>602</v>
      </c>
      <c r="X539" s="16">
        <f t="shared" si="82"/>
        <v>0</v>
      </c>
      <c r="AO539">
        <v>538</v>
      </c>
      <c r="AP539">
        <v>0</v>
      </c>
    </row>
    <row r="540" spans="1:42" x14ac:dyDescent="0.25">
      <c r="A540">
        <v>538</v>
      </c>
      <c r="B540" s="13"/>
      <c r="E540" s="2">
        <f t="shared" si="78"/>
        <v>0</v>
      </c>
      <c r="F540" s="63">
        <f t="shared" si="79"/>
        <v>0</v>
      </c>
      <c r="G540">
        <v>538</v>
      </c>
      <c r="H540" s="13"/>
      <c r="K540" s="3">
        <f t="shared" si="77"/>
        <v>0</v>
      </c>
      <c r="L540">
        <v>538</v>
      </c>
      <c r="M540" s="13"/>
      <c r="P540" s="4">
        <f t="shared" si="76"/>
        <v>0</v>
      </c>
      <c r="Q540" s="5">
        <v>268.5</v>
      </c>
      <c r="R540" s="5">
        <f t="shared" si="80"/>
        <v>693.96923076923076</v>
      </c>
      <c r="S540" s="5">
        <f t="shared" si="81"/>
        <v>603.46153846153845</v>
      </c>
      <c r="T540">
        <v>537</v>
      </c>
      <c r="U540">
        <v>0</v>
      </c>
      <c r="V540" s="14">
        <f t="shared" si="83"/>
        <v>4.2727272727272718E-2</v>
      </c>
      <c r="W540" s="15">
        <f t="shared" si="84"/>
        <v>603</v>
      </c>
      <c r="X540" s="16">
        <f t="shared" si="82"/>
        <v>0</v>
      </c>
      <c r="AO540">
        <v>539</v>
      </c>
      <c r="AP540">
        <v>0</v>
      </c>
    </row>
    <row r="541" spans="1:42" x14ac:dyDescent="0.25">
      <c r="A541">
        <v>539</v>
      </c>
      <c r="B541" s="13"/>
      <c r="E541" s="2">
        <f t="shared" si="78"/>
        <v>0</v>
      </c>
      <c r="F541" s="63">
        <f t="shared" si="79"/>
        <v>0</v>
      </c>
      <c r="G541">
        <v>539</v>
      </c>
      <c r="H541" s="13"/>
      <c r="K541" s="3">
        <f t="shared" si="77"/>
        <v>0</v>
      </c>
      <c r="L541">
        <v>539</v>
      </c>
      <c r="M541" s="13"/>
      <c r="P541" s="4">
        <f t="shared" si="76"/>
        <v>0</v>
      </c>
      <c r="Q541" s="5">
        <v>269</v>
      </c>
      <c r="R541" s="5">
        <f t="shared" si="80"/>
        <v>695.26153846153852</v>
      </c>
      <c r="S541" s="5">
        <f t="shared" si="81"/>
        <v>604.75384615384621</v>
      </c>
      <c r="T541">
        <v>538</v>
      </c>
      <c r="U541">
        <v>0</v>
      </c>
      <c r="V541" s="14">
        <f t="shared" si="83"/>
        <v>4.2727272727272718E-2</v>
      </c>
      <c r="W541" s="15">
        <f t="shared" si="84"/>
        <v>605</v>
      </c>
      <c r="X541" s="16">
        <f t="shared" si="82"/>
        <v>0</v>
      </c>
      <c r="AO541">
        <v>540</v>
      </c>
      <c r="AP541">
        <v>0</v>
      </c>
    </row>
    <row r="542" spans="1:42" x14ac:dyDescent="0.25">
      <c r="A542">
        <v>540</v>
      </c>
      <c r="B542" s="13"/>
      <c r="E542" s="2">
        <f t="shared" si="78"/>
        <v>0</v>
      </c>
      <c r="F542" s="63">
        <f t="shared" si="79"/>
        <v>0</v>
      </c>
      <c r="G542">
        <v>540</v>
      </c>
      <c r="H542" s="13"/>
      <c r="K542" s="3">
        <f t="shared" si="77"/>
        <v>0</v>
      </c>
      <c r="L542">
        <v>540</v>
      </c>
      <c r="M542" s="13"/>
      <c r="P542" s="4">
        <f t="shared" si="76"/>
        <v>0</v>
      </c>
      <c r="Q542" s="5">
        <v>269.5</v>
      </c>
      <c r="R542" s="5">
        <f t="shared" si="80"/>
        <v>696.55384615384617</v>
      </c>
      <c r="S542" s="5">
        <f t="shared" si="81"/>
        <v>606.04615384615386</v>
      </c>
      <c r="T542">
        <v>539</v>
      </c>
      <c r="U542">
        <v>0</v>
      </c>
      <c r="V542" s="14">
        <f t="shared" si="83"/>
        <v>4.2727272727272718E-2</v>
      </c>
      <c r="W542" s="15">
        <f t="shared" si="84"/>
        <v>606</v>
      </c>
      <c r="X542" s="16">
        <f t="shared" si="82"/>
        <v>0</v>
      </c>
      <c r="AO542">
        <v>541</v>
      </c>
      <c r="AP542">
        <v>0</v>
      </c>
    </row>
    <row r="543" spans="1:42" x14ac:dyDescent="0.25">
      <c r="A543">
        <v>541</v>
      </c>
      <c r="B543" s="13"/>
      <c r="E543" s="2">
        <f t="shared" si="78"/>
        <v>0</v>
      </c>
      <c r="F543" s="63">
        <f t="shared" si="79"/>
        <v>0</v>
      </c>
      <c r="G543">
        <v>541</v>
      </c>
      <c r="H543" s="13"/>
      <c r="K543" s="3">
        <f t="shared" si="77"/>
        <v>0</v>
      </c>
      <c r="L543">
        <v>541</v>
      </c>
      <c r="M543" s="13"/>
      <c r="P543" s="4">
        <f t="shared" si="76"/>
        <v>0</v>
      </c>
      <c r="Q543" s="5">
        <v>270</v>
      </c>
      <c r="R543" s="5">
        <f t="shared" si="80"/>
        <v>697.84615384615392</v>
      </c>
      <c r="S543" s="5">
        <f t="shared" si="81"/>
        <v>607.33846153846162</v>
      </c>
      <c r="T543">
        <v>540</v>
      </c>
      <c r="U543">
        <v>0</v>
      </c>
      <c r="V543" s="14">
        <f t="shared" si="83"/>
        <v>4.2727272727272718E-2</v>
      </c>
      <c r="W543" s="15">
        <f t="shared" si="84"/>
        <v>607</v>
      </c>
      <c r="X543" s="16">
        <f t="shared" si="82"/>
        <v>0</v>
      </c>
      <c r="AO543">
        <v>542</v>
      </c>
      <c r="AP543">
        <v>0</v>
      </c>
    </row>
    <row r="544" spans="1:42" x14ac:dyDescent="0.25">
      <c r="A544">
        <v>542</v>
      </c>
      <c r="B544" s="13"/>
      <c r="E544" s="2">
        <f t="shared" si="78"/>
        <v>0</v>
      </c>
      <c r="F544" s="63">
        <f t="shared" si="79"/>
        <v>0</v>
      </c>
      <c r="G544">
        <v>542</v>
      </c>
      <c r="H544" s="13"/>
      <c r="K544" s="3">
        <f t="shared" si="77"/>
        <v>0</v>
      </c>
      <c r="L544">
        <v>542</v>
      </c>
      <c r="M544" s="13"/>
      <c r="P544" s="4">
        <f t="shared" si="76"/>
        <v>0</v>
      </c>
      <c r="Q544" s="5">
        <v>270.5</v>
      </c>
      <c r="R544" s="5">
        <f t="shared" si="80"/>
        <v>699.13846153846157</v>
      </c>
      <c r="S544" s="5">
        <f t="shared" si="81"/>
        <v>608.63076923076926</v>
      </c>
      <c r="T544">
        <v>541</v>
      </c>
      <c r="U544">
        <v>0</v>
      </c>
      <c r="V544" s="14">
        <f t="shared" si="83"/>
        <v>4.2727272727272718E-2</v>
      </c>
      <c r="W544" s="15">
        <f t="shared" si="84"/>
        <v>609</v>
      </c>
      <c r="X544" s="16">
        <f t="shared" si="82"/>
        <v>0</v>
      </c>
      <c r="AO544">
        <v>543</v>
      </c>
      <c r="AP544">
        <v>0</v>
      </c>
    </row>
    <row r="545" spans="1:42" x14ac:dyDescent="0.25">
      <c r="A545">
        <v>543</v>
      </c>
      <c r="B545" s="13"/>
      <c r="E545" s="2">
        <f t="shared" si="78"/>
        <v>0</v>
      </c>
      <c r="F545" s="63">
        <f t="shared" si="79"/>
        <v>0</v>
      </c>
      <c r="G545">
        <v>543</v>
      </c>
      <c r="H545" s="13"/>
      <c r="K545" s="3">
        <f t="shared" si="77"/>
        <v>0</v>
      </c>
      <c r="L545">
        <v>543</v>
      </c>
      <c r="M545" s="13"/>
      <c r="P545" s="4">
        <f t="shared" si="76"/>
        <v>0</v>
      </c>
      <c r="Q545" s="5">
        <v>271</v>
      </c>
      <c r="R545" s="5">
        <f t="shared" si="80"/>
        <v>700.43076923076922</v>
      </c>
      <c r="S545" s="5">
        <f t="shared" si="81"/>
        <v>609.92307692307691</v>
      </c>
      <c r="T545">
        <v>542</v>
      </c>
      <c r="U545">
        <v>0</v>
      </c>
      <c r="V545" s="14">
        <f t="shared" si="83"/>
        <v>4.2727272727272718E-2</v>
      </c>
      <c r="W545" s="15">
        <f t="shared" si="84"/>
        <v>610</v>
      </c>
      <c r="X545" s="16">
        <f t="shared" si="82"/>
        <v>0</v>
      </c>
      <c r="AO545">
        <v>544</v>
      </c>
      <c r="AP545">
        <v>0</v>
      </c>
    </row>
    <row r="546" spans="1:42" x14ac:dyDescent="0.25">
      <c r="A546">
        <v>544</v>
      </c>
      <c r="B546" s="13"/>
      <c r="E546" s="2">
        <f t="shared" si="78"/>
        <v>0</v>
      </c>
      <c r="F546" s="63">
        <f t="shared" si="79"/>
        <v>0</v>
      </c>
      <c r="G546">
        <v>544</v>
      </c>
      <c r="H546" s="13"/>
      <c r="K546" s="3">
        <f t="shared" si="77"/>
        <v>0</v>
      </c>
      <c r="L546">
        <v>544</v>
      </c>
      <c r="M546" s="13"/>
      <c r="P546" s="4">
        <f t="shared" si="76"/>
        <v>0</v>
      </c>
      <c r="Q546" s="5">
        <v>271.5</v>
      </c>
      <c r="R546" s="5">
        <f t="shared" si="80"/>
        <v>701.72307692307697</v>
      </c>
      <c r="S546" s="5">
        <f t="shared" si="81"/>
        <v>611.21538461538466</v>
      </c>
      <c r="T546">
        <v>543</v>
      </c>
      <c r="U546">
        <v>0</v>
      </c>
      <c r="V546" s="14">
        <f t="shared" si="83"/>
        <v>4.2727272727272718E-2</v>
      </c>
      <c r="W546" s="15">
        <f t="shared" si="84"/>
        <v>611</v>
      </c>
      <c r="X546" s="16">
        <f t="shared" si="82"/>
        <v>0</v>
      </c>
      <c r="AO546">
        <v>545</v>
      </c>
      <c r="AP546">
        <v>0</v>
      </c>
    </row>
    <row r="547" spans="1:42" x14ac:dyDescent="0.25">
      <c r="A547">
        <v>545</v>
      </c>
      <c r="B547" s="13"/>
      <c r="E547" s="2">
        <f t="shared" si="78"/>
        <v>0</v>
      </c>
      <c r="F547" s="63">
        <f t="shared" si="79"/>
        <v>0</v>
      </c>
      <c r="G547">
        <v>545</v>
      </c>
      <c r="H547" s="13"/>
      <c r="K547" s="3">
        <f t="shared" si="77"/>
        <v>0</v>
      </c>
      <c r="L547">
        <v>545</v>
      </c>
      <c r="M547" s="13"/>
      <c r="P547" s="4">
        <f t="shared" si="76"/>
        <v>0</v>
      </c>
      <c r="Q547" s="5">
        <v>272</v>
      </c>
      <c r="R547" s="5">
        <f t="shared" si="80"/>
        <v>703.01538461538462</v>
      </c>
      <c r="S547" s="5">
        <f t="shared" si="81"/>
        <v>612.50769230769231</v>
      </c>
      <c r="T547">
        <v>544</v>
      </c>
      <c r="U547">
        <v>0</v>
      </c>
      <c r="V547" s="14">
        <f t="shared" si="83"/>
        <v>4.2727272727272718E-2</v>
      </c>
      <c r="W547" s="15">
        <f t="shared" si="84"/>
        <v>613</v>
      </c>
      <c r="X547" s="16">
        <f t="shared" si="82"/>
        <v>0</v>
      </c>
      <c r="AO547">
        <v>546</v>
      </c>
      <c r="AP547">
        <v>0</v>
      </c>
    </row>
    <row r="548" spans="1:42" x14ac:dyDescent="0.25">
      <c r="A548">
        <v>546</v>
      </c>
      <c r="B548" s="13"/>
      <c r="E548" s="2">
        <f t="shared" si="78"/>
        <v>0</v>
      </c>
      <c r="F548" s="63">
        <f t="shared" si="79"/>
        <v>0</v>
      </c>
      <c r="G548">
        <v>546</v>
      </c>
      <c r="H548" s="13"/>
      <c r="K548" s="3">
        <f t="shared" si="77"/>
        <v>0</v>
      </c>
      <c r="L548">
        <v>546</v>
      </c>
      <c r="M548" s="13"/>
      <c r="P548" s="4">
        <f t="shared" si="76"/>
        <v>0</v>
      </c>
      <c r="Q548" s="5">
        <v>272.5</v>
      </c>
      <c r="R548" s="5">
        <f t="shared" si="80"/>
        <v>704.30769230769238</v>
      </c>
      <c r="S548" s="5">
        <f t="shared" si="81"/>
        <v>613.80000000000007</v>
      </c>
      <c r="T548">
        <v>545</v>
      </c>
      <c r="U548">
        <v>0</v>
      </c>
      <c r="V548" s="14">
        <f t="shared" si="83"/>
        <v>4.2727272727272718E-2</v>
      </c>
      <c r="W548" s="15">
        <f t="shared" si="84"/>
        <v>614</v>
      </c>
      <c r="X548" s="16">
        <f t="shared" si="82"/>
        <v>0</v>
      </c>
      <c r="AO548">
        <v>547</v>
      </c>
      <c r="AP548">
        <v>0</v>
      </c>
    </row>
    <row r="549" spans="1:42" x14ac:dyDescent="0.25">
      <c r="A549">
        <v>547</v>
      </c>
      <c r="B549" s="13"/>
      <c r="E549" s="2">
        <f t="shared" si="78"/>
        <v>0</v>
      </c>
      <c r="F549" s="63">
        <f t="shared" si="79"/>
        <v>0</v>
      </c>
      <c r="G549">
        <v>547</v>
      </c>
      <c r="H549" s="13"/>
      <c r="K549" s="3">
        <f t="shared" si="77"/>
        <v>0</v>
      </c>
      <c r="L549">
        <v>547</v>
      </c>
      <c r="M549" s="13"/>
      <c r="P549" s="4">
        <f t="shared" si="76"/>
        <v>0</v>
      </c>
      <c r="Q549" s="5">
        <v>273</v>
      </c>
      <c r="R549" s="5">
        <f t="shared" si="80"/>
        <v>705.6</v>
      </c>
      <c r="S549" s="5">
        <f t="shared" si="81"/>
        <v>615.09230769230771</v>
      </c>
      <c r="T549">
        <v>546</v>
      </c>
      <c r="U549">
        <v>0</v>
      </c>
      <c r="V549" s="14">
        <f t="shared" si="83"/>
        <v>4.2727272727272718E-2</v>
      </c>
      <c r="W549" s="15">
        <f t="shared" si="84"/>
        <v>615</v>
      </c>
      <c r="X549" s="16">
        <f t="shared" si="82"/>
        <v>0</v>
      </c>
      <c r="AO549">
        <v>548</v>
      </c>
      <c r="AP549">
        <v>0</v>
      </c>
    </row>
    <row r="550" spans="1:42" x14ac:dyDescent="0.25">
      <c r="A550">
        <v>548</v>
      </c>
      <c r="B550" s="13"/>
      <c r="E550" s="2">
        <f t="shared" si="78"/>
        <v>0</v>
      </c>
      <c r="F550" s="63">
        <f t="shared" si="79"/>
        <v>0</v>
      </c>
      <c r="G550">
        <v>548</v>
      </c>
      <c r="H550" s="13"/>
      <c r="K550" s="3">
        <f t="shared" si="77"/>
        <v>0</v>
      </c>
      <c r="L550">
        <v>548</v>
      </c>
      <c r="M550" s="13"/>
      <c r="P550" s="4">
        <f t="shared" si="76"/>
        <v>0</v>
      </c>
      <c r="Q550" s="5">
        <v>273.5</v>
      </c>
      <c r="R550" s="5">
        <f t="shared" si="80"/>
        <v>706.89230769230778</v>
      </c>
      <c r="S550" s="5">
        <f t="shared" si="81"/>
        <v>616.38461538461547</v>
      </c>
      <c r="T550">
        <v>547</v>
      </c>
      <c r="U550">
        <v>0</v>
      </c>
      <c r="V550" s="14">
        <f t="shared" si="83"/>
        <v>4.2727272727272718E-2</v>
      </c>
      <c r="W550" s="15">
        <f t="shared" si="84"/>
        <v>616</v>
      </c>
      <c r="X550" s="16">
        <f t="shared" si="82"/>
        <v>0</v>
      </c>
      <c r="AO550">
        <v>549</v>
      </c>
      <c r="AP550">
        <v>0</v>
      </c>
    </row>
    <row r="551" spans="1:42" x14ac:dyDescent="0.25">
      <c r="A551">
        <v>549</v>
      </c>
      <c r="B551" s="13"/>
      <c r="E551" s="2">
        <f t="shared" si="78"/>
        <v>0</v>
      </c>
      <c r="F551" s="63">
        <f t="shared" si="79"/>
        <v>0</v>
      </c>
      <c r="G551">
        <v>549</v>
      </c>
      <c r="H551" s="13"/>
      <c r="K551" s="3">
        <f t="shared" si="77"/>
        <v>0</v>
      </c>
      <c r="L551">
        <v>549</v>
      </c>
      <c r="M551" s="13"/>
      <c r="P551" s="4">
        <f t="shared" si="76"/>
        <v>0</v>
      </c>
      <c r="Q551" s="5">
        <v>274</v>
      </c>
      <c r="R551" s="5">
        <f t="shared" si="80"/>
        <v>708.18461538461543</v>
      </c>
      <c r="S551" s="5">
        <f t="shared" si="81"/>
        <v>617.67692307692312</v>
      </c>
      <c r="T551">
        <v>548</v>
      </c>
      <c r="U551">
        <v>0</v>
      </c>
      <c r="V551" s="14">
        <f t="shared" si="83"/>
        <v>4.2727272727272718E-2</v>
      </c>
      <c r="W551" s="15">
        <f t="shared" si="84"/>
        <v>618</v>
      </c>
      <c r="X551" s="16">
        <f t="shared" si="82"/>
        <v>0</v>
      </c>
      <c r="AO551">
        <v>550</v>
      </c>
      <c r="AP551">
        <v>0</v>
      </c>
    </row>
    <row r="552" spans="1:42" x14ac:dyDescent="0.25">
      <c r="A552">
        <v>550</v>
      </c>
      <c r="B552" s="13"/>
      <c r="E552" s="2">
        <f t="shared" si="78"/>
        <v>0</v>
      </c>
      <c r="F552" s="63">
        <f t="shared" si="79"/>
        <v>0</v>
      </c>
      <c r="G552">
        <v>550</v>
      </c>
      <c r="H552" s="13"/>
      <c r="K552" s="3">
        <f t="shared" si="77"/>
        <v>0</v>
      </c>
      <c r="L552">
        <v>550</v>
      </c>
      <c r="M552" s="13"/>
      <c r="P552" s="4">
        <f t="shared" si="76"/>
        <v>0</v>
      </c>
      <c r="Q552" s="5">
        <v>274.5</v>
      </c>
      <c r="R552" s="5">
        <f t="shared" si="80"/>
        <v>709.47692307692307</v>
      </c>
      <c r="S552" s="5">
        <f t="shared" si="81"/>
        <v>618.96923076923076</v>
      </c>
      <c r="T552">
        <v>549</v>
      </c>
      <c r="U552">
        <v>0</v>
      </c>
      <c r="V552" s="14">
        <f t="shared" si="83"/>
        <v>4.2727272727272718E-2</v>
      </c>
      <c r="W552" s="15">
        <f t="shared" si="84"/>
        <v>619</v>
      </c>
      <c r="X552" s="16">
        <f t="shared" si="82"/>
        <v>0</v>
      </c>
      <c r="AO552">
        <v>551</v>
      </c>
      <c r="AP552">
        <v>0</v>
      </c>
    </row>
    <row r="553" spans="1:42" x14ac:dyDescent="0.25">
      <c r="A553">
        <v>551</v>
      </c>
      <c r="B553" s="13"/>
      <c r="E553" s="2">
        <f t="shared" si="78"/>
        <v>0</v>
      </c>
      <c r="F553" s="63">
        <f t="shared" si="79"/>
        <v>0</v>
      </c>
      <c r="G553">
        <v>551</v>
      </c>
      <c r="H553" s="13"/>
      <c r="K553" s="3">
        <f t="shared" si="77"/>
        <v>0</v>
      </c>
      <c r="L553">
        <v>551</v>
      </c>
      <c r="M553" s="13"/>
      <c r="P553" s="4">
        <f t="shared" si="76"/>
        <v>0</v>
      </c>
      <c r="Q553" s="5">
        <v>275</v>
      </c>
      <c r="R553" s="5">
        <f t="shared" si="80"/>
        <v>710.76923076923083</v>
      </c>
      <c r="S553" s="5">
        <f t="shared" si="81"/>
        <v>620.26153846153852</v>
      </c>
      <c r="T553">
        <v>550</v>
      </c>
      <c r="U553">
        <v>0</v>
      </c>
      <c r="V553" s="14">
        <f t="shared" si="83"/>
        <v>4.2727272727272718E-2</v>
      </c>
      <c r="W553" s="15">
        <f t="shared" si="84"/>
        <v>620</v>
      </c>
      <c r="X553" s="16">
        <f t="shared" si="82"/>
        <v>0</v>
      </c>
      <c r="AO553">
        <v>552</v>
      </c>
      <c r="AP553">
        <v>0</v>
      </c>
    </row>
    <row r="554" spans="1:42" x14ac:dyDescent="0.25">
      <c r="A554">
        <v>552</v>
      </c>
      <c r="B554" s="13"/>
      <c r="E554" s="2">
        <f t="shared" si="78"/>
        <v>0</v>
      </c>
      <c r="F554" s="63">
        <f t="shared" si="79"/>
        <v>0</v>
      </c>
      <c r="G554">
        <v>552</v>
      </c>
      <c r="H554" s="13"/>
      <c r="K554" s="3">
        <f t="shared" si="77"/>
        <v>0</v>
      </c>
      <c r="L554">
        <v>552</v>
      </c>
      <c r="M554" s="13"/>
      <c r="P554" s="4">
        <f t="shared" si="76"/>
        <v>0</v>
      </c>
      <c r="Q554" s="5">
        <v>275.5</v>
      </c>
      <c r="R554" s="5">
        <f t="shared" si="80"/>
        <v>712.06153846153848</v>
      </c>
      <c r="S554" s="5">
        <f t="shared" si="81"/>
        <v>621.55384615384617</v>
      </c>
      <c r="T554">
        <v>551</v>
      </c>
      <c r="U554">
        <v>0</v>
      </c>
      <c r="V554" s="14">
        <f t="shared" si="83"/>
        <v>4.2727272727272718E-2</v>
      </c>
      <c r="W554" s="15">
        <f t="shared" si="84"/>
        <v>622</v>
      </c>
      <c r="X554" s="16">
        <f t="shared" si="82"/>
        <v>0</v>
      </c>
      <c r="AO554">
        <v>553</v>
      </c>
      <c r="AP554">
        <v>0</v>
      </c>
    </row>
    <row r="555" spans="1:42" x14ac:dyDescent="0.25">
      <c r="A555">
        <v>553</v>
      </c>
      <c r="B555" s="13"/>
      <c r="E555" s="2">
        <f t="shared" si="78"/>
        <v>0</v>
      </c>
      <c r="F555" s="63">
        <f t="shared" si="79"/>
        <v>0</v>
      </c>
      <c r="G555">
        <v>553</v>
      </c>
      <c r="H555" s="13"/>
      <c r="K555" s="3">
        <f t="shared" si="77"/>
        <v>0</v>
      </c>
      <c r="L555">
        <v>553</v>
      </c>
      <c r="M555" s="13"/>
      <c r="P555" s="4">
        <f t="shared" si="76"/>
        <v>0</v>
      </c>
      <c r="Q555" s="5">
        <v>276</v>
      </c>
      <c r="R555" s="5">
        <f t="shared" si="80"/>
        <v>713.35384615384623</v>
      </c>
      <c r="S555" s="5">
        <f t="shared" si="81"/>
        <v>622.84615384615392</v>
      </c>
      <c r="T555">
        <v>552</v>
      </c>
      <c r="U555">
        <v>0</v>
      </c>
      <c r="V555" s="14">
        <f t="shared" si="83"/>
        <v>4.2727272727272718E-2</v>
      </c>
      <c r="W555" s="15">
        <f t="shared" si="84"/>
        <v>623</v>
      </c>
      <c r="X555" s="16">
        <f t="shared" si="82"/>
        <v>0</v>
      </c>
      <c r="AO555">
        <v>554</v>
      </c>
      <c r="AP555">
        <v>0</v>
      </c>
    </row>
    <row r="556" spans="1:42" x14ac:dyDescent="0.25">
      <c r="A556">
        <v>554</v>
      </c>
      <c r="B556" s="13"/>
      <c r="E556" s="2">
        <f t="shared" si="78"/>
        <v>0</v>
      </c>
      <c r="F556" s="63">
        <f t="shared" si="79"/>
        <v>0</v>
      </c>
      <c r="G556">
        <v>554</v>
      </c>
      <c r="H556" s="13"/>
      <c r="K556" s="3">
        <f t="shared" si="77"/>
        <v>0</v>
      </c>
      <c r="L556">
        <v>554</v>
      </c>
      <c r="M556" s="13"/>
      <c r="P556" s="4">
        <f t="shared" si="76"/>
        <v>0</v>
      </c>
      <c r="Q556" s="5">
        <v>276.5</v>
      </c>
      <c r="R556" s="5">
        <f t="shared" si="80"/>
        <v>714.64615384615388</v>
      </c>
      <c r="S556" s="5">
        <f t="shared" si="81"/>
        <v>624.13846153846157</v>
      </c>
      <c r="T556">
        <v>553</v>
      </c>
      <c r="U556">
        <v>0</v>
      </c>
      <c r="V556" s="14">
        <f t="shared" si="83"/>
        <v>4.2727272727272718E-2</v>
      </c>
      <c r="W556" s="15">
        <f t="shared" si="84"/>
        <v>624</v>
      </c>
      <c r="X556" s="16">
        <f t="shared" si="82"/>
        <v>0</v>
      </c>
      <c r="AO556">
        <v>555</v>
      </c>
      <c r="AP556">
        <v>0</v>
      </c>
    </row>
    <row r="557" spans="1:42" x14ac:dyDescent="0.25">
      <c r="A557">
        <v>555</v>
      </c>
      <c r="B557" s="13"/>
      <c r="E557" s="2">
        <f t="shared" si="78"/>
        <v>0</v>
      </c>
      <c r="F557" s="63">
        <f t="shared" si="79"/>
        <v>0</v>
      </c>
      <c r="G557">
        <v>555</v>
      </c>
      <c r="H557" s="13"/>
      <c r="K557" s="3">
        <f t="shared" si="77"/>
        <v>0</v>
      </c>
      <c r="L557">
        <v>555</v>
      </c>
      <c r="M557" s="13"/>
      <c r="P557" s="4">
        <f t="shared" si="76"/>
        <v>0</v>
      </c>
      <c r="Q557" s="5">
        <v>277</v>
      </c>
      <c r="R557" s="5">
        <f t="shared" si="80"/>
        <v>715.93846153846152</v>
      </c>
      <c r="S557" s="5">
        <f t="shared" si="81"/>
        <v>625.43076923076922</v>
      </c>
      <c r="T557">
        <v>554</v>
      </c>
      <c r="U557">
        <v>0</v>
      </c>
      <c r="V557" s="14">
        <f t="shared" si="83"/>
        <v>4.2727272727272718E-2</v>
      </c>
      <c r="W557" s="15">
        <f t="shared" si="84"/>
        <v>625</v>
      </c>
      <c r="X557" s="16">
        <f t="shared" si="82"/>
        <v>0</v>
      </c>
      <c r="AO557">
        <v>556</v>
      </c>
      <c r="AP557">
        <v>0</v>
      </c>
    </row>
    <row r="558" spans="1:42" x14ac:dyDescent="0.25">
      <c r="A558">
        <v>556</v>
      </c>
      <c r="B558" s="13"/>
      <c r="E558" s="2">
        <f t="shared" si="78"/>
        <v>0</v>
      </c>
      <c r="F558" s="63">
        <f t="shared" si="79"/>
        <v>0</v>
      </c>
      <c r="G558">
        <v>556</v>
      </c>
      <c r="H558" s="13"/>
      <c r="K558" s="3">
        <f t="shared" si="77"/>
        <v>0</v>
      </c>
      <c r="L558">
        <v>556</v>
      </c>
      <c r="M558" s="13"/>
      <c r="P558" s="4">
        <f t="shared" si="76"/>
        <v>0</v>
      </c>
      <c r="Q558" s="5">
        <v>277.5</v>
      </c>
      <c r="R558" s="5">
        <f t="shared" si="80"/>
        <v>717.23076923076928</v>
      </c>
      <c r="S558" s="5">
        <f t="shared" si="81"/>
        <v>626.72307692307697</v>
      </c>
      <c r="T558">
        <v>555</v>
      </c>
      <c r="U558">
        <v>0</v>
      </c>
      <c r="V558" s="14">
        <f t="shared" si="83"/>
        <v>4.2727272727272718E-2</v>
      </c>
      <c r="W558" s="15">
        <f t="shared" si="84"/>
        <v>627</v>
      </c>
      <c r="X558" s="16">
        <f t="shared" si="82"/>
        <v>0</v>
      </c>
      <c r="AO558">
        <v>557</v>
      </c>
      <c r="AP558">
        <v>0</v>
      </c>
    </row>
    <row r="559" spans="1:42" x14ac:dyDescent="0.25">
      <c r="A559">
        <v>557</v>
      </c>
      <c r="B559" s="13"/>
      <c r="E559" s="2">
        <f t="shared" si="78"/>
        <v>0</v>
      </c>
      <c r="F559" s="63">
        <f t="shared" si="79"/>
        <v>0</v>
      </c>
      <c r="G559">
        <v>557</v>
      </c>
      <c r="H559" s="13"/>
      <c r="K559" s="3">
        <f t="shared" si="77"/>
        <v>0</v>
      </c>
      <c r="L559">
        <v>557</v>
      </c>
      <c r="M559" s="13"/>
      <c r="P559" s="4">
        <f t="shared" si="76"/>
        <v>0</v>
      </c>
      <c r="Q559" s="5">
        <v>278</v>
      </c>
      <c r="R559" s="5">
        <f t="shared" si="80"/>
        <v>718.52307692307693</v>
      </c>
      <c r="S559" s="5">
        <f t="shared" si="81"/>
        <v>628.01538461538462</v>
      </c>
      <c r="T559">
        <v>556</v>
      </c>
      <c r="U559">
        <v>0</v>
      </c>
      <c r="V559" s="14">
        <f t="shared" si="83"/>
        <v>4.2727272727272718E-2</v>
      </c>
      <c r="W559" s="15">
        <f t="shared" si="84"/>
        <v>628</v>
      </c>
      <c r="X559" s="16">
        <f t="shared" si="82"/>
        <v>0</v>
      </c>
      <c r="AO559">
        <v>558</v>
      </c>
      <c r="AP559">
        <v>0</v>
      </c>
    </row>
    <row r="560" spans="1:42" x14ac:dyDescent="0.25">
      <c r="A560">
        <v>558</v>
      </c>
      <c r="B560" s="13"/>
      <c r="E560" s="2">
        <f t="shared" si="78"/>
        <v>0</v>
      </c>
      <c r="F560" s="63">
        <f t="shared" si="79"/>
        <v>0</v>
      </c>
      <c r="G560">
        <v>558</v>
      </c>
      <c r="H560" s="13"/>
      <c r="K560" s="3">
        <f t="shared" si="77"/>
        <v>0</v>
      </c>
      <c r="L560">
        <v>558</v>
      </c>
      <c r="M560" s="13"/>
      <c r="P560" s="4">
        <f t="shared" si="76"/>
        <v>0</v>
      </c>
      <c r="Q560" s="5">
        <v>278.5</v>
      </c>
      <c r="R560" s="5">
        <f t="shared" si="80"/>
        <v>719.81538461538469</v>
      </c>
      <c r="S560" s="5">
        <f t="shared" si="81"/>
        <v>629.30769230769238</v>
      </c>
      <c r="T560">
        <v>557</v>
      </c>
      <c r="U560">
        <v>0</v>
      </c>
      <c r="V560" s="14">
        <f t="shared" si="83"/>
        <v>4.2727272727272718E-2</v>
      </c>
      <c r="W560" s="15">
        <f t="shared" si="84"/>
        <v>629</v>
      </c>
      <c r="X560" s="16">
        <f t="shared" si="82"/>
        <v>0</v>
      </c>
      <c r="AO560">
        <v>559</v>
      </c>
      <c r="AP560">
        <v>0</v>
      </c>
    </row>
    <row r="561" spans="1:42" x14ac:dyDescent="0.25">
      <c r="A561">
        <v>559</v>
      </c>
      <c r="B561" s="13"/>
      <c r="E561" s="2">
        <f t="shared" si="78"/>
        <v>0</v>
      </c>
      <c r="F561" s="63">
        <f t="shared" si="79"/>
        <v>0</v>
      </c>
      <c r="G561">
        <v>559</v>
      </c>
      <c r="H561" s="13"/>
      <c r="K561" s="3">
        <f t="shared" si="77"/>
        <v>0</v>
      </c>
      <c r="L561">
        <v>559</v>
      </c>
      <c r="M561" s="13"/>
      <c r="P561" s="4">
        <f t="shared" si="76"/>
        <v>0</v>
      </c>
      <c r="Q561" s="5">
        <v>279</v>
      </c>
      <c r="R561" s="5">
        <f t="shared" si="80"/>
        <v>721.10769230769233</v>
      </c>
      <c r="S561" s="5">
        <f t="shared" si="81"/>
        <v>630.6</v>
      </c>
      <c r="T561">
        <v>558</v>
      </c>
      <c r="U561">
        <v>0</v>
      </c>
      <c r="V561" s="14">
        <f t="shared" si="83"/>
        <v>4.2727272727272718E-2</v>
      </c>
      <c r="W561" s="15">
        <f t="shared" si="84"/>
        <v>631</v>
      </c>
      <c r="X561" s="16">
        <f t="shared" si="82"/>
        <v>0</v>
      </c>
      <c r="AO561">
        <v>560</v>
      </c>
      <c r="AP561">
        <v>0</v>
      </c>
    </row>
    <row r="562" spans="1:42" x14ac:dyDescent="0.25">
      <c r="A562">
        <v>560</v>
      </c>
      <c r="B562" s="13"/>
      <c r="E562" s="2">
        <f t="shared" si="78"/>
        <v>0</v>
      </c>
      <c r="F562" s="63">
        <f t="shared" si="79"/>
        <v>0</v>
      </c>
      <c r="G562">
        <v>560</v>
      </c>
      <c r="H562" s="13"/>
      <c r="K562" s="3">
        <f t="shared" si="77"/>
        <v>0</v>
      </c>
      <c r="L562">
        <v>560</v>
      </c>
      <c r="M562" s="13"/>
      <c r="P562" s="4">
        <f t="shared" si="76"/>
        <v>0</v>
      </c>
      <c r="Q562" s="5">
        <v>279.5</v>
      </c>
      <c r="R562" s="5">
        <f t="shared" si="80"/>
        <v>722.40000000000009</v>
      </c>
      <c r="S562" s="5">
        <f t="shared" si="81"/>
        <v>631.89230769230778</v>
      </c>
      <c r="T562">
        <v>559</v>
      </c>
      <c r="U562">
        <v>0</v>
      </c>
      <c r="V562" s="14">
        <f t="shared" si="83"/>
        <v>4.2727272727272718E-2</v>
      </c>
      <c r="W562" s="15">
        <f t="shared" si="84"/>
        <v>632</v>
      </c>
      <c r="X562" s="16">
        <f t="shared" si="82"/>
        <v>0</v>
      </c>
      <c r="AO562">
        <v>561</v>
      </c>
      <c r="AP562">
        <v>0</v>
      </c>
    </row>
    <row r="563" spans="1:42" x14ac:dyDescent="0.25">
      <c r="A563">
        <v>561</v>
      </c>
      <c r="B563" s="13"/>
      <c r="E563" s="2">
        <f t="shared" si="78"/>
        <v>0</v>
      </c>
      <c r="F563" s="63">
        <f t="shared" si="79"/>
        <v>0</v>
      </c>
      <c r="G563">
        <v>561</v>
      </c>
      <c r="H563" s="13"/>
      <c r="K563" s="3">
        <f t="shared" si="77"/>
        <v>0</v>
      </c>
      <c r="L563">
        <v>561</v>
      </c>
      <c r="M563" s="13"/>
      <c r="P563" s="4">
        <f t="shared" si="76"/>
        <v>0</v>
      </c>
      <c r="Q563" s="5">
        <v>280</v>
      </c>
      <c r="R563" s="5">
        <f t="shared" si="80"/>
        <v>723.69230769230774</v>
      </c>
      <c r="S563" s="5">
        <f t="shared" si="81"/>
        <v>633.18461538461543</v>
      </c>
      <c r="T563">
        <v>560</v>
      </c>
      <c r="U563">
        <v>0</v>
      </c>
      <c r="V563" s="14">
        <f t="shared" si="83"/>
        <v>4.2727272727272718E-2</v>
      </c>
      <c r="W563" s="15">
        <f t="shared" si="84"/>
        <v>633</v>
      </c>
      <c r="X563" s="16">
        <f t="shared" si="82"/>
        <v>0</v>
      </c>
      <c r="AO563">
        <v>562</v>
      </c>
      <c r="AP563">
        <v>0</v>
      </c>
    </row>
    <row r="564" spans="1:42" x14ac:dyDescent="0.25">
      <c r="A564">
        <v>562</v>
      </c>
      <c r="B564" s="13"/>
      <c r="E564" s="2">
        <f t="shared" si="78"/>
        <v>0</v>
      </c>
      <c r="F564" s="63">
        <f t="shared" si="79"/>
        <v>0</v>
      </c>
      <c r="G564">
        <v>562</v>
      </c>
      <c r="H564" s="13"/>
      <c r="K564" s="3">
        <f t="shared" si="77"/>
        <v>0</v>
      </c>
      <c r="L564">
        <v>562</v>
      </c>
      <c r="M564" s="13"/>
      <c r="P564" s="4">
        <f t="shared" si="76"/>
        <v>0</v>
      </c>
      <c r="Q564" s="5">
        <v>280.5</v>
      </c>
      <c r="R564" s="5">
        <f t="shared" si="80"/>
        <v>724.98461538461538</v>
      </c>
      <c r="S564" s="5">
        <f t="shared" si="81"/>
        <v>634.47692307692307</v>
      </c>
      <c r="T564">
        <v>561</v>
      </c>
      <c r="U564">
        <v>0</v>
      </c>
      <c r="V564" s="14">
        <f t="shared" si="83"/>
        <v>4.2727272727272718E-2</v>
      </c>
      <c r="W564" s="15">
        <f t="shared" si="84"/>
        <v>634</v>
      </c>
      <c r="X564" s="16">
        <f t="shared" si="82"/>
        <v>0</v>
      </c>
      <c r="AO564">
        <v>563</v>
      </c>
      <c r="AP564">
        <v>0</v>
      </c>
    </row>
    <row r="565" spans="1:42" x14ac:dyDescent="0.25">
      <c r="A565">
        <v>563</v>
      </c>
      <c r="B565" s="13"/>
      <c r="E565" s="2">
        <f t="shared" si="78"/>
        <v>0</v>
      </c>
      <c r="F565" s="63">
        <f t="shared" si="79"/>
        <v>0</v>
      </c>
      <c r="G565">
        <v>563</v>
      </c>
      <c r="H565" s="13"/>
      <c r="K565" s="3">
        <f t="shared" si="77"/>
        <v>0</v>
      </c>
      <c r="L565">
        <v>563</v>
      </c>
      <c r="M565" s="13"/>
      <c r="P565" s="4">
        <f t="shared" si="76"/>
        <v>0</v>
      </c>
      <c r="Q565" s="5">
        <v>281</v>
      </c>
      <c r="R565" s="5">
        <f t="shared" si="80"/>
        <v>726.27692307692314</v>
      </c>
      <c r="S565" s="5">
        <f t="shared" si="81"/>
        <v>635.76923076923083</v>
      </c>
      <c r="T565">
        <v>562</v>
      </c>
      <c r="U565">
        <v>0</v>
      </c>
      <c r="V565" s="14">
        <f t="shared" si="83"/>
        <v>4.2727272727272718E-2</v>
      </c>
      <c r="W565" s="15">
        <f t="shared" si="84"/>
        <v>636</v>
      </c>
      <c r="X565" s="16">
        <f t="shared" si="82"/>
        <v>0</v>
      </c>
      <c r="AO565">
        <v>564</v>
      </c>
      <c r="AP565">
        <v>0</v>
      </c>
    </row>
    <row r="566" spans="1:42" x14ac:dyDescent="0.25">
      <c r="A566">
        <v>564</v>
      </c>
      <c r="B566" s="13"/>
      <c r="E566" s="2">
        <f t="shared" si="78"/>
        <v>0</v>
      </c>
      <c r="F566" s="63">
        <f t="shared" si="79"/>
        <v>0</v>
      </c>
      <c r="G566">
        <v>564</v>
      </c>
      <c r="H566" s="13"/>
      <c r="K566" s="3">
        <f t="shared" si="77"/>
        <v>0</v>
      </c>
      <c r="L566">
        <v>564</v>
      </c>
      <c r="M566" s="13"/>
      <c r="P566" s="4">
        <f t="shared" si="76"/>
        <v>0</v>
      </c>
      <c r="Q566" s="5">
        <v>281.5</v>
      </c>
      <c r="R566" s="5">
        <f t="shared" si="80"/>
        <v>727.56923076923078</v>
      </c>
      <c r="S566" s="5">
        <f t="shared" si="81"/>
        <v>637.06153846153848</v>
      </c>
      <c r="T566">
        <v>563</v>
      </c>
      <c r="U566">
        <v>0</v>
      </c>
      <c r="V566" s="14">
        <f t="shared" si="83"/>
        <v>4.2727272727272718E-2</v>
      </c>
      <c r="W566" s="15">
        <f t="shared" si="84"/>
        <v>637</v>
      </c>
      <c r="X566" s="16">
        <f t="shared" si="82"/>
        <v>0</v>
      </c>
      <c r="AO566">
        <v>565</v>
      </c>
      <c r="AP566">
        <v>0</v>
      </c>
    </row>
    <row r="567" spans="1:42" x14ac:dyDescent="0.25">
      <c r="A567">
        <v>565</v>
      </c>
      <c r="B567" s="13"/>
      <c r="E567" s="2">
        <f t="shared" si="78"/>
        <v>0</v>
      </c>
      <c r="F567" s="63">
        <f t="shared" si="79"/>
        <v>0</v>
      </c>
      <c r="G567">
        <v>565</v>
      </c>
      <c r="H567" s="13"/>
      <c r="K567" s="3">
        <f t="shared" si="77"/>
        <v>0</v>
      </c>
      <c r="L567">
        <v>565</v>
      </c>
      <c r="M567" s="13"/>
      <c r="P567" s="4">
        <f t="shared" si="76"/>
        <v>0</v>
      </c>
      <c r="Q567" s="5">
        <v>282</v>
      </c>
      <c r="R567" s="5">
        <f t="shared" si="80"/>
        <v>728.86153846153854</v>
      </c>
      <c r="S567" s="5">
        <f t="shared" si="81"/>
        <v>638.35384615384623</v>
      </c>
      <c r="T567">
        <v>564</v>
      </c>
      <c r="U567">
        <v>0</v>
      </c>
      <c r="V567" s="14">
        <f t="shared" si="83"/>
        <v>4.2727272727272718E-2</v>
      </c>
      <c r="W567" s="15">
        <f t="shared" si="84"/>
        <v>638</v>
      </c>
      <c r="X567" s="16">
        <f t="shared" si="82"/>
        <v>0</v>
      </c>
      <c r="AO567">
        <v>566</v>
      </c>
      <c r="AP567">
        <v>0</v>
      </c>
    </row>
    <row r="568" spans="1:42" x14ac:dyDescent="0.25">
      <c r="A568">
        <v>566</v>
      </c>
      <c r="B568" s="13"/>
      <c r="E568" s="2">
        <f t="shared" si="78"/>
        <v>0</v>
      </c>
      <c r="F568" s="63">
        <f t="shared" si="79"/>
        <v>0</v>
      </c>
      <c r="G568">
        <v>566</v>
      </c>
      <c r="H568" s="13"/>
      <c r="K568" s="3">
        <f t="shared" si="77"/>
        <v>0</v>
      </c>
      <c r="L568">
        <v>566</v>
      </c>
      <c r="M568" s="13"/>
      <c r="P568" s="4">
        <f t="shared" si="76"/>
        <v>0</v>
      </c>
      <c r="Q568" s="5">
        <v>282.5</v>
      </c>
      <c r="R568" s="5">
        <f t="shared" si="80"/>
        <v>730.15384615384619</v>
      </c>
      <c r="S568" s="5">
        <f t="shared" si="81"/>
        <v>639.64615384615388</v>
      </c>
      <c r="T568">
        <v>565</v>
      </c>
      <c r="U568">
        <v>0</v>
      </c>
      <c r="V568" s="14">
        <f t="shared" si="83"/>
        <v>4.2727272727272718E-2</v>
      </c>
      <c r="W568" s="15">
        <f t="shared" si="84"/>
        <v>640</v>
      </c>
      <c r="X568" s="16">
        <f t="shared" si="82"/>
        <v>0</v>
      </c>
      <c r="AO568">
        <v>567</v>
      </c>
      <c r="AP568">
        <v>0</v>
      </c>
    </row>
    <row r="569" spans="1:42" x14ac:dyDescent="0.25">
      <c r="A569">
        <v>567</v>
      </c>
      <c r="B569" s="13"/>
      <c r="E569" s="2">
        <f t="shared" si="78"/>
        <v>0</v>
      </c>
      <c r="F569" s="63">
        <f t="shared" si="79"/>
        <v>0</v>
      </c>
      <c r="G569">
        <v>567</v>
      </c>
      <c r="H569" s="13"/>
      <c r="K569" s="3">
        <f t="shared" si="77"/>
        <v>0</v>
      </c>
      <c r="L569">
        <v>567</v>
      </c>
      <c r="M569" s="13"/>
      <c r="P569" s="4">
        <f t="shared" si="76"/>
        <v>0</v>
      </c>
      <c r="Q569" s="5">
        <v>283</v>
      </c>
      <c r="R569" s="5">
        <f t="shared" si="80"/>
        <v>731.44615384615383</v>
      </c>
      <c r="S569" s="5">
        <f t="shared" si="81"/>
        <v>640.93846153846152</v>
      </c>
      <c r="T569">
        <v>566</v>
      </c>
      <c r="U569">
        <v>0</v>
      </c>
      <c r="V569" s="14">
        <f t="shared" si="83"/>
        <v>4.2727272727272718E-2</v>
      </c>
      <c r="W569" s="15">
        <f t="shared" si="84"/>
        <v>641</v>
      </c>
      <c r="X569" s="16">
        <f t="shared" si="82"/>
        <v>0</v>
      </c>
      <c r="AO569">
        <v>568</v>
      </c>
      <c r="AP569">
        <v>0</v>
      </c>
    </row>
    <row r="570" spans="1:42" x14ac:dyDescent="0.25">
      <c r="A570">
        <v>568</v>
      </c>
      <c r="B570" s="13"/>
      <c r="E570" s="2">
        <f t="shared" si="78"/>
        <v>0</v>
      </c>
      <c r="F570" s="63">
        <f t="shared" si="79"/>
        <v>0</v>
      </c>
      <c r="G570">
        <v>568</v>
      </c>
      <c r="H570" s="13"/>
      <c r="K570" s="3">
        <f t="shared" si="77"/>
        <v>0</v>
      </c>
      <c r="L570">
        <v>568</v>
      </c>
      <c r="M570" s="13"/>
      <c r="P570" s="4">
        <f t="shared" ref="P570:P633" si="85">N570*(IF(O570="mV",10^-3,1))</f>
        <v>0</v>
      </c>
      <c r="Q570" s="5">
        <v>283.5</v>
      </c>
      <c r="R570" s="5">
        <f t="shared" si="80"/>
        <v>732.73846153846159</v>
      </c>
      <c r="S570" s="5">
        <f t="shared" si="81"/>
        <v>642.23076923076928</v>
      </c>
      <c r="T570">
        <v>567</v>
      </c>
      <c r="U570">
        <v>0</v>
      </c>
      <c r="V570" s="14">
        <f t="shared" si="83"/>
        <v>4.2727272727272718E-2</v>
      </c>
      <c r="W570" s="15">
        <f t="shared" si="84"/>
        <v>642</v>
      </c>
      <c r="X570" s="16">
        <f t="shared" si="82"/>
        <v>0</v>
      </c>
      <c r="AO570">
        <v>569</v>
      </c>
      <c r="AP570">
        <v>0</v>
      </c>
    </row>
    <row r="571" spans="1:42" x14ac:dyDescent="0.25">
      <c r="A571">
        <v>569</v>
      </c>
      <c r="B571" s="13"/>
      <c r="E571" s="2">
        <f t="shared" si="78"/>
        <v>0</v>
      </c>
      <c r="F571" s="63">
        <f t="shared" si="79"/>
        <v>0</v>
      </c>
      <c r="G571">
        <v>569</v>
      </c>
      <c r="H571" s="13"/>
      <c r="K571" s="3">
        <f t="shared" si="77"/>
        <v>0</v>
      </c>
      <c r="L571">
        <v>569</v>
      </c>
      <c r="M571" s="13"/>
      <c r="P571" s="4">
        <f t="shared" si="85"/>
        <v>0</v>
      </c>
      <c r="Q571" s="5">
        <v>284</v>
      </c>
      <c r="R571" s="5">
        <f t="shared" si="80"/>
        <v>734.03076923076924</v>
      </c>
      <c r="S571" s="5">
        <f t="shared" si="81"/>
        <v>643.52307692307693</v>
      </c>
      <c r="T571">
        <v>568</v>
      </c>
      <c r="U571">
        <v>0</v>
      </c>
      <c r="V571" s="14">
        <f t="shared" si="83"/>
        <v>4.2727272727272718E-2</v>
      </c>
      <c r="W571" s="15">
        <f t="shared" si="84"/>
        <v>644</v>
      </c>
      <c r="X571" s="16">
        <f t="shared" si="82"/>
        <v>0</v>
      </c>
      <c r="AO571">
        <v>570</v>
      </c>
      <c r="AP571">
        <v>0</v>
      </c>
    </row>
    <row r="572" spans="1:42" x14ac:dyDescent="0.25">
      <c r="A572">
        <v>570</v>
      </c>
      <c r="B572" s="13"/>
      <c r="E572" s="2">
        <f t="shared" si="78"/>
        <v>0</v>
      </c>
      <c r="F572" s="63">
        <f t="shared" si="79"/>
        <v>0</v>
      </c>
      <c r="G572">
        <v>570</v>
      </c>
      <c r="H572" s="13"/>
      <c r="K572" s="3">
        <f t="shared" ref="K572:K635" si="86">I572*(IF(J572="mV",10^-3,1))</f>
        <v>0</v>
      </c>
      <c r="L572">
        <v>570</v>
      </c>
      <c r="M572" s="13"/>
      <c r="P572" s="4">
        <f t="shared" si="85"/>
        <v>0</v>
      </c>
      <c r="Q572" s="5">
        <v>284.5</v>
      </c>
      <c r="R572" s="5">
        <f t="shared" si="80"/>
        <v>735.323076923077</v>
      </c>
      <c r="S572" s="5">
        <f t="shared" si="81"/>
        <v>644.81538461538469</v>
      </c>
      <c r="T572">
        <v>569</v>
      </c>
      <c r="U572">
        <v>0</v>
      </c>
      <c r="V572" s="14">
        <f t="shared" si="83"/>
        <v>4.2727272727272718E-2</v>
      </c>
      <c r="W572" s="15">
        <f t="shared" si="84"/>
        <v>645</v>
      </c>
      <c r="X572" s="16">
        <f t="shared" si="82"/>
        <v>0</v>
      </c>
      <c r="AO572">
        <v>571</v>
      </c>
      <c r="AP572">
        <v>0</v>
      </c>
    </row>
    <row r="573" spans="1:42" x14ac:dyDescent="0.25">
      <c r="A573">
        <v>571</v>
      </c>
      <c r="B573" s="13"/>
      <c r="E573" s="2">
        <f t="shared" si="78"/>
        <v>0</v>
      </c>
      <c r="F573" s="63">
        <f t="shared" si="79"/>
        <v>0</v>
      </c>
      <c r="G573">
        <v>571</v>
      </c>
      <c r="H573" s="13"/>
      <c r="K573" s="3">
        <f t="shared" si="86"/>
        <v>0</v>
      </c>
      <c r="L573">
        <v>571</v>
      </c>
      <c r="M573" s="13"/>
      <c r="P573" s="4">
        <f t="shared" si="85"/>
        <v>0</v>
      </c>
      <c r="Q573" s="5">
        <v>285</v>
      </c>
      <c r="R573" s="5">
        <f t="shared" si="80"/>
        <v>736.61538461538464</v>
      </c>
      <c r="S573" s="5">
        <f t="shared" si="81"/>
        <v>646.10769230769233</v>
      </c>
      <c r="T573">
        <v>570</v>
      </c>
      <c r="U573">
        <v>0</v>
      </c>
      <c r="V573" s="14">
        <f t="shared" si="83"/>
        <v>4.2727272727272718E-2</v>
      </c>
      <c r="W573" s="15">
        <f t="shared" si="84"/>
        <v>646</v>
      </c>
      <c r="X573" s="16">
        <f t="shared" si="82"/>
        <v>0</v>
      </c>
      <c r="AO573">
        <v>572</v>
      </c>
      <c r="AP573">
        <v>0</v>
      </c>
    </row>
    <row r="574" spans="1:42" x14ac:dyDescent="0.25">
      <c r="A574">
        <v>572</v>
      </c>
      <c r="B574" s="13"/>
      <c r="E574" s="2">
        <f t="shared" ref="E574:E637" si="87">C574*0.092*(IF(D574="mV",10^-3,1))</f>
        <v>0</v>
      </c>
      <c r="F574" s="63">
        <f t="shared" ref="F574:F637" si="88">10*E574</f>
        <v>0</v>
      </c>
      <c r="G574">
        <v>572</v>
      </c>
      <c r="H574" s="13"/>
      <c r="K574" s="3">
        <f t="shared" si="86"/>
        <v>0</v>
      </c>
      <c r="L574">
        <v>572</v>
      </c>
      <c r="M574" s="13"/>
      <c r="P574" s="4">
        <f t="shared" si="85"/>
        <v>0</v>
      </c>
      <c r="Q574" s="5">
        <v>285.5</v>
      </c>
      <c r="R574" s="5">
        <f t="shared" si="80"/>
        <v>737.9076923076924</v>
      </c>
      <c r="S574" s="5">
        <f t="shared" si="81"/>
        <v>647.40000000000009</v>
      </c>
      <c r="T574">
        <v>571</v>
      </c>
      <c r="U574">
        <v>0</v>
      </c>
      <c r="V574" s="14">
        <f t="shared" si="83"/>
        <v>4.2727272727272718E-2</v>
      </c>
      <c r="W574" s="15">
        <f t="shared" si="84"/>
        <v>647</v>
      </c>
      <c r="X574" s="16">
        <f t="shared" si="82"/>
        <v>0</v>
      </c>
      <c r="AO574">
        <v>573</v>
      </c>
      <c r="AP574">
        <v>0</v>
      </c>
    </row>
    <row r="575" spans="1:42" x14ac:dyDescent="0.25">
      <c r="A575">
        <v>573</v>
      </c>
      <c r="B575" s="13"/>
      <c r="E575" s="2">
        <f t="shared" si="87"/>
        <v>0</v>
      </c>
      <c r="F575" s="63">
        <f t="shared" si="88"/>
        <v>0</v>
      </c>
      <c r="G575">
        <v>573</v>
      </c>
      <c r="H575" s="13"/>
      <c r="K575" s="3">
        <f t="shared" si="86"/>
        <v>0</v>
      </c>
      <c r="L575">
        <v>573</v>
      </c>
      <c r="M575" s="13"/>
      <c r="P575" s="4">
        <f t="shared" si="85"/>
        <v>0</v>
      </c>
      <c r="Q575" s="5">
        <v>286</v>
      </c>
      <c r="R575" s="5">
        <f t="shared" si="80"/>
        <v>739.2</v>
      </c>
      <c r="S575" s="5">
        <f t="shared" si="81"/>
        <v>648.69230769230774</v>
      </c>
      <c r="T575">
        <v>572</v>
      </c>
      <c r="U575">
        <v>0</v>
      </c>
      <c r="V575" s="14">
        <f t="shared" si="83"/>
        <v>4.2727272727272718E-2</v>
      </c>
      <c r="W575" s="15">
        <f t="shared" si="84"/>
        <v>649</v>
      </c>
      <c r="X575" s="16">
        <f t="shared" si="82"/>
        <v>0</v>
      </c>
      <c r="AO575">
        <v>574</v>
      </c>
      <c r="AP575">
        <v>0</v>
      </c>
    </row>
    <row r="576" spans="1:42" x14ac:dyDescent="0.25">
      <c r="A576">
        <v>574</v>
      </c>
      <c r="B576" s="13"/>
      <c r="E576" s="2">
        <f t="shared" si="87"/>
        <v>0</v>
      </c>
      <c r="F576" s="63">
        <f t="shared" si="88"/>
        <v>0</v>
      </c>
      <c r="G576">
        <v>574</v>
      </c>
      <c r="H576" s="13"/>
      <c r="K576" s="3">
        <f t="shared" si="86"/>
        <v>0</v>
      </c>
      <c r="L576">
        <v>574</v>
      </c>
      <c r="M576" s="13"/>
      <c r="P576" s="4">
        <f t="shared" si="85"/>
        <v>0</v>
      </c>
      <c r="Q576" s="5">
        <v>286.5</v>
      </c>
      <c r="R576" s="5">
        <f t="shared" si="80"/>
        <v>740.49230769230769</v>
      </c>
      <c r="S576" s="5">
        <f t="shared" si="81"/>
        <v>649.98461538461538</v>
      </c>
      <c r="T576">
        <v>573</v>
      </c>
      <c r="U576">
        <v>0</v>
      </c>
      <c r="V576" s="14">
        <f t="shared" si="83"/>
        <v>4.2727272727272718E-2</v>
      </c>
      <c r="W576" s="15">
        <f t="shared" si="84"/>
        <v>650</v>
      </c>
      <c r="X576" s="16">
        <f t="shared" si="82"/>
        <v>0</v>
      </c>
      <c r="AO576">
        <v>575</v>
      </c>
      <c r="AP576">
        <v>0</v>
      </c>
    </row>
    <row r="577" spans="1:42" x14ac:dyDescent="0.25">
      <c r="A577">
        <v>575</v>
      </c>
      <c r="B577" s="13"/>
      <c r="E577" s="2">
        <f t="shared" si="87"/>
        <v>0</v>
      </c>
      <c r="F577" s="63">
        <f t="shared" si="88"/>
        <v>0</v>
      </c>
      <c r="G577">
        <v>575</v>
      </c>
      <c r="H577" s="13"/>
      <c r="K577" s="3">
        <f t="shared" si="86"/>
        <v>0</v>
      </c>
      <c r="L577">
        <v>575</v>
      </c>
      <c r="M577" s="13"/>
      <c r="P577" s="4">
        <f t="shared" si="85"/>
        <v>0</v>
      </c>
      <c r="Q577" s="5">
        <v>287</v>
      </c>
      <c r="R577" s="5">
        <f t="shared" si="80"/>
        <v>741.78461538461545</v>
      </c>
      <c r="S577" s="5">
        <f t="shared" si="81"/>
        <v>651.27692307692314</v>
      </c>
      <c r="T577">
        <v>574</v>
      </c>
      <c r="U577">
        <v>0</v>
      </c>
      <c r="V577" s="14">
        <f t="shared" si="83"/>
        <v>4.2727272727272718E-2</v>
      </c>
      <c r="W577" s="15">
        <f t="shared" si="84"/>
        <v>651</v>
      </c>
      <c r="X577" s="16">
        <f t="shared" si="82"/>
        <v>0</v>
      </c>
      <c r="AO577">
        <v>576</v>
      </c>
      <c r="AP577">
        <v>0</v>
      </c>
    </row>
    <row r="578" spans="1:42" x14ac:dyDescent="0.25">
      <c r="A578">
        <v>576</v>
      </c>
      <c r="B578" s="13"/>
      <c r="E578" s="2">
        <f t="shared" si="87"/>
        <v>0</v>
      </c>
      <c r="F578" s="63">
        <f t="shared" si="88"/>
        <v>0</v>
      </c>
      <c r="G578">
        <v>576</v>
      </c>
      <c r="H578" s="13"/>
      <c r="K578" s="3">
        <f t="shared" si="86"/>
        <v>0</v>
      </c>
      <c r="L578">
        <v>576</v>
      </c>
      <c r="M578" s="13"/>
      <c r="P578" s="4">
        <f t="shared" si="85"/>
        <v>0</v>
      </c>
      <c r="Q578" s="5">
        <v>287.5</v>
      </c>
      <c r="R578" s="5">
        <f t="shared" si="80"/>
        <v>743.07692307692309</v>
      </c>
      <c r="S578" s="5">
        <f t="shared" si="81"/>
        <v>652.56923076923078</v>
      </c>
      <c r="T578">
        <v>575</v>
      </c>
      <c r="U578">
        <v>0</v>
      </c>
      <c r="V578" s="14">
        <f t="shared" si="83"/>
        <v>4.2727272727272718E-2</v>
      </c>
      <c r="W578" s="15">
        <f t="shared" si="84"/>
        <v>653</v>
      </c>
      <c r="X578" s="16">
        <f t="shared" si="82"/>
        <v>0</v>
      </c>
      <c r="AO578">
        <v>577</v>
      </c>
      <c r="AP578">
        <v>0</v>
      </c>
    </row>
    <row r="579" spans="1:42" x14ac:dyDescent="0.25">
      <c r="A579">
        <v>577</v>
      </c>
      <c r="B579" s="13"/>
      <c r="E579" s="2">
        <f t="shared" si="87"/>
        <v>0</v>
      </c>
      <c r="F579" s="63">
        <f t="shared" si="88"/>
        <v>0</v>
      </c>
      <c r="G579">
        <v>577</v>
      </c>
      <c r="H579" s="13"/>
      <c r="K579" s="3">
        <f t="shared" si="86"/>
        <v>0</v>
      </c>
      <c r="L579">
        <v>577</v>
      </c>
      <c r="M579" s="13"/>
      <c r="P579" s="4">
        <f t="shared" si="85"/>
        <v>0</v>
      </c>
      <c r="Q579" s="5">
        <v>288</v>
      </c>
      <c r="R579" s="5">
        <f t="shared" ref="R579:R642" si="89">Q579*$AA$7</f>
        <v>744.36923076923085</v>
      </c>
      <c r="S579" s="5">
        <f t="shared" ref="S579:S642" si="90">R579+$AA$8</f>
        <v>653.86153846153854</v>
      </c>
      <c r="T579">
        <v>576</v>
      </c>
      <c r="U579">
        <v>0</v>
      </c>
      <c r="V579" s="14">
        <f t="shared" si="83"/>
        <v>4.2727272727272718E-2</v>
      </c>
      <c r="W579" s="15">
        <f t="shared" si="84"/>
        <v>654</v>
      </c>
      <c r="X579" s="16">
        <f t="shared" ref="X579:X642" si="91">VLOOKUP(W579,A:E,5,FALSE)</f>
        <v>0</v>
      </c>
      <c r="AO579">
        <v>578</v>
      </c>
      <c r="AP579">
        <v>0</v>
      </c>
    </row>
    <row r="580" spans="1:42" x14ac:dyDescent="0.25">
      <c r="A580">
        <v>578</v>
      </c>
      <c r="B580" s="13"/>
      <c r="E580" s="2">
        <f t="shared" si="87"/>
        <v>0</v>
      </c>
      <c r="F580" s="63">
        <f t="shared" si="88"/>
        <v>0</v>
      </c>
      <c r="G580">
        <v>578</v>
      </c>
      <c r="H580" s="13"/>
      <c r="K580" s="3">
        <f t="shared" si="86"/>
        <v>0</v>
      </c>
      <c r="L580">
        <v>578</v>
      </c>
      <c r="M580" s="13"/>
      <c r="P580" s="4">
        <f t="shared" si="85"/>
        <v>0</v>
      </c>
      <c r="Q580" s="5">
        <v>288.5</v>
      </c>
      <c r="R580" s="5">
        <f t="shared" si="89"/>
        <v>745.6615384615385</v>
      </c>
      <c r="S580" s="5">
        <f t="shared" si="90"/>
        <v>655.15384615384619</v>
      </c>
      <c r="T580">
        <v>577</v>
      </c>
      <c r="U580">
        <v>0</v>
      </c>
      <c r="V580" s="14">
        <f t="shared" ref="V580:V643" si="92">U580-$AA$9</f>
        <v>4.2727272727272718E-2</v>
      </c>
      <c r="W580" s="15">
        <f t="shared" ref="W580:W643" si="93">ROUND(S580,0)</f>
        <v>655</v>
      </c>
      <c r="X580" s="16">
        <f t="shared" si="91"/>
        <v>0</v>
      </c>
      <c r="AO580">
        <v>579</v>
      </c>
      <c r="AP580">
        <v>0</v>
      </c>
    </row>
    <row r="581" spans="1:42" x14ac:dyDescent="0.25">
      <c r="A581">
        <v>579</v>
      </c>
      <c r="B581" s="13"/>
      <c r="E581" s="2">
        <f t="shared" si="87"/>
        <v>0</v>
      </c>
      <c r="F581" s="63">
        <f t="shared" si="88"/>
        <v>0</v>
      </c>
      <c r="G581">
        <v>579</v>
      </c>
      <c r="H581" s="13"/>
      <c r="K581" s="3">
        <f t="shared" si="86"/>
        <v>0</v>
      </c>
      <c r="L581">
        <v>579</v>
      </c>
      <c r="M581" s="13"/>
      <c r="P581" s="4">
        <f t="shared" si="85"/>
        <v>0</v>
      </c>
      <c r="Q581" s="5">
        <v>289</v>
      </c>
      <c r="R581" s="5">
        <f t="shared" si="89"/>
        <v>746.95384615384614</v>
      </c>
      <c r="S581" s="5">
        <f t="shared" si="90"/>
        <v>656.44615384615383</v>
      </c>
      <c r="T581">
        <v>578</v>
      </c>
      <c r="U581">
        <v>0</v>
      </c>
      <c r="V581" s="14">
        <f t="shared" si="92"/>
        <v>4.2727272727272718E-2</v>
      </c>
      <c r="W581" s="15">
        <f t="shared" si="93"/>
        <v>656</v>
      </c>
      <c r="X581" s="16">
        <f t="shared" si="91"/>
        <v>0</v>
      </c>
      <c r="AO581">
        <v>580</v>
      </c>
      <c r="AP581">
        <v>0</v>
      </c>
    </row>
    <row r="582" spans="1:42" x14ac:dyDescent="0.25">
      <c r="A582">
        <v>580</v>
      </c>
      <c r="B582" s="13"/>
      <c r="E582" s="2">
        <f t="shared" si="87"/>
        <v>0</v>
      </c>
      <c r="F582" s="63">
        <f t="shared" si="88"/>
        <v>0</v>
      </c>
      <c r="G582">
        <v>580</v>
      </c>
      <c r="H582" s="13"/>
      <c r="K582" s="3">
        <f t="shared" si="86"/>
        <v>0</v>
      </c>
      <c r="L582">
        <v>580</v>
      </c>
      <c r="M582" s="13"/>
      <c r="P582" s="4">
        <f t="shared" si="85"/>
        <v>0</v>
      </c>
      <c r="Q582" s="5">
        <v>289.5</v>
      </c>
      <c r="R582" s="5">
        <f t="shared" si="89"/>
        <v>748.2461538461539</v>
      </c>
      <c r="S582" s="5">
        <f t="shared" si="90"/>
        <v>657.73846153846159</v>
      </c>
      <c r="T582">
        <v>579</v>
      </c>
      <c r="U582">
        <v>0</v>
      </c>
      <c r="V582" s="14">
        <f t="shared" si="92"/>
        <v>4.2727272727272718E-2</v>
      </c>
      <c r="W582" s="15">
        <f t="shared" si="93"/>
        <v>658</v>
      </c>
      <c r="X582" s="16">
        <f t="shared" si="91"/>
        <v>0</v>
      </c>
      <c r="AO582">
        <v>581</v>
      </c>
      <c r="AP582">
        <v>0</v>
      </c>
    </row>
    <row r="583" spans="1:42" x14ac:dyDescent="0.25">
      <c r="A583">
        <v>581</v>
      </c>
      <c r="B583" s="13"/>
      <c r="E583" s="2">
        <f t="shared" si="87"/>
        <v>0</v>
      </c>
      <c r="F583" s="63">
        <f t="shared" si="88"/>
        <v>0</v>
      </c>
      <c r="G583">
        <v>581</v>
      </c>
      <c r="H583" s="13"/>
      <c r="K583" s="3">
        <f t="shared" si="86"/>
        <v>0</v>
      </c>
      <c r="L583">
        <v>581</v>
      </c>
      <c r="M583" s="13"/>
      <c r="P583" s="4">
        <f t="shared" si="85"/>
        <v>0</v>
      </c>
      <c r="Q583" s="5">
        <v>290</v>
      </c>
      <c r="R583" s="5">
        <f t="shared" si="89"/>
        <v>749.53846153846155</v>
      </c>
      <c r="S583" s="5">
        <f t="shared" si="90"/>
        <v>659.03076923076924</v>
      </c>
      <c r="T583">
        <v>580</v>
      </c>
      <c r="U583">
        <v>0</v>
      </c>
      <c r="V583" s="14">
        <f t="shared" si="92"/>
        <v>4.2727272727272718E-2</v>
      </c>
      <c r="W583" s="15">
        <f t="shared" si="93"/>
        <v>659</v>
      </c>
      <c r="X583" s="16">
        <f t="shared" si="91"/>
        <v>0</v>
      </c>
      <c r="AO583">
        <v>582</v>
      </c>
      <c r="AP583">
        <v>0</v>
      </c>
    </row>
    <row r="584" spans="1:42" x14ac:dyDescent="0.25">
      <c r="A584">
        <v>582</v>
      </c>
      <c r="B584" s="13"/>
      <c r="E584" s="2">
        <f t="shared" si="87"/>
        <v>0</v>
      </c>
      <c r="F584" s="63">
        <f t="shared" si="88"/>
        <v>0</v>
      </c>
      <c r="G584">
        <v>582</v>
      </c>
      <c r="H584" s="13"/>
      <c r="K584" s="3">
        <f t="shared" si="86"/>
        <v>0</v>
      </c>
      <c r="L584">
        <v>582</v>
      </c>
      <c r="M584" s="13"/>
      <c r="P584" s="4">
        <f t="shared" si="85"/>
        <v>0</v>
      </c>
      <c r="Q584" s="5">
        <v>290.5</v>
      </c>
      <c r="R584" s="5">
        <f t="shared" si="89"/>
        <v>750.83076923076931</v>
      </c>
      <c r="S584" s="5">
        <f t="shared" si="90"/>
        <v>660.323076923077</v>
      </c>
      <c r="T584">
        <v>581</v>
      </c>
      <c r="U584">
        <v>0</v>
      </c>
      <c r="V584" s="14">
        <f t="shared" si="92"/>
        <v>4.2727272727272718E-2</v>
      </c>
      <c r="W584" s="15">
        <f t="shared" si="93"/>
        <v>660</v>
      </c>
      <c r="X584" s="16">
        <f t="shared" si="91"/>
        <v>0</v>
      </c>
      <c r="AO584">
        <v>583</v>
      </c>
      <c r="AP584">
        <v>0</v>
      </c>
    </row>
    <row r="585" spans="1:42" x14ac:dyDescent="0.25">
      <c r="A585">
        <v>583</v>
      </c>
      <c r="B585" s="13"/>
      <c r="E585" s="2">
        <f t="shared" si="87"/>
        <v>0</v>
      </c>
      <c r="F585" s="63">
        <f t="shared" si="88"/>
        <v>0</v>
      </c>
      <c r="G585">
        <v>583</v>
      </c>
      <c r="H585" s="13"/>
      <c r="K585" s="3">
        <f t="shared" si="86"/>
        <v>0</v>
      </c>
      <c r="L585">
        <v>583</v>
      </c>
      <c r="M585" s="13"/>
      <c r="P585" s="4">
        <f t="shared" si="85"/>
        <v>0</v>
      </c>
      <c r="Q585" s="5">
        <v>291</v>
      </c>
      <c r="R585" s="5">
        <f t="shared" si="89"/>
        <v>752.12307692307695</v>
      </c>
      <c r="S585" s="5">
        <f t="shared" si="90"/>
        <v>661.61538461538464</v>
      </c>
      <c r="T585">
        <v>582</v>
      </c>
      <c r="U585">
        <v>0</v>
      </c>
      <c r="V585" s="14">
        <f t="shared" si="92"/>
        <v>4.2727272727272718E-2</v>
      </c>
      <c r="W585" s="15">
        <f t="shared" si="93"/>
        <v>662</v>
      </c>
      <c r="X585" s="16">
        <f t="shared" si="91"/>
        <v>0</v>
      </c>
      <c r="AO585">
        <v>584</v>
      </c>
      <c r="AP585">
        <v>0</v>
      </c>
    </row>
    <row r="586" spans="1:42" x14ac:dyDescent="0.25">
      <c r="A586">
        <v>584</v>
      </c>
      <c r="B586" s="13"/>
      <c r="E586" s="2">
        <f t="shared" si="87"/>
        <v>0</v>
      </c>
      <c r="F586" s="63">
        <f t="shared" si="88"/>
        <v>0</v>
      </c>
      <c r="G586">
        <v>584</v>
      </c>
      <c r="H586" s="13"/>
      <c r="K586" s="3">
        <f t="shared" si="86"/>
        <v>0</v>
      </c>
      <c r="L586">
        <v>584</v>
      </c>
      <c r="M586" s="13"/>
      <c r="P586" s="4">
        <f t="shared" si="85"/>
        <v>0</v>
      </c>
      <c r="Q586" s="5">
        <v>291.5</v>
      </c>
      <c r="R586" s="5">
        <f t="shared" si="89"/>
        <v>753.41538461538471</v>
      </c>
      <c r="S586" s="5">
        <f t="shared" si="90"/>
        <v>662.9076923076924</v>
      </c>
      <c r="T586">
        <v>583</v>
      </c>
      <c r="U586">
        <v>0</v>
      </c>
      <c r="V586" s="14">
        <f t="shared" si="92"/>
        <v>4.2727272727272718E-2</v>
      </c>
      <c r="W586" s="15">
        <f t="shared" si="93"/>
        <v>663</v>
      </c>
      <c r="X586" s="16">
        <f t="shared" si="91"/>
        <v>0</v>
      </c>
      <c r="AO586">
        <v>585</v>
      </c>
      <c r="AP586">
        <v>0</v>
      </c>
    </row>
    <row r="587" spans="1:42" x14ac:dyDescent="0.25">
      <c r="A587">
        <v>585</v>
      </c>
      <c r="B587" s="13"/>
      <c r="E587" s="2">
        <f t="shared" si="87"/>
        <v>0</v>
      </c>
      <c r="F587" s="63">
        <f t="shared" si="88"/>
        <v>0</v>
      </c>
      <c r="G587">
        <v>585</v>
      </c>
      <c r="H587" s="13"/>
      <c r="K587" s="3">
        <f t="shared" si="86"/>
        <v>0</v>
      </c>
      <c r="L587">
        <v>585</v>
      </c>
      <c r="M587" s="13"/>
      <c r="P587" s="4">
        <f t="shared" si="85"/>
        <v>0</v>
      </c>
      <c r="Q587" s="5">
        <v>292</v>
      </c>
      <c r="R587" s="5">
        <f t="shared" si="89"/>
        <v>754.70769230769235</v>
      </c>
      <c r="S587" s="5">
        <f t="shared" si="90"/>
        <v>664.2</v>
      </c>
      <c r="T587">
        <v>584</v>
      </c>
      <c r="U587">
        <v>0</v>
      </c>
      <c r="V587" s="14">
        <f t="shared" si="92"/>
        <v>4.2727272727272718E-2</v>
      </c>
      <c r="W587" s="15">
        <f t="shared" si="93"/>
        <v>664</v>
      </c>
      <c r="X587" s="16">
        <f t="shared" si="91"/>
        <v>0</v>
      </c>
      <c r="AO587">
        <v>586</v>
      </c>
      <c r="AP587">
        <v>0</v>
      </c>
    </row>
    <row r="588" spans="1:42" x14ac:dyDescent="0.25">
      <c r="A588">
        <v>586</v>
      </c>
      <c r="B588" s="13"/>
      <c r="E588" s="2">
        <f t="shared" si="87"/>
        <v>0</v>
      </c>
      <c r="F588" s="63">
        <f t="shared" si="88"/>
        <v>0</v>
      </c>
      <c r="G588">
        <v>586</v>
      </c>
      <c r="H588" s="13"/>
      <c r="K588" s="3">
        <f t="shared" si="86"/>
        <v>0</v>
      </c>
      <c r="L588">
        <v>586</v>
      </c>
      <c r="M588" s="13"/>
      <c r="P588" s="4">
        <f t="shared" si="85"/>
        <v>0</v>
      </c>
      <c r="Q588" s="5">
        <v>292.5</v>
      </c>
      <c r="R588" s="5">
        <f t="shared" si="89"/>
        <v>756</v>
      </c>
      <c r="S588" s="5">
        <f t="shared" si="90"/>
        <v>665.49230769230769</v>
      </c>
      <c r="T588">
        <v>585</v>
      </c>
      <c r="U588">
        <v>0</v>
      </c>
      <c r="V588" s="14">
        <f t="shared" si="92"/>
        <v>4.2727272727272718E-2</v>
      </c>
      <c r="W588" s="15">
        <f t="shared" si="93"/>
        <v>665</v>
      </c>
      <c r="X588" s="16">
        <f t="shared" si="91"/>
        <v>0</v>
      </c>
      <c r="AO588">
        <v>587</v>
      </c>
      <c r="AP588">
        <v>0</v>
      </c>
    </row>
    <row r="589" spans="1:42" x14ac:dyDescent="0.25">
      <c r="A589">
        <v>587</v>
      </c>
      <c r="B589" s="13"/>
      <c r="E589" s="2">
        <f t="shared" si="87"/>
        <v>0</v>
      </c>
      <c r="F589" s="63">
        <f t="shared" si="88"/>
        <v>0</v>
      </c>
      <c r="G589">
        <v>587</v>
      </c>
      <c r="H589" s="13"/>
      <c r="K589" s="3">
        <f t="shared" si="86"/>
        <v>0</v>
      </c>
      <c r="L589">
        <v>587</v>
      </c>
      <c r="M589" s="13"/>
      <c r="P589" s="4">
        <f t="shared" si="85"/>
        <v>0</v>
      </c>
      <c r="Q589" s="5">
        <v>293</v>
      </c>
      <c r="R589" s="5">
        <f t="shared" si="89"/>
        <v>757.29230769230776</v>
      </c>
      <c r="S589" s="5">
        <f t="shared" si="90"/>
        <v>666.78461538461545</v>
      </c>
      <c r="T589">
        <v>586</v>
      </c>
      <c r="U589">
        <v>0</v>
      </c>
      <c r="V589" s="14">
        <f t="shared" si="92"/>
        <v>4.2727272727272718E-2</v>
      </c>
      <c r="W589" s="15">
        <f t="shared" si="93"/>
        <v>667</v>
      </c>
      <c r="X589" s="16">
        <f t="shared" si="91"/>
        <v>0</v>
      </c>
      <c r="AO589">
        <v>588</v>
      </c>
      <c r="AP589">
        <v>0</v>
      </c>
    </row>
    <row r="590" spans="1:42" x14ac:dyDescent="0.25">
      <c r="A590">
        <v>588</v>
      </c>
      <c r="B590" s="13"/>
      <c r="E590" s="2">
        <f t="shared" si="87"/>
        <v>0</v>
      </c>
      <c r="F590" s="63">
        <f t="shared" si="88"/>
        <v>0</v>
      </c>
      <c r="G590">
        <v>588</v>
      </c>
      <c r="H590" s="13"/>
      <c r="K590" s="3">
        <f t="shared" si="86"/>
        <v>0</v>
      </c>
      <c r="L590">
        <v>588</v>
      </c>
      <c r="M590" s="13"/>
      <c r="P590" s="4">
        <f t="shared" si="85"/>
        <v>0</v>
      </c>
      <c r="Q590" s="5">
        <v>293.5</v>
      </c>
      <c r="R590" s="5">
        <f t="shared" si="89"/>
        <v>758.5846153846154</v>
      </c>
      <c r="S590" s="5">
        <f t="shared" si="90"/>
        <v>668.07692307692309</v>
      </c>
      <c r="T590">
        <v>587</v>
      </c>
      <c r="U590">
        <v>0</v>
      </c>
      <c r="V590" s="14">
        <f t="shared" si="92"/>
        <v>4.2727272727272718E-2</v>
      </c>
      <c r="W590" s="15">
        <f t="shared" si="93"/>
        <v>668</v>
      </c>
      <c r="X590" s="16">
        <f t="shared" si="91"/>
        <v>0</v>
      </c>
      <c r="AO590">
        <v>589</v>
      </c>
      <c r="AP590">
        <v>0</v>
      </c>
    </row>
    <row r="591" spans="1:42" x14ac:dyDescent="0.25">
      <c r="A591">
        <v>589</v>
      </c>
      <c r="B591" s="13"/>
      <c r="E591" s="2">
        <f t="shared" si="87"/>
        <v>0</v>
      </c>
      <c r="F591" s="63">
        <f t="shared" si="88"/>
        <v>0</v>
      </c>
      <c r="G591">
        <v>589</v>
      </c>
      <c r="H591" s="13"/>
      <c r="K591" s="3">
        <f t="shared" si="86"/>
        <v>0</v>
      </c>
      <c r="L591">
        <v>589</v>
      </c>
      <c r="M591" s="13"/>
      <c r="P591" s="4">
        <f t="shared" si="85"/>
        <v>0</v>
      </c>
      <c r="Q591" s="5">
        <v>294</v>
      </c>
      <c r="R591" s="5">
        <f t="shared" si="89"/>
        <v>759.87692307692316</v>
      </c>
      <c r="S591" s="5">
        <f t="shared" si="90"/>
        <v>669.36923076923085</v>
      </c>
      <c r="T591">
        <v>588</v>
      </c>
      <c r="U591">
        <v>0</v>
      </c>
      <c r="V591" s="14">
        <f t="shared" si="92"/>
        <v>4.2727272727272718E-2</v>
      </c>
      <c r="W591" s="15">
        <f t="shared" si="93"/>
        <v>669</v>
      </c>
      <c r="X591" s="16">
        <f t="shared" si="91"/>
        <v>0</v>
      </c>
      <c r="AO591">
        <v>590</v>
      </c>
      <c r="AP591">
        <v>0</v>
      </c>
    </row>
    <row r="592" spans="1:42" x14ac:dyDescent="0.25">
      <c r="A592">
        <v>590</v>
      </c>
      <c r="B592" s="13"/>
      <c r="E592" s="2">
        <f t="shared" si="87"/>
        <v>0</v>
      </c>
      <c r="F592" s="63">
        <f t="shared" si="88"/>
        <v>0</v>
      </c>
      <c r="G592">
        <v>590</v>
      </c>
      <c r="H592" s="13"/>
      <c r="K592" s="3">
        <f t="shared" si="86"/>
        <v>0</v>
      </c>
      <c r="L592">
        <v>590</v>
      </c>
      <c r="M592" s="13"/>
      <c r="P592" s="4">
        <f t="shared" si="85"/>
        <v>0</v>
      </c>
      <c r="Q592" s="5">
        <v>294.5</v>
      </c>
      <c r="R592" s="5">
        <f t="shared" si="89"/>
        <v>761.16923076923081</v>
      </c>
      <c r="S592" s="5">
        <f t="shared" si="90"/>
        <v>670.6615384615385</v>
      </c>
      <c r="T592">
        <v>589</v>
      </c>
      <c r="U592">
        <v>0</v>
      </c>
      <c r="V592" s="14">
        <f t="shared" si="92"/>
        <v>4.2727272727272718E-2</v>
      </c>
      <c r="W592" s="15">
        <f t="shared" si="93"/>
        <v>671</v>
      </c>
      <c r="X592" s="16">
        <f t="shared" si="91"/>
        <v>0</v>
      </c>
      <c r="AO592">
        <v>591</v>
      </c>
      <c r="AP592">
        <v>0</v>
      </c>
    </row>
    <row r="593" spans="1:42" x14ac:dyDescent="0.25">
      <c r="A593">
        <v>591</v>
      </c>
      <c r="B593" s="13"/>
      <c r="E593" s="2">
        <f t="shared" si="87"/>
        <v>0</v>
      </c>
      <c r="F593" s="63">
        <f t="shared" si="88"/>
        <v>0</v>
      </c>
      <c r="G593">
        <v>591</v>
      </c>
      <c r="H593" s="13"/>
      <c r="K593" s="3">
        <f t="shared" si="86"/>
        <v>0</v>
      </c>
      <c r="L593">
        <v>591</v>
      </c>
      <c r="M593" s="13"/>
      <c r="P593" s="4">
        <f t="shared" si="85"/>
        <v>0</v>
      </c>
      <c r="Q593" s="5">
        <v>295</v>
      </c>
      <c r="R593" s="5">
        <f t="shared" si="89"/>
        <v>762.46153846153845</v>
      </c>
      <c r="S593" s="5">
        <f t="shared" si="90"/>
        <v>671.95384615384614</v>
      </c>
      <c r="T593">
        <v>590</v>
      </c>
      <c r="U593">
        <v>0</v>
      </c>
      <c r="V593" s="14">
        <f t="shared" si="92"/>
        <v>4.2727272727272718E-2</v>
      </c>
      <c r="W593" s="15">
        <f t="shared" si="93"/>
        <v>672</v>
      </c>
      <c r="X593" s="16">
        <f t="shared" si="91"/>
        <v>0</v>
      </c>
      <c r="AO593">
        <v>592</v>
      </c>
      <c r="AP593">
        <v>0</v>
      </c>
    </row>
    <row r="594" spans="1:42" x14ac:dyDescent="0.25">
      <c r="A594">
        <v>592</v>
      </c>
      <c r="B594" s="13"/>
      <c r="E594" s="2">
        <f t="shared" si="87"/>
        <v>0</v>
      </c>
      <c r="F594" s="63">
        <f t="shared" si="88"/>
        <v>0</v>
      </c>
      <c r="G594">
        <v>592</v>
      </c>
      <c r="H594" s="13"/>
      <c r="K594" s="3">
        <f t="shared" si="86"/>
        <v>0</v>
      </c>
      <c r="L594">
        <v>592</v>
      </c>
      <c r="M594" s="13"/>
      <c r="P594" s="4">
        <f t="shared" si="85"/>
        <v>0</v>
      </c>
      <c r="Q594" s="5">
        <v>295.5</v>
      </c>
      <c r="R594" s="5">
        <f t="shared" si="89"/>
        <v>763.75384615384621</v>
      </c>
      <c r="S594" s="5">
        <f t="shared" si="90"/>
        <v>673.2461538461539</v>
      </c>
      <c r="T594">
        <v>591</v>
      </c>
      <c r="U594">
        <v>0</v>
      </c>
      <c r="V594" s="14">
        <f t="shared" si="92"/>
        <v>4.2727272727272718E-2</v>
      </c>
      <c r="W594" s="15">
        <f t="shared" si="93"/>
        <v>673</v>
      </c>
      <c r="X594" s="16">
        <f t="shared" si="91"/>
        <v>0</v>
      </c>
      <c r="AO594">
        <v>593</v>
      </c>
      <c r="AP594">
        <v>0</v>
      </c>
    </row>
    <row r="595" spans="1:42" x14ac:dyDescent="0.25">
      <c r="A595">
        <v>593</v>
      </c>
      <c r="B595" s="13"/>
      <c r="E595" s="2">
        <f t="shared" si="87"/>
        <v>0</v>
      </c>
      <c r="F595" s="63">
        <f t="shared" si="88"/>
        <v>0</v>
      </c>
      <c r="G595">
        <v>593</v>
      </c>
      <c r="H595" s="13"/>
      <c r="K595" s="3">
        <f t="shared" si="86"/>
        <v>0</v>
      </c>
      <c r="L595">
        <v>593</v>
      </c>
      <c r="M595" s="13"/>
      <c r="P595" s="4">
        <f t="shared" si="85"/>
        <v>0</v>
      </c>
      <c r="Q595" s="5">
        <v>296</v>
      </c>
      <c r="R595" s="5">
        <f t="shared" si="89"/>
        <v>765.04615384615386</v>
      </c>
      <c r="S595" s="5">
        <f t="shared" si="90"/>
        <v>674.53846153846155</v>
      </c>
      <c r="T595">
        <v>592</v>
      </c>
      <c r="U595">
        <v>0</v>
      </c>
      <c r="V595" s="14">
        <f t="shared" si="92"/>
        <v>4.2727272727272718E-2</v>
      </c>
      <c r="W595" s="15">
        <f t="shared" si="93"/>
        <v>675</v>
      </c>
      <c r="X595" s="16">
        <f t="shared" si="91"/>
        <v>0</v>
      </c>
      <c r="AO595">
        <v>594</v>
      </c>
      <c r="AP595">
        <v>0</v>
      </c>
    </row>
    <row r="596" spans="1:42" x14ac:dyDescent="0.25">
      <c r="A596">
        <v>594</v>
      </c>
      <c r="B596" s="13"/>
      <c r="E596" s="2">
        <f t="shared" si="87"/>
        <v>0</v>
      </c>
      <c r="F596" s="63">
        <f t="shared" si="88"/>
        <v>0</v>
      </c>
      <c r="G596">
        <v>594</v>
      </c>
      <c r="H596" s="13"/>
      <c r="K596" s="3">
        <f t="shared" si="86"/>
        <v>0</v>
      </c>
      <c r="L596">
        <v>594</v>
      </c>
      <c r="M596" s="13"/>
      <c r="P596" s="4">
        <f t="shared" si="85"/>
        <v>0</v>
      </c>
      <c r="Q596" s="5">
        <v>296.5</v>
      </c>
      <c r="R596" s="5">
        <f t="shared" si="89"/>
        <v>766.33846153846162</v>
      </c>
      <c r="S596" s="5">
        <f t="shared" si="90"/>
        <v>675.83076923076931</v>
      </c>
      <c r="T596">
        <v>593</v>
      </c>
      <c r="U596">
        <v>0</v>
      </c>
      <c r="V596" s="14">
        <f t="shared" si="92"/>
        <v>4.2727272727272718E-2</v>
      </c>
      <c r="W596" s="15">
        <f t="shared" si="93"/>
        <v>676</v>
      </c>
      <c r="X596" s="16">
        <f t="shared" si="91"/>
        <v>0</v>
      </c>
      <c r="AO596">
        <v>595</v>
      </c>
      <c r="AP596">
        <v>0</v>
      </c>
    </row>
    <row r="597" spans="1:42" x14ac:dyDescent="0.25">
      <c r="A597">
        <v>595</v>
      </c>
      <c r="B597" s="13"/>
      <c r="E597" s="2">
        <f t="shared" si="87"/>
        <v>0</v>
      </c>
      <c r="F597" s="63">
        <f t="shared" si="88"/>
        <v>0</v>
      </c>
      <c r="G597">
        <v>595</v>
      </c>
      <c r="H597" s="13"/>
      <c r="K597" s="3">
        <f t="shared" si="86"/>
        <v>0</v>
      </c>
      <c r="L597">
        <v>595</v>
      </c>
      <c r="M597" s="13"/>
      <c r="P597" s="4">
        <f t="shared" si="85"/>
        <v>0</v>
      </c>
      <c r="Q597" s="5">
        <v>297</v>
      </c>
      <c r="R597" s="5">
        <f t="shared" si="89"/>
        <v>767.63076923076926</v>
      </c>
      <c r="S597" s="5">
        <f t="shared" si="90"/>
        <v>677.12307692307695</v>
      </c>
      <c r="T597">
        <v>594</v>
      </c>
      <c r="U597">
        <v>0</v>
      </c>
      <c r="V597" s="14">
        <f t="shared" si="92"/>
        <v>4.2727272727272718E-2</v>
      </c>
      <c r="W597" s="15">
        <f t="shared" si="93"/>
        <v>677</v>
      </c>
      <c r="X597" s="16">
        <f t="shared" si="91"/>
        <v>0</v>
      </c>
      <c r="AO597">
        <v>596</v>
      </c>
      <c r="AP597">
        <v>0</v>
      </c>
    </row>
    <row r="598" spans="1:42" x14ac:dyDescent="0.25">
      <c r="A598">
        <v>596</v>
      </c>
      <c r="B598" s="13"/>
      <c r="E598" s="2">
        <f t="shared" si="87"/>
        <v>0</v>
      </c>
      <c r="F598" s="63">
        <f t="shared" si="88"/>
        <v>0</v>
      </c>
      <c r="G598">
        <v>596</v>
      </c>
      <c r="H598" s="13"/>
      <c r="K598" s="3">
        <f t="shared" si="86"/>
        <v>0</v>
      </c>
      <c r="L598">
        <v>596</v>
      </c>
      <c r="M598" s="13"/>
      <c r="P598" s="4">
        <f t="shared" si="85"/>
        <v>0</v>
      </c>
      <c r="Q598" s="5">
        <v>297.5</v>
      </c>
      <c r="R598" s="5">
        <f t="shared" si="89"/>
        <v>768.92307692307702</v>
      </c>
      <c r="S598" s="5">
        <f t="shared" si="90"/>
        <v>678.41538461538471</v>
      </c>
      <c r="T598">
        <v>595</v>
      </c>
      <c r="U598">
        <v>0</v>
      </c>
      <c r="V598" s="14">
        <f t="shared" si="92"/>
        <v>4.2727272727272718E-2</v>
      </c>
      <c r="W598" s="15">
        <f t="shared" si="93"/>
        <v>678</v>
      </c>
      <c r="X598" s="16">
        <f t="shared" si="91"/>
        <v>0</v>
      </c>
      <c r="AO598">
        <v>597</v>
      </c>
      <c r="AP598">
        <v>0</v>
      </c>
    </row>
    <row r="599" spans="1:42" x14ac:dyDescent="0.25">
      <c r="A599">
        <v>597</v>
      </c>
      <c r="B599" s="13"/>
      <c r="E599" s="2">
        <f t="shared" si="87"/>
        <v>0</v>
      </c>
      <c r="F599" s="63">
        <f t="shared" si="88"/>
        <v>0</v>
      </c>
      <c r="G599">
        <v>597</v>
      </c>
      <c r="H599" s="13"/>
      <c r="K599" s="3">
        <f t="shared" si="86"/>
        <v>0</v>
      </c>
      <c r="L599">
        <v>597</v>
      </c>
      <c r="M599" s="13"/>
      <c r="P599" s="4">
        <f t="shared" si="85"/>
        <v>0</v>
      </c>
      <c r="Q599" s="5">
        <v>298</v>
      </c>
      <c r="R599" s="5">
        <f t="shared" si="89"/>
        <v>770.21538461538466</v>
      </c>
      <c r="S599" s="5">
        <f t="shared" si="90"/>
        <v>679.70769230769235</v>
      </c>
      <c r="T599">
        <v>596</v>
      </c>
      <c r="U599">
        <v>0</v>
      </c>
      <c r="V599" s="14">
        <f t="shared" si="92"/>
        <v>4.2727272727272718E-2</v>
      </c>
      <c r="W599" s="15">
        <f t="shared" si="93"/>
        <v>680</v>
      </c>
      <c r="X599" s="16">
        <f t="shared" si="91"/>
        <v>0</v>
      </c>
      <c r="AO599">
        <v>598</v>
      </c>
      <c r="AP599">
        <v>0</v>
      </c>
    </row>
    <row r="600" spans="1:42" x14ac:dyDescent="0.25">
      <c r="A600">
        <v>598</v>
      </c>
      <c r="B600" s="13"/>
      <c r="E600" s="2">
        <f t="shared" si="87"/>
        <v>0</v>
      </c>
      <c r="F600" s="63">
        <f t="shared" si="88"/>
        <v>0</v>
      </c>
      <c r="G600">
        <v>598</v>
      </c>
      <c r="H600" s="13"/>
      <c r="K600" s="3">
        <f t="shared" si="86"/>
        <v>0</v>
      </c>
      <c r="L600">
        <v>598</v>
      </c>
      <c r="M600" s="13"/>
      <c r="P600" s="4">
        <f t="shared" si="85"/>
        <v>0</v>
      </c>
      <c r="Q600" s="5">
        <v>298.5</v>
      </c>
      <c r="R600" s="5">
        <f t="shared" si="89"/>
        <v>771.50769230769231</v>
      </c>
      <c r="S600" s="5">
        <f t="shared" si="90"/>
        <v>681</v>
      </c>
      <c r="T600">
        <v>597</v>
      </c>
      <c r="U600">
        <v>0</v>
      </c>
      <c r="V600" s="14">
        <f t="shared" si="92"/>
        <v>4.2727272727272718E-2</v>
      </c>
      <c r="W600" s="15">
        <f t="shared" si="93"/>
        <v>681</v>
      </c>
      <c r="X600" s="16">
        <f t="shared" si="91"/>
        <v>0</v>
      </c>
      <c r="AO600">
        <v>599</v>
      </c>
      <c r="AP600">
        <v>0</v>
      </c>
    </row>
    <row r="601" spans="1:42" x14ac:dyDescent="0.25">
      <c r="A601">
        <v>599</v>
      </c>
      <c r="B601" s="13"/>
      <c r="E601" s="2">
        <f t="shared" si="87"/>
        <v>0</v>
      </c>
      <c r="F601" s="63">
        <f t="shared" si="88"/>
        <v>0</v>
      </c>
      <c r="G601">
        <v>599</v>
      </c>
      <c r="H601" s="13"/>
      <c r="K601" s="3">
        <f t="shared" si="86"/>
        <v>0</v>
      </c>
      <c r="L601">
        <v>599</v>
      </c>
      <c r="M601" s="13"/>
      <c r="P601" s="4">
        <f t="shared" si="85"/>
        <v>0</v>
      </c>
      <c r="Q601" s="5">
        <v>299</v>
      </c>
      <c r="R601" s="5">
        <f t="shared" si="89"/>
        <v>772.80000000000007</v>
      </c>
      <c r="S601" s="5">
        <f t="shared" si="90"/>
        <v>682.29230769230776</v>
      </c>
      <c r="T601">
        <v>598</v>
      </c>
      <c r="U601">
        <v>0</v>
      </c>
      <c r="V601" s="14">
        <f t="shared" si="92"/>
        <v>4.2727272727272718E-2</v>
      </c>
      <c r="W601" s="15">
        <f t="shared" si="93"/>
        <v>682</v>
      </c>
      <c r="X601" s="16">
        <f t="shared" si="91"/>
        <v>0</v>
      </c>
      <c r="AO601">
        <v>600</v>
      </c>
      <c r="AP601">
        <v>0</v>
      </c>
    </row>
    <row r="602" spans="1:42" x14ac:dyDescent="0.25">
      <c r="A602">
        <v>600</v>
      </c>
      <c r="B602" s="13"/>
      <c r="E602" s="2">
        <f t="shared" si="87"/>
        <v>0</v>
      </c>
      <c r="F602" s="63">
        <f t="shared" si="88"/>
        <v>0</v>
      </c>
      <c r="G602">
        <v>600</v>
      </c>
      <c r="H602" s="13"/>
      <c r="K602" s="3">
        <f t="shared" si="86"/>
        <v>0</v>
      </c>
      <c r="L602">
        <v>600</v>
      </c>
      <c r="M602" s="13"/>
      <c r="P602" s="4">
        <f t="shared" si="85"/>
        <v>0</v>
      </c>
      <c r="Q602" s="5">
        <v>299.5</v>
      </c>
      <c r="R602" s="5">
        <f t="shared" si="89"/>
        <v>774.09230769230771</v>
      </c>
      <c r="S602" s="5">
        <f t="shared" si="90"/>
        <v>683.5846153846154</v>
      </c>
      <c r="T602">
        <v>599</v>
      </c>
      <c r="U602">
        <v>0</v>
      </c>
      <c r="V602" s="14">
        <f t="shared" si="92"/>
        <v>4.2727272727272718E-2</v>
      </c>
      <c r="W602" s="15">
        <f t="shared" si="93"/>
        <v>684</v>
      </c>
      <c r="X602" s="16">
        <f t="shared" si="91"/>
        <v>0</v>
      </c>
      <c r="AO602">
        <v>601</v>
      </c>
      <c r="AP602">
        <v>0</v>
      </c>
    </row>
    <row r="603" spans="1:42" x14ac:dyDescent="0.25">
      <c r="A603">
        <v>601</v>
      </c>
      <c r="B603" s="13"/>
      <c r="E603" s="2">
        <f t="shared" si="87"/>
        <v>0</v>
      </c>
      <c r="F603" s="63">
        <f t="shared" si="88"/>
        <v>0</v>
      </c>
      <c r="G603">
        <v>601</v>
      </c>
      <c r="H603" s="13"/>
      <c r="K603" s="3">
        <f t="shared" si="86"/>
        <v>0</v>
      </c>
      <c r="L603">
        <v>601</v>
      </c>
      <c r="M603" s="13"/>
      <c r="P603" s="4">
        <f t="shared" si="85"/>
        <v>0</v>
      </c>
      <c r="Q603" s="5">
        <v>300</v>
      </c>
      <c r="R603" s="5">
        <f t="shared" si="89"/>
        <v>775.38461538461547</v>
      </c>
      <c r="S603" s="5">
        <f t="shared" si="90"/>
        <v>684.87692307692316</v>
      </c>
      <c r="T603">
        <v>600</v>
      </c>
      <c r="U603">
        <v>0</v>
      </c>
      <c r="V603" s="14">
        <f t="shared" si="92"/>
        <v>4.2727272727272718E-2</v>
      </c>
      <c r="W603" s="15">
        <f t="shared" si="93"/>
        <v>685</v>
      </c>
      <c r="X603" s="16">
        <f t="shared" si="91"/>
        <v>0</v>
      </c>
      <c r="AO603">
        <v>602</v>
      </c>
      <c r="AP603">
        <v>0</v>
      </c>
    </row>
    <row r="604" spans="1:42" x14ac:dyDescent="0.25">
      <c r="A604">
        <v>602</v>
      </c>
      <c r="B604" s="13"/>
      <c r="E604" s="2">
        <f t="shared" si="87"/>
        <v>0</v>
      </c>
      <c r="F604" s="63">
        <f t="shared" si="88"/>
        <v>0</v>
      </c>
      <c r="G604">
        <v>602</v>
      </c>
      <c r="H604" s="13"/>
      <c r="K604" s="3">
        <f t="shared" si="86"/>
        <v>0</v>
      </c>
      <c r="L604">
        <v>602</v>
      </c>
      <c r="M604" s="13"/>
      <c r="P604" s="4">
        <f t="shared" si="85"/>
        <v>0</v>
      </c>
      <c r="Q604" s="5">
        <v>300.5</v>
      </c>
      <c r="R604" s="5">
        <f t="shared" si="89"/>
        <v>776.67692307692312</v>
      </c>
      <c r="S604" s="5">
        <f t="shared" si="90"/>
        <v>686.16923076923081</v>
      </c>
      <c r="T604">
        <v>601</v>
      </c>
      <c r="U604">
        <v>0</v>
      </c>
      <c r="V604" s="14">
        <f t="shared" si="92"/>
        <v>4.2727272727272718E-2</v>
      </c>
      <c r="W604" s="15">
        <f t="shared" si="93"/>
        <v>686</v>
      </c>
      <c r="X604" s="16">
        <f t="shared" si="91"/>
        <v>0</v>
      </c>
      <c r="AO604">
        <v>603</v>
      </c>
      <c r="AP604">
        <v>0</v>
      </c>
    </row>
    <row r="605" spans="1:42" x14ac:dyDescent="0.25">
      <c r="A605">
        <v>603</v>
      </c>
      <c r="B605" s="13"/>
      <c r="E605" s="2">
        <f t="shared" si="87"/>
        <v>0</v>
      </c>
      <c r="F605" s="63">
        <f t="shared" si="88"/>
        <v>0</v>
      </c>
      <c r="G605">
        <v>603</v>
      </c>
      <c r="H605" s="13"/>
      <c r="K605" s="3">
        <f t="shared" si="86"/>
        <v>0</v>
      </c>
      <c r="L605">
        <v>603</v>
      </c>
      <c r="M605" s="13"/>
      <c r="P605" s="4">
        <f t="shared" si="85"/>
        <v>0</v>
      </c>
      <c r="Q605" s="5">
        <v>301</v>
      </c>
      <c r="R605" s="5">
        <f t="shared" si="89"/>
        <v>777.96923076923076</v>
      </c>
      <c r="S605" s="5">
        <f t="shared" si="90"/>
        <v>687.46153846153845</v>
      </c>
      <c r="T605">
        <v>602</v>
      </c>
      <c r="U605">
        <v>0</v>
      </c>
      <c r="V605" s="14">
        <f t="shared" si="92"/>
        <v>4.2727272727272718E-2</v>
      </c>
      <c r="W605" s="15">
        <f t="shared" si="93"/>
        <v>687</v>
      </c>
      <c r="X605" s="16">
        <f t="shared" si="91"/>
        <v>0</v>
      </c>
      <c r="AO605">
        <v>604</v>
      </c>
      <c r="AP605">
        <v>0</v>
      </c>
    </row>
    <row r="606" spans="1:42" x14ac:dyDescent="0.25">
      <c r="A606">
        <v>604</v>
      </c>
      <c r="B606" s="13"/>
      <c r="E606" s="2">
        <f t="shared" si="87"/>
        <v>0</v>
      </c>
      <c r="F606" s="63">
        <f t="shared" si="88"/>
        <v>0</v>
      </c>
      <c r="G606">
        <v>604</v>
      </c>
      <c r="H606" s="13"/>
      <c r="K606" s="3">
        <f t="shared" si="86"/>
        <v>0</v>
      </c>
      <c r="L606">
        <v>604</v>
      </c>
      <c r="M606" s="13"/>
      <c r="P606" s="4">
        <f t="shared" si="85"/>
        <v>0</v>
      </c>
      <c r="Q606" s="5">
        <v>301.5</v>
      </c>
      <c r="R606" s="5">
        <f t="shared" si="89"/>
        <v>779.26153846153852</v>
      </c>
      <c r="S606" s="5">
        <f t="shared" si="90"/>
        <v>688.75384615384621</v>
      </c>
      <c r="T606">
        <v>603</v>
      </c>
      <c r="U606">
        <v>0</v>
      </c>
      <c r="V606" s="14">
        <f t="shared" si="92"/>
        <v>4.2727272727272718E-2</v>
      </c>
      <c r="W606" s="15">
        <f t="shared" si="93"/>
        <v>689</v>
      </c>
      <c r="X606" s="16">
        <f t="shared" si="91"/>
        <v>0</v>
      </c>
      <c r="AO606">
        <v>605</v>
      </c>
      <c r="AP606">
        <v>0</v>
      </c>
    </row>
    <row r="607" spans="1:42" x14ac:dyDescent="0.25">
      <c r="A607">
        <v>605</v>
      </c>
      <c r="B607" s="13"/>
      <c r="E607" s="2">
        <f t="shared" si="87"/>
        <v>0</v>
      </c>
      <c r="F607" s="63">
        <f t="shared" si="88"/>
        <v>0</v>
      </c>
      <c r="G607">
        <v>605</v>
      </c>
      <c r="H607" s="13"/>
      <c r="K607" s="3">
        <f t="shared" si="86"/>
        <v>0</v>
      </c>
      <c r="L607">
        <v>605</v>
      </c>
      <c r="M607" s="13"/>
      <c r="P607" s="4">
        <f t="shared" si="85"/>
        <v>0</v>
      </c>
      <c r="Q607" s="5">
        <v>302</v>
      </c>
      <c r="R607" s="5">
        <f t="shared" si="89"/>
        <v>780.55384615384617</v>
      </c>
      <c r="S607" s="5">
        <f t="shared" si="90"/>
        <v>690.04615384615386</v>
      </c>
      <c r="T607">
        <v>604</v>
      </c>
      <c r="U607">
        <v>0</v>
      </c>
      <c r="V607" s="14">
        <f t="shared" si="92"/>
        <v>4.2727272727272718E-2</v>
      </c>
      <c r="W607" s="15">
        <f t="shared" si="93"/>
        <v>690</v>
      </c>
      <c r="X607" s="16">
        <f t="shared" si="91"/>
        <v>0</v>
      </c>
      <c r="AO607">
        <v>606</v>
      </c>
      <c r="AP607">
        <v>0</v>
      </c>
    </row>
    <row r="608" spans="1:42" x14ac:dyDescent="0.25">
      <c r="A608">
        <v>606</v>
      </c>
      <c r="B608" s="13"/>
      <c r="E608" s="2">
        <f t="shared" si="87"/>
        <v>0</v>
      </c>
      <c r="F608" s="63">
        <f t="shared" si="88"/>
        <v>0</v>
      </c>
      <c r="G608">
        <v>606</v>
      </c>
      <c r="H608" s="13"/>
      <c r="K608" s="3">
        <f t="shared" si="86"/>
        <v>0</v>
      </c>
      <c r="L608">
        <v>606</v>
      </c>
      <c r="M608" s="13"/>
      <c r="P608" s="4">
        <f t="shared" si="85"/>
        <v>0</v>
      </c>
      <c r="Q608" s="5">
        <v>302.5</v>
      </c>
      <c r="R608" s="5">
        <f t="shared" si="89"/>
        <v>781.84615384615392</v>
      </c>
      <c r="S608" s="5">
        <f t="shared" si="90"/>
        <v>691.33846153846162</v>
      </c>
      <c r="T608">
        <v>605</v>
      </c>
      <c r="U608">
        <v>0</v>
      </c>
      <c r="V608" s="14">
        <f t="shared" si="92"/>
        <v>4.2727272727272718E-2</v>
      </c>
      <c r="W608" s="15">
        <f t="shared" si="93"/>
        <v>691</v>
      </c>
      <c r="X608" s="16">
        <f t="shared" si="91"/>
        <v>0</v>
      </c>
      <c r="AO608">
        <v>607</v>
      </c>
      <c r="AP608">
        <v>0</v>
      </c>
    </row>
    <row r="609" spans="1:42" x14ac:dyDescent="0.25">
      <c r="A609">
        <v>607</v>
      </c>
      <c r="B609" s="13"/>
      <c r="E609" s="2">
        <f t="shared" si="87"/>
        <v>0</v>
      </c>
      <c r="F609" s="63">
        <f t="shared" si="88"/>
        <v>0</v>
      </c>
      <c r="G609">
        <v>607</v>
      </c>
      <c r="H609" s="13"/>
      <c r="K609" s="3">
        <f t="shared" si="86"/>
        <v>0</v>
      </c>
      <c r="L609">
        <v>607</v>
      </c>
      <c r="M609" s="13"/>
      <c r="P609" s="4">
        <f t="shared" si="85"/>
        <v>0</v>
      </c>
      <c r="Q609" s="5">
        <v>303</v>
      </c>
      <c r="R609" s="5">
        <f t="shared" si="89"/>
        <v>783.13846153846157</v>
      </c>
      <c r="S609" s="5">
        <f t="shared" si="90"/>
        <v>692.63076923076926</v>
      </c>
      <c r="T609">
        <v>606</v>
      </c>
      <c r="U609">
        <v>0</v>
      </c>
      <c r="V609" s="14">
        <f t="shared" si="92"/>
        <v>4.2727272727272718E-2</v>
      </c>
      <c r="W609" s="15">
        <f t="shared" si="93"/>
        <v>693</v>
      </c>
      <c r="X609" s="16">
        <f t="shared" si="91"/>
        <v>0</v>
      </c>
      <c r="AO609">
        <v>608</v>
      </c>
      <c r="AP609">
        <v>0</v>
      </c>
    </row>
    <row r="610" spans="1:42" x14ac:dyDescent="0.25">
      <c r="A610">
        <v>608</v>
      </c>
      <c r="B610" s="13"/>
      <c r="E610" s="2">
        <f t="shared" si="87"/>
        <v>0</v>
      </c>
      <c r="F610" s="63">
        <f t="shared" si="88"/>
        <v>0</v>
      </c>
      <c r="G610">
        <v>608</v>
      </c>
      <c r="H610" s="13"/>
      <c r="K610" s="3">
        <f t="shared" si="86"/>
        <v>0</v>
      </c>
      <c r="L610">
        <v>608</v>
      </c>
      <c r="M610" s="13"/>
      <c r="P610" s="4">
        <f t="shared" si="85"/>
        <v>0</v>
      </c>
      <c r="Q610" s="5">
        <v>303.5</v>
      </c>
      <c r="R610" s="5">
        <f t="shared" si="89"/>
        <v>784.43076923076933</v>
      </c>
      <c r="S610" s="5">
        <f t="shared" si="90"/>
        <v>693.92307692307702</v>
      </c>
      <c r="T610">
        <v>607</v>
      </c>
      <c r="U610">
        <v>0</v>
      </c>
      <c r="V610" s="14">
        <f t="shared" si="92"/>
        <v>4.2727272727272718E-2</v>
      </c>
      <c r="W610" s="15">
        <f t="shared" si="93"/>
        <v>694</v>
      </c>
      <c r="X610" s="16">
        <f t="shared" si="91"/>
        <v>0</v>
      </c>
      <c r="AO610">
        <v>609</v>
      </c>
      <c r="AP610">
        <v>0</v>
      </c>
    </row>
    <row r="611" spans="1:42" x14ac:dyDescent="0.25">
      <c r="A611">
        <v>609</v>
      </c>
      <c r="B611" s="13"/>
      <c r="E611" s="2">
        <f t="shared" si="87"/>
        <v>0</v>
      </c>
      <c r="F611" s="63">
        <f t="shared" si="88"/>
        <v>0</v>
      </c>
      <c r="G611">
        <v>609</v>
      </c>
      <c r="H611" s="13"/>
      <c r="K611" s="3">
        <f t="shared" si="86"/>
        <v>0</v>
      </c>
      <c r="L611">
        <v>609</v>
      </c>
      <c r="M611" s="13"/>
      <c r="P611" s="4">
        <f t="shared" si="85"/>
        <v>0</v>
      </c>
      <c r="Q611" s="5">
        <v>304</v>
      </c>
      <c r="R611" s="5">
        <f t="shared" si="89"/>
        <v>785.72307692307697</v>
      </c>
      <c r="S611" s="5">
        <f t="shared" si="90"/>
        <v>695.21538461538466</v>
      </c>
      <c r="T611">
        <v>608</v>
      </c>
      <c r="U611">
        <v>0</v>
      </c>
      <c r="V611" s="14">
        <f t="shared" si="92"/>
        <v>4.2727272727272718E-2</v>
      </c>
      <c r="W611" s="15">
        <f t="shared" si="93"/>
        <v>695</v>
      </c>
      <c r="X611" s="16">
        <f t="shared" si="91"/>
        <v>0</v>
      </c>
      <c r="AO611">
        <v>610</v>
      </c>
      <c r="AP611">
        <v>0</v>
      </c>
    </row>
    <row r="612" spans="1:42" x14ac:dyDescent="0.25">
      <c r="A612">
        <v>610</v>
      </c>
      <c r="B612" s="13"/>
      <c r="E612" s="2">
        <f t="shared" si="87"/>
        <v>0</v>
      </c>
      <c r="F612" s="63">
        <f t="shared" si="88"/>
        <v>0</v>
      </c>
      <c r="G612">
        <v>610</v>
      </c>
      <c r="H612" s="13"/>
      <c r="K612" s="3">
        <f t="shared" si="86"/>
        <v>0</v>
      </c>
      <c r="L612">
        <v>610</v>
      </c>
      <c r="M612" s="13"/>
      <c r="P612" s="4">
        <f t="shared" si="85"/>
        <v>0</v>
      </c>
      <c r="Q612" s="5">
        <v>304.5</v>
      </c>
      <c r="R612" s="5">
        <f t="shared" si="89"/>
        <v>787.01538461538462</v>
      </c>
      <c r="S612" s="5">
        <f t="shared" si="90"/>
        <v>696.50769230769231</v>
      </c>
      <c r="T612">
        <v>609</v>
      </c>
      <c r="U612">
        <v>0</v>
      </c>
      <c r="V612" s="14">
        <f t="shared" si="92"/>
        <v>4.2727272727272718E-2</v>
      </c>
      <c r="W612" s="15">
        <f t="shared" si="93"/>
        <v>697</v>
      </c>
      <c r="X612" s="16">
        <f t="shared" si="91"/>
        <v>0</v>
      </c>
      <c r="AO612">
        <v>611</v>
      </c>
      <c r="AP612">
        <v>0</v>
      </c>
    </row>
    <row r="613" spans="1:42" x14ac:dyDescent="0.25">
      <c r="A613">
        <v>611</v>
      </c>
      <c r="B613" s="13"/>
      <c r="E613" s="2">
        <f t="shared" si="87"/>
        <v>0</v>
      </c>
      <c r="F613" s="63">
        <f t="shared" si="88"/>
        <v>0</v>
      </c>
      <c r="G613">
        <v>611</v>
      </c>
      <c r="H613" s="13"/>
      <c r="K613" s="3">
        <f t="shared" si="86"/>
        <v>0</v>
      </c>
      <c r="L613">
        <v>611</v>
      </c>
      <c r="M613" s="13"/>
      <c r="P613" s="4">
        <f t="shared" si="85"/>
        <v>0</v>
      </c>
      <c r="Q613" s="5">
        <v>305</v>
      </c>
      <c r="R613" s="5">
        <f t="shared" si="89"/>
        <v>788.30769230769238</v>
      </c>
      <c r="S613" s="5">
        <f t="shared" si="90"/>
        <v>697.80000000000007</v>
      </c>
      <c r="T613">
        <v>610</v>
      </c>
      <c r="U613">
        <v>0</v>
      </c>
      <c r="V613" s="14">
        <f t="shared" si="92"/>
        <v>4.2727272727272718E-2</v>
      </c>
      <c r="W613" s="15">
        <f t="shared" si="93"/>
        <v>698</v>
      </c>
      <c r="X613" s="16">
        <f t="shared" si="91"/>
        <v>0</v>
      </c>
      <c r="AO613">
        <v>612</v>
      </c>
      <c r="AP613">
        <v>0</v>
      </c>
    </row>
    <row r="614" spans="1:42" x14ac:dyDescent="0.25">
      <c r="A614">
        <v>612</v>
      </c>
      <c r="B614" s="13"/>
      <c r="E614" s="2">
        <f t="shared" si="87"/>
        <v>0</v>
      </c>
      <c r="F614" s="63">
        <f t="shared" si="88"/>
        <v>0</v>
      </c>
      <c r="G614">
        <v>612</v>
      </c>
      <c r="H614" s="13"/>
      <c r="K614" s="3">
        <f t="shared" si="86"/>
        <v>0</v>
      </c>
      <c r="L614">
        <v>612</v>
      </c>
      <c r="M614" s="13"/>
      <c r="P614" s="4">
        <f t="shared" si="85"/>
        <v>0</v>
      </c>
      <c r="Q614" s="5">
        <v>305.5</v>
      </c>
      <c r="R614" s="5">
        <f t="shared" si="89"/>
        <v>789.6</v>
      </c>
      <c r="S614" s="5">
        <f t="shared" si="90"/>
        <v>699.09230769230771</v>
      </c>
      <c r="T614">
        <v>611</v>
      </c>
      <c r="U614">
        <v>0</v>
      </c>
      <c r="V614" s="14">
        <f t="shared" si="92"/>
        <v>4.2727272727272718E-2</v>
      </c>
      <c r="W614" s="15">
        <f t="shared" si="93"/>
        <v>699</v>
      </c>
      <c r="X614" s="16">
        <f t="shared" si="91"/>
        <v>0</v>
      </c>
      <c r="AO614">
        <v>613</v>
      </c>
      <c r="AP614">
        <v>0</v>
      </c>
    </row>
    <row r="615" spans="1:42" x14ac:dyDescent="0.25">
      <c r="A615">
        <v>613</v>
      </c>
      <c r="B615" s="13"/>
      <c r="E615" s="2">
        <f t="shared" si="87"/>
        <v>0</v>
      </c>
      <c r="F615" s="63">
        <f t="shared" si="88"/>
        <v>0</v>
      </c>
      <c r="G615">
        <v>613</v>
      </c>
      <c r="H615" s="13"/>
      <c r="K615" s="3">
        <f t="shared" si="86"/>
        <v>0</v>
      </c>
      <c r="L615">
        <v>613</v>
      </c>
      <c r="M615" s="13"/>
      <c r="P615" s="4">
        <f t="shared" si="85"/>
        <v>0</v>
      </c>
      <c r="Q615" s="5">
        <v>306</v>
      </c>
      <c r="R615" s="5">
        <f t="shared" si="89"/>
        <v>790.89230769230778</v>
      </c>
      <c r="S615" s="5">
        <f t="shared" si="90"/>
        <v>700.38461538461547</v>
      </c>
      <c r="T615">
        <v>612</v>
      </c>
      <c r="U615">
        <v>0</v>
      </c>
      <c r="V615" s="14">
        <f t="shared" si="92"/>
        <v>4.2727272727272718E-2</v>
      </c>
      <c r="W615" s="15">
        <f t="shared" si="93"/>
        <v>700</v>
      </c>
      <c r="X615" s="16">
        <f t="shared" si="91"/>
        <v>0</v>
      </c>
      <c r="AO615">
        <v>614</v>
      </c>
      <c r="AP615">
        <v>0</v>
      </c>
    </row>
    <row r="616" spans="1:42" x14ac:dyDescent="0.25">
      <c r="A616">
        <v>614</v>
      </c>
      <c r="B616" s="13"/>
      <c r="E616" s="2">
        <f t="shared" si="87"/>
        <v>0</v>
      </c>
      <c r="F616" s="63">
        <f t="shared" si="88"/>
        <v>0</v>
      </c>
      <c r="G616">
        <v>614</v>
      </c>
      <c r="H616" s="13"/>
      <c r="K616" s="3">
        <f t="shared" si="86"/>
        <v>0</v>
      </c>
      <c r="L616">
        <v>614</v>
      </c>
      <c r="M616" s="13"/>
      <c r="P616" s="4">
        <f t="shared" si="85"/>
        <v>0</v>
      </c>
      <c r="Q616" s="5">
        <v>306.5</v>
      </c>
      <c r="R616" s="5">
        <f t="shared" si="89"/>
        <v>792.18461538461543</v>
      </c>
      <c r="S616" s="5">
        <f t="shared" si="90"/>
        <v>701.67692307692312</v>
      </c>
      <c r="T616">
        <v>613</v>
      </c>
      <c r="U616">
        <v>0</v>
      </c>
      <c r="V616" s="14">
        <f t="shared" si="92"/>
        <v>4.2727272727272718E-2</v>
      </c>
      <c r="W616" s="15">
        <f t="shared" si="93"/>
        <v>702</v>
      </c>
      <c r="X616" s="16">
        <f t="shared" si="91"/>
        <v>0</v>
      </c>
      <c r="AO616">
        <v>615</v>
      </c>
      <c r="AP616">
        <v>0</v>
      </c>
    </row>
    <row r="617" spans="1:42" x14ac:dyDescent="0.25">
      <c r="A617">
        <v>615</v>
      </c>
      <c r="B617" s="13"/>
      <c r="E617" s="2">
        <f t="shared" si="87"/>
        <v>0</v>
      </c>
      <c r="F617" s="63">
        <f t="shared" si="88"/>
        <v>0</v>
      </c>
      <c r="G617">
        <v>615</v>
      </c>
      <c r="H617" s="13"/>
      <c r="K617" s="3">
        <f t="shared" si="86"/>
        <v>0</v>
      </c>
      <c r="L617">
        <v>615</v>
      </c>
      <c r="M617" s="13"/>
      <c r="P617" s="4">
        <f t="shared" si="85"/>
        <v>0</v>
      </c>
      <c r="Q617" s="5">
        <v>307</v>
      </c>
      <c r="R617" s="5">
        <f t="shared" si="89"/>
        <v>793.47692307692307</v>
      </c>
      <c r="S617" s="5">
        <f t="shared" si="90"/>
        <v>702.96923076923076</v>
      </c>
      <c r="T617">
        <v>614</v>
      </c>
      <c r="U617">
        <v>0</v>
      </c>
      <c r="V617" s="14">
        <f t="shared" si="92"/>
        <v>4.2727272727272718E-2</v>
      </c>
      <c r="W617" s="15">
        <f t="shared" si="93"/>
        <v>703</v>
      </c>
      <c r="X617" s="16">
        <f t="shared" si="91"/>
        <v>0</v>
      </c>
      <c r="AO617">
        <v>616</v>
      </c>
      <c r="AP617">
        <v>0</v>
      </c>
    </row>
    <row r="618" spans="1:42" x14ac:dyDescent="0.25">
      <c r="A618">
        <v>616</v>
      </c>
      <c r="B618" s="13"/>
      <c r="E618" s="2">
        <f t="shared" si="87"/>
        <v>0</v>
      </c>
      <c r="F618" s="63">
        <f t="shared" si="88"/>
        <v>0</v>
      </c>
      <c r="G618">
        <v>616</v>
      </c>
      <c r="H618" s="13"/>
      <c r="K618" s="3">
        <f t="shared" si="86"/>
        <v>0</v>
      </c>
      <c r="L618">
        <v>616</v>
      </c>
      <c r="M618" s="13"/>
      <c r="P618" s="4">
        <f t="shared" si="85"/>
        <v>0</v>
      </c>
      <c r="Q618" s="5">
        <v>307.5</v>
      </c>
      <c r="R618" s="5">
        <f t="shared" si="89"/>
        <v>794.76923076923083</v>
      </c>
      <c r="S618" s="5">
        <f t="shared" si="90"/>
        <v>704.26153846153852</v>
      </c>
      <c r="T618">
        <v>615</v>
      </c>
      <c r="U618">
        <v>0</v>
      </c>
      <c r="V618" s="14">
        <f t="shared" si="92"/>
        <v>4.2727272727272718E-2</v>
      </c>
      <c r="W618" s="15">
        <f t="shared" si="93"/>
        <v>704</v>
      </c>
      <c r="X618" s="16">
        <f t="shared" si="91"/>
        <v>0</v>
      </c>
      <c r="AO618">
        <v>617</v>
      </c>
      <c r="AP618">
        <v>0</v>
      </c>
    </row>
    <row r="619" spans="1:42" x14ac:dyDescent="0.25">
      <c r="A619">
        <v>617</v>
      </c>
      <c r="B619" s="13"/>
      <c r="E619" s="2">
        <f t="shared" si="87"/>
        <v>0</v>
      </c>
      <c r="F619" s="63">
        <f t="shared" si="88"/>
        <v>0</v>
      </c>
      <c r="G619">
        <v>617</v>
      </c>
      <c r="H619" s="13"/>
      <c r="K619" s="3">
        <f t="shared" si="86"/>
        <v>0</v>
      </c>
      <c r="L619">
        <v>617</v>
      </c>
      <c r="M619" s="13"/>
      <c r="P619" s="4">
        <f t="shared" si="85"/>
        <v>0</v>
      </c>
      <c r="Q619" s="5">
        <v>308</v>
      </c>
      <c r="R619" s="5">
        <f t="shared" si="89"/>
        <v>796.06153846153848</v>
      </c>
      <c r="S619" s="5">
        <f t="shared" si="90"/>
        <v>705.55384615384617</v>
      </c>
      <c r="T619">
        <v>616</v>
      </c>
      <c r="U619">
        <v>0</v>
      </c>
      <c r="V619" s="14">
        <f t="shared" si="92"/>
        <v>4.2727272727272718E-2</v>
      </c>
      <c r="W619" s="15">
        <f t="shared" si="93"/>
        <v>706</v>
      </c>
      <c r="X619" s="16">
        <f t="shared" si="91"/>
        <v>0</v>
      </c>
      <c r="AO619">
        <v>618</v>
      </c>
      <c r="AP619">
        <v>0</v>
      </c>
    </row>
    <row r="620" spans="1:42" x14ac:dyDescent="0.25">
      <c r="A620">
        <v>618</v>
      </c>
      <c r="B620" s="13"/>
      <c r="E620" s="2">
        <f t="shared" si="87"/>
        <v>0</v>
      </c>
      <c r="F620" s="63">
        <f t="shared" si="88"/>
        <v>0</v>
      </c>
      <c r="G620">
        <v>618</v>
      </c>
      <c r="H620" s="13"/>
      <c r="K620" s="3">
        <f t="shared" si="86"/>
        <v>0</v>
      </c>
      <c r="L620">
        <v>618</v>
      </c>
      <c r="M620" s="13"/>
      <c r="P620" s="4">
        <f t="shared" si="85"/>
        <v>0</v>
      </c>
      <c r="Q620" s="5">
        <v>308.5</v>
      </c>
      <c r="R620" s="5">
        <f t="shared" si="89"/>
        <v>797.35384615384623</v>
      </c>
      <c r="S620" s="5">
        <f t="shared" si="90"/>
        <v>706.84615384615392</v>
      </c>
      <c r="T620">
        <v>617</v>
      </c>
      <c r="U620">
        <v>0</v>
      </c>
      <c r="V620" s="14">
        <f t="shared" si="92"/>
        <v>4.2727272727272718E-2</v>
      </c>
      <c r="W620" s="15">
        <f t="shared" si="93"/>
        <v>707</v>
      </c>
      <c r="X620" s="16">
        <f t="shared" si="91"/>
        <v>0</v>
      </c>
      <c r="AO620">
        <v>619</v>
      </c>
      <c r="AP620">
        <v>0</v>
      </c>
    </row>
    <row r="621" spans="1:42" x14ac:dyDescent="0.25">
      <c r="A621">
        <v>619</v>
      </c>
      <c r="B621" s="13"/>
      <c r="E621" s="2">
        <f t="shared" si="87"/>
        <v>0</v>
      </c>
      <c r="F621" s="63">
        <f t="shared" si="88"/>
        <v>0</v>
      </c>
      <c r="G621">
        <v>619</v>
      </c>
      <c r="H621" s="13"/>
      <c r="K621" s="3">
        <f t="shared" si="86"/>
        <v>0</v>
      </c>
      <c r="L621">
        <v>619</v>
      </c>
      <c r="M621" s="13"/>
      <c r="P621" s="4">
        <f t="shared" si="85"/>
        <v>0</v>
      </c>
      <c r="Q621" s="5">
        <v>309</v>
      </c>
      <c r="R621" s="5">
        <f t="shared" si="89"/>
        <v>798.64615384615388</v>
      </c>
      <c r="S621" s="5">
        <f t="shared" si="90"/>
        <v>708.13846153846157</v>
      </c>
      <c r="T621">
        <v>618</v>
      </c>
      <c r="U621">
        <v>0</v>
      </c>
      <c r="V621" s="14">
        <f t="shared" si="92"/>
        <v>4.2727272727272718E-2</v>
      </c>
      <c r="W621" s="15">
        <f t="shared" si="93"/>
        <v>708</v>
      </c>
      <c r="X621" s="16">
        <f t="shared" si="91"/>
        <v>0</v>
      </c>
      <c r="AO621">
        <v>620</v>
      </c>
      <c r="AP621">
        <v>0</v>
      </c>
    </row>
    <row r="622" spans="1:42" x14ac:dyDescent="0.25">
      <c r="A622">
        <v>620</v>
      </c>
      <c r="B622" s="13"/>
      <c r="E622" s="2">
        <f t="shared" si="87"/>
        <v>0</v>
      </c>
      <c r="F622" s="63">
        <f t="shared" si="88"/>
        <v>0</v>
      </c>
      <c r="G622">
        <v>620</v>
      </c>
      <c r="H622" s="13"/>
      <c r="K622" s="3">
        <f t="shared" si="86"/>
        <v>0</v>
      </c>
      <c r="L622">
        <v>620</v>
      </c>
      <c r="M622" s="13"/>
      <c r="P622" s="4">
        <f t="shared" si="85"/>
        <v>0</v>
      </c>
      <c r="Q622" s="5">
        <v>309.5</v>
      </c>
      <c r="R622" s="5">
        <f t="shared" si="89"/>
        <v>799.93846153846164</v>
      </c>
      <c r="S622" s="5">
        <f t="shared" si="90"/>
        <v>709.43076923076933</v>
      </c>
      <c r="T622">
        <v>619</v>
      </c>
      <c r="U622">
        <v>0</v>
      </c>
      <c r="V622" s="14">
        <f t="shared" si="92"/>
        <v>4.2727272727272718E-2</v>
      </c>
      <c r="W622" s="15">
        <f t="shared" si="93"/>
        <v>709</v>
      </c>
      <c r="X622" s="16">
        <f t="shared" si="91"/>
        <v>0</v>
      </c>
      <c r="AO622">
        <v>621</v>
      </c>
      <c r="AP622">
        <v>0</v>
      </c>
    </row>
    <row r="623" spans="1:42" x14ac:dyDescent="0.25">
      <c r="A623">
        <v>621</v>
      </c>
      <c r="B623" s="13"/>
      <c r="E623" s="2">
        <f t="shared" si="87"/>
        <v>0</v>
      </c>
      <c r="F623" s="63">
        <f t="shared" si="88"/>
        <v>0</v>
      </c>
      <c r="G623">
        <v>621</v>
      </c>
      <c r="H623" s="13"/>
      <c r="K623" s="3">
        <f t="shared" si="86"/>
        <v>0</v>
      </c>
      <c r="L623">
        <v>621</v>
      </c>
      <c r="M623" s="13"/>
      <c r="P623" s="4">
        <f t="shared" si="85"/>
        <v>0</v>
      </c>
      <c r="Q623" s="5">
        <v>310</v>
      </c>
      <c r="R623" s="5">
        <f t="shared" si="89"/>
        <v>801.23076923076928</v>
      </c>
      <c r="S623" s="5">
        <f t="shared" si="90"/>
        <v>710.72307692307697</v>
      </c>
      <c r="T623">
        <v>620</v>
      </c>
      <c r="U623">
        <v>0</v>
      </c>
      <c r="V623" s="14">
        <f t="shared" si="92"/>
        <v>4.2727272727272718E-2</v>
      </c>
      <c r="W623" s="15">
        <f t="shared" si="93"/>
        <v>711</v>
      </c>
      <c r="X623" s="16">
        <f t="shared" si="91"/>
        <v>0</v>
      </c>
      <c r="AO623">
        <v>622</v>
      </c>
      <c r="AP623">
        <v>0</v>
      </c>
    </row>
    <row r="624" spans="1:42" x14ac:dyDescent="0.25">
      <c r="A624">
        <v>622</v>
      </c>
      <c r="B624" s="13"/>
      <c r="E624" s="2">
        <f t="shared" si="87"/>
        <v>0</v>
      </c>
      <c r="F624" s="63">
        <f t="shared" si="88"/>
        <v>0</v>
      </c>
      <c r="G624">
        <v>622</v>
      </c>
      <c r="H624" s="13"/>
      <c r="K624" s="3">
        <f t="shared" si="86"/>
        <v>0</v>
      </c>
      <c r="L624">
        <v>622</v>
      </c>
      <c r="M624" s="13"/>
      <c r="P624" s="4">
        <f t="shared" si="85"/>
        <v>0</v>
      </c>
      <c r="Q624" s="5">
        <v>310.5</v>
      </c>
      <c r="R624" s="5">
        <f t="shared" si="89"/>
        <v>802.52307692307693</v>
      </c>
      <c r="S624" s="5">
        <f t="shared" si="90"/>
        <v>712.01538461538462</v>
      </c>
      <c r="T624">
        <v>621</v>
      </c>
      <c r="U624">
        <v>0</v>
      </c>
      <c r="V624" s="14">
        <f t="shared" si="92"/>
        <v>4.2727272727272718E-2</v>
      </c>
      <c r="W624" s="15">
        <f t="shared" si="93"/>
        <v>712</v>
      </c>
      <c r="X624" s="16">
        <f t="shared" si="91"/>
        <v>0</v>
      </c>
      <c r="AO624">
        <v>623</v>
      </c>
      <c r="AP624">
        <v>0</v>
      </c>
    </row>
    <row r="625" spans="1:42" x14ac:dyDescent="0.25">
      <c r="A625">
        <v>623</v>
      </c>
      <c r="B625" s="13"/>
      <c r="E625" s="2">
        <f t="shared" si="87"/>
        <v>0</v>
      </c>
      <c r="F625" s="63">
        <f t="shared" si="88"/>
        <v>0</v>
      </c>
      <c r="G625">
        <v>623</v>
      </c>
      <c r="H625" s="13"/>
      <c r="K625" s="3">
        <f t="shared" si="86"/>
        <v>0</v>
      </c>
      <c r="L625">
        <v>623</v>
      </c>
      <c r="M625" s="13"/>
      <c r="P625" s="4">
        <f t="shared" si="85"/>
        <v>0</v>
      </c>
      <c r="Q625" s="5">
        <v>311</v>
      </c>
      <c r="R625" s="5">
        <f t="shared" si="89"/>
        <v>803.81538461538469</v>
      </c>
      <c r="S625" s="5">
        <f t="shared" si="90"/>
        <v>713.30769230769238</v>
      </c>
      <c r="T625">
        <v>622</v>
      </c>
      <c r="U625">
        <v>0</v>
      </c>
      <c r="V625" s="14">
        <f t="shared" si="92"/>
        <v>4.2727272727272718E-2</v>
      </c>
      <c r="W625" s="15">
        <f t="shared" si="93"/>
        <v>713</v>
      </c>
      <c r="X625" s="16">
        <f t="shared" si="91"/>
        <v>0</v>
      </c>
      <c r="AO625">
        <v>624</v>
      </c>
      <c r="AP625">
        <v>0</v>
      </c>
    </row>
    <row r="626" spans="1:42" x14ac:dyDescent="0.25">
      <c r="A626">
        <v>624</v>
      </c>
      <c r="B626" s="13"/>
      <c r="E626" s="2">
        <f t="shared" si="87"/>
        <v>0</v>
      </c>
      <c r="F626" s="63">
        <f t="shared" si="88"/>
        <v>0</v>
      </c>
      <c r="G626">
        <v>624</v>
      </c>
      <c r="H626" s="13"/>
      <c r="K626" s="3">
        <f t="shared" si="86"/>
        <v>0</v>
      </c>
      <c r="L626">
        <v>624</v>
      </c>
      <c r="M626" s="13"/>
      <c r="P626" s="4">
        <f t="shared" si="85"/>
        <v>0</v>
      </c>
      <c r="Q626" s="5">
        <v>311.5</v>
      </c>
      <c r="R626" s="5">
        <f t="shared" si="89"/>
        <v>805.10769230769233</v>
      </c>
      <c r="S626" s="5">
        <f t="shared" si="90"/>
        <v>714.6</v>
      </c>
      <c r="T626">
        <v>623</v>
      </c>
      <c r="U626">
        <v>0</v>
      </c>
      <c r="V626" s="14">
        <f t="shared" si="92"/>
        <v>4.2727272727272718E-2</v>
      </c>
      <c r="W626" s="15">
        <f t="shared" si="93"/>
        <v>715</v>
      </c>
      <c r="X626" s="16">
        <f t="shared" si="91"/>
        <v>0</v>
      </c>
      <c r="AO626">
        <v>625</v>
      </c>
      <c r="AP626">
        <v>0</v>
      </c>
    </row>
    <row r="627" spans="1:42" x14ac:dyDescent="0.25">
      <c r="A627">
        <v>625</v>
      </c>
      <c r="B627" s="13"/>
      <c r="E627" s="2">
        <f t="shared" si="87"/>
        <v>0</v>
      </c>
      <c r="F627" s="63">
        <f t="shared" si="88"/>
        <v>0</v>
      </c>
      <c r="G627">
        <v>625</v>
      </c>
      <c r="H627" s="13"/>
      <c r="K627" s="3">
        <f t="shared" si="86"/>
        <v>0</v>
      </c>
      <c r="L627">
        <v>625</v>
      </c>
      <c r="M627" s="13"/>
      <c r="P627" s="4">
        <f t="shared" si="85"/>
        <v>0</v>
      </c>
      <c r="Q627" s="5">
        <v>312</v>
      </c>
      <c r="R627" s="5">
        <f t="shared" si="89"/>
        <v>806.40000000000009</v>
      </c>
      <c r="S627" s="5">
        <f t="shared" si="90"/>
        <v>715.89230769230778</v>
      </c>
      <c r="T627">
        <v>624</v>
      </c>
      <c r="U627">
        <v>0</v>
      </c>
      <c r="V627" s="14">
        <f t="shared" si="92"/>
        <v>4.2727272727272718E-2</v>
      </c>
      <c r="W627" s="15">
        <f t="shared" si="93"/>
        <v>716</v>
      </c>
      <c r="X627" s="16">
        <f t="shared" si="91"/>
        <v>0</v>
      </c>
      <c r="AO627">
        <v>626</v>
      </c>
      <c r="AP627">
        <v>0</v>
      </c>
    </row>
    <row r="628" spans="1:42" x14ac:dyDescent="0.25">
      <c r="A628">
        <v>626</v>
      </c>
      <c r="B628" s="13"/>
      <c r="E628" s="2">
        <f t="shared" si="87"/>
        <v>0</v>
      </c>
      <c r="F628" s="63">
        <f t="shared" si="88"/>
        <v>0</v>
      </c>
      <c r="G628">
        <v>626</v>
      </c>
      <c r="H628" s="13"/>
      <c r="K628" s="3">
        <f t="shared" si="86"/>
        <v>0</v>
      </c>
      <c r="L628">
        <v>626</v>
      </c>
      <c r="M628" s="13"/>
      <c r="P628" s="4">
        <f t="shared" si="85"/>
        <v>0</v>
      </c>
      <c r="Q628" s="5">
        <v>312.5</v>
      </c>
      <c r="R628" s="5">
        <f t="shared" si="89"/>
        <v>807.69230769230774</v>
      </c>
      <c r="S628" s="5">
        <f t="shared" si="90"/>
        <v>717.18461538461543</v>
      </c>
      <c r="T628">
        <v>625</v>
      </c>
      <c r="U628">
        <v>0</v>
      </c>
      <c r="V628" s="14">
        <f t="shared" si="92"/>
        <v>4.2727272727272718E-2</v>
      </c>
      <c r="W628" s="15">
        <f t="shared" si="93"/>
        <v>717</v>
      </c>
      <c r="X628" s="16">
        <f t="shared" si="91"/>
        <v>0</v>
      </c>
      <c r="AO628">
        <v>627</v>
      </c>
      <c r="AP628">
        <v>0</v>
      </c>
    </row>
    <row r="629" spans="1:42" x14ac:dyDescent="0.25">
      <c r="A629">
        <v>627</v>
      </c>
      <c r="B629" s="13"/>
      <c r="E629" s="2">
        <f t="shared" si="87"/>
        <v>0</v>
      </c>
      <c r="F629" s="63">
        <f t="shared" si="88"/>
        <v>0</v>
      </c>
      <c r="G629">
        <v>627</v>
      </c>
      <c r="H629" s="13"/>
      <c r="K629" s="3">
        <f t="shared" si="86"/>
        <v>0</v>
      </c>
      <c r="L629">
        <v>627</v>
      </c>
      <c r="M629" s="13"/>
      <c r="P629" s="4">
        <f t="shared" si="85"/>
        <v>0</v>
      </c>
      <c r="Q629" s="5">
        <v>313</v>
      </c>
      <c r="R629" s="5">
        <f t="shared" si="89"/>
        <v>808.98461538461538</v>
      </c>
      <c r="S629" s="5">
        <f t="shared" si="90"/>
        <v>718.47692307692307</v>
      </c>
      <c r="T629">
        <v>626</v>
      </c>
      <c r="U629">
        <v>0</v>
      </c>
      <c r="V629" s="14">
        <f t="shared" si="92"/>
        <v>4.2727272727272718E-2</v>
      </c>
      <c r="W629" s="15">
        <f t="shared" si="93"/>
        <v>718</v>
      </c>
      <c r="X629" s="16">
        <f t="shared" si="91"/>
        <v>0</v>
      </c>
      <c r="AO629">
        <v>628</v>
      </c>
      <c r="AP629">
        <v>0</v>
      </c>
    </row>
    <row r="630" spans="1:42" x14ac:dyDescent="0.25">
      <c r="A630">
        <v>628</v>
      </c>
      <c r="B630" s="13"/>
      <c r="E630" s="2">
        <f t="shared" si="87"/>
        <v>0</v>
      </c>
      <c r="F630" s="63">
        <f t="shared" si="88"/>
        <v>0</v>
      </c>
      <c r="G630">
        <v>628</v>
      </c>
      <c r="H630" s="13"/>
      <c r="K630" s="3">
        <f t="shared" si="86"/>
        <v>0</v>
      </c>
      <c r="L630">
        <v>628</v>
      </c>
      <c r="M630" s="13"/>
      <c r="P630" s="4">
        <f t="shared" si="85"/>
        <v>0</v>
      </c>
      <c r="Q630" s="5">
        <v>313.5</v>
      </c>
      <c r="R630" s="5">
        <f t="shared" si="89"/>
        <v>810.27692307692314</v>
      </c>
      <c r="S630" s="5">
        <f t="shared" si="90"/>
        <v>719.76923076923083</v>
      </c>
      <c r="T630">
        <v>627</v>
      </c>
      <c r="U630">
        <v>0</v>
      </c>
      <c r="V630" s="14">
        <f t="shared" si="92"/>
        <v>4.2727272727272718E-2</v>
      </c>
      <c r="W630" s="15">
        <f t="shared" si="93"/>
        <v>720</v>
      </c>
      <c r="X630" s="16">
        <f t="shared" si="91"/>
        <v>0</v>
      </c>
      <c r="AO630">
        <v>629</v>
      </c>
      <c r="AP630">
        <v>0</v>
      </c>
    </row>
    <row r="631" spans="1:42" x14ac:dyDescent="0.25">
      <c r="A631">
        <v>629</v>
      </c>
      <c r="B631" s="13"/>
      <c r="E631" s="2">
        <f t="shared" si="87"/>
        <v>0</v>
      </c>
      <c r="F631" s="63">
        <f t="shared" si="88"/>
        <v>0</v>
      </c>
      <c r="G631">
        <v>629</v>
      </c>
      <c r="H631" s="13"/>
      <c r="K631" s="3">
        <f t="shared" si="86"/>
        <v>0</v>
      </c>
      <c r="L631">
        <v>629</v>
      </c>
      <c r="M631" s="13"/>
      <c r="P631" s="4">
        <f t="shared" si="85"/>
        <v>0</v>
      </c>
      <c r="Q631" s="5">
        <v>314</v>
      </c>
      <c r="R631" s="5">
        <f t="shared" si="89"/>
        <v>811.56923076923078</v>
      </c>
      <c r="S631" s="5">
        <f t="shared" si="90"/>
        <v>721.06153846153848</v>
      </c>
      <c r="T631">
        <v>628</v>
      </c>
      <c r="U631">
        <v>0</v>
      </c>
      <c r="V631" s="14">
        <f t="shared" si="92"/>
        <v>4.2727272727272718E-2</v>
      </c>
      <c r="W631" s="15">
        <f t="shared" si="93"/>
        <v>721</v>
      </c>
      <c r="X631" s="16">
        <f t="shared" si="91"/>
        <v>0</v>
      </c>
      <c r="AO631">
        <v>630</v>
      </c>
      <c r="AP631">
        <v>0</v>
      </c>
    </row>
    <row r="632" spans="1:42" x14ac:dyDescent="0.25">
      <c r="A632">
        <v>630</v>
      </c>
      <c r="B632" s="13"/>
      <c r="E632" s="2">
        <f t="shared" si="87"/>
        <v>0</v>
      </c>
      <c r="F632" s="63">
        <f t="shared" si="88"/>
        <v>0</v>
      </c>
      <c r="G632">
        <v>630</v>
      </c>
      <c r="H632" s="13"/>
      <c r="K632" s="3">
        <f t="shared" si="86"/>
        <v>0</v>
      </c>
      <c r="L632">
        <v>630</v>
      </c>
      <c r="M632" s="13"/>
      <c r="P632" s="4">
        <f t="shared" si="85"/>
        <v>0</v>
      </c>
      <c r="Q632" s="5">
        <v>314.5</v>
      </c>
      <c r="R632" s="5">
        <f t="shared" si="89"/>
        <v>812.86153846153854</v>
      </c>
      <c r="S632" s="5">
        <f t="shared" si="90"/>
        <v>722.35384615384623</v>
      </c>
      <c r="T632">
        <v>629</v>
      </c>
      <c r="U632">
        <v>0</v>
      </c>
      <c r="V632" s="14">
        <f t="shared" si="92"/>
        <v>4.2727272727272718E-2</v>
      </c>
      <c r="W632" s="15">
        <f t="shared" si="93"/>
        <v>722</v>
      </c>
      <c r="X632" s="16">
        <f t="shared" si="91"/>
        <v>0</v>
      </c>
      <c r="AO632">
        <v>631</v>
      </c>
      <c r="AP632">
        <v>0</v>
      </c>
    </row>
    <row r="633" spans="1:42" x14ac:dyDescent="0.25">
      <c r="A633">
        <v>631</v>
      </c>
      <c r="B633" s="13"/>
      <c r="E633" s="2">
        <f t="shared" si="87"/>
        <v>0</v>
      </c>
      <c r="F633" s="63">
        <f t="shared" si="88"/>
        <v>0</v>
      </c>
      <c r="G633">
        <v>631</v>
      </c>
      <c r="H633" s="13"/>
      <c r="K633" s="3">
        <f t="shared" si="86"/>
        <v>0</v>
      </c>
      <c r="L633">
        <v>631</v>
      </c>
      <c r="M633" s="13"/>
      <c r="P633" s="4">
        <f t="shared" si="85"/>
        <v>0</v>
      </c>
      <c r="Q633" s="5">
        <v>315</v>
      </c>
      <c r="R633" s="5">
        <f t="shared" si="89"/>
        <v>814.15384615384619</v>
      </c>
      <c r="S633" s="5">
        <f t="shared" si="90"/>
        <v>723.64615384615388</v>
      </c>
      <c r="T633">
        <v>630</v>
      </c>
      <c r="U633">
        <v>0</v>
      </c>
      <c r="V633" s="14">
        <f t="shared" si="92"/>
        <v>4.2727272727272718E-2</v>
      </c>
      <c r="W633" s="15">
        <f t="shared" si="93"/>
        <v>724</v>
      </c>
      <c r="X633" s="16">
        <f t="shared" si="91"/>
        <v>0</v>
      </c>
      <c r="AO633">
        <v>632</v>
      </c>
      <c r="AP633">
        <v>0</v>
      </c>
    </row>
    <row r="634" spans="1:42" x14ac:dyDescent="0.25">
      <c r="A634">
        <v>632</v>
      </c>
      <c r="B634" s="13"/>
      <c r="E634" s="2">
        <f t="shared" si="87"/>
        <v>0</v>
      </c>
      <c r="F634" s="63">
        <f t="shared" si="88"/>
        <v>0</v>
      </c>
      <c r="G634">
        <v>632</v>
      </c>
      <c r="H634" s="13"/>
      <c r="K634" s="3">
        <f t="shared" si="86"/>
        <v>0</v>
      </c>
      <c r="L634">
        <v>632</v>
      </c>
      <c r="M634" s="13"/>
      <c r="P634" s="4">
        <f t="shared" ref="P634:P697" si="94">N634*(IF(O634="mV",10^-3,1))</f>
        <v>0</v>
      </c>
      <c r="Q634" s="5">
        <v>315.5</v>
      </c>
      <c r="R634" s="5">
        <f t="shared" si="89"/>
        <v>815.44615384615395</v>
      </c>
      <c r="S634" s="5">
        <f t="shared" si="90"/>
        <v>724.93846153846164</v>
      </c>
      <c r="T634">
        <v>631</v>
      </c>
      <c r="U634">
        <v>0</v>
      </c>
      <c r="V634" s="14">
        <f t="shared" si="92"/>
        <v>4.2727272727272718E-2</v>
      </c>
      <c r="W634" s="15">
        <f t="shared" si="93"/>
        <v>725</v>
      </c>
      <c r="X634" s="16">
        <f t="shared" si="91"/>
        <v>0</v>
      </c>
      <c r="AO634">
        <v>633</v>
      </c>
      <c r="AP634">
        <v>0</v>
      </c>
    </row>
    <row r="635" spans="1:42" x14ac:dyDescent="0.25">
      <c r="A635">
        <v>633</v>
      </c>
      <c r="B635" s="13"/>
      <c r="E635" s="2">
        <f t="shared" si="87"/>
        <v>0</v>
      </c>
      <c r="F635" s="63">
        <f t="shared" si="88"/>
        <v>0</v>
      </c>
      <c r="G635">
        <v>633</v>
      </c>
      <c r="H635" s="13"/>
      <c r="K635" s="3">
        <f t="shared" si="86"/>
        <v>0</v>
      </c>
      <c r="L635">
        <v>633</v>
      </c>
      <c r="M635" s="13"/>
      <c r="P635" s="4">
        <f t="shared" si="94"/>
        <v>0</v>
      </c>
      <c r="Q635" s="5">
        <v>316</v>
      </c>
      <c r="R635" s="5">
        <f t="shared" si="89"/>
        <v>816.73846153846159</v>
      </c>
      <c r="S635" s="5">
        <f t="shared" si="90"/>
        <v>726.23076923076928</v>
      </c>
      <c r="T635">
        <v>632</v>
      </c>
      <c r="U635">
        <v>0</v>
      </c>
      <c r="V635" s="14">
        <f t="shared" si="92"/>
        <v>4.2727272727272718E-2</v>
      </c>
      <c r="W635" s="15">
        <f t="shared" si="93"/>
        <v>726</v>
      </c>
      <c r="X635" s="16">
        <f t="shared" si="91"/>
        <v>0</v>
      </c>
      <c r="AO635">
        <v>634</v>
      </c>
      <c r="AP635">
        <v>0</v>
      </c>
    </row>
    <row r="636" spans="1:42" x14ac:dyDescent="0.25">
      <c r="A636">
        <v>634</v>
      </c>
      <c r="B636" s="13"/>
      <c r="E636" s="2">
        <f t="shared" si="87"/>
        <v>0</v>
      </c>
      <c r="F636" s="63">
        <f t="shared" si="88"/>
        <v>0</v>
      </c>
      <c r="G636">
        <v>634</v>
      </c>
      <c r="H636" s="13"/>
      <c r="K636" s="3">
        <f t="shared" ref="K636:K699" si="95">I636*(IF(J636="mV",10^-3,1))</f>
        <v>0</v>
      </c>
      <c r="L636">
        <v>634</v>
      </c>
      <c r="M636" s="13"/>
      <c r="P636" s="4">
        <f t="shared" si="94"/>
        <v>0</v>
      </c>
      <c r="Q636" s="5">
        <v>316.5</v>
      </c>
      <c r="R636" s="5">
        <f t="shared" si="89"/>
        <v>818.03076923076924</v>
      </c>
      <c r="S636" s="5">
        <f t="shared" si="90"/>
        <v>727.52307692307693</v>
      </c>
      <c r="T636">
        <v>633</v>
      </c>
      <c r="U636">
        <v>0</v>
      </c>
      <c r="V636" s="14">
        <f t="shared" si="92"/>
        <v>4.2727272727272718E-2</v>
      </c>
      <c r="W636" s="15">
        <f t="shared" si="93"/>
        <v>728</v>
      </c>
      <c r="X636" s="16">
        <f t="shared" si="91"/>
        <v>0</v>
      </c>
      <c r="AO636">
        <v>635</v>
      </c>
      <c r="AP636">
        <v>0</v>
      </c>
    </row>
    <row r="637" spans="1:42" x14ac:dyDescent="0.25">
      <c r="A637">
        <v>635</v>
      </c>
      <c r="B637" s="13"/>
      <c r="E637" s="2">
        <f t="shared" si="87"/>
        <v>0</v>
      </c>
      <c r="F637" s="63">
        <f t="shared" si="88"/>
        <v>0</v>
      </c>
      <c r="G637">
        <v>635</v>
      </c>
      <c r="H637" s="13"/>
      <c r="K637" s="3">
        <f t="shared" si="95"/>
        <v>0</v>
      </c>
      <c r="L637">
        <v>635</v>
      </c>
      <c r="M637" s="13"/>
      <c r="P637" s="4">
        <f t="shared" si="94"/>
        <v>0</v>
      </c>
      <c r="Q637" s="5">
        <v>317</v>
      </c>
      <c r="R637" s="5">
        <f t="shared" si="89"/>
        <v>819.323076923077</v>
      </c>
      <c r="S637" s="5">
        <f t="shared" si="90"/>
        <v>728.81538461538469</v>
      </c>
      <c r="T637">
        <v>634</v>
      </c>
      <c r="U637">
        <v>0</v>
      </c>
      <c r="V637" s="14">
        <f t="shared" si="92"/>
        <v>4.2727272727272718E-2</v>
      </c>
      <c r="W637" s="15">
        <f t="shared" si="93"/>
        <v>729</v>
      </c>
      <c r="X637" s="16">
        <f t="shared" si="91"/>
        <v>0</v>
      </c>
      <c r="AO637">
        <v>636</v>
      </c>
      <c r="AP637">
        <v>0</v>
      </c>
    </row>
    <row r="638" spans="1:42" x14ac:dyDescent="0.25">
      <c r="A638">
        <v>636</v>
      </c>
      <c r="B638" s="13"/>
      <c r="E638" s="2">
        <f t="shared" ref="E638:E701" si="96">C638*0.092*(IF(D638="mV",10^-3,1))</f>
        <v>0</v>
      </c>
      <c r="F638" s="63">
        <f t="shared" ref="F638:F701" si="97">10*E638</f>
        <v>0</v>
      </c>
      <c r="G638">
        <v>636</v>
      </c>
      <c r="H638" s="13"/>
      <c r="K638" s="3">
        <f t="shared" si="95"/>
        <v>0</v>
      </c>
      <c r="L638">
        <v>636</v>
      </c>
      <c r="M638" s="13"/>
      <c r="P638" s="4">
        <f t="shared" si="94"/>
        <v>0</v>
      </c>
      <c r="Q638" s="5">
        <v>317.5</v>
      </c>
      <c r="R638" s="5">
        <f t="shared" si="89"/>
        <v>820.61538461538464</v>
      </c>
      <c r="S638" s="5">
        <f t="shared" si="90"/>
        <v>730.10769230769233</v>
      </c>
      <c r="T638">
        <v>635</v>
      </c>
      <c r="U638">
        <v>0</v>
      </c>
      <c r="V638" s="14">
        <f t="shared" si="92"/>
        <v>4.2727272727272718E-2</v>
      </c>
      <c r="W638" s="15">
        <f t="shared" si="93"/>
        <v>730</v>
      </c>
      <c r="X638" s="16">
        <f t="shared" si="91"/>
        <v>0</v>
      </c>
      <c r="AO638">
        <v>637</v>
      </c>
      <c r="AP638">
        <v>0</v>
      </c>
    </row>
    <row r="639" spans="1:42" x14ac:dyDescent="0.25">
      <c r="A639">
        <v>637</v>
      </c>
      <c r="B639" s="13"/>
      <c r="E639" s="2">
        <f t="shared" si="96"/>
        <v>0</v>
      </c>
      <c r="F639" s="63">
        <f t="shared" si="97"/>
        <v>0</v>
      </c>
      <c r="G639">
        <v>637</v>
      </c>
      <c r="H639" s="13"/>
      <c r="K639" s="3">
        <f t="shared" si="95"/>
        <v>0</v>
      </c>
      <c r="L639">
        <v>637</v>
      </c>
      <c r="M639" s="13"/>
      <c r="P639" s="4">
        <f t="shared" si="94"/>
        <v>0</v>
      </c>
      <c r="Q639" s="5">
        <v>318</v>
      </c>
      <c r="R639" s="5">
        <f t="shared" si="89"/>
        <v>821.9076923076924</v>
      </c>
      <c r="S639" s="5">
        <f t="shared" si="90"/>
        <v>731.40000000000009</v>
      </c>
      <c r="T639">
        <v>636</v>
      </c>
      <c r="U639">
        <v>0</v>
      </c>
      <c r="V639" s="14">
        <f t="shared" si="92"/>
        <v>4.2727272727272718E-2</v>
      </c>
      <c r="W639" s="15">
        <f t="shared" si="93"/>
        <v>731</v>
      </c>
      <c r="X639" s="16">
        <f t="shared" si="91"/>
        <v>0</v>
      </c>
      <c r="AO639">
        <v>638</v>
      </c>
      <c r="AP639">
        <v>0</v>
      </c>
    </row>
    <row r="640" spans="1:42" x14ac:dyDescent="0.25">
      <c r="A640">
        <v>638</v>
      </c>
      <c r="B640" s="13"/>
      <c r="E640" s="2">
        <f t="shared" si="96"/>
        <v>0</v>
      </c>
      <c r="F640" s="63">
        <f t="shared" si="97"/>
        <v>0</v>
      </c>
      <c r="G640">
        <v>638</v>
      </c>
      <c r="H640" s="13"/>
      <c r="K640" s="3">
        <f t="shared" si="95"/>
        <v>0</v>
      </c>
      <c r="L640">
        <v>638</v>
      </c>
      <c r="M640" s="13"/>
      <c r="P640" s="4">
        <f t="shared" si="94"/>
        <v>0</v>
      </c>
      <c r="Q640" s="5">
        <v>318.5</v>
      </c>
      <c r="R640" s="5">
        <f t="shared" si="89"/>
        <v>823.2</v>
      </c>
      <c r="S640" s="5">
        <f t="shared" si="90"/>
        <v>732.69230769230774</v>
      </c>
      <c r="T640">
        <v>637</v>
      </c>
      <c r="U640">
        <v>0</v>
      </c>
      <c r="V640" s="14">
        <f t="shared" si="92"/>
        <v>4.2727272727272718E-2</v>
      </c>
      <c r="W640" s="15">
        <f t="shared" si="93"/>
        <v>733</v>
      </c>
      <c r="X640" s="16">
        <f t="shared" si="91"/>
        <v>0</v>
      </c>
      <c r="AO640">
        <v>639</v>
      </c>
      <c r="AP640">
        <v>0</v>
      </c>
    </row>
    <row r="641" spans="1:42" x14ac:dyDescent="0.25">
      <c r="A641">
        <v>639</v>
      </c>
      <c r="B641" s="13"/>
      <c r="E641" s="2">
        <f t="shared" si="96"/>
        <v>0</v>
      </c>
      <c r="F641" s="63">
        <f t="shared" si="97"/>
        <v>0</v>
      </c>
      <c r="G641">
        <v>639</v>
      </c>
      <c r="H641" s="13"/>
      <c r="K641" s="3">
        <f t="shared" si="95"/>
        <v>0</v>
      </c>
      <c r="L641">
        <v>639</v>
      </c>
      <c r="M641" s="13"/>
      <c r="P641" s="4">
        <f t="shared" si="94"/>
        <v>0</v>
      </c>
      <c r="Q641" s="5">
        <v>319</v>
      </c>
      <c r="R641" s="5">
        <f t="shared" si="89"/>
        <v>824.49230769230769</v>
      </c>
      <c r="S641" s="5">
        <f t="shared" si="90"/>
        <v>733.98461538461538</v>
      </c>
      <c r="T641">
        <v>638</v>
      </c>
      <c r="U641">
        <v>0</v>
      </c>
      <c r="V641" s="14">
        <f t="shared" si="92"/>
        <v>4.2727272727272718E-2</v>
      </c>
      <c r="W641" s="15">
        <f t="shared" si="93"/>
        <v>734</v>
      </c>
      <c r="X641" s="16">
        <f t="shared" si="91"/>
        <v>0</v>
      </c>
      <c r="AO641">
        <v>640</v>
      </c>
      <c r="AP641">
        <v>0</v>
      </c>
    </row>
    <row r="642" spans="1:42" x14ac:dyDescent="0.25">
      <c r="A642">
        <v>640</v>
      </c>
      <c r="B642" s="13"/>
      <c r="E642" s="2">
        <f t="shared" si="96"/>
        <v>0</v>
      </c>
      <c r="F642" s="63">
        <f t="shared" si="97"/>
        <v>0</v>
      </c>
      <c r="G642">
        <v>640</v>
      </c>
      <c r="H642" s="13"/>
      <c r="K642" s="3">
        <f t="shared" si="95"/>
        <v>0</v>
      </c>
      <c r="L642">
        <v>640</v>
      </c>
      <c r="M642" s="13"/>
      <c r="P642" s="4">
        <f t="shared" si="94"/>
        <v>0</v>
      </c>
      <c r="Q642" s="5">
        <v>319.5</v>
      </c>
      <c r="R642" s="5">
        <f t="shared" si="89"/>
        <v>825.78461538461545</v>
      </c>
      <c r="S642" s="5">
        <f t="shared" si="90"/>
        <v>735.27692307692314</v>
      </c>
      <c r="T642">
        <v>639</v>
      </c>
      <c r="U642">
        <v>0</v>
      </c>
      <c r="V642" s="14">
        <f t="shared" si="92"/>
        <v>4.2727272727272718E-2</v>
      </c>
      <c r="W642" s="15">
        <f t="shared" si="93"/>
        <v>735</v>
      </c>
      <c r="X642" s="16">
        <f t="shared" si="91"/>
        <v>0</v>
      </c>
      <c r="AO642">
        <v>641</v>
      </c>
      <c r="AP642">
        <v>0</v>
      </c>
    </row>
    <row r="643" spans="1:42" x14ac:dyDescent="0.25">
      <c r="A643">
        <v>641</v>
      </c>
      <c r="B643" s="13"/>
      <c r="E643" s="2">
        <f t="shared" si="96"/>
        <v>0</v>
      </c>
      <c r="F643" s="63">
        <f t="shared" si="97"/>
        <v>0</v>
      </c>
      <c r="G643">
        <v>641</v>
      </c>
      <c r="H643" s="13"/>
      <c r="K643" s="3">
        <f t="shared" si="95"/>
        <v>0</v>
      </c>
      <c r="L643">
        <v>641</v>
      </c>
      <c r="M643" s="13"/>
      <c r="P643" s="4">
        <f t="shared" si="94"/>
        <v>0</v>
      </c>
      <c r="Q643" s="5">
        <v>320</v>
      </c>
      <c r="R643" s="5">
        <f t="shared" ref="R643:R706" si="98">Q643*$AA$7</f>
        <v>827.07692307692309</v>
      </c>
      <c r="S643" s="5">
        <f t="shared" ref="S643:S706" si="99">R643+$AA$8</f>
        <v>736.56923076923078</v>
      </c>
      <c r="T643">
        <v>640</v>
      </c>
      <c r="U643">
        <v>0</v>
      </c>
      <c r="V643" s="14">
        <f t="shared" si="92"/>
        <v>4.2727272727272718E-2</v>
      </c>
      <c r="W643" s="15">
        <f t="shared" si="93"/>
        <v>737</v>
      </c>
      <c r="X643" s="16">
        <f t="shared" ref="X643:X706" si="100">VLOOKUP(W643,A:E,5,FALSE)</f>
        <v>0</v>
      </c>
      <c r="AO643">
        <v>642</v>
      </c>
      <c r="AP643">
        <v>0</v>
      </c>
    </row>
    <row r="644" spans="1:42" x14ac:dyDescent="0.25">
      <c r="A644">
        <v>642</v>
      </c>
      <c r="B644" s="13"/>
      <c r="E644" s="2">
        <f t="shared" si="96"/>
        <v>0</v>
      </c>
      <c r="F644" s="63">
        <f t="shared" si="97"/>
        <v>0</v>
      </c>
      <c r="G644">
        <v>642</v>
      </c>
      <c r="H644" s="13"/>
      <c r="K644" s="3">
        <f t="shared" si="95"/>
        <v>0</v>
      </c>
      <c r="L644">
        <v>642</v>
      </c>
      <c r="M644" s="13"/>
      <c r="P644" s="4">
        <f t="shared" si="94"/>
        <v>0</v>
      </c>
      <c r="Q644" s="5">
        <v>320.5</v>
      </c>
      <c r="R644" s="5">
        <f t="shared" si="98"/>
        <v>828.36923076923085</v>
      </c>
      <c r="S644" s="5">
        <f t="shared" si="99"/>
        <v>737.86153846153854</v>
      </c>
      <c r="T644">
        <v>641</v>
      </c>
      <c r="U644">
        <v>0</v>
      </c>
      <c r="V644" s="14">
        <f t="shared" ref="V644:V707" si="101">U644-$AA$9</f>
        <v>4.2727272727272718E-2</v>
      </c>
      <c r="W644" s="15">
        <f t="shared" ref="W644:W707" si="102">ROUND(S644,0)</f>
        <v>738</v>
      </c>
      <c r="X644" s="16">
        <f t="shared" si="100"/>
        <v>0</v>
      </c>
      <c r="AO644">
        <v>643</v>
      </c>
      <c r="AP644">
        <v>0</v>
      </c>
    </row>
    <row r="645" spans="1:42" x14ac:dyDescent="0.25">
      <c r="A645">
        <v>643</v>
      </c>
      <c r="B645" s="13"/>
      <c r="E645" s="2">
        <f t="shared" si="96"/>
        <v>0</v>
      </c>
      <c r="F645" s="63">
        <f t="shared" si="97"/>
        <v>0</v>
      </c>
      <c r="G645">
        <v>643</v>
      </c>
      <c r="H645" s="13"/>
      <c r="K645" s="3">
        <f t="shared" si="95"/>
        <v>0</v>
      </c>
      <c r="L645">
        <v>643</v>
      </c>
      <c r="M645" s="13"/>
      <c r="P645" s="4">
        <f t="shared" si="94"/>
        <v>0</v>
      </c>
      <c r="Q645" s="5">
        <v>321</v>
      </c>
      <c r="R645" s="5">
        <f t="shared" si="98"/>
        <v>829.6615384615385</v>
      </c>
      <c r="S645" s="5">
        <f t="shared" si="99"/>
        <v>739.15384615384619</v>
      </c>
      <c r="T645">
        <v>642</v>
      </c>
      <c r="U645">
        <v>0</v>
      </c>
      <c r="V645" s="14">
        <f t="shared" si="101"/>
        <v>4.2727272727272718E-2</v>
      </c>
      <c r="W645" s="15">
        <f t="shared" si="102"/>
        <v>739</v>
      </c>
      <c r="X645" s="16">
        <f t="shared" si="100"/>
        <v>0</v>
      </c>
      <c r="AO645">
        <v>644</v>
      </c>
      <c r="AP645">
        <v>0</v>
      </c>
    </row>
    <row r="646" spans="1:42" x14ac:dyDescent="0.25">
      <c r="A646">
        <v>644</v>
      </c>
      <c r="B646" s="13"/>
      <c r="E646" s="2">
        <f t="shared" si="96"/>
        <v>0</v>
      </c>
      <c r="F646" s="63">
        <f t="shared" si="97"/>
        <v>0</v>
      </c>
      <c r="G646">
        <v>644</v>
      </c>
      <c r="H646" s="13"/>
      <c r="K646" s="3">
        <f t="shared" si="95"/>
        <v>0</v>
      </c>
      <c r="L646">
        <v>644</v>
      </c>
      <c r="M646" s="13"/>
      <c r="P646" s="4">
        <f t="shared" si="94"/>
        <v>0</v>
      </c>
      <c r="Q646" s="5">
        <v>321.5</v>
      </c>
      <c r="R646" s="5">
        <f t="shared" si="98"/>
        <v>830.95384615384614</v>
      </c>
      <c r="S646" s="5">
        <f t="shared" si="99"/>
        <v>740.44615384615383</v>
      </c>
      <c r="T646">
        <v>643</v>
      </c>
      <c r="U646">
        <v>0</v>
      </c>
      <c r="V646" s="14">
        <f t="shared" si="101"/>
        <v>4.2727272727272718E-2</v>
      </c>
      <c r="W646" s="15">
        <f t="shared" si="102"/>
        <v>740</v>
      </c>
      <c r="X646" s="16">
        <f t="shared" si="100"/>
        <v>0</v>
      </c>
      <c r="AO646">
        <v>645</v>
      </c>
      <c r="AP646">
        <v>0</v>
      </c>
    </row>
    <row r="647" spans="1:42" x14ac:dyDescent="0.25">
      <c r="A647">
        <v>645</v>
      </c>
      <c r="B647" s="13"/>
      <c r="E647" s="2">
        <f t="shared" si="96"/>
        <v>0</v>
      </c>
      <c r="F647" s="63">
        <f t="shared" si="97"/>
        <v>0</v>
      </c>
      <c r="G647">
        <v>645</v>
      </c>
      <c r="H647" s="13"/>
      <c r="K647" s="3">
        <f t="shared" si="95"/>
        <v>0</v>
      </c>
      <c r="L647">
        <v>645</v>
      </c>
      <c r="M647" s="13"/>
      <c r="P647" s="4">
        <f t="shared" si="94"/>
        <v>0</v>
      </c>
      <c r="Q647" s="5">
        <v>322</v>
      </c>
      <c r="R647" s="5">
        <f t="shared" si="98"/>
        <v>832.2461538461539</v>
      </c>
      <c r="S647" s="5">
        <f t="shared" si="99"/>
        <v>741.73846153846159</v>
      </c>
      <c r="T647">
        <v>644</v>
      </c>
      <c r="U647">
        <v>0</v>
      </c>
      <c r="V647" s="14">
        <f t="shared" si="101"/>
        <v>4.2727272727272718E-2</v>
      </c>
      <c r="W647" s="15">
        <f t="shared" si="102"/>
        <v>742</v>
      </c>
      <c r="X647" s="16">
        <f t="shared" si="100"/>
        <v>0</v>
      </c>
      <c r="AO647">
        <v>646</v>
      </c>
      <c r="AP647">
        <v>0</v>
      </c>
    </row>
    <row r="648" spans="1:42" x14ac:dyDescent="0.25">
      <c r="A648">
        <v>646</v>
      </c>
      <c r="B648" s="13"/>
      <c r="E648" s="2">
        <f t="shared" si="96"/>
        <v>0</v>
      </c>
      <c r="F648" s="63">
        <f t="shared" si="97"/>
        <v>0</v>
      </c>
      <c r="G648">
        <v>646</v>
      </c>
      <c r="H648" s="13"/>
      <c r="K648" s="3">
        <f t="shared" si="95"/>
        <v>0</v>
      </c>
      <c r="L648">
        <v>646</v>
      </c>
      <c r="M648" s="13"/>
      <c r="P648" s="4">
        <f t="shared" si="94"/>
        <v>0</v>
      </c>
      <c r="Q648" s="5">
        <v>322.5</v>
      </c>
      <c r="R648" s="5">
        <f t="shared" si="98"/>
        <v>833.53846153846155</v>
      </c>
      <c r="S648" s="5">
        <f t="shared" si="99"/>
        <v>743.03076923076924</v>
      </c>
      <c r="T648">
        <v>645</v>
      </c>
      <c r="U648">
        <v>0</v>
      </c>
      <c r="V648" s="14">
        <f t="shared" si="101"/>
        <v>4.2727272727272718E-2</v>
      </c>
      <c r="W648" s="15">
        <f t="shared" si="102"/>
        <v>743</v>
      </c>
      <c r="X648" s="16">
        <f t="shared" si="100"/>
        <v>0</v>
      </c>
      <c r="AO648">
        <v>647</v>
      </c>
      <c r="AP648">
        <v>0</v>
      </c>
    </row>
    <row r="649" spans="1:42" x14ac:dyDescent="0.25">
      <c r="A649">
        <v>647</v>
      </c>
      <c r="B649" s="13"/>
      <c r="E649" s="2">
        <f t="shared" si="96"/>
        <v>0</v>
      </c>
      <c r="F649" s="63">
        <f t="shared" si="97"/>
        <v>0</v>
      </c>
      <c r="G649">
        <v>647</v>
      </c>
      <c r="H649" s="13"/>
      <c r="K649" s="3">
        <f t="shared" si="95"/>
        <v>0</v>
      </c>
      <c r="L649">
        <v>647</v>
      </c>
      <c r="M649" s="13"/>
      <c r="P649" s="4">
        <f t="shared" si="94"/>
        <v>0</v>
      </c>
      <c r="Q649" s="5">
        <v>323</v>
      </c>
      <c r="R649" s="5">
        <f t="shared" si="98"/>
        <v>834.83076923076931</v>
      </c>
      <c r="S649" s="5">
        <f t="shared" si="99"/>
        <v>744.323076923077</v>
      </c>
      <c r="T649">
        <v>646</v>
      </c>
      <c r="U649">
        <v>0</v>
      </c>
      <c r="V649" s="14">
        <f t="shared" si="101"/>
        <v>4.2727272727272718E-2</v>
      </c>
      <c r="W649" s="15">
        <f t="shared" si="102"/>
        <v>744</v>
      </c>
      <c r="X649" s="16">
        <f t="shared" si="100"/>
        <v>0</v>
      </c>
      <c r="AO649">
        <v>648</v>
      </c>
      <c r="AP649">
        <v>0</v>
      </c>
    </row>
    <row r="650" spans="1:42" x14ac:dyDescent="0.25">
      <c r="A650">
        <v>648</v>
      </c>
      <c r="B650" s="13"/>
      <c r="E650" s="2">
        <f t="shared" si="96"/>
        <v>0</v>
      </c>
      <c r="F650" s="63">
        <f t="shared" si="97"/>
        <v>0</v>
      </c>
      <c r="G650">
        <v>648</v>
      </c>
      <c r="H650" s="13"/>
      <c r="K650" s="3">
        <f t="shared" si="95"/>
        <v>0</v>
      </c>
      <c r="L650">
        <v>648</v>
      </c>
      <c r="M650" s="13"/>
      <c r="P650" s="4">
        <f t="shared" si="94"/>
        <v>0</v>
      </c>
      <c r="Q650" s="5">
        <v>323.5</v>
      </c>
      <c r="R650" s="5">
        <f t="shared" si="98"/>
        <v>836.12307692307695</v>
      </c>
      <c r="S650" s="5">
        <f t="shared" si="99"/>
        <v>745.61538461538464</v>
      </c>
      <c r="T650">
        <v>647</v>
      </c>
      <c r="U650">
        <v>0</v>
      </c>
      <c r="V650" s="14">
        <f t="shared" si="101"/>
        <v>4.2727272727272718E-2</v>
      </c>
      <c r="W650" s="15">
        <f t="shared" si="102"/>
        <v>746</v>
      </c>
      <c r="X650" s="16">
        <f t="shared" si="100"/>
        <v>0</v>
      </c>
      <c r="AO650">
        <v>649</v>
      </c>
      <c r="AP650">
        <v>0</v>
      </c>
    </row>
    <row r="651" spans="1:42" x14ac:dyDescent="0.25">
      <c r="A651">
        <v>649</v>
      </c>
      <c r="B651" s="13"/>
      <c r="E651" s="2">
        <f t="shared" si="96"/>
        <v>0</v>
      </c>
      <c r="F651" s="63">
        <f t="shared" si="97"/>
        <v>0</v>
      </c>
      <c r="G651">
        <v>649</v>
      </c>
      <c r="H651" s="13"/>
      <c r="K651" s="3">
        <f t="shared" si="95"/>
        <v>0</v>
      </c>
      <c r="L651">
        <v>649</v>
      </c>
      <c r="M651" s="13"/>
      <c r="P651" s="4">
        <f t="shared" si="94"/>
        <v>0</v>
      </c>
      <c r="Q651" s="5">
        <v>324</v>
      </c>
      <c r="R651" s="5">
        <f t="shared" si="98"/>
        <v>837.41538461538471</v>
      </c>
      <c r="S651" s="5">
        <f t="shared" si="99"/>
        <v>746.9076923076924</v>
      </c>
      <c r="T651">
        <v>648</v>
      </c>
      <c r="U651">
        <v>0</v>
      </c>
      <c r="V651" s="14">
        <f t="shared" si="101"/>
        <v>4.2727272727272718E-2</v>
      </c>
      <c r="W651" s="15">
        <f t="shared" si="102"/>
        <v>747</v>
      </c>
      <c r="X651" s="16">
        <f t="shared" si="100"/>
        <v>0</v>
      </c>
      <c r="AO651">
        <v>650</v>
      </c>
      <c r="AP651">
        <v>0</v>
      </c>
    </row>
    <row r="652" spans="1:42" x14ac:dyDescent="0.25">
      <c r="A652">
        <v>650</v>
      </c>
      <c r="B652" s="13"/>
      <c r="E652" s="2">
        <f t="shared" si="96"/>
        <v>0</v>
      </c>
      <c r="F652" s="63">
        <f t="shared" si="97"/>
        <v>0</v>
      </c>
      <c r="G652">
        <v>650</v>
      </c>
      <c r="H652" s="13"/>
      <c r="K652" s="3">
        <f t="shared" si="95"/>
        <v>0</v>
      </c>
      <c r="L652">
        <v>650</v>
      </c>
      <c r="M652" s="13"/>
      <c r="P652" s="4">
        <f t="shared" si="94"/>
        <v>0</v>
      </c>
      <c r="Q652" s="5">
        <v>324.5</v>
      </c>
      <c r="R652" s="5">
        <f t="shared" si="98"/>
        <v>838.70769230769235</v>
      </c>
      <c r="S652" s="5">
        <f t="shared" si="99"/>
        <v>748.2</v>
      </c>
      <c r="T652">
        <v>649</v>
      </c>
      <c r="U652">
        <v>0</v>
      </c>
      <c r="V652" s="14">
        <f t="shared" si="101"/>
        <v>4.2727272727272718E-2</v>
      </c>
      <c r="W652" s="15">
        <f t="shared" si="102"/>
        <v>748</v>
      </c>
      <c r="X652" s="16">
        <f t="shared" si="100"/>
        <v>0</v>
      </c>
      <c r="AO652">
        <v>651</v>
      </c>
      <c r="AP652">
        <v>0</v>
      </c>
    </row>
    <row r="653" spans="1:42" x14ac:dyDescent="0.25">
      <c r="A653">
        <v>651</v>
      </c>
      <c r="B653" s="13"/>
      <c r="E653" s="2">
        <f t="shared" si="96"/>
        <v>0</v>
      </c>
      <c r="F653" s="63">
        <f t="shared" si="97"/>
        <v>0</v>
      </c>
      <c r="G653">
        <v>651</v>
      </c>
      <c r="H653" s="13"/>
      <c r="K653" s="3">
        <f t="shared" si="95"/>
        <v>0</v>
      </c>
      <c r="L653">
        <v>651</v>
      </c>
      <c r="M653" s="13"/>
      <c r="P653" s="4">
        <f t="shared" si="94"/>
        <v>0</v>
      </c>
      <c r="Q653" s="5">
        <v>325</v>
      </c>
      <c r="R653" s="5">
        <f t="shared" si="98"/>
        <v>840</v>
      </c>
      <c r="S653" s="5">
        <f t="shared" si="99"/>
        <v>749.49230769230769</v>
      </c>
      <c r="T653">
        <v>650</v>
      </c>
      <c r="U653">
        <v>0</v>
      </c>
      <c r="V653" s="14">
        <f t="shared" si="101"/>
        <v>4.2727272727272718E-2</v>
      </c>
      <c r="W653" s="15">
        <f t="shared" si="102"/>
        <v>749</v>
      </c>
      <c r="X653" s="16">
        <f t="shared" si="100"/>
        <v>0</v>
      </c>
      <c r="AO653">
        <v>652</v>
      </c>
      <c r="AP653">
        <v>0</v>
      </c>
    </row>
    <row r="654" spans="1:42" x14ac:dyDescent="0.25">
      <c r="A654">
        <v>652</v>
      </c>
      <c r="B654" s="13"/>
      <c r="E654" s="2">
        <f t="shared" si="96"/>
        <v>0</v>
      </c>
      <c r="F654" s="63">
        <f t="shared" si="97"/>
        <v>0</v>
      </c>
      <c r="G654">
        <v>652</v>
      </c>
      <c r="H654" s="13"/>
      <c r="K654" s="3">
        <f t="shared" si="95"/>
        <v>0</v>
      </c>
      <c r="L654">
        <v>652</v>
      </c>
      <c r="M654" s="13"/>
      <c r="P654" s="4">
        <f t="shared" si="94"/>
        <v>0</v>
      </c>
      <c r="Q654" s="5">
        <v>325.5</v>
      </c>
      <c r="R654" s="5">
        <f t="shared" si="98"/>
        <v>841.29230769230776</v>
      </c>
      <c r="S654" s="5">
        <f t="shared" si="99"/>
        <v>750.78461538461545</v>
      </c>
      <c r="T654">
        <v>651</v>
      </c>
      <c r="U654">
        <v>0</v>
      </c>
      <c r="V654" s="14">
        <f t="shared" si="101"/>
        <v>4.2727272727272718E-2</v>
      </c>
      <c r="W654" s="15">
        <f t="shared" si="102"/>
        <v>751</v>
      </c>
      <c r="X654" s="16">
        <f t="shared" si="100"/>
        <v>0</v>
      </c>
      <c r="AO654">
        <v>653</v>
      </c>
      <c r="AP654">
        <v>0</v>
      </c>
    </row>
    <row r="655" spans="1:42" x14ac:dyDescent="0.25">
      <c r="A655">
        <v>653</v>
      </c>
      <c r="B655" s="13"/>
      <c r="E655" s="2">
        <f t="shared" si="96"/>
        <v>0</v>
      </c>
      <c r="F655" s="63">
        <f t="shared" si="97"/>
        <v>0</v>
      </c>
      <c r="G655">
        <v>653</v>
      </c>
      <c r="H655" s="13"/>
      <c r="K655" s="3">
        <f t="shared" si="95"/>
        <v>0</v>
      </c>
      <c r="L655">
        <v>653</v>
      </c>
      <c r="M655" s="13"/>
      <c r="P655" s="4">
        <f t="shared" si="94"/>
        <v>0</v>
      </c>
      <c r="Q655" s="5">
        <v>326</v>
      </c>
      <c r="R655" s="5">
        <f t="shared" si="98"/>
        <v>842.5846153846154</v>
      </c>
      <c r="S655" s="5">
        <f t="shared" si="99"/>
        <v>752.07692307692309</v>
      </c>
      <c r="T655">
        <v>652</v>
      </c>
      <c r="U655">
        <v>0</v>
      </c>
      <c r="V655" s="14">
        <f t="shared" si="101"/>
        <v>4.2727272727272718E-2</v>
      </c>
      <c r="W655" s="15">
        <f t="shared" si="102"/>
        <v>752</v>
      </c>
      <c r="X655" s="16">
        <f t="shared" si="100"/>
        <v>0</v>
      </c>
      <c r="AO655">
        <v>654</v>
      </c>
      <c r="AP655">
        <v>0</v>
      </c>
    </row>
    <row r="656" spans="1:42" x14ac:dyDescent="0.25">
      <c r="A656">
        <v>654</v>
      </c>
      <c r="B656" s="13"/>
      <c r="E656" s="2">
        <f t="shared" si="96"/>
        <v>0</v>
      </c>
      <c r="F656" s="63">
        <f t="shared" si="97"/>
        <v>0</v>
      </c>
      <c r="G656">
        <v>654</v>
      </c>
      <c r="H656" s="13"/>
      <c r="K656" s="3">
        <f t="shared" si="95"/>
        <v>0</v>
      </c>
      <c r="L656">
        <v>654</v>
      </c>
      <c r="M656" s="13"/>
      <c r="P656" s="4">
        <f t="shared" si="94"/>
        <v>0</v>
      </c>
      <c r="Q656" s="5">
        <v>326.5</v>
      </c>
      <c r="R656" s="5">
        <f t="shared" si="98"/>
        <v>843.87692307692316</v>
      </c>
      <c r="S656" s="5">
        <f t="shared" si="99"/>
        <v>753.36923076923085</v>
      </c>
      <c r="T656">
        <v>653</v>
      </c>
      <c r="U656">
        <v>0</v>
      </c>
      <c r="V656" s="14">
        <f t="shared" si="101"/>
        <v>4.2727272727272718E-2</v>
      </c>
      <c r="W656" s="15">
        <f t="shared" si="102"/>
        <v>753</v>
      </c>
      <c r="X656" s="16">
        <f t="shared" si="100"/>
        <v>0</v>
      </c>
      <c r="AO656">
        <v>655</v>
      </c>
      <c r="AP656">
        <v>0</v>
      </c>
    </row>
    <row r="657" spans="1:42" x14ac:dyDescent="0.25">
      <c r="A657">
        <v>655</v>
      </c>
      <c r="B657" s="13"/>
      <c r="E657" s="2">
        <f t="shared" si="96"/>
        <v>0</v>
      </c>
      <c r="F657" s="63">
        <f t="shared" si="97"/>
        <v>0</v>
      </c>
      <c r="G657">
        <v>655</v>
      </c>
      <c r="H657" s="13"/>
      <c r="K657" s="3">
        <f t="shared" si="95"/>
        <v>0</v>
      </c>
      <c r="L657">
        <v>655</v>
      </c>
      <c r="M657" s="13"/>
      <c r="P657" s="4">
        <f t="shared" si="94"/>
        <v>0</v>
      </c>
      <c r="Q657" s="5">
        <v>327</v>
      </c>
      <c r="R657" s="5">
        <f t="shared" si="98"/>
        <v>845.16923076923081</v>
      </c>
      <c r="S657" s="5">
        <f t="shared" si="99"/>
        <v>754.6615384615385</v>
      </c>
      <c r="T657">
        <v>654</v>
      </c>
      <c r="U657">
        <v>0</v>
      </c>
      <c r="V657" s="14">
        <f t="shared" si="101"/>
        <v>4.2727272727272718E-2</v>
      </c>
      <c r="W657" s="15">
        <f t="shared" si="102"/>
        <v>755</v>
      </c>
      <c r="X657" s="16">
        <f t="shared" si="100"/>
        <v>0</v>
      </c>
      <c r="AO657">
        <v>656</v>
      </c>
      <c r="AP657">
        <v>0</v>
      </c>
    </row>
    <row r="658" spans="1:42" x14ac:dyDescent="0.25">
      <c r="A658">
        <v>656</v>
      </c>
      <c r="B658" s="13"/>
      <c r="E658" s="2">
        <f t="shared" si="96"/>
        <v>0</v>
      </c>
      <c r="F658" s="63">
        <f t="shared" si="97"/>
        <v>0</v>
      </c>
      <c r="G658">
        <v>656</v>
      </c>
      <c r="H658" s="13"/>
      <c r="K658" s="3">
        <f t="shared" si="95"/>
        <v>0</v>
      </c>
      <c r="L658">
        <v>656</v>
      </c>
      <c r="M658" s="13"/>
      <c r="P658" s="4">
        <f t="shared" si="94"/>
        <v>0</v>
      </c>
      <c r="Q658" s="5">
        <v>327.5</v>
      </c>
      <c r="R658" s="5">
        <f t="shared" si="98"/>
        <v>846.46153846153845</v>
      </c>
      <c r="S658" s="5">
        <f t="shared" si="99"/>
        <v>755.95384615384614</v>
      </c>
      <c r="T658">
        <v>655</v>
      </c>
      <c r="U658">
        <v>0</v>
      </c>
      <c r="V658" s="14">
        <f t="shared" si="101"/>
        <v>4.2727272727272718E-2</v>
      </c>
      <c r="W658" s="15">
        <f t="shared" si="102"/>
        <v>756</v>
      </c>
      <c r="X658" s="16">
        <f t="shared" si="100"/>
        <v>0</v>
      </c>
      <c r="AO658">
        <v>657</v>
      </c>
      <c r="AP658">
        <v>0</v>
      </c>
    </row>
    <row r="659" spans="1:42" x14ac:dyDescent="0.25">
      <c r="A659">
        <v>657</v>
      </c>
      <c r="B659" s="13"/>
      <c r="E659" s="2">
        <f t="shared" si="96"/>
        <v>0</v>
      </c>
      <c r="F659" s="63">
        <f t="shared" si="97"/>
        <v>0</v>
      </c>
      <c r="G659">
        <v>657</v>
      </c>
      <c r="H659" s="13"/>
      <c r="K659" s="3">
        <f t="shared" si="95"/>
        <v>0</v>
      </c>
      <c r="L659">
        <v>657</v>
      </c>
      <c r="M659" s="13"/>
      <c r="P659" s="4">
        <f t="shared" si="94"/>
        <v>0</v>
      </c>
      <c r="Q659" s="5">
        <v>328</v>
      </c>
      <c r="R659" s="5">
        <f t="shared" si="98"/>
        <v>847.75384615384621</v>
      </c>
      <c r="S659" s="5">
        <f t="shared" si="99"/>
        <v>757.2461538461539</v>
      </c>
      <c r="T659">
        <v>656</v>
      </c>
      <c r="U659">
        <v>0</v>
      </c>
      <c r="V659" s="14">
        <f t="shared" si="101"/>
        <v>4.2727272727272718E-2</v>
      </c>
      <c r="W659" s="15">
        <f t="shared" si="102"/>
        <v>757</v>
      </c>
      <c r="X659" s="16">
        <f t="shared" si="100"/>
        <v>0</v>
      </c>
      <c r="AO659">
        <v>658</v>
      </c>
      <c r="AP659">
        <v>0</v>
      </c>
    </row>
    <row r="660" spans="1:42" x14ac:dyDescent="0.25">
      <c r="A660">
        <v>658</v>
      </c>
      <c r="B660" s="13"/>
      <c r="E660" s="2">
        <f t="shared" si="96"/>
        <v>0</v>
      </c>
      <c r="F660" s="63">
        <f t="shared" si="97"/>
        <v>0</v>
      </c>
      <c r="G660">
        <v>658</v>
      </c>
      <c r="H660" s="13"/>
      <c r="K660" s="3">
        <f t="shared" si="95"/>
        <v>0</v>
      </c>
      <c r="L660">
        <v>658</v>
      </c>
      <c r="M660" s="13"/>
      <c r="P660" s="4">
        <f t="shared" si="94"/>
        <v>0</v>
      </c>
      <c r="Q660" s="5">
        <v>328.5</v>
      </c>
      <c r="R660" s="5">
        <f t="shared" si="98"/>
        <v>849.04615384615386</v>
      </c>
      <c r="S660" s="5">
        <f t="shared" si="99"/>
        <v>758.53846153846155</v>
      </c>
      <c r="T660">
        <v>657</v>
      </c>
      <c r="U660">
        <v>0</v>
      </c>
      <c r="V660" s="14">
        <f t="shared" si="101"/>
        <v>4.2727272727272718E-2</v>
      </c>
      <c r="W660" s="15">
        <f t="shared" si="102"/>
        <v>759</v>
      </c>
      <c r="X660" s="16">
        <f t="shared" si="100"/>
        <v>0</v>
      </c>
      <c r="AO660">
        <v>659</v>
      </c>
      <c r="AP660">
        <v>0</v>
      </c>
    </row>
    <row r="661" spans="1:42" x14ac:dyDescent="0.25">
      <c r="A661">
        <v>659</v>
      </c>
      <c r="B661" s="13"/>
      <c r="E661" s="2">
        <f t="shared" si="96"/>
        <v>0</v>
      </c>
      <c r="F661" s="63">
        <f t="shared" si="97"/>
        <v>0</v>
      </c>
      <c r="G661">
        <v>659</v>
      </c>
      <c r="H661" s="13"/>
      <c r="K661" s="3">
        <f t="shared" si="95"/>
        <v>0</v>
      </c>
      <c r="L661">
        <v>659</v>
      </c>
      <c r="M661" s="13"/>
      <c r="P661" s="4">
        <f t="shared" si="94"/>
        <v>0</v>
      </c>
      <c r="Q661" s="5">
        <v>329</v>
      </c>
      <c r="R661" s="5">
        <f t="shared" si="98"/>
        <v>850.33846153846162</v>
      </c>
      <c r="S661" s="5">
        <f t="shared" si="99"/>
        <v>759.83076923076931</v>
      </c>
      <c r="T661">
        <v>658</v>
      </c>
      <c r="U661">
        <v>0</v>
      </c>
      <c r="V661" s="14">
        <f t="shared" si="101"/>
        <v>4.2727272727272718E-2</v>
      </c>
      <c r="W661" s="15">
        <f t="shared" si="102"/>
        <v>760</v>
      </c>
      <c r="X661" s="16">
        <f t="shared" si="100"/>
        <v>0</v>
      </c>
      <c r="AO661">
        <v>660</v>
      </c>
      <c r="AP661">
        <v>0</v>
      </c>
    </row>
    <row r="662" spans="1:42" x14ac:dyDescent="0.25">
      <c r="A662">
        <v>660</v>
      </c>
      <c r="B662" s="13"/>
      <c r="E662" s="2">
        <f t="shared" si="96"/>
        <v>0</v>
      </c>
      <c r="F662" s="63">
        <f t="shared" si="97"/>
        <v>0</v>
      </c>
      <c r="G662">
        <v>660</v>
      </c>
      <c r="H662" s="13"/>
      <c r="K662" s="3">
        <f t="shared" si="95"/>
        <v>0</v>
      </c>
      <c r="L662">
        <v>660</v>
      </c>
      <c r="M662" s="13"/>
      <c r="P662" s="4">
        <f t="shared" si="94"/>
        <v>0</v>
      </c>
      <c r="Q662" s="5">
        <v>329.5</v>
      </c>
      <c r="R662" s="5">
        <f t="shared" si="98"/>
        <v>851.63076923076926</v>
      </c>
      <c r="S662" s="5">
        <f t="shared" si="99"/>
        <v>761.12307692307695</v>
      </c>
      <c r="T662">
        <v>659</v>
      </c>
      <c r="U662">
        <v>0</v>
      </c>
      <c r="V662" s="14">
        <f t="shared" si="101"/>
        <v>4.2727272727272718E-2</v>
      </c>
      <c r="W662" s="15">
        <f t="shared" si="102"/>
        <v>761</v>
      </c>
      <c r="X662" s="16">
        <f t="shared" si="100"/>
        <v>0</v>
      </c>
      <c r="AO662">
        <v>661</v>
      </c>
      <c r="AP662">
        <v>0</v>
      </c>
    </row>
    <row r="663" spans="1:42" x14ac:dyDescent="0.25">
      <c r="A663">
        <v>661</v>
      </c>
      <c r="B663" s="13"/>
      <c r="E663" s="2">
        <f t="shared" si="96"/>
        <v>0</v>
      </c>
      <c r="F663" s="63">
        <f t="shared" si="97"/>
        <v>0</v>
      </c>
      <c r="G663">
        <v>661</v>
      </c>
      <c r="H663" s="13"/>
      <c r="K663" s="3">
        <f t="shared" si="95"/>
        <v>0</v>
      </c>
      <c r="L663">
        <v>661</v>
      </c>
      <c r="M663" s="13"/>
      <c r="P663" s="4">
        <f t="shared" si="94"/>
        <v>0</v>
      </c>
      <c r="Q663" s="5">
        <v>330</v>
      </c>
      <c r="R663" s="5">
        <f t="shared" si="98"/>
        <v>852.92307692307702</v>
      </c>
      <c r="S663" s="5">
        <f t="shared" si="99"/>
        <v>762.41538461538471</v>
      </c>
      <c r="T663">
        <v>660</v>
      </c>
      <c r="U663">
        <v>0</v>
      </c>
      <c r="V663" s="14">
        <f t="shared" si="101"/>
        <v>4.2727272727272718E-2</v>
      </c>
      <c r="W663" s="15">
        <f t="shared" si="102"/>
        <v>762</v>
      </c>
      <c r="X663" s="16">
        <f t="shared" si="100"/>
        <v>0</v>
      </c>
      <c r="AO663">
        <v>662</v>
      </c>
      <c r="AP663">
        <v>0</v>
      </c>
    </row>
    <row r="664" spans="1:42" x14ac:dyDescent="0.25">
      <c r="A664">
        <v>662</v>
      </c>
      <c r="B664" s="13"/>
      <c r="E664" s="2">
        <f t="shared" si="96"/>
        <v>0</v>
      </c>
      <c r="F664" s="63">
        <f t="shared" si="97"/>
        <v>0</v>
      </c>
      <c r="G664">
        <v>662</v>
      </c>
      <c r="H664" s="13"/>
      <c r="K664" s="3">
        <f t="shared" si="95"/>
        <v>0</v>
      </c>
      <c r="L664">
        <v>662</v>
      </c>
      <c r="M664" s="13"/>
      <c r="P664" s="4">
        <f t="shared" si="94"/>
        <v>0</v>
      </c>
      <c r="Q664" s="5">
        <v>330.5</v>
      </c>
      <c r="R664" s="5">
        <f t="shared" si="98"/>
        <v>854.21538461538466</v>
      </c>
      <c r="S664" s="5">
        <f t="shared" si="99"/>
        <v>763.70769230769235</v>
      </c>
      <c r="T664">
        <v>661</v>
      </c>
      <c r="U664">
        <v>0</v>
      </c>
      <c r="V664" s="14">
        <f t="shared" si="101"/>
        <v>4.2727272727272718E-2</v>
      </c>
      <c r="W664" s="15">
        <f t="shared" si="102"/>
        <v>764</v>
      </c>
      <c r="X664" s="16">
        <f t="shared" si="100"/>
        <v>0</v>
      </c>
      <c r="AO664">
        <v>663</v>
      </c>
      <c r="AP664">
        <v>0</v>
      </c>
    </row>
    <row r="665" spans="1:42" x14ac:dyDescent="0.25">
      <c r="A665">
        <v>663</v>
      </c>
      <c r="B665" s="13"/>
      <c r="E665" s="2">
        <f t="shared" si="96"/>
        <v>0</v>
      </c>
      <c r="F665" s="63">
        <f t="shared" si="97"/>
        <v>0</v>
      </c>
      <c r="G665">
        <v>663</v>
      </c>
      <c r="H665" s="13"/>
      <c r="K665" s="3">
        <f t="shared" si="95"/>
        <v>0</v>
      </c>
      <c r="L665">
        <v>663</v>
      </c>
      <c r="M665" s="13"/>
      <c r="P665" s="4">
        <f t="shared" si="94"/>
        <v>0</v>
      </c>
      <c r="Q665" s="5">
        <v>331</v>
      </c>
      <c r="R665" s="5">
        <f t="shared" si="98"/>
        <v>855.50769230769231</v>
      </c>
      <c r="S665" s="5">
        <f t="shared" si="99"/>
        <v>765</v>
      </c>
      <c r="T665">
        <v>662</v>
      </c>
      <c r="U665">
        <v>0</v>
      </c>
      <c r="V665" s="14">
        <f t="shared" si="101"/>
        <v>4.2727272727272718E-2</v>
      </c>
      <c r="W665" s="15">
        <f t="shared" si="102"/>
        <v>765</v>
      </c>
      <c r="X665" s="16">
        <f t="shared" si="100"/>
        <v>0</v>
      </c>
      <c r="AO665">
        <v>664</v>
      </c>
      <c r="AP665">
        <v>0</v>
      </c>
    </row>
    <row r="666" spans="1:42" x14ac:dyDescent="0.25">
      <c r="A666">
        <v>664</v>
      </c>
      <c r="B666" s="13"/>
      <c r="E666" s="2">
        <f t="shared" si="96"/>
        <v>0</v>
      </c>
      <c r="F666" s="63">
        <f t="shared" si="97"/>
        <v>0</v>
      </c>
      <c r="G666">
        <v>664</v>
      </c>
      <c r="H666" s="13"/>
      <c r="K666" s="3">
        <f t="shared" si="95"/>
        <v>0</v>
      </c>
      <c r="L666">
        <v>664</v>
      </c>
      <c r="M666" s="13"/>
      <c r="P666" s="4">
        <f t="shared" si="94"/>
        <v>0</v>
      </c>
      <c r="Q666" s="5">
        <v>331.5</v>
      </c>
      <c r="R666" s="5">
        <f t="shared" si="98"/>
        <v>856.80000000000007</v>
      </c>
      <c r="S666" s="5">
        <f t="shared" si="99"/>
        <v>766.29230769230776</v>
      </c>
      <c r="T666">
        <v>663</v>
      </c>
      <c r="U666">
        <v>0</v>
      </c>
      <c r="V666" s="14">
        <f t="shared" si="101"/>
        <v>4.2727272727272718E-2</v>
      </c>
      <c r="W666" s="15">
        <f t="shared" si="102"/>
        <v>766</v>
      </c>
      <c r="X666" s="16">
        <f t="shared" si="100"/>
        <v>0</v>
      </c>
      <c r="AO666">
        <v>665</v>
      </c>
      <c r="AP666">
        <v>0</v>
      </c>
    </row>
    <row r="667" spans="1:42" x14ac:dyDescent="0.25">
      <c r="A667">
        <v>665</v>
      </c>
      <c r="B667" s="13"/>
      <c r="E667" s="2">
        <f t="shared" si="96"/>
        <v>0</v>
      </c>
      <c r="F667" s="63">
        <f t="shared" si="97"/>
        <v>0</v>
      </c>
      <c r="G667">
        <v>665</v>
      </c>
      <c r="H667" s="13"/>
      <c r="K667" s="3">
        <f t="shared" si="95"/>
        <v>0</v>
      </c>
      <c r="L667">
        <v>665</v>
      </c>
      <c r="M667" s="13"/>
      <c r="P667" s="4">
        <f t="shared" si="94"/>
        <v>0</v>
      </c>
      <c r="Q667" s="5">
        <v>332</v>
      </c>
      <c r="R667" s="5">
        <f t="shared" si="98"/>
        <v>858.09230769230771</v>
      </c>
      <c r="S667" s="5">
        <f t="shared" si="99"/>
        <v>767.5846153846154</v>
      </c>
      <c r="T667">
        <v>664</v>
      </c>
      <c r="U667">
        <v>0</v>
      </c>
      <c r="V667" s="14">
        <f t="shared" si="101"/>
        <v>4.2727272727272718E-2</v>
      </c>
      <c r="W667" s="15">
        <f t="shared" si="102"/>
        <v>768</v>
      </c>
      <c r="X667" s="16">
        <f t="shared" si="100"/>
        <v>0</v>
      </c>
      <c r="AO667">
        <v>666</v>
      </c>
      <c r="AP667">
        <v>0</v>
      </c>
    </row>
    <row r="668" spans="1:42" x14ac:dyDescent="0.25">
      <c r="A668">
        <v>666</v>
      </c>
      <c r="B668" s="13"/>
      <c r="E668" s="2">
        <f t="shared" si="96"/>
        <v>0</v>
      </c>
      <c r="F668" s="63">
        <f t="shared" si="97"/>
        <v>0</v>
      </c>
      <c r="G668">
        <v>666</v>
      </c>
      <c r="H668" s="13"/>
      <c r="K668" s="3">
        <f t="shared" si="95"/>
        <v>0</v>
      </c>
      <c r="L668">
        <v>666</v>
      </c>
      <c r="M668" s="13"/>
      <c r="P668" s="4">
        <f t="shared" si="94"/>
        <v>0</v>
      </c>
      <c r="Q668" s="5">
        <v>332.5</v>
      </c>
      <c r="R668" s="5">
        <f t="shared" si="98"/>
        <v>859.38461538461547</v>
      </c>
      <c r="S668" s="5">
        <f t="shared" si="99"/>
        <v>768.87692307692316</v>
      </c>
      <c r="T668">
        <v>665</v>
      </c>
      <c r="U668">
        <v>0</v>
      </c>
      <c r="V668" s="14">
        <f t="shared" si="101"/>
        <v>4.2727272727272718E-2</v>
      </c>
      <c r="W668" s="15">
        <f t="shared" si="102"/>
        <v>769</v>
      </c>
      <c r="X668" s="16">
        <f t="shared" si="100"/>
        <v>0</v>
      </c>
      <c r="AO668">
        <v>667</v>
      </c>
      <c r="AP668">
        <v>0</v>
      </c>
    </row>
    <row r="669" spans="1:42" x14ac:dyDescent="0.25">
      <c r="A669">
        <v>667</v>
      </c>
      <c r="B669" s="13"/>
      <c r="E669" s="2">
        <f t="shared" si="96"/>
        <v>0</v>
      </c>
      <c r="F669" s="63">
        <f t="shared" si="97"/>
        <v>0</v>
      </c>
      <c r="G669">
        <v>667</v>
      </c>
      <c r="H669" s="13"/>
      <c r="K669" s="3">
        <f t="shared" si="95"/>
        <v>0</v>
      </c>
      <c r="L669">
        <v>667</v>
      </c>
      <c r="M669" s="13"/>
      <c r="P669" s="4">
        <f t="shared" si="94"/>
        <v>0</v>
      </c>
      <c r="Q669" s="5">
        <v>333</v>
      </c>
      <c r="R669" s="5">
        <f t="shared" si="98"/>
        <v>860.67692307692312</v>
      </c>
      <c r="S669" s="5">
        <f t="shared" si="99"/>
        <v>770.16923076923081</v>
      </c>
      <c r="T669">
        <v>666</v>
      </c>
      <c r="U669">
        <v>0</v>
      </c>
      <c r="V669" s="14">
        <f t="shared" si="101"/>
        <v>4.2727272727272718E-2</v>
      </c>
      <c r="W669" s="15">
        <f t="shared" si="102"/>
        <v>770</v>
      </c>
      <c r="X669" s="16">
        <f t="shared" si="100"/>
        <v>0</v>
      </c>
      <c r="AO669">
        <v>668</v>
      </c>
      <c r="AP669">
        <v>0</v>
      </c>
    </row>
    <row r="670" spans="1:42" x14ac:dyDescent="0.25">
      <c r="A670">
        <v>668</v>
      </c>
      <c r="B670" s="13"/>
      <c r="E670" s="2">
        <f t="shared" si="96"/>
        <v>0</v>
      </c>
      <c r="F670" s="63">
        <f t="shared" si="97"/>
        <v>0</v>
      </c>
      <c r="G670">
        <v>668</v>
      </c>
      <c r="H670" s="13"/>
      <c r="K670" s="3">
        <f t="shared" si="95"/>
        <v>0</v>
      </c>
      <c r="L670">
        <v>668</v>
      </c>
      <c r="M670" s="13"/>
      <c r="P670" s="4">
        <f t="shared" si="94"/>
        <v>0</v>
      </c>
      <c r="Q670" s="5">
        <v>333.5</v>
      </c>
      <c r="R670" s="5">
        <f t="shared" si="98"/>
        <v>861.96923076923076</v>
      </c>
      <c r="S670" s="5">
        <f t="shared" si="99"/>
        <v>771.46153846153845</v>
      </c>
      <c r="T670">
        <v>667</v>
      </c>
      <c r="U670">
        <v>0</v>
      </c>
      <c r="V670" s="14">
        <f t="shared" si="101"/>
        <v>4.2727272727272718E-2</v>
      </c>
      <c r="W670" s="15">
        <f t="shared" si="102"/>
        <v>771</v>
      </c>
      <c r="X670" s="16">
        <f t="shared" si="100"/>
        <v>0</v>
      </c>
      <c r="AO670">
        <v>669</v>
      </c>
      <c r="AP670">
        <v>0</v>
      </c>
    </row>
    <row r="671" spans="1:42" x14ac:dyDescent="0.25">
      <c r="A671">
        <v>669</v>
      </c>
      <c r="B671" s="13"/>
      <c r="E671" s="2">
        <f t="shared" si="96"/>
        <v>0</v>
      </c>
      <c r="F671" s="63">
        <f t="shared" si="97"/>
        <v>0</v>
      </c>
      <c r="G671">
        <v>669</v>
      </c>
      <c r="H671" s="13"/>
      <c r="K671" s="3">
        <f t="shared" si="95"/>
        <v>0</v>
      </c>
      <c r="L671">
        <v>669</v>
      </c>
      <c r="M671" s="13"/>
      <c r="P671" s="4">
        <f t="shared" si="94"/>
        <v>0</v>
      </c>
      <c r="Q671" s="5">
        <v>334</v>
      </c>
      <c r="R671" s="5">
        <f t="shared" si="98"/>
        <v>863.26153846153852</v>
      </c>
      <c r="S671" s="5">
        <f t="shared" si="99"/>
        <v>772.75384615384621</v>
      </c>
      <c r="T671">
        <v>668</v>
      </c>
      <c r="U671">
        <v>0</v>
      </c>
      <c r="V671" s="14">
        <f t="shared" si="101"/>
        <v>4.2727272727272718E-2</v>
      </c>
      <c r="W671" s="15">
        <f t="shared" si="102"/>
        <v>773</v>
      </c>
      <c r="X671" s="16">
        <f t="shared" si="100"/>
        <v>0</v>
      </c>
      <c r="AO671">
        <v>670</v>
      </c>
      <c r="AP671">
        <v>0</v>
      </c>
    </row>
    <row r="672" spans="1:42" x14ac:dyDescent="0.25">
      <c r="A672">
        <v>670</v>
      </c>
      <c r="B672" s="13"/>
      <c r="E672" s="2">
        <f t="shared" si="96"/>
        <v>0</v>
      </c>
      <c r="F672" s="63">
        <f t="shared" si="97"/>
        <v>0</v>
      </c>
      <c r="G672">
        <v>670</v>
      </c>
      <c r="H672" s="13"/>
      <c r="K672" s="3">
        <f t="shared" si="95"/>
        <v>0</v>
      </c>
      <c r="L672">
        <v>670</v>
      </c>
      <c r="M672" s="13"/>
      <c r="P672" s="4">
        <f t="shared" si="94"/>
        <v>0</v>
      </c>
      <c r="Q672" s="5">
        <v>334.5</v>
      </c>
      <c r="R672" s="5">
        <f t="shared" si="98"/>
        <v>864.55384615384617</v>
      </c>
      <c r="S672" s="5">
        <f t="shared" si="99"/>
        <v>774.04615384615386</v>
      </c>
      <c r="T672">
        <v>669</v>
      </c>
      <c r="U672">
        <v>0</v>
      </c>
      <c r="V672" s="14">
        <f t="shared" si="101"/>
        <v>4.2727272727272718E-2</v>
      </c>
      <c r="W672" s="15">
        <f t="shared" si="102"/>
        <v>774</v>
      </c>
      <c r="X672" s="16">
        <f t="shared" si="100"/>
        <v>0</v>
      </c>
      <c r="AO672">
        <v>671</v>
      </c>
      <c r="AP672">
        <v>0</v>
      </c>
    </row>
    <row r="673" spans="1:42" x14ac:dyDescent="0.25">
      <c r="A673">
        <v>671</v>
      </c>
      <c r="B673" s="13"/>
      <c r="E673" s="2">
        <f t="shared" si="96"/>
        <v>0</v>
      </c>
      <c r="F673" s="63">
        <f t="shared" si="97"/>
        <v>0</v>
      </c>
      <c r="G673">
        <v>671</v>
      </c>
      <c r="H673" s="13"/>
      <c r="K673" s="3">
        <f t="shared" si="95"/>
        <v>0</v>
      </c>
      <c r="L673">
        <v>671</v>
      </c>
      <c r="M673" s="13"/>
      <c r="P673" s="4">
        <f t="shared" si="94"/>
        <v>0</v>
      </c>
      <c r="Q673" s="5">
        <v>335</v>
      </c>
      <c r="R673" s="5">
        <f t="shared" si="98"/>
        <v>865.84615384615392</v>
      </c>
      <c r="S673" s="5">
        <f t="shared" si="99"/>
        <v>775.33846153846162</v>
      </c>
      <c r="T673">
        <v>670</v>
      </c>
      <c r="U673">
        <v>0</v>
      </c>
      <c r="V673" s="14">
        <f t="shared" si="101"/>
        <v>4.2727272727272718E-2</v>
      </c>
      <c r="W673" s="15">
        <f t="shared" si="102"/>
        <v>775</v>
      </c>
      <c r="X673" s="16">
        <f t="shared" si="100"/>
        <v>0</v>
      </c>
      <c r="AO673">
        <v>672</v>
      </c>
      <c r="AP673">
        <v>0</v>
      </c>
    </row>
    <row r="674" spans="1:42" x14ac:dyDescent="0.25">
      <c r="A674">
        <v>672</v>
      </c>
      <c r="B674" s="13"/>
      <c r="E674" s="2">
        <f t="shared" si="96"/>
        <v>0</v>
      </c>
      <c r="F674" s="63">
        <f t="shared" si="97"/>
        <v>0</v>
      </c>
      <c r="G674">
        <v>672</v>
      </c>
      <c r="H674" s="13"/>
      <c r="K674" s="3">
        <f t="shared" si="95"/>
        <v>0</v>
      </c>
      <c r="L674">
        <v>672</v>
      </c>
      <c r="M674" s="13"/>
      <c r="P674" s="4">
        <f t="shared" si="94"/>
        <v>0</v>
      </c>
      <c r="Q674" s="5">
        <v>335.5</v>
      </c>
      <c r="R674" s="5">
        <f t="shared" si="98"/>
        <v>867.13846153846157</v>
      </c>
      <c r="S674" s="5">
        <f t="shared" si="99"/>
        <v>776.63076923076926</v>
      </c>
      <c r="T674">
        <v>671</v>
      </c>
      <c r="U674">
        <v>0</v>
      </c>
      <c r="V674" s="14">
        <f t="shared" si="101"/>
        <v>4.2727272727272718E-2</v>
      </c>
      <c r="W674" s="15">
        <f t="shared" si="102"/>
        <v>777</v>
      </c>
      <c r="X674" s="16">
        <f t="shared" si="100"/>
        <v>0</v>
      </c>
      <c r="AO674">
        <v>673</v>
      </c>
      <c r="AP674">
        <v>0</v>
      </c>
    </row>
    <row r="675" spans="1:42" x14ac:dyDescent="0.25">
      <c r="A675">
        <v>673</v>
      </c>
      <c r="B675" s="13"/>
      <c r="E675" s="2">
        <f t="shared" si="96"/>
        <v>0</v>
      </c>
      <c r="F675" s="63">
        <f t="shared" si="97"/>
        <v>0</v>
      </c>
      <c r="G675">
        <v>673</v>
      </c>
      <c r="H675" s="13"/>
      <c r="K675" s="3">
        <f t="shared" si="95"/>
        <v>0</v>
      </c>
      <c r="L675">
        <v>673</v>
      </c>
      <c r="M675" s="13"/>
      <c r="P675" s="4">
        <f t="shared" si="94"/>
        <v>0</v>
      </c>
      <c r="Q675" s="5">
        <v>336</v>
      </c>
      <c r="R675" s="5">
        <f t="shared" si="98"/>
        <v>868.43076923076933</v>
      </c>
      <c r="S675" s="5">
        <f t="shared" si="99"/>
        <v>777.92307692307702</v>
      </c>
      <c r="T675">
        <v>672</v>
      </c>
      <c r="U675">
        <v>0</v>
      </c>
      <c r="V675" s="14">
        <f t="shared" si="101"/>
        <v>4.2727272727272718E-2</v>
      </c>
      <c r="W675" s="15">
        <f t="shared" si="102"/>
        <v>778</v>
      </c>
      <c r="X675" s="16">
        <f t="shared" si="100"/>
        <v>0</v>
      </c>
      <c r="AO675">
        <v>674</v>
      </c>
      <c r="AP675">
        <v>0</v>
      </c>
    </row>
    <row r="676" spans="1:42" x14ac:dyDescent="0.25">
      <c r="A676">
        <v>674</v>
      </c>
      <c r="B676" s="13"/>
      <c r="E676" s="2">
        <f t="shared" si="96"/>
        <v>0</v>
      </c>
      <c r="F676" s="63">
        <f t="shared" si="97"/>
        <v>0</v>
      </c>
      <c r="G676">
        <v>674</v>
      </c>
      <c r="H676" s="13"/>
      <c r="K676" s="3">
        <f t="shared" si="95"/>
        <v>0</v>
      </c>
      <c r="L676">
        <v>674</v>
      </c>
      <c r="M676" s="13"/>
      <c r="P676" s="4">
        <f t="shared" si="94"/>
        <v>0</v>
      </c>
      <c r="Q676" s="5">
        <v>336.5</v>
      </c>
      <c r="R676" s="5">
        <f t="shared" si="98"/>
        <v>869.72307692307697</v>
      </c>
      <c r="S676" s="5">
        <f t="shared" si="99"/>
        <v>779.21538461538466</v>
      </c>
      <c r="T676">
        <v>673</v>
      </c>
      <c r="U676">
        <v>0</v>
      </c>
      <c r="V676" s="14">
        <f t="shared" si="101"/>
        <v>4.2727272727272718E-2</v>
      </c>
      <c r="W676" s="15">
        <f t="shared" si="102"/>
        <v>779</v>
      </c>
      <c r="X676" s="16">
        <f t="shared" si="100"/>
        <v>0</v>
      </c>
      <c r="AO676">
        <v>675</v>
      </c>
      <c r="AP676">
        <v>0</v>
      </c>
    </row>
    <row r="677" spans="1:42" x14ac:dyDescent="0.25">
      <c r="A677">
        <v>675</v>
      </c>
      <c r="B677" s="13"/>
      <c r="E677" s="2">
        <f t="shared" si="96"/>
        <v>0</v>
      </c>
      <c r="F677" s="63">
        <f t="shared" si="97"/>
        <v>0</v>
      </c>
      <c r="G677">
        <v>675</v>
      </c>
      <c r="H677" s="13"/>
      <c r="K677" s="3">
        <f t="shared" si="95"/>
        <v>0</v>
      </c>
      <c r="L677">
        <v>675</v>
      </c>
      <c r="M677" s="13"/>
      <c r="P677" s="4">
        <f t="shared" si="94"/>
        <v>0</v>
      </c>
      <c r="Q677" s="5">
        <v>337</v>
      </c>
      <c r="R677" s="5">
        <f t="shared" si="98"/>
        <v>871.01538461538462</v>
      </c>
      <c r="S677" s="5">
        <f t="shared" si="99"/>
        <v>780.50769230769231</v>
      </c>
      <c r="T677">
        <v>674</v>
      </c>
      <c r="U677">
        <v>0</v>
      </c>
      <c r="V677" s="14">
        <f t="shared" si="101"/>
        <v>4.2727272727272718E-2</v>
      </c>
      <c r="W677" s="15">
        <f t="shared" si="102"/>
        <v>781</v>
      </c>
      <c r="X677" s="16">
        <f t="shared" si="100"/>
        <v>0</v>
      </c>
      <c r="AO677">
        <v>676</v>
      </c>
      <c r="AP677">
        <v>0</v>
      </c>
    </row>
    <row r="678" spans="1:42" x14ac:dyDescent="0.25">
      <c r="A678">
        <v>676</v>
      </c>
      <c r="B678" s="13"/>
      <c r="E678" s="2">
        <f t="shared" si="96"/>
        <v>0</v>
      </c>
      <c r="F678" s="63">
        <f t="shared" si="97"/>
        <v>0</v>
      </c>
      <c r="G678">
        <v>676</v>
      </c>
      <c r="H678" s="13"/>
      <c r="K678" s="3">
        <f t="shared" si="95"/>
        <v>0</v>
      </c>
      <c r="L678">
        <v>676</v>
      </c>
      <c r="M678" s="13"/>
      <c r="P678" s="4">
        <f t="shared" si="94"/>
        <v>0</v>
      </c>
      <c r="Q678" s="5">
        <v>337.5</v>
      </c>
      <c r="R678" s="5">
        <f t="shared" si="98"/>
        <v>872.30769230769238</v>
      </c>
      <c r="S678" s="5">
        <f t="shared" si="99"/>
        <v>781.80000000000007</v>
      </c>
      <c r="T678">
        <v>675</v>
      </c>
      <c r="U678">
        <v>0</v>
      </c>
      <c r="V678" s="14">
        <f t="shared" si="101"/>
        <v>4.2727272727272718E-2</v>
      </c>
      <c r="W678" s="15">
        <f t="shared" si="102"/>
        <v>782</v>
      </c>
      <c r="X678" s="16">
        <f t="shared" si="100"/>
        <v>0</v>
      </c>
      <c r="AO678">
        <v>677</v>
      </c>
      <c r="AP678">
        <v>0</v>
      </c>
    </row>
    <row r="679" spans="1:42" x14ac:dyDescent="0.25">
      <c r="A679">
        <v>677</v>
      </c>
      <c r="B679" s="13"/>
      <c r="E679" s="2">
        <f t="shared" si="96"/>
        <v>0</v>
      </c>
      <c r="F679" s="63">
        <f t="shared" si="97"/>
        <v>0</v>
      </c>
      <c r="G679">
        <v>677</v>
      </c>
      <c r="H679" s="13"/>
      <c r="K679" s="3">
        <f t="shared" si="95"/>
        <v>0</v>
      </c>
      <c r="L679">
        <v>677</v>
      </c>
      <c r="M679" s="13"/>
      <c r="P679" s="4">
        <f t="shared" si="94"/>
        <v>0</v>
      </c>
      <c r="Q679" s="5">
        <v>338</v>
      </c>
      <c r="R679" s="5">
        <f t="shared" si="98"/>
        <v>873.6</v>
      </c>
      <c r="S679" s="5">
        <f t="shared" si="99"/>
        <v>783.09230769230771</v>
      </c>
      <c r="T679">
        <v>676</v>
      </c>
      <c r="U679">
        <v>0</v>
      </c>
      <c r="V679" s="14">
        <f t="shared" si="101"/>
        <v>4.2727272727272718E-2</v>
      </c>
      <c r="W679" s="15">
        <f t="shared" si="102"/>
        <v>783</v>
      </c>
      <c r="X679" s="16">
        <f t="shared" si="100"/>
        <v>0</v>
      </c>
      <c r="AO679">
        <v>678</v>
      </c>
      <c r="AP679">
        <v>0</v>
      </c>
    </row>
    <row r="680" spans="1:42" x14ac:dyDescent="0.25">
      <c r="A680">
        <v>678</v>
      </c>
      <c r="B680" s="13"/>
      <c r="E680" s="2">
        <f t="shared" si="96"/>
        <v>0</v>
      </c>
      <c r="F680" s="63">
        <f t="shared" si="97"/>
        <v>0</v>
      </c>
      <c r="G680">
        <v>678</v>
      </c>
      <c r="H680" s="13"/>
      <c r="K680" s="3">
        <f t="shared" si="95"/>
        <v>0</v>
      </c>
      <c r="L680">
        <v>678</v>
      </c>
      <c r="M680" s="13"/>
      <c r="P680" s="4">
        <f t="shared" si="94"/>
        <v>0</v>
      </c>
      <c r="Q680" s="5">
        <v>338.5</v>
      </c>
      <c r="R680" s="5">
        <f t="shared" si="98"/>
        <v>874.89230769230778</v>
      </c>
      <c r="S680" s="5">
        <f t="shared" si="99"/>
        <v>784.38461538461547</v>
      </c>
      <c r="T680">
        <v>677</v>
      </c>
      <c r="U680">
        <v>0</v>
      </c>
      <c r="V680" s="14">
        <f t="shared" si="101"/>
        <v>4.2727272727272718E-2</v>
      </c>
      <c r="W680" s="15">
        <f t="shared" si="102"/>
        <v>784</v>
      </c>
      <c r="X680" s="16">
        <f t="shared" si="100"/>
        <v>0</v>
      </c>
      <c r="AO680">
        <v>679</v>
      </c>
      <c r="AP680">
        <v>0</v>
      </c>
    </row>
    <row r="681" spans="1:42" x14ac:dyDescent="0.25">
      <c r="A681">
        <v>679</v>
      </c>
      <c r="B681" s="13"/>
      <c r="E681" s="2">
        <f t="shared" si="96"/>
        <v>0</v>
      </c>
      <c r="F681" s="63">
        <f t="shared" si="97"/>
        <v>0</v>
      </c>
      <c r="G681">
        <v>679</v>
      </c>
      <c r="H681" s="13"/>
      <c r="K681" s="3">
        <f t="shared" si="95"/>
        <v>0</v>
      </c>
      <c r="L681">
        <v>679</v>
      </c>
      <c r="M681" s="13"/>
      <c r="P681" s="4">
        <f t="shared" si="94"/>
        <v>0</v>
      </c>
      <c r="Q681" s="5">
        <v>339</v>
      </c>
      <c r="R681" s="5">
        <f t="shared" si="98"/>
        <v>876.18461538461543</v>
      </c>
      <c r="S681" s="5">
        <f t="shared" si="99"/>
        <v>785.67692307692312</v>
      </c>
      <c r="T681">
        <v>678</v>
      </c>
      <c r="U681">
        <v>0</v>
      </c>
      <c r="V681" s="14">
        <f t="shared" si="101"/>
        <v>4.2727272727272718E-2</v>
      </c>
      <c r="W681" s="15">
        <f t="shared" si="102"/>
        <v>786</v>
      </c>
      <c r="X681" s="16">
        <f t="shared" si="100"/>
        <v>0</v>
      </c>
      <c r="AO681">
        <v>680</v>
      </c>
      <c r="AP681">
        <v>0</v>
      </c>
    </row>
    <row r="682" spans="1:42" x14ac:dyDescent="0.25">
      <c r="A682">
        <v>680</v>
      </c>
      <c r="B682" s="13"/>
      <c r="E682" s="2">
        <f t="shared" si="96"/>
        <v>0</v>
      </c>
      <c r="F682" s="63">
        <f t="shared" si="97"/>
        <v>0</v>
      </c>
      <c r="G682">
        <v>680</v>
      </c>
      <c r="H682" s="13"/>
      <c r="K682" s="3">
        <f t="shared" si="95"/>
        <v>0</v>
      </c>
      <c r="L682">
        <v>680</v>
      </c>
      <c r="M682" s="13"/>
      <c r="P682" s="4">
        <f t="shared" si="94"/>
        <v>0</v>
      </c>
      <c r="Q682" s="5">
        <v>339.5</v>
      </c>
      <c r="R682" s="5">
        <f t="shared" si="98"/>
        <v>877.47692307692307</v>
      </c>
      <c r="S682" s="5">
        <f t="shared" si="99"/>
        <v>786.96923076923076</v>
      </c>
      <c r="T682">
        <v>679</v>
      </c>
      <c r="U682">
        <v>0</v>
      </c>
      <c r="V682" s="14">
        <f t="shared" si="101"/>
        <v>4.2727272727272718E-2</v>
      </c>
      <c r="W682" s="15">
        <f t="shared" si="102"/>
        <v>787</v>
      </c>
      <c r="X682" s="16">
        <f t="shared" si="100"/>
        <v>0</v>
      </c>
      <c r="AO682">
        <v>681</v>
      </c>
      <c r="AP682">
        <v>0</v>
      </c>
    </row>
    <row r="683" spans="1:42" x14ac:dyDescent="0.25">
      <c r="A683">
        <v>681</v>
      </c>
      <c r="B683" s="13"/>
      <c r="E683" s="2">
        <f t="shared" si="96"/>
        <v>0</v>
      </c>
      <c r="F683" s="63">
        <f t="shared" si="97"/>
        <v>0</v>
      </c>
      <c r="G683">
        <v>681</v>
      </c>
      <c r="H683" s="13"/>
      <c r="K683" s="3">
        <f t="shared" si="95"/>
        <v>0</v>
      </c>
      <c r="L683">
        <v>681</v>
      </c>
      <c r="M683" s="13"/>
      <c r="P683" s="4">
        <f t="shared" si="94"/>
        <v>0</v>
      </c>
      <c r="Q683" s="5">
        <v>340</v>
      </c>
      <c r="R683" s="5">
        <f t="shared" si="98"/>
        <v>878.76923076923083</v>
      </c>
      <c r="S683" s="5">
        <f t="shared" si="99"/>
        <v>788.26153846153852</v>
      </c>
      <c r="T683">
        <v>680</v>
      </c>
      <c r="U683">
        <v>0</v>
      </c>
      <c r="V683" s="14">
        <f t="shared" si="101"/>
        <v>4.2727272727272718E-2</v>
      </c>
      <c r="W683" s="15">
        <f t="shared" si="102"/>
        <v>788</v>
      </c>
      <c r="X683" s="16">
        <f t="shared" si="100"/>
        <v>0</v>
      </c>
      <c r="AO683">
        <v>682</v>
      </c>
      <c r="AP683">
        <v>0</v>
      </c>
    </row>
    <row r="684" spans="1:42" x14ac:dyDescent="0.25">
      <c r="A684">
        <v>682</v>
      </c>
      <c r="B684" s="13"/>
      <c r="E684" s="2">
        <f t="shared" si="96"/>
        <v>0</v>
      </c>
      <c r="F684" s="63">
        <f t="shared" si="97"/>
        <v>0</v>
      </c>
      <c r="G684">
        <v>682</v>
      </c>
      <c r="H684" s="13"/>
      <c r="K684" s="3">
        <f t="shared" si="95"/>
        <v>0</v>
      </c>
      <c r="L684">
        <v>682</v>
      </c>
      <c r="M684" s="13"/>
      <c r="P684" s="4">
        <f t="shared" si="94"/>
        <v>0</v>
      </c>
      <c r="Q684" s="5">
        <v>340.5</v>
      </c>
      <c r="R684" s="5">
        <f t="shared" si="98"/>
        <v>880.06153846153848</v>
      </c>
      <c r="S684" s="5">
        <f t="shared" si="99"/>
        <v>789.55384615384617</v>
      </c>
      <c r="T684">
        <v>681</v>
      </c>
      <c r="U684">
        <v>0</v>
      </c>
      <c r="V684" s="14">
        <f t="shared" si="101"/>
        <v>4.2727272727272718E-2</v>
      </c>
      <c r="W684" s="15">
        <f t="shared" si="102"/>
        <v>790</v>
      </c>
      <c r="X684" s="16">
        <f t="shared" si="100"/>
        <v>0</v>
      </c>
      <c r="AO684">
        <v>683</v>
      </c>
      <c r="AP684">
        <v>0</v>
      </c>
    </row>
    <row r="685" spans="1:42" x14ac:dyDescent="0.25">
      <c r="A685">
        <v>683</v>
      </c>
      <c r="B685" s="13"/>
      <c r="E685" s="2">
        <f t="shared" si="96"/>
        <v>0</v>
      </c>
      <c r="F685" s="63">
        <f t="shared" si="97"/>
        <v>0</v>
      </c>
      <c r="G685">
        <v>683</v>
      </c>
      <c r="H685" s="13"/>
      <c r="K685" s="3">
        <f t="shared" si="95"/>
        <v>0</v>
      </c>
      <c r="L685">
        <v>683</v>
      </c>
      <c r="M685" s="13"/>
      <c r="P685" s="4">
        <f t="shared" si="94"/>
        <v>0</v>
      </c>
      <c r="Q685" s="5">
        <v>341</v>
      </c>
      <c r="R685" s="5">
        <f t="shared" si="98"/>
        <v>881.35384615384623</v>
      </c>
      <c r="S685" s="5">
        <f t="shared" si="99"/>
        <v>790.84615384615392</v>
      </c>
      <c r="T685">
        <v>682</v>
      </c>
      <c r="U685">
        <v>0</v>
      </c>
      <c r="V685" s="14">
        <f t="shared" si="101"/>
        <v>4.2727272727272718E-2</v>
      </c>
      <c r="W685" s="15">
        <f t="shared" si="102"/>
        <v>791</v>
      </c>
      <c r="X685" s="16">
        <f t="shared" si="100"/>
        <v>0</v>
      </c>
      <c r="AO685">
        <v>684</v>
      </c>
      <c r="AP685">
        <v>0</v>
      </c>
    </row>
    <row r="686" spans="1:42" x14ac:dyDescent="0.25">
      <c r="A686">
        <v>684</v>
      </c>
      <c r="B686" s="13"/>
      <c r="E686" s="2">
        <f t="shared" si="96"/>
        <v>0</v>
      </c>
      <c r="F686" s="63">
        <f t="shared" si="97"/>
        <v>0</v>
      </c>
      <c r="G686">
        <v>684</v>
      </c>
      <c r="H686" s="13"/>
      <c r="K686" s="3">
        <f t="shared" si="95"/>
        <v>0</v>
      </c>
      <c r="L686">
        <v>684</v>
      </c>
      <c r="M686" s="13"/>
      <c r="P686" s="4">
        <f t="shared" si="94"/>
        <v>0</v>
      </c>
      <c r="Q686" s="5">
        <v>341.5</v>
      </c>
      <c r="R686" s="5">
        <f t="shared" si="98"/>
        <v>882.64615384615388</v>
      </c>
      <c r="S686" s="5">
        <f t="shared" si="99"/>
        <v>792.13846153846157</v>
      </c>
      <c r="T686">
        <v>683</v>
      </c>
      <c r="U686">
        <v>0</v>
      </c>
      <c r="V686" s="14">
        <f t="shared" si="101"/>
        <v>4.2727272727272718E-2</v>
      </c>
      <c r="W686" s="15">
        <f t="shared" si="102"/>
        <v>792</v>
      </c>
      <c r="X686" s="16">
        <f t="shared" si="100"/>
        <v>0</v>
      </c>
      <c r="AO686">
        <v>685</v>
      </c>
      <c r="AP686">
        <v>0</v>
      </c>
    </row>
    <row r="687" spans="1:42" x14ac:dyDescent="0.25">
      <c r="A687">
        <v>685</v>
      </c>
      <c r="B687" s="13"/>
      <c r="E687" s="2">
        <f t="shared" si="96"/>
        <v>0</v>
      </c>
      <c r="F687" s="63">
        <f t="shared" si="97"/>
        <v>0</v>
      </c>
      <c r="G687">
        <v>685</v>
      </c>
      <c r="H687" s="13"/>
      <c r="K687" s="3">
        <f t="shared" si="95"/>
        <v>0</v>
      </c>
      <c r="L687">
        <v>685</v>
      </c>
      <c r="M687" s="13"/>
      <c r="P687" s="4">
        <f t="shared" si="94"/>
        <v>0</v>
      </c>
      <c r="Q687" s="5">
        <v>342</v>
      </c>
      <c r="R687" s="5">
        <f t="shared" si="98"/>
        <v>883.93846153846164</v>
      </c>
      <c r="S687" s="5">
        <f t="shared" si="99"/>
        <v>793.43076923076933</v>
      </c>
      <c r="T687">
        <v>684</v>
      </c>
      <c r="U687">
        <v>0</v>
      </c>
      <c r="V687" s="14">
        <f t="shared" si="101"/>
        <v>4.2727272727272718E-2</v>
      </c>
      <c r="W687" s="15">
        <f t="shared" si="102"/>
        <v>793</v>
      </c>
      <c r="X687" s="16">
        <f t="shared" si="100"/>
        <v>0</v>
      </c>
      <c r="AO687">
        <v>686</v>
      </c>
      <c r="AP687">
        <v>0</v>
      </c>
    </row>
    <row r="688" spans="1:42" x14ac:dyDescent="0.25">
      <c r="A688">
        <v>686</v>
      </c>
      <c r="B688" s="13"/>
      <c r="E688" s="2">
        <f t="shared" si="96"/>
        <v>0</v>
      </c>
      <c r="F688" s="63">
        <f t="shared" si="97"/>
        <v>0</v>
      </c>
      <c r="G688">
        <v>686</v>
      </c>
      <c r="H688" s="13"/>
      <c r="K688" s="3">
        <f t="shared" si="95"/>
        <v>0</v>
      </c>
      <c r="L688">
        <v>686</v>
      </c>
      <c r="M688" s="13"/>
      <c r="P688" s="4">
        <f t="shared" si="94"/>
        <v>0</v>
      </c>
      <c r="Q688" s="5">
        <v>342.5</v>
      </c>
      <c r="R688" s="5">
        <f t="shared" si="98"/>
        <v>885.23076923076928</v>
      </c>
      <c r="S688" s="5">
        <f t="shared" si="99"/>
        <v>794.72307692307697</v>
      </c>
      <c r="T688">
        <v>685</v>
      </c>
      <c r="U688">
        <v>0</v>
      </c>
      <c r="V688" s="14">
        <f t="shared" si="101"/>
        <v>4.2727272727272718E-2</v>
      </c>
      <c r="W688" s="15">
        <f t="shared" si="102"/>
        <v>795</v>
      </c>
      <c r="X688" s="16">
        <f t="shared" si="100"/>
        <v>0</v>
      </c>
      <c r="AO688">
        <v>687</v>
      </c>
      <c r="AP688">
        <v>0</v>
      </c>
    </row>
    <row r="689" spans="1:42" x14ac:dyDescent="0.25">
      <c r="A689">
        <v>687</v>
      </c>
      <c r="B689" s="13"/>
      <c r="E689" s="2">
        <f t="shared" si="96"/>
        <v>0</v>
      </c>
      <c r="F689" s="63">
        <f t="shared" si="97"/>
        <v>0</v>
      </c>
      <c r="G689">
        <v>687</v>
      </c>
      <c r="H689" s="13"/>
      <c r="K689" s="3">
        <f t="shared" si="95"/>
        <v>0</v>
      </c>
      <c r="L689">
        <v>687</v>
      </c>
      <c r="M689" s="13"/>
      <c r="P689" s="4">
        <f t="shared" si="94"/>
        <v>0</v>
      </c>
      <c r="Q689" s="5">
        <v>343</v>
      </c>
      <c r="R689" s="5">
        <f t="shared" si="98"/>
        <v>886.52307692307693</v>
      </c>
      <c r="S689" s="5">
        <f t="shared" si="99"/>
        <v>796.01538461538462</v>
      </c>
      <c r="T689">
        <v>686</v>
      </c>
      <c r="U689">
        <v>0</v>
      </c>
      <c r="V689" s="14">
        <f t="shared" si="101"/>
        <v>4.2727272727272718E-2</v>
      </c>
      <c r="W689" s="15">
        <f t="shared" si="102"/>
        <v>796</v>
      </c>
      <c r="X689" s="16">
        <f t="shared" si="100"/>
        <v>0</v>
      </c>
      <c r="AO689">
        <v>688</v>
      </c>
      <c r="AP689">
        <v>0</v>
      </c>
    </row>
    <row r="690" spans="1:42" x14ac:dyDescent="0.25">
      <c r="A690">
        <v>688</v>
      </c>
      <c r="B690" s="13"/>
      <c r="E690" s="2">
        <f t="shared" si="96"/>
        <v>0</v>
      </c>
      <c r="F690" s="63">
        <f t="shared" si="97"/>
        <v>0</v>
      </c>
      <c r="G690">
        <v>688</v>
      </c>
      <c r="H690" s="13"/>
      <c r="K690" s="3">
        <f t="shared" si="95"/>
        <v>0</v>
      </c>
      <c r="L690">
        <v>688</v>
      </c>
      <c r="M690" s="13"/>
      <c r="P690" s="4">
        <f t="shared" si="94"/>
        <v>0</v>
      </c>
      <c r="Q690" s="5">
        <v>343.5</v>
      </c>
      <c r="R690" s="5">
        <f t="shared" si="98"/>
        <v>887.81538461538469</v>
      </c>
      <c r="S690" s="5">
        <f t="shared" si="99"/>
        <v>797.30769230769238</v>
      </c>
      <c r="T690">
        <v>687</v>
      </c>
      <c r="U690">
        <v>0</v>
      </c>
      <c r="V690" s="14">
        <f t="shared" si="101"/>
        <v>4.2727272727272718E-2</v>
      </c>
      <c r="W690" s="15">
        <f t="shared" si="102"/>
        <v>797</v>
      </c>
      <c r="X690" s="16">
        <f t="shared" si="100"/>
        <v>0</v>
      </c>
      <c r="AO690">
        <v>689</v>
      </c>
      <c r="AP690">
        <v>0</v>
      </c>
    </row>
    <row r="691" spans="1:42" x14ac:dyDescent="0.25">
      <c r="A691">
        <v>689</v>
      </c>
      <c r="B691" s="13"/>
      <c r="E691" s="2">
        <f t="shared" si="96"/>
        <v>0</v>
      </c>
      <c r="F691" s="63">
        <f t="shared" si="97"/>
        <v>0</v>
      </c>
      <c r="G691">
        <v>689</v>
      </c>
      <c r="H691" s="13"/>
      <c r="K691" s="3">
        <f t="shared" si="95"/>
        <v>0</v>
      </c>
      <c r="L691">
        <v>689</v>
      </c>
      <c r="M691" s="13"/>
      <c r="P691" s="4">
        <f t="shared" si="94"/>
        <v>0</v>
      </c>
      <c r="Q691" s="5">
        <v>344</v>
      </c>
      <c r="R691" s="5">
        <f t="shared" si="98"/>
        <v>889.10769230769233</v>
      </c>
      <c r="S691" s="5">
        <f t="shared" si="99"/>
        <v>798.6</v>
      </c>
      <c r="T691">
        <v>688</v>
      </c>
      <c r="U691">
        <v>0</v>
      </c>
      <c r="V691" s="14">
        <f t="shared" si="101"/>
        <v>4.2727272727272718E-2</v>
      </c>
      <c r="W691" s="15">
        <f t="shared" si="102"/>
        <v>799</v>
      </c>
      <c r="X691" s="16">
        <f t="shared" si="100"/>
        <v>0</v>
      </c>
      <c r="AO691">
        <v>690</v>
      </c>
      <c r="AP691">
        <v>0</v>
      </c>
    </row>
    <row r="692" spans="1:42" x14ac:dyDescent="0.25">
      <c r="A692">
        <v>690</v>
      </c>
      <c r="B692" s="13"/>
      <c r="E692" s="2">
        <f t="shared" si="96"/>
        <v>0</v>
      </c>
      <c r="F692" s="63">
        <f t="shared" si="97"/>
        <v>0</v>
      </c>
      <c r="G692">
        <v>690</v>
      </c>
      <c r="H692" s="13"/>
      <c r="K692" s="3">
        <f t="shared" si="95"/>
        <v>0</v>
      </c>
      <c r="L692">
        <v>690</v>
      </c>
      <c r="M692" s="13"/>
      <c r="P692" s="4">
        <f t="shared" si="94"/>
        <v>0</v>
      </c>
      <c r="Q692" s="5">
        <v>344.5</v>
      </c>
      <c r="R692" s="5">
        <f t="shared" si="98"/>
        <v>890.40000000000009</v>
      </c>
      <c r="S692" s="5">
        <f t="shared" si="99"/>
        <v>799.89230769230778</v>
      </c>
      <c r="T692">
        <v>689</v>
      </c>
      <c r="U692">
        <v>0</v>
      </c>
      <c r="V692" s="14">
        <f t="shared" si="101"/>
        <v>4.2727272727272718E-2</v>
      </c>
      <c r="W692" s="15">
        <f t="shared" si="102"/>
        <v>800</v>
      </c>
      <c r="X692" s="16">
        <f t="shared" si="100"/>
        <v>0</v>
      </c>
      <c r="AO692">
        <v>691</v>
      </c>
      <c r="AP692">
        <v>0</v>
      </c>
    </row>
    <row r="693" spans="1:42" x14ac:dyDescent="0.25">
      <c r="A693">
        <v>691</v>
      </c>
      <c r="B693" s="13"/>
      <c r="E693" s="2">
        <f t="shared" si="96"/>
        <v>0</v>
      </c>
      <c r="F693" s="63">
        <f t="shared" si="97"/>
        <v>0</v>
      </c>
      <c r="G693">
        <v>691</v>
      </c>
      <c r="H693" s="13"/>
      <c r="K693" s="3">
        <f t="shared" si="95"/>
        <v>0</v>
      </c>
      <c r="L693">
        <v>691</v>
      </c>
      <c r="M693" s="13"/>
      <c r="P693" s="4">
        <f t="shared" si="94"/>
        <v>0</v>
      </c>
      <c r="Q693" s="5">
        <v>345</v>
      </c>
      <c r="R693" s="5">
        <f t="shared" si="98"/>
        <v>891.69230769230774</v>
      </c>
      <c r="S693" s="5">
        <f t="shared" si="99"/>
        <v>801.18461538461543</v>
      </c>
      <c r="T693">
        <v>690</v>
      </c>
      <c r="U693">
        <v>0</v>
      </c>
      <c r="V693" s="14">
        <f t="shared" si="101"/>
        <v>4.2727272727272718E-2</v>
      </c>
      <c r="W693" s="15">
        <f t="shared" si="102"/>
        <v>801</v>
      </c>
      <c r="X693" s="16">
        <f t="shared" si="100"/>
        <v>0</v>
      </c>
      <c r="AO693">
        <v>692</v>
      </c>
      <c r="AP693">
        <v>0</v>
      </c>
    </row>
    <row r="694" spans="1:42" x14ac:dyDescent="0.25">
      <c r="A694">
        <v>692</v>
      </c>
      <c r="B694" s="13"/>
      <c r="E694" s="2">
        <f t="shared" si="96"/>
        <v>0</v>
      </c>
      <c r="F694" s="63">
        <f t="shared" si="97"/>
        <v>0</v>
      </c>
      <c r="G694">
        <v>692</v>
      </c>
      <c r="H694" s="13"/>
      <c r="K694" s="3">
        <f t="shared" si="95"/>
        <v>0</v>
      </c>
      <c r="L694">
        <v>692</v>
      </c>
      <c r="M694" s="13"/>
      <c r="P694" s="4">
        <f t="shared" si="94"/>
        <v>0</v>
      </c>
      <c r="Q694" s="5">
        <v>345.5</v>
      </c>
      <c r="R694" s="5">
        <f t="shared" si="98"/>
        <v>892.98461538461538</v>
      </c>
      <c r="S694" s="5">
        <f t="shared" si="99"/>
        <v>802.47692307692307</v>
      </c>
      <c r="T694">
        <v>691</v>
      </c>
      <c r="U694">
        <v>0</v>
      </c>
      <c r="V694" s="14">
        <f t="shared" si="101"/>
        <v>4.2727272727272718E-2</v>
      </c>
      <c r="W694" s="15">
        <f t="shared" si="102"/>
        <v>802</v>
      </c>
      <c r="X694" s="16">
        <f t="shared" si="100"/>
        <v>0</v>
      </c>
      <c r="AO694">
        <v>693</v>
      </c>
      <c r="AP694">
        <v>0</v>
      </c>
    </row>
    <row r="695" spans="1:42" x14ac:dyDescent="0.25">
      <c r="A695">
        <v>693</v>
      </c>
      <c r="B695" s="61"/>
      <c r="E695" s="2">
        <f t="shared" si="96"/>
        <v>0</v>
      </c>
      <c r="F695" s="63">
        <f t="shared" si="97"/>
        <v>0</v>
      </c>
      <c r="G695">
        <v>693</v>
      </c>
      <c r="H695" s="13"/>
      <c r="K695" s="3">
        <f t="shared" si="95"/>
        <v>0</v>
      </c>
      <c r="L695">
        <v>693</v>
      </c>
      <c r="M695" s="13"/>
      <c r="P695" s="4">
        <f t="shared" si="94"/>
        <v>0</v>
      </c>
      <c r="Q695" s="5">
        <v>346</v>
      </c>
      <c r="R695" s="5">
        <f t="shared" si="98"/>
        <v>894.27692307692314</v>
      </c>
      <c r="S695" s="5">
        <f t="shared" si="99"/>
        <v>803.76923076923083</v>
      </c>
      <c r="T695">
        <v>692</v>
      </c>
      <c r="U695">
        <v>0</v>
      </c>
      <c r="V695" s="14">
        <f t="shared" si="101"/>
        <v>4.2727272727272718E-2</v>
      </c>
      <c r="W695" s="15">
        <f t="shared" si="102"/>
        <v>804</v>
      </c>
      <c r="X695" s="16">
        <f t="shared" si="100"/>
        <v>0</v>
      </c>
      <c r="AO695">
        <v>694</v>
      </c>
      <c r="AP695">
        <v>0</v>
      </c>
    </row>
    <row r="696" spans="1:42" x14ac:dyDescent="0.25">
      <c r="A696">
        <v>694</v>
      </c>
      <c r="B696" s="61"/>
      <c r="E696" s="2">
        <f t="shared" si="96"/>
        <v>0</v>
      </c>
      <c r="F696" s="63">
        <f t="shared" si="97"/>
        <v>0</v>
      </c>
      <c r="G696">
        <v>694</v>
      </c>
      <c r="H696" s="13"/>
      <c r="K696" s="3">
        <f t="shared" si="95"/>
        <v>0</v>
      </c>
      <c r="L696">
        <v>694</v>
      </c>
      <c r="M696" s="13"/>
      <c r="P696" s="4">
        <f t="shared" si="94"/>
        <v>0</v>
      </c>
      <c r="Q696" s="5">
        <v>346.5</v>
      </c>
      <c r="R696" s="5">
        <f t="shared" si="98"/>
        <v>895.56923076923078</v>
      </c>
      <c r="S696" s="5">
        <f t="shared" si="99"/>
        <v>805.06153846153848</v>
      </c>
      <c r="T696">
        <v>693</v>
      </c>
      <c r="U696">
        <v>0</v>
      </c>
      <c r="V696" s="14">
        <f t="shared" si="101"/>
        <v>4.2727272727272718E-2</v>
      </c>
      <c r="W696" s="15">
        <f t="shared" si="102"/>
        <v>805</v>
      </c>
      <c r="X696" s="16">
        <f t="shared" si="100"/>
        <v>0</v>
      </c>
      <c r="AO696">
        <v>695</v>
      </c>
      <c r="AP696">
        <v>0</v>
      </c>
    </row>
    <row r="697" spans="1:42" x14ac:dyDescent="0.25">
      <c r="A697">
        <v>695</v>
      </c>
      <c r="B697" s="61"/>
      <c r="E697" s="2">
        <f t="shared" si="96"/>
        <v>0</v>
      </c>
      <c r="F697" s="63">
        <f t="shared" si="97"/>
        <v>0</v>
      </c>
      <c r="G697">
        <v>695</v>
      </c>
      <c r="H697" s="13"/>
      <c r="K697" s="3">
        <f t="shared" si="95"/>
        <v>0</v>
      </c>
      <c r="L697">
        <v>695</v>
      </c>
      <c r="M697" s="13"/>
      <c r="P697" s="4">
        <f t="shared" si="94"/>
        <v>0</v>
      </c>
      <c r="Q697" s="5">
        <v>347</v>
      </c>
      <c r="R697" s="5">
        <f t="shared" si="98"/>
        <v>896.86153846153854</v>
      </c>
      <c r="S697" s="5">
        <f t="shared" si="99"/>
        <v>806.35384615384623</v>
      </c>
      <c r="T697">
        <v>694</v>
      </c>
      <c r="U697">
        <v>0</v>
      </c>
      <c r="V697" s="14">
        <f t="shared" si="101"/>
        <v>4.2727272727272718E-2</v>
      </c>
      <c r="W697" s="15">
        <f t="shared" si="102"/>
        <v>806</v>
      </c>
      <c r="X697" s="16">
        <f t="shared" si="100"/>
        <v>0</v>
      </c>
      <c r="AO697">
        <v>696</v>
      </c>
      <c r="AP697">
        <v>0</v>
      </c>
    </row>
    <row r="698" spans="1:42" x14ac:dyDescent="0.25">
      <c r="A698">
        <v>696</v>
      </c>
      <c r="B698" s="61"/>
      <c r="E698" s="2">
        <f t="shared" si="96"/>
        <v>0</v>
      </c>
      <c r="F698" s="63">
        <f t="shared" si="97"/>
        <v>0</v>
      </c>
      <c r="G698">
        <v>696</v>
      </c>
      <c r="H698" s="13"/>
      <c r="K698" s="3">
        <f t="shared" si="95"/>
        <v>0</v>
      </c>
      <c r="L698">
        <v>696</v>
      </c>
      <c r="M698" s="13"/>
      <c r="P698" s="4">
        <f t="shared" ref="P698:P761" si="103">N698*(IF(O698="mV",10^-3,1))</f>
        <v>0</v>
      </c>
      <c r="Q698" s="5">
        <v>347.5</v>
      </c>
      <c r="R698" s="5">
        <f t="shared" si="98"/>
        <v>898.15384615384619</v>
      </c>
      <c r="S698" s="5">
        <f t="shared" si="99"/>
        <v>807.64615384615388</v>
      </c>
      <c r="T698">
        <v>695</v>
      </c>
      <c r="U698">
        <v>0</v>
      </c>
      <c r="V698" s="14">
        <f t="shared" si="101"/>
        <v>4.2727272727272718E-2</v>
      </c>
      <c r="W698" s="15">
        <f t="shared" si="102"/>
        <v>808</v>
      </c>
      <c r="X698" s="16">
        <f t="shared" si="100"/>
        <v>0</v>
      </c>
      <c r="AO698">
        <v>697</v>
      </c>
      <c r="AP698">
        <v>0</v>
      </c>
    </row>
    <row r="699" spans="1:42" x14ac:dyDescent="0.25">
      <c r="A699">
        <v>697</v>
      </c>
      <c r="B699" s="61"/>
      <c r="E699" s="2">
        <f t="shared" si="96"/>
        <v>0</v>
      </c>
      <c r="F699" s="63">
        <f t="shared" si="97"/>
        <v>0</v>
      </c>
      <c r="G699">
        <v>697</v>
      </c>
      <c r="H699" s="13"/>
      <c r="K699" s="3">
        <f t="shared" si="95"/>
        <v>0</v>
      </c>
      <c r="L699">
        <v>697</v>
      </c>
      <c r="M699" s="13"/>
      <c r="P699" s="4">
        <f t="shared" si="103"/>
        <v>0</v>
      </c>
      <c r="Q699" s="5">
        <v>348</v>
      </c>
      <c r="R699" s="5">
        <f t="shared" si="98"/>
        <v>899.44615384615395</v>
      </c>
      <c r="S699" s="5">
        <f t="shared" si="99"/>
        <v>808.93846153846164</v>
      </c>
      <c r="T699">
        <v>696</v>
      </c>
      <c r="U699">
        <v>0</v>
      </c>
      <c r="V699" s="14">
        <f t="shared" si="101"/>
        <v>4.2727272727272718E-2</v>
      </c>
      <c r="W699" s="15">
        <f t="shared" si="102"/>
        <v>809</v>
      </c>
      <c r="X699" s="16">
        <f t="shared" si="100"/>
        <v>0</v>
      </c>
      <c r="AO699">
        <v>698</v>
      </c>
      <c r="AP699">
        <v>0</v>
      </c>
    </row>
    <row r="700" spans="1:42" x14ac:dyDescent="0.25">
      <c r="A700">
        <v>698</v>
      </c>
      <c r="B700" s="61"/>
      <c r="E700" s="2">
        <f t="shared" si="96"/>
        <v>0</v>
      </c>
      <c r="F700" s="63">
        <f t="shared" si="97"/>
        <v>0</v>
      </c>
      <c r="G700">
        <v>698</v>
      </c>
      <c r="H700" s="13"/>
      <c r="K700" s="3">
        <f t="shared" ref="K700:K763" si="104">I700*(IF(J700="mV",10^-3,1))</f>
        <v>0</v>
      </c>
      <c r="L700">
        <v>698</v>
      </c>
      <c r="M700" s="13"/>
      <c r="P700" s="4">
        <f t="shared" si="103"/>
        <v>0</v>
      </c>
      <c r="Q700" s="5">
        <v>348.5</v>
      </c>
      <c r="R700" s="5">
        <f t="shared" si="98"/>
        <v>900.73846153846159</v>
      </c>
      <c r="S700" s="5">
        <f t="shared" si="99"/>
        <v>810.23076923076928</v>
      </c>
      <c r="T700">
        <v>697</v>
      </c>
      <c r="U700">
        <v>0</v>
      </c>
      <c r="V700" s="14">
        <f t="shared" si="101"/>
        <v>4.2727272727272718E-2</v>
      </c>
      <c r="W700" s="15">
        <f t="shared" si="102"/>
        <v>810</v>
      </c>
      <c r="X700" s="16">
        <f t="shared" si="100"/>
        <v>0</v>
      </c>
      <c r="AO700">
        <v>699</v>
      </c>
      <c r="AP700">
        <v>0</v>
      </c>
    </row>
    <row r="701" spans="1:42" x14ac:dyDescent="0.25">
      <c r="A701">
        <v>699</v>
      </c>
      <c r="B701" s="61"/>
      <c r="E701" s="2">
        <f t="shared" si="96"/>
        <v>0</v>
      </c>
      <c r="F701" s="63">
        <f t="shared" si="97"/>
        <v>0</v>
      </c>
      <c r="G701">
        <v>699</v>
      </c>
      <c r="H701" s="13"/>
      <c r="K701" s="3">
        <f t="shared" si="104"/>
        <v>0</v>
      </c>
      <c r="L701">
        <v>699</v>
      </c>
      <c r="M701" s="13"/>
      <c r="P701" s="4">
        <f t="shared" si="103"/>
        <v>0</v>
      </c>
      <c r="Q701" s="5">
        <v>349</v>
      </c>
      <c r="R701" s="5">
        <f t="shared" si="98"/>
        <v>902.03076923076924</v>
      </c>
      <c r="S701" s="5">
        <f t="shared" si="99"/>
        <v>811.52307692307693</v>
      </c>
      <c r="T701">
        <v>698</v>
      </c>
      <c r="U701">
        <v>0</v>
      </c>
      <c r="V701" s="14">
        <f t="shared" si="101"/>
        <v>4.2727272727272718E-2</v>
      </c>
      <c r="W701" s="15">
        <f t="shared" si="102"/>
        <v>812</v>
      </c>
      <c r="X701" s="16">
        <f t="shared" si="100"/>
        <v>0</v>
      </c>
      <c r="AO701">
        <v>700</v>
      </c>
      <c r="AP701">
        <v>0</v>
      </c>
    </row>
    <row r="702" spans="1:42" x14ac:dyDescent="0.25">
      <c r="A702">
        <v>700</v>
      </c>
      <c r="B702" s="61"/>
      <c r="E702" s="2">
        <f t="shared" ref="E702:E765" si="105">C702*0.092*(IF(D702="mV",10^-3,1))</f>
        <v>0</v>
      </c>
      <c r="F702" s="63">
        <f t="shared" ref="F702:F765" si="106">10*E702</f>
        <v>0</v>
      </c>
      <c r="G702">
        <v>700</v>
      </c>
      <c r="H702" s="13"/>
      <c r="K702" s="3">
        <f t="shared" si="104"/>
        <v>0</v>
      </c>
      <c r="L702">
        <v>700</v>
      </c>
      <c r="M702" s="13"/>
      <c r="P702" s="4">
        <f t="shared" si="103"/>
        <v>0</v>
      </c>
      <c r="Q702" s="5">
        <v>349.5</v>
      </c>
      <c r="R702" s="5">
        <f t="shared" si="98"/>
        <v>903.323076923077</v>
      </c>
      <c r="S702" s="5">
        <f t="shared" si="99"/>
        <v>812.81538461538469</v>
      </c>
      <c r="T702">
        <v>699</v>
      </c>
      <c r="U702">
        <v>0</v>
      </c>
      <c r="V702" s="14">
        <f t="shared" si="101"/>
        <v>4.2727272727272718E-2</v>
      </c>
      <c r="W702" s="15">
        <f t="shared" si="102"/>
        <v>813</v>
      </c>
      <c r="X702" s="16">
        <f t="shared" si="100"/>
        <v>0</v>
      </c>
      <c r="AO702">
        <v>701</v>
      </c>
      <c r="AP702">
        <v>0</v>
      </c>
    </row>
    <row r="703" spans="1:42" x14ac:dyDescent="0.25">
      <c r="A703">
        <v>701</v>
      </c>
      <c r="B703" s="61"/>
      <c r="E703" s="2">
        <f t="shared" si="105"/>
        <v>0</v>
      </c>
      <c r="F703" s="63">
        <f t="shared" si="106"/>
        <v>0</v>
      </c>
      <c r="G703">
        <v>701</v>
      </c>
      <c r="H703" s="13"/>
      <c r="K703" s="3">
        <f t="shared" si="104"/>
        <v>0</v>
      </c>
      <c r="L703">
        <v>701</v>
      </c>
      <c r="M703" s="13"/>
      <c r="P703" s="4">
        <f t="shared" si="103"/>
        <v>0</v>
      </c>
      <c r="Q703" s="5">
        <v>350</v>
      </c>
      <c r="R703" s="5">
        <f t="shared" si="98"/>
        <v>904.61538461538464</v>
      </c>
      <c r="S703" s="5">
        <f t="shared" si="99"/>
        <v>814.10769230769233</v>
      </c>
      <c r="T703">
        <v>700</v>
      </c>
      <c r="U703">
        <v>0</v>
      </c>
      <c r="V703" s="14">
        <f t="shared" si="101"/>
        <v>4.2727272727272718E-2</v>
      </c>
      <c r="W703" s="15">
        <f t="shared" si="102"/>
        <v>814</v>
      </c>
      <c r="X703" s="16">
        <f t="shared" si="100"/>
        <v>0</v>
      </c>
      <c r="AO703">
        <v>702</v>
      </c>
      <c r="AP703">
        <v>0</v>
      </c>
    </row>
    <row r="704" spans="1:42" x14ac:dyDescent="0.25">
      <c r="A704">
        <v>702</v>
      </c>
      <c r="B704" s="61"/>
      <c r="E704" s="2">
        <f t="shared" si="105"/>
        <v>0</v>
      </c>
      <c r="F704" s="63">
        <f t="shared" si="106"/>
        <v>0</v>
      </c>
      <c r="G704">
        <v>702</v>
      </c>
      <c r="H704" s="13"/>
      <c r="K704" s="3">
        <f t="shared" si="104"/>
        <v>0</v>
      </c>
      <c r="L704">
        <v>702</v>
      </c>
      <c r="M704" s="13"/>
      <c r="P704" s="4">
        <f t="shared" si="103"/>
        <v>0</v>
      </c>
      <c r="Q704" s="5">
        <v>350.5</v>
      </c>
      <c r="R704" s="5">
        <f t="shared" si="98"/>
        <v>905.9076923076924</v>
      </c>
      <c r="S704" s="5">
        <f t="shared" si="99"/>
        <v>815.40000000000009</v>
      </c>
      <c r="T704">
        <v>701</v>
      </c>
      <c r="U704">
        <v>0</v>
      </c>
      <c r="V704" s="14">
        <f t="shared" si="101"/>
        <v>4.2727272727272718E-2</v>
      </c>
      <c r="W704" s="15">
        <f t="shared" si="102"/>
        <v>815</v>
      </c>
      <c r="X704" s="16">
        <f t="shared" si="100"/>
        <v>0</v>
      </c>
      <c r="AO704">
        <v>703</v>
      </c>
      <c r="AP704">
        <v>0</v>
      </c>
    </row>
    <row r="705" spans="1:42" x14ac:dyDescent="0.25">
      <c r="A705">
        <v>703</v>
      </c>
      <c r="B705" s="61"/>
      <c r="E705" s="2">
        <f t="shared" si="105"/>
        <v>0</v>
      </c>
      <c r="F705" s="63">
        <f t="shared" si="106"/>
        <v>0</v>
      </c>
      <c r="G705">
        <v>703</v>
      </c>
      <c r="H705" s="13"/>
      <c r="K705" s="3">
        <f t="shared" si="104"/>
        <v>0</v>
      </c>
      <c r="L705">
        <v>703</v>
      </c>
      <c r="M705" s="13"/>
      <c r="P705" s="4">
        <f t="shared" si="103"/>
        <v>0</v>
      </c>
      <c r="Q705" s="5">
        <v>351</v>
      </c>
      <c r="R705" s="5">
        <f t="shared" si="98"/>
        <v>907.2</v>
      </c>
      <c r="S705" s="5">
        <f t="shared" si="99"/>
        <v>816.69230769230774</v>
      </c>
      <c r="T705">
        <v>702</v>
      </c>
      <c r="U705">
        <v>0</v>
      </c>
      <c r="V705" s="14">
        <f t="shared" si="101"/>
        <v>4.2727272727272718E-2</v>
      </c>
      <c r="W705" s="15">
        <f t="shared" si="102"/>
        <v>817</v>
      </c>
      <c r="X705" s="16">
        <f t="shared" si="100"/>
        <v>0</v>
      </c>
      <c r="AO705">
        <v>704</v>
      </c>
      <c r="AP705">
        <v>0</v>
      </c>
    </row>
    <row r="706" spans="1:42" x14ac:dyDescent="0.25">
      <c r="A706">
        <v>704</v>
      </c>
      <c r="B706" s="61"/>
      <c r="E706" s="2">
        <f t="shared" si="105"/>
        <v>0</v>
      </c>
      <c r="F706" s="63">
        <f t="shared" si="106"/>
        <v>0</v>
      </c>
      <c r="G706">
        <v>704</v>
      </c>
      <c r="H706" s="13"/>
      <c r="K706" s="3">
        <f t="shared" si="104"/>
        <v>0</v>
      </c>
      <c r="L706">
        <v>704</v>
      </c>
      <c r="M706" s="13"/>
      <c r="P706" s="4">
        <f t="shared" si="103"/>
        <v>0</v>
      </c>
      <c r="Q706" s="5">
        <v>351.5</v>
      </c>
      <c r="R706" s="5">
        <f t="shared" si="98"/>
        <v>908.49230769230769</v>
      </c>
      <c r="S706" s="5">
        <f t="shared" si="99"/>
        <v>817.98461538461538</v>
      </c>
      <c r="T706">
        <v>703</v>
      </c>
      <c r="U706">
        <v>0</v>
      </c>
      <c r="V706" s="14">
        <f t="shared" si="101"/>
        <v>4.2727272727272718E-2</v>
      </c>
      <c r="W706" s="15">
        <f t="shared" si="102"/>
        <v>818</v>
      </c>
      <c r="X706" s="16">
        <f t="shared" si="100"/>
        <v>0</v>
      </c>
      <c r="AO706">
        <v>705</v>
      </c>
      <c r="AP706">
        <v>0</v>
      </c>
    </row>
    <row r="707" spans="1:42" x14ac:dyDescent="0.25">
      <c r="A707">
        <v>705</v>
      </c>
      <c r="B707" s="61"/>
      <c r="E707" s="2">
        <f t="shared" si="105"/>
        <v>0</v>
      </c>
      <c r="F707" s="63">
        <f t="shared" si="106"/>
        <v>0</v>
      </c>
      <c r="G707">
        <v>705</v>
      </c>
      <c r="H707" s="13"/>
      <c r="K707" s="3">
        <f t="shared" si="104"/>
        <v>0</v>
      </c>
      <c r="L707">
        <v>705</v>
      </c>
      <c r="M707" s="13"/>
      <c r="P707" s="4">
        <f t="shared" si="103"/>
        <v>0</v>
      </c>
      <c r="Q707" s="5">
        <v>352</v>
      </c>
      <c r="R707" s="5">
        <f t="shared" ref="R707:R770" si="107">Q707*$AA$7</f>
        <v>909.78461538461545</v>
      </c>
      <c r="S707" s="5">
        <f t="shared" ref="S707:S770" si="108">R707+$AA$8</f>
        <v>819.27692307692314</v>
      </c>
      <c r="T707">
        <v>704</v>
      </c>
      <c r="U707">
        <v>0</v>
      </c>
      <c r="V707" s="14">
        <f t="shared" si="101"/>
        <v>4.2727272727272718E-2</v>
      </c>
      <c r="W707" s="15">
        <f t="shared" si="102"/>
        <v>819</v>
      </c>
      <c r="X707" s="16">
        <f t="shared" ref="X707:X770" si="109">VLOOKUP(W707,A:E,5,FALSE)</f>
        <v>0</v>
      </c>
      <c r="AO707">
        <v>706</v>
      </c>
      <c r="AP707">
        <v>0</v>
      </c>
    </row>
    <row r="708" spans="1:42" x14ac:dyDescent="0.25">
      <c r="A708">
        <v>706</v>
      </c>
      <c r="B708" s="61"/>
      <c r="E708" s="2">
        <f t="shared" si="105"/>
        <v>0</v>
      </c>
      <c r="F708" s="63">
        <f t="shared" si="106"/>
        <v>0</v>
      </c>
      <c r="G708">
        <v>706</v>
      </c>
      <c r="H708" s="13"/>
      <c r="K708" s="3">
        <f t="shared" si="104"/>
        <v>0</v>
      </c>
      <c r="L708">
        <v>706</v>
      </c>
      <c r="M708" s="13"/>
      <c r="P708" s="4">
        <f t="shared" si="103"/>
        <v>0</v>
      </c>
      <c r="Q708" s="5">
        <v>352.5</v>
      </c>
      <c r="R708" s="5">
        <f t="shared" si="107"/>
        <v>911.07692307692309</v>
      </c>
      <c r="S708" s="5">
        <f t="shared" si="108"/>
        <v>820.56923076923078</v>
      </c>
      <c r="T708">
        <v>705</v>
      </c>
      <c r="U708">
        <v>0</v>
      </c>
      <c r="V708" s="14">
        <f t="shared" ref="V708:V771" si="110">U708-$AA$9</f>
        <v>4.2727272727272718E-2</v>
      </c>
      <c r="W708" s="15">
        <f t="shared" ref="W708:W771" si="111">ROUND(S708,0)</f>
        <v>821</v>
      </c>
      <c r="X708" s="16">
        <f t="shared" si="109"/>
        <v>0</v>
      </c>
      <c r="AO708">
        <v>707</v>
      </c>
      <c r="AP708">
        <v>0</v>
      </c>
    </row>
    <row r="709" spans="1:42" x14ac:dyDescent="0.25">
      <c r="A709">
        <v>707</v>
      </c>
      <c r="B709" s="61"/>
      <c r="E709" s="2">
        <f t="shared" si="105"/>
        <v>0</v>
      </c>
      <c r="F709" s="63">
        <f t="shared" si="106"/>
        <v>0</v>
      </c>
      <c r="G709">
        <v>707</v>
      </c>
      <c r="H709" s="13"/>
      <c r="K709" s="3">
        <f t="shared" si="104"/>
        <v>0</v>
      </c>
      <c r="L709">
        <v>707</v>
      </c>
      <c r="M709" s="13"/>
      <c r="P709" s="4">
        <f t="shared" si="103"/>
        <v>0</v>
      </c>
      <c r="Q709" s="5">
        <v>353</v>
      </c>
      <c r="R709" s="5">
        <f t="shared" si="107"/>
        <v>912.36923076923085</v>
      </c>
      <c r="S709" s="5">
        <f t="shared" si="108"/>
        <v>821.86153846153854</v>
      </c>
      <c r="T709">
        <v>706</v>
      </c>
      <c r="U709">
        <v>0</v>
      </c>
      <c r="V709" s="14">
        <f t="shared" si="110"/>
        <v>4.2727272727272718E-2</v>
      </c>
      <c r="W709" s="15">
        <f t="shared" si="111"/>
        <v>822</v>
      </c>
      <c r="X709" s="16">
        <f t="shared" si="109"/>
        <v>0</v>
      </c>
      <c r="AO709">
        <v>708</v>
      </c>
      <c r="AP709">
        <v>0</v>
      </c>
    </row>
    <row r="710" spans="1:42" x14ac:dyDescent="0.25">
      <c r="A710">
        <v>708</v>
      </c>
      <c r="B710" s="61"/>
      <c r="E710" s="2">
        <f t="shared" si="105"/>
        <v>0</v>
      </c>
      <c r="F710" s="63">
        <f t="shared" si="106"/>
        <v>0</v>
      </c>
      <c r="G710">
        <v>708</v>
      </c>
      <c r="H710" s="13"/>
      <c r="K710" s="3">
        <f t="shared" si="104"/>
        <v>0</v>
      </c>
      <c r="L710">
        <v>708</v>
      </c>
      <c r="M710" s="13"/>
      <c r="P710" s="4">
        <f t="shared" si="103"/>
        <v>0</v>
      </c>
      <c r="Q710" s="5">
        <v>353.5</v>
      </c>
      <c r="R710" s="5">
        <f t="shared" si="107"/>
        <v>913.6615384615385</v>
      </c>
      <c r="S710" s="5">
        <f t="shared" si="108"/>
        <v>823.15384615384619</v>
      </c>
      <c r="T710">
        <v>707</v>
      </c>
      <c r="U710">
        <v>0</v>
      </c>
      <c r="V710" s="14">
        <f t="shared" si="110"/>
        <v>4.2727272727272718E-2</v>
      </c>
      <c r="W710" s="15">
        <f t="shared" si="111"/>
        <v>823</v>
      </c>
      <c r="X710" s="16">
        <f t="shared" si="109"/>
        <v>0</v>
      </c>
      <c r="AO710">
        <v>709</v>
      </c>
      <c r="AP710">
        <v>0</v>
      </c>
    </row>
    <row r="711" spans="1:42" x14ac:dyDescent="0.25">
      <c r="A711">
        <v>709</v>
      </c>
      <c r="B711" s="61"/>
      <c r="E711" s="2">
        <f t="shared" si="105"/>
        <v>0</v>
      </c>
      <c r="F711" s="63">
        <f t="shared" si="106"/>
        <v>0</v>
      </c>
      <c r="G711">
        <v>709</v>
      </c>
      <c r="H711" s="13"/>
      <c r="K711" s="3">
        <f t="shared" si="104"/>
        <v>0</v>
      </c>
      <c r="L711">
        <v>709</v>
      </c>
      <c r="M711" s="13"/>
      <c r="P711" s="4">
        <f t="shared" si="103"/>
        <v>0</v>
      </c>
      <c r="Q711" s="5">
        <v>354</v>
      </c>
      <c r="R711" s="5">
        <f t="shared" si="107"/>
        <v>914.95384615384626</v>
      </c>
      <c r="S711" s="5">
        <f t="shared" si="108"/>
        <v>824.44615384615395</v>
      </c>
      <c r="T711">
        <v>708</v>
      </c>
      <c r="U711">
        <v>0</v>
      </c>
      <c r="V711" s="14">
        <f t="shared" si="110"/>
        <v>4.2727272727272718E-2</v>
      </c>
      <c r="W711" s="15">
        <f t="shared" si="111"/>
        <v>824</v>
      </c>
      <c r="X711" s="16">
        <f t="shared" si="109"/>
        <v>0</v>
      </c>
      <c r="AO711">
        <v>710</v>
      </c>
      <c r="AP711">
        <v>0</v>
      </c>
    </row>
    <row r="712" spans="1:42" x14ac:dyDescent="0.25">
      <c r="A712">
        <v>710</v>
      </c>
      <c r="B712" s="61"/>
      <c r="E712" s="2">
        <f t="shared" si="105"/>
        <v>0</v>
      </c>
      <c r="F712" s="63">
        <f t="shared" si="106"/>
        <v>0</v>
      </c>
      <c r="G712">
        <v>710</v>
      </c>
      <c r="H712" s="13"/>
      <c r="K712" s="3">
        <f t="shared" si="104"/>
        <v>0</v>
      </c>
      <c r="L712">
        <v>710</v>
      </c>
      <c r="M712" s="13"/>
      <c r="P712" s="4">
        <f t="shared" si="103"/>
        <v>0</v>
      </c>
      <c r="Q712" s="5">
        <v>354.5</v>
      </c>
      <c r="R712" s="5">
        <f t="shared" si="107"/>
        <v>916.2461538461539</v>
      </c>
      <c r="S712" s="5">
        <f t="shared" si="108"/>
        <v>825.73846153846159</v>
      </c>
      <c r="T712">
        <v>709</v>
      </c>
      <c r="U712">
        <v>0</v>
      </c>
      <c r="V712" s="14">
        <f t="shared" si="110"/>
        <v>4.2727272727272718E-2</v>
      </c>
      <c r="W712" s="15">
        <f t="shared" si="111"/>
        <v>826</v>
      </c>
      <c r="X712" s="16">
        <f t="shared" si="109"/>
        <v>0</v>
      </c>
      <c r="AO712">
        <v>711</v>
      </c>
      <c r="AP712">
        <v>0</v>
      </c>
    </row>
    <row r="713" spans="1:42" x14ac:dyDescent="0.25">
      <c r="A713">
        <v>711</v>
      </c>
      <c r="B713" s="61"/>
      <c r="E713" s="2">
        <f t="shared" si="105"/>
        <v>0</v>
      </c>
      <c r="F713" s="63">
        <f t="shared" si="106"/>
        <v>0</v>
      </c>
      <c r="G713">
        <v>711</v>
      </c>
      <c r="H713" s="13"/>
      <c r="K713" s="3">
        <f t="shared" si="104"/>
        <v>0</v>
      </c>
      <c r="L713">
        <v>711</v>
      </c>
      <c r="M713" s="13"/>
      <c r="P713" s="4">
        <f t="shared" si="103"/>
        <v>0</v>
      </c>
      <c r="Q713" s="5">
        <v>355</v>
      </c>
      <c r="R713" s="5">
        <f t="shared" si="107"/>
        <v>917.53846153846155</v>
      </c>
      <c r="S713" s="5">
        <f t="shared" si="108"/>
        <v>827.03076923076924</v>
      </c>
      <c r="T713">
        <v>710</v>
      </c>
      <c r="U713">
        <v>0</v>
      </c>
      <c r="V713" s="14">
        <f t="shared" si="110"/>
        <v>4.2727272727272718E-2</v>
      </c>
      <c r="W713" s="15">
        <f t="shared" si="111"/>
        <v>827</v>
      </c>
      <c r="X713" s="16">
        <f t="shared" si="109"/>
        <v>0</v>
      </c>
      <c r="AO713">
        <v>712</v>
      </c>
      <c r="AP713">
        <v>0</v>
      </c>
    </row>
    <row r="714" spans="1:42" x14ac:dyDescent="0.25">
      <c r="A714">
        <v>712</v>
      </c>
      <c r="B714" s="61"/>
      <c r="E714" s="2">
        <f t="shared" si="105"/>
        <v>0</v>
      </c>
      <c r="F714" s="63">
        <f t="shared" si="106"/>
        <v>0</v>
      </c>
      <c r="G714">
        <v>712</v>
      </c>
      <c r="H714" s="13"/>
      <c r="K714" s="3">
        <f t="shared" si="104"/>
        <v>0</v>
      </c>
      <c r="L714">
        <v>712</v>
      </c>
      <c r="M714" s="13"/>
      <c r="P714" s="4">
        <f t="shared" si="103"/>
        <v>0</v>
      </c>
      <c r="Q714" s="5">
        <v>355.5</v>
      </c>
      <c r="R714" s="5">
        <f t="shared" si="107"/>
        <v>918.83076923076931</v>
      </c>
      <c r="S714" s="5">
        <f t="shared" si="108"/>
        <v>828.323076923077</v>
      </c>
      <c r="T714">
        <v>711</v>
      </c>
      <c r="U714">
        <v>0</v>
      </c>
      <c r="V714" s="14">
        <f t="shared" si="110"/>
        <v>4.2727272727272718E-2</v>
      </c>
      <c r="W714" s="15">
        <f t="shared" si="111"/>
        <v>828</v>
      </c>
      <c r="X714" s="16">
        <f t="shared" si="109"/>
        <v>0</v>
      </c>
      <c r="AO714">
        <v>713</v>
      </c>
      <c r="AP714">
        <v>0</v>
      </c>
    </row>
    <row r="715" spans="1:42" x14ac:dyDescent="0.25">
      <c r="A715">
        <v>713</v>
      </c>
      <c r="B715" s="61"/>
      <c r="E715" s="2">
        <f t="shared" si="105"/>
        <v>0</v>
      </c>
      <c r="F715" s="63">
        <f t="shared" si="106"/>
        <v>0</v>
      </c>
      <c r="G715">
        <v>713</v>
      </c>
      <c r="H715" s="13"/>
      <c r="K715" s="3">
        <f t="shared" si="104"/>
        <v>0</v>
      </c>
      <c r="L715">
        <v>713</v>
      </c>
      <c r="M715" s="13"/>
      <c r="P715" s="4">
        <f t="shared" si="103"/>
        <v>0</v>
      </c>
      <c r="Q715" s="5">
        <v>356</v>
      </c>
      <c r="R715" s="5">
        <f t="shared" si="107"/>
        <v>920.12307692307695</v>
      </c>
      <c r="S715" s="5">
        <f t="shared" si="108"/>
        <v>829.61538461538464</v>
      </c>
      <c r="T715">
        <v>712</v>
      </c>
      <c r="U715">
        <v>0</v>
      </c>
      <c r="V715" s="14">
        <f t="shared" si="110"/>
        <v>4.2727272727272718E-2</v>
      </c>
      <c r="W715" s="15">
        <f t="shared" si="111"/>
        <v>830</v>
      </c>
      <c r="X715" s="16">
        <f t="shared" si="109"/>
        <v>0</v>
      </c>
      <c r="AO715">
        <v>714</v>
      </c>
      <c r="AP715">
        <v>0</v>
      </c>
    </row>
    <row r="716" spans="1:42" x14ac:dyDescent="0.25">
      <c r="A716">
        <v>714</v>
      </c>
      <c r="B716" s="61"/>
      <c r="E716" s="2">
        <f t="shared" si="105"/>
        <v>0</v>
      </c>
      <c r="F716" s="63">
        <f t="shared" si="106"/>
        <v>0</v>
      </c>
      <c r="G716">
        <v>714</v>
      </c>
      <c r="H716" s="13"/>
      <c r="K716" s="3">
        <f t="shared" si="104"/>
        <v>0</v>
      </c>
      <c r="L716">
        <v>714</v>
      </c>
      <c r="M716" s="13"/>
      <c r="P716" s="4">
        <f t="shared" si="103"/>
        <v>0</v>
      </c>
      <c r="Q716" s="5">
        <v>356.5</v>
      </c>
      <c r="R716" s="5">
        <f t="shared" si="107"/>
        <v>921.41538461538471</v>
      </c>
      <c r="S716" s="5">
        <f t="shared" si="108"/>
        <v>830.9076923076924</v>
      </c>
      <c r="T716">
        <v>713</v>
      </c>
      <c r="U716">
        <v>0</v>
      </c>
      <c r="V716" s="14">
        <f t="shared" si="110"/>
        <v>4.2727272727272718E-2</v>
      </c>
      <c r="W716" s="15">
        <f t="shared" si="111"/>
        <v>831</v>
      </c>
      <c r="X716" s="16">
        <f t="shared" si="109"/>
        <v>0</v>
      </c>
      <c r="AO716">
        <v>715</v>
      </c>
      <c r="AP716">
        <v>0</v>
      </c>
    </row>
    <row r="717" spans="1:42" x14ac:dyDescent="0.25">
      <c r="A717">
        <v>715</v>
      </c>
      <c r="B717" s="61"/>
      <c r="E717" s="2">
        <f t="shared" si="105"/>
        <v>0</v>
      </c>
      <c r="F717" s="63">
        <f t="shared" si="106"/>
        <v>0</v>
      </c>
      <c r="G717">
        <v>715</v>
      </c>
      <c r="H717" s="13"/>
      <c r="K717" s="3">
        <f t="shared" si="104"/>
        <v>0</v>
      </c>
      <c r="L717">
        <v>715</v>
      </c>
      <c r="M717" s="13"/>
      <c r="P717" s="4">
        <f t="shared" si="103"/>
        <v>0</v>
      </c>
      <c r="Q717" s="5">
        <v>357</v>
      </c>
      <c r="R717" s="5">
        <f t="shared" si="107"/>
        <v>922.70769230769235</v>
      </c>
      <c r="S717" s="5">
        <f t="shared" si="108"/>
        <v>832.2</v>
      </c>
      <c r="T717">
        <v>714</v>
      </c>
      <c r="U717">
        <v>0</v>
      </c>
      <c r="V717" s="14">
        <f t="shared" si="110"/>
        <v>4.2727272727272718E-2</v>
      </c>
      <c r="W717" s="15">
        <f t="shared" si="111"/>
        <v>832</v>
      </c>
      <c r="X717" s="16">
        <f t="shared" si="109"/>
        <v>0</v>
      </c>
      <c r="AO717">
        <v>716</v>
      </c>
      <c r="AP717">
        <v>0</v>
      </c>
    </row>
    <row r="718" spans="1:42" x14ac:dyDescent="0.25">
      <c r="A718">
        <v>716</v>
      </c>
      <c r="B718" s="61"/>
      <c r="E718" s="2">
        <f t="shared" si="105"/>
        <v>0</v>
      </c>
      <c r="F718" s="63">
        <f t="shared" si="106"/>
        <v>0</v>
      </c>
      <c r="G718">
        <v>716</v>
      </c>
      <c r="H718" s="13"/>
      <c r="K718" s="3">
        <f t="shared" si="104"/>
        <v>0</v>
      </c>
      <c r="L718">
        <v>716</v>
      </c>
      <c r="M718" s="13"/>
      <c r="P718" s="4">
        <f t="shared" si="103"/>
        <v>0</v>
      </c>
      <c r="Q718" s="5">
        <v>357.5</v>
      </c>
      <c r="R718" s="5">
        <f t="shared" si="107"/>
        <v>924</v>
      </c>
      <c r="S718" s="5">
        <f t="shared" si="108"/>
        <v>833.49230769230769</v>
      </c>
      <c r="T718">
        <v>715</v>
      </c>
      <c r="U718">
        <v>0</v>
      </c>
      <c r="V718" s="14">
        <f t="shared" si="110"/>
        <v>4.2727272727272718E-2</v>
      </c>
      <c r="W718" s="15">
        <f t="shared" si="111"/>
        <v>833</v>
      </c>
      <c r="X718" s="16">
        <f t="shared" si="109"/>
        <v>0</v>
      </c>
      <c r="AO718">
        <v>717</v>
      </c>
      <c r="AP718">
        <v>0</v>
      </c>
    </row>
    <row r="719" spans="1:42" x14ac:dyDescent="0.25">
      <c r="A719">
        <v>717</v>
      </c>
      <c r="B719" s="61"/>
      <c r="E719" s="2">
        <f t="shared" si="105"/>
        <v>0</v>
      </c>
      <c r="F719" s="63">
        <f t="shared" si="106"/>
        <v>0</v>
      </c>
      <c r="G719">
        <v>717</v>
      </c>
      <c r="H719" s="13"/>
      <c r="K719" s="3">
        <f t="shared" si="104"/>
        <v>0</v>
      </c>
      <c r="L719">
        <v>717</v>
      </c>
      <c r="M719" s="13"/>
      <c r="P719" s="4">
        <f t="shared" si="103"/>
        <v>0</v>
      </c>
      <c r="Q719" s="5">
        <v>358</v>
      </c>
      <c r="R719" s="5">
        <f t="shared" si="107"/>
        <v>925.29230769230776</v>
      </c>
      <c r="S719" s="5">
        <f t="shared" si="108"/>
        <v>834.78461538461545</v>
      </c>
      <c r="T719">
        <v>716</v>
      </c>
      <c r="U719">
        <v>0</v>
      </c>
      <c r="V719" s="14">
        <f t="shared" si="110"/>
        <v>4.2727272727272718E-2</v>
      </c>
      <c r="W719" s="15">
        <f t="shared" si="111"/>
        <v>835</v>
      </c>
      <c r="X719" s="16">
        <f t="shared" si="109"/>
        <v>0</v>
      </c>
      <c r="AO719">
        <v>718</v>
      </c>
      <c r="AP719">
        <v>0</v>
      </c>
    </row>
    <row r="720" spans="1:42" x14ac:dyDescent="0.25">
      <c r="A720">
        <v>718</v>
      </c>
      <c r="B720" s="61"/>
      <c r="E720" s="2">
        <f t="shared" si="105"/>
        <v>0</v>
      </c>
      <c r="F720" s="63">
        <f t="shared" si="106"/>
        <v>0</v>
      </c>
      <c r="G720">
        <v>718</v>
      </c>
      <c r="H720" s="13"/>
      <c r="K720" s="3">
        <f t="shared" si="104"/>
        <v>0</v>
      </c>
      <c r="L720">
        <v>718</v>
      </c>
      <c r="M720" s="13"/>
      <c r="P720" s="4">
        <f t="shared" si="103"/>
        <v>0</v>
      </c>
      <c r="Q720" s="5">
        <v>358.5</v>
      </c>
      <c r="R720" s="5">
        <f t="shared" si="107"/>
        <v>926.5846153846154</v>
      </c>
      <c r="S720" s="5">
        <f t="shared" si="108"/>
        <v>836.07692307692309</v>
      </c>
      <c r="T720">
        <v>717</v>
      </c>
      <c r="U720">
        <v>0</v>
      </c>
      <c r="V720" s="14">
        <f t="shared" si="110"/>
        <v>4.2727272727272718E-2</v>
      </c>
      <c r="W720" s="15">
        <f t="shared" si="111"/>
        <v>836</v>
      </c>
      <c r="X720" s="16">
        <f t="shared" si="109"/>
        <v>0</v>
      </c>
      <c r="AO720">
        <v>719</v>
      </c>
      <c r="AP720">
        <v>0</v>
      </c>
    </row>
    <row r="721" spans="1:42" x14ac:dyDescent="0.25">
      <c r="A721">
        <v>719</v>
      </c>
      <c r="B721" s="61"/>
      <c r="E721" s="2">
        <f t="shared" si="105"/>
        <v>0</v>
      </c>
      <c r="F721" s="63">
        <f t="shared" si="106"/>
        <v>0</v>
      </c>
      <c r="G721">
        <v>719</v>
      </c>
      <c r="H721" s="13"/>
      <c r="K721" s="3">
        <f t="shared" si="104"/>
        <v>0</v>
      </c>
      <c r="L721">
        <v>719</v>
      </c>
      <c r="M721" s="13"/>
      <c r="P721" s="4">
        <f t="shared" si="103"/>
        <v>0</v>
      </c>
      <c r="Q721" s="5">
        <v>359</v>
      </c>
      <c r="R721" s="5">
        <f t="shared" si="107"/>
        <v>927.87692307692316</v>
      </c>
      <c r="S721" s="5">
        <f t="shared" si="108"/>
        <v>837.36923076923085</v>
      </c>
      <c r="T721">
        <v>718</v>
      </c>
      <c r="U721">
        <v>0</v>
      </c>
      <c r="V721" s="14">
        <f t="shared" si="110"/>
        <v>4.2727272727272718E-2</v>
      </c>
      <c r="W721" s="15">
        <f t="shared" si="111"/>
        <v>837</v>
      </c>
      <c r="X721" s="16">
        <f t="shared" si="109"/>
        <v>0</v>
      </c>
      <c r="AO721">
        <v>720</v>
      </c>
      <c r="AP721">
        <v>0</v>
      </c>
    </row>
    <row r="722" spans="1:42" x14ac:dyDescent="0.25">
      <c r="A722">
        <v>720</v>
      </c>
      <c r="B722" s="61"/>
      <c r="E722" s="2">
        <f t="shared" si="105"/>
        <v>0</v>
      </c>
      <c r="F722" s="63">
        <f t="shared" si="106"/>
        <v>0</v>
      </c>
      <c r="G722">
        <v>720</v>
      </c>
      <c r="H722" s="13"/>
      <c r="K722" s="3">
        <f t="shared" si="104"/>
        <v>0</v>
      </c>
      <c r="L722">
        <v>720</v>
      </c>
      <c r="M722" s="13"/>
      <c r="P722" s="4">
        <f t="shared" si="103"/>
        <v>0</v>
      </c>
      <c r="Q722" s="5">
        <v>359.5</v>
      </c>
      <c r="R722" s="5">
        <f t="shared" si="107"/>
        <v>929.16923076923081</v>
      </c>
      <c r="S722" s="5">
        <f t="shared" si="108"/>
        <v>838.6615384615385</v>
      </c>
      <c r="T722">
        <v>719</v>
      </c>
      <c r="U722">
        <v>0</v>
      </c>
      <c r="V722" s="14">
        <f t="shared" si="110"/>
        <v>4.2727272727272718E-2</v>
      </c>
      <c r="W722" s="15">
        <f t="shared" si="111"/>
        <v>839</v>
      </c>
      <c r="X722" s="16">
        <f t="shared" si="109"/>
        <v>0</v>
      </c>
      <c r="AO722">
        <v>721</v>
      </c>
      <c r="AP722">
        <v>0</v>
      </c>
    </row>
    <row r="723" spans="1:42" x14ac:dyDescent="0.25">
      <c r="A723">
        <v>721</v>
      </c>
      <c r="B723" s="61"/>
      <c r="E723" s="2">
        <f t="shared" si="105"/>
        <v>0</v>
      </c>
      <c r="F723" s="63">
        <f t="shared" si="106"/>
        <v>0</v>
      </c>
      <c r="G723">
        <v>721</v>
      </c>
      <c r="H723" s="13"/>
      <c r="K723" s="3">
        <f t="shared" si="104"/>
        <v>0</v>
      </c>
      <c r="L723">
        <v>721</v>
      </c>
      <c r="M723" s="13"/>
      <c r="P723" s="4">
        <f t="shared" si="103"/>
        <v>0</v>
      </c>
      <c r="Q723" s="5">
        <v>360</v>
      </c>
      <c r="R723" s="5">
        <f t="shared" si="107"/>
        <v>930.46153846153857</v>
      </c>
      <c r="S723" s="5">
        <f t="shared" si="108"/>
        <v>839.95384615384626</v>
      </c>
      <c r="T723">
        <v>720</v>
      </c>
      <c r="U723">
        <v>0</v>
      </c>
      <c r="V723" s="14">
        <f t="shared" si="110"/>
        <v>4.2727272727272718E-2</v>
      </c>
      <c r="W723" s="15">
        <f t="shared" si="111"/>
        <v>840</v>
      </c>
      <c r="X723" s="16">
        <f t="shared" si="109"/>
        <v>0</v>
      </c>
      <c r="AO723">
        <v>722</v>
      </c>
      <c r="AP723">
        <v>0</v>
      </c>
    </row>
    <row r="724" spans="1:42" x14ac:dyDescent="0.25">
      <c r="A724">
        <v>722</v>
      </c>
      <c r="B724" s="61"/>
      <c r="E724" s="2">
        <f t="shared" si="105"/>
        <v>0</v>
      </c>
      <c r="F724" s="63">
        <f t="shared" si="106"/>
        <v>0</v>
      </c>
      <c r="G724">
        <v>722</v>
      </c>
      <c r="H724" s="13"/>
      <c r="K724" s="3">
        <f t="shared" si="104"/>
        <v>0</v>
      </c>
      <c r="L724">
        <v>722</v>
      </c>
      <c r="M724" s="13"/>
      <c r="P724" s="4">
        <f t="shared" si="103"/>
        <v>0</v>
      </c>
      <c r="Q724" s="5">
        <v>360.5</v>
      </c>
      <c r="R724" s="5">
        <f t="shared" si="107"/>
        <v>931.75384615384621</v>
      </c>
      <c r="S724" s="5">
        <f t="shared" si="108"/>
        <v>841.2461538461539</v>
      </c>
      <c r="T724">
        <v>721</v>
      </c>
      <c r="U724">
        <v>0</v>
      </c>
      <c r="V724" s="14">
        <f t="shared" si="110"/>
        <v>4.2727272727272718E-2</v>
      </c>
      <c r="W724" s="15">
        <f t="shared" si="111"/>
        <v>841</v>
      </c>
      <c r="X724" s="16">
        <f t="shared" si="109"/>
        <v>0</v>
      </c>
      <c r="AO724">
        <v>723</v>
      </c>
      <c r="AP724">
        <v>0</v>
      </c>
    </row>
    <row r="725" spans="1:42" x14ac:dyDescent="0.25">
      <c r="A725">
        <v>723</v>
      </c>
      <c r="B725" s="61"/>
      <c r="E725" s="2">
        <f t="shared" si="105"/>
        <v>0</v>
      </c>
      <c r="F725" s="63">
        <f t="shared" si="106"/>
        <v>0</v>
      </c>
      <c r="G725">
        <v>723</v>
      </c>
      <c r="H725" s="13"/>
      <c r="K725" s="3">
        <f t="shared" si="104"/>
        <v>0</v>
      </c>
      <c r="L725">
        <v>723</v>
      </c>
      <c r="M725" s="13"/>
      <c r="P725" s="4">
        <f t="shared" si="103"/>
        <v>0</v>
      </c>
      <c r="Q725" s="5">
        <v>361</v>
      </c>
      <c r="R725" s="5">
        <f t="shared" si="107"/>
        <v>933.04615384615386</v>
      </c>
      <c r="S725" s="5">
        <f t="shared" si="108"/>
        <v>842.53846153846155</v>
      </c>
      <c r="T725">
        <v>722</v>
      </c>
      <c r="U725">
        <v>0</v>
      </c>
      <c r="V725" s="14">
        <f t="shared" si="110"/>
        <v>4.2727272727272718E-2</v>
      </c>
      <c r="W725" s="15">
        <f t="shared" si="111"/>
        <v>843</v>
      </c>
      <c r="X725" s="16">
        <f t="shared" si="109"/>
        <v>0</v>
      </c>
      <c r="AO725">
        <v>724</v>
      </c>
      <c r="AP725">
        <v>0</v>
      </c>
    </row>
    <row r="726" spans="1:42" x14ac:dyDescent="0.25">
      <c r="A726">
        <v>724</v>
      </c>
      <c r="B726" s="61"/>
      <c r="E726" s="2">
        <f t="shared" si="105"/>
        <v>0</v>
      </c>
      <c r="F726" s="63">
        <f t="shared" si="106"/>
        <v>0</v>
      </c>
      <c r="G726">
        <v>724</v>
      </c>
      <c r="H726" s="13"/>
      <c r="K726" s="3">
        <f t="shared" si="104"/>
        <v>0</v>
      </c>
      <c r="L726">
        <v>724</v>
      </c>
      <c r="M726" s="13"/>
      <c r="P726" s="4">
        <f t="shared" si="103"/>
        <v>0</v>
      </c>
      <c r="Q726" s="5">
        <v>361.5</v>
      </c>
      <c r="R726" s="5">
        <f t="shared" si="107"/>
        <v>934.33846153846162</v>
      </c>
      <c r="S726" s="5">
        <f t="shared" si="108"/>
        <v>843.83076923076931</v>
      </c>
      <c r="T726">
        <v>723</v>
      </c>
      <c r="U726">
        <v>0</v>
      </c>
      <c r="V726" s="14">
        <f t="shared" si="110"/>
        <v>4.2727272727272718E-2</v>
      </c>
      <c r="W726" s="15">
        <f t="shared" si="111"/>
        <v>844</v>
      </c>
      <c r="X726" s="16">
        <f t="shared" si="109"/>
        <v>0</v>
      </c>
      <c r="AO726">
        <v>725</v>
      </c>
      <c r="AP726">
        <v>0</v>
      </c>
    </row>
    <row r="727" spans="1:42" x14ac:dyDescent="0.25">
      <c r="A727">
        <v>725</v>
      </c>
      <c r="B727" s="61"/>
      <c r="E727" s="2">
        <f t="shared" si="105"/>
        <v>0</v>
      </c>
      <c r="F727" s="63">
        <f t="shared" si="106"/>
        <v>0</v>
      </c>
      <c r="G727">
        <v>725</v>
      </c>
      <c r="H727" s="13"/>
      <c r="K727" s="3">
        <f t="shared" si="104"/>
        <v>0</v>
      </c>
      <c r="L727">
        <v>725</v>
      </c>
      <c r="M727" s="13"/>
      <c r="P727" s="4">
        <f t="shared" si="103"/>
        <v>0</v>
      </c>
      <c r="Q727" s="5">
        <v>362</v>
      </c>
      <c r="R727" s="5">
        <f t="shared" si="107"/>
        <v>935.63076923076926</v>
      </c>
      <c r="S727" s="5">
        <f t="shared" si="108"/>
        <v>845.12307692307695</v>
      </c>
      <c r="T727">
        <v>724</v>
      </c>
      <c r="U727">
        <v>0</v>
      </c>
      <c r="V727" s="14">
        <f t="shared" si="110"/>
        <v>4.2727272727272718E-2</v>
      </c>
      <c r="W727" s="15">
        <f t="shared" si="111"/>
        <v>845</v>
      </c>
      <c r="X727" s="16">
        <f t="shared" si="109"/>
        <v>0</v>
      </c>
      <c r="AO727">
        <v>726</v>
      </c>
      <c r="AP727">
        <v>0</v>
      </c>
    </row>
    <row r="728" spans="1:42" x14ac:dyDescent="0.25">
      <c r="A728">
        <v>726</v>
      </c>
      <c r="B728" s="61"/>
      <c r="E728" s="2">
        <f t="shared" si="105"/>
        <v>0</v>
      </c>
      <c r="F728" s="63">
        <f t="shared" si="106"/>
        <v>0</v>
      </c>
      <c r="G728">
        <v>726</v>
      </c>
      <c r="H728" s="13"/>
      <c r="K728" s="3">
        <f t="shared" si="104"/>
        <v>0</v>
      </c>
      <c r="L728">
        <v>726</v>
      </c>
      <c r="M728" s="13"/>
      <c r="P728" s="4">
        <f t="shared" si="103"/>
        <v>0</v>
      </c>
      <c r="Q728" s="5">
        <v>362.5</v>
      </c>
      <c r="R728" s="5">
        <f t="shared" si="107"/>
        <v>936.92307692307702</v>
      </c>
      <c r="S728" s="5">
        <f t="shared" si="108"/>
        <v>846.41538461538471</v>
      </c>
      <c r="T728">
        <v>725</v>
      </c>
      <c r="U728">
        <v>0</v>
      </c>
      <c r="V728" s="14">
        <f t="shared" si="110"/>
        <v>4.2727272727272718E-2</v>
      </c>
      <c r="W728" s="15">
        <f t="shared" si="111"/>
        <v>846</v>
      </c>
      <c r="X728" s="16">
        <f t="shared" si="109"/>
        <v>0</v>
      </c>
      <c r="AO728">
        <v>727</v>
      </c>
      <c r="AP728">
        <v>0</v>
      </c>
    </row>
    <row r="729" spans="1:42" x14ac:dyDescent="0.25">
      <c r="A729">
        <v>727</v>
      </c>
      <c r="B729" s="61"/>
      <c r="E729" s="2">
        <f t="shared" si="105"/>
        <v>0</v>
      </c>
      <c r="F729" s="63">
        <f t="shared" si="106"/>
        <v>0</v>
      </c>
      <c r="G729">
        <v>727</v>
      </c>
      <c r="H729" s="13"/>
      <c r="K729" s="3">
        <f t="shared" si="104"/>
        <v>0</v>
      </c>
      <c r="L729">
        <v>727</v>
      </c>
      <c r="M729" s="13"/>
      <c r="P729" s="4">
        <f t="shared" si="103"/>
        <v>0</v>
      </c>
      <c r="Q729" s="5">
        <v>363</v>
      </c>
      <c r="R729" s="5">
        <f t="shared" si="107"/>
        <v>938.21538461538466</v>
      </c>
      <c r="S729" s="5">
        <f t="shared" si="108"/>
        <v>847.70769230769235</v>
      </c>
      <c r="T729">
        <v>726</v>
      </c>
      <c r="U729">
        <v>0</v>
      </c>
      <c r="V729" s="14">
        <f t="shared" si="110"/>
        <v>4.2727272727272718E-2</v>
      </c>
      <c r="W729" s="15">
        <f t="shared" si="111"/>
        <v>848</v>
      </c>
      <c r="X729" s="16">
        <f t="shared" si="109"/>
        <v>0</v>
      </c>
      <c r="AO729">
        <v>728</v>
      </c>
      <c r="AP729">
        <v>0</v>
      </c>
    </row>
    <row r="730" spans="1:42" x14ac:dyDescent="0.25">
      <c r="A730">
        <v>728</v>
      </c>
      <c r="B730" s="61"/>
      <c r="E730" s="2">
        <f t="shared" si="105"/>
        <v>0</v>
      </c>
      <c r="F730" s="63">
        <f t="shared" si="106"/>
        <v>0</v>
      </c>
      <c r="G730">
        <v>728</v>
      </c>
      <c r="H730" s="13"/>
      <c r="K730" s="3">
        <f t="shared" si="104"/>
        <v>0</v>
      </c>
      <c r="L730">
        <v>728</v>
      </c>
      <c r="M730" s="13"/>
      <c r="P730" s="4">
        <f t="shared" si="103"/>
        <v>0</v>
      </c>
      <c r="Q730" s="5">
        <v>363.5</v>
      </c>
      <c r="R730" s="5">
        <f t="shared" si="107"/>
        <v>939.50769230769231</v>
      </c>
      <c r="S730" s="5">
        <f t="shared" si="108"/>
        <v>849</v>
      </c>
      <c r="T730">
        <v>727</v>
      </c>
      <c r="U730">
        <v>0</v>
      </c>
      <c r="V730" s="14">
        <f t="shared" si="110"/>
        <v>4.2727272727272718E-2</v>
      </c>
      <c r="W730" s="15">
        <f t="shared" si="111"/>
        <v>849</v>
      </c>
      <c r="X730" s="16">
        <f t="shared" si="109"/>
        <v>0</v>
      </c>
      <c r="AO730">
        <v>729</v>
      </c>
      <c r="AP730">
        <v>0</v>
      </c>
    </row>
    <row r="731" spans="1:42" x14ac:dyDescent="0.25">
      <c r="A731">
        <v>729</v>
      </c>
      <c r="B731" s="61"/>
      <c r="E731" s="2">
        <f t="shared" si="105"/>
        <v>0</v>
      </c>
      <c r="F731" s="63">
        <f t="shared" si="106"/>
        <v>0</v>
      </c>
      <c r="G731">
        <v>729</v>
      </c>
      <c r="H731" s="13"/>
      <c r="K731" s="3">
        <f t="shared" si="104"/>
        <v>0</v>
      </c>
      <c r="L731">
        <v>729</v>
      </c>
      <c r="M731" s="13"/>
      <c r="P731" s="4">
        <f t="shared" si="103"/>
        <v>0</v>
      </c>
      <c r="Q731" s="5">
        <v>364</v>
      </c>
      <c r="R731" s="5">
        <f t="shared" si="107"/>
        <v>940.80000000000007</v>
      </c>
      <c r="S731" s="5">
        <f t="shared" si="108"/>
        <v>850.29230769230776</v>
      </c>
      <c r="T731">
        <v>728</v>
      </c>
      <c r="U731">
        <v>0</v>
      </c>
      <c r="V731" s="14">
        <f t="shared" si="110"/>
        <v>4.2727272727272718E-2</v>
      </c>
      <c r="W731" s="15">
        <f t="shared" si="111"/>
        <v>850</v>
      </c>
      <c r="X731" s="16">
        <f t="shared" si="109"/>
        <v>0</v>
      </c>
      <c r="AO731">
        <v>730</v>
      </c>
      <c r="AP731">
        <v>0</v>
      </c>
    </row>
    <row r="732" spans="1:42" x14ac:dyDescent="0.25">
      <c r="A732">
        <v>730</v>
      </c>
      <c r="B732" s="61"/>
      <c r="E732" s="2">
        <f t="shared" si="105"/>
        <v>0</v>
      </c>
      <c r="F732" s="63">
        <f t="shared" si="106"/>
        <v>0</v>
      </c>
      <c r="G732">
        <v>730</v>
      </c>
      <c r="H732" s="13"/>
      <c r="K732" s="3">
        <f t="shared" si="104"/>
        <v>0</v>
      </c>
      <c r="L732">
        <v>730</v>
      </c>
      <c r="M732" s="13"/>
      <c r="P732" s="4">
        <f t="shared" si="103"/>
        <v>0</v>
      </c>
      <c r="Q732" s="5">
        <v>364.5</v>
      </c>
      <c r="R732" s="5">
        <f t="shared" si="107"/>
        <v>942.09230769230771</v>
      </c>
      <c r="S732" s="5">
        <f t="shared" si="108"/>
        <v>851.5846153846154</v>
      </c>
      <c r="T732">
        <v>729</v>
      </c>
      <c r="U732">
        <v>0</v>
      </c>
      <c r="V732" s="14">
        <f t="shared" si="110"/>
        <v>4.2727272727272718E-2</v>
      </c>
      <c r="W732" s="15">
        <f t="shared" si="111"/>
        <v>852</v>
      </c>
      <c r="X732" s="16">
        <f t="shared" si="109"/>
        <v>0</v>
      </c>
      <c r="AO732">
        <v>731</v>
      </c>
      <c r="AP732">
        <v>0</v>
      </c>
    </row>
    <row r="733" spans="1:42" x14ac:dyDescent="0.25">
      <c r="A733">
        <v>731</v>
      </c>
      <c r="B733" s="61"/>
      <c r="E733" s="2">
        <f t="shared" si="105"/>
        <v>0</v>
      </c>
      <c r="F733" s="63">
        <f t="shared" si="106"/>
        <v>0</v>
      </c>
      <c r="G733">
        <v>731</v>
      </c>
      <c r="H733" s="13"/>
      <c r="K733" s="3">
        <f t="shared" si="104"/>
        <v>0</v>
      </c>
      <c r="L733">
        <v>731</v>
      </c>
      <c r="M733" s="13"/>
      <c r="P733" s="4">
        <f t="shared" si="103"/>
        <v>0</v>
      </c>
      <c r="Q733" s="5">
        <v>365</v>
      </c>
      <c r="R733" s="5">
        <f t="shared" si="107"/>
        <v>943.38461538461547</v>
      </c>
      <c r="S733" s="5">
        <f t="shared" si="108"/>
        <v>852.87692307692316</v>
      </c>
      <c r="T733">
        <v>730</v>
      </c>
      <c r="U733">
        <v>0</v>
      </c>
      <c r="V733" s="14">
        <f t="shared" si="110"/>
        <v>4.2727272727272718E-2</v>
      </c>
      <c r="W733" s="15">
        <f t="shared" si="111"/>
        <v>853</v>
      </c>
      <c r="X733" s="16">
        <f t="shared" si="109"/>
        <v>0</v>
      </c>
      <c r="AO733">
        <v>732</v>
      </c>
      <c r="AP733">
        <v>0</v>
      </c>
    </row>
    <row r="734" spans="1:42" x14ac:dyDescent="0.25">
      <c r="A734">
        <v>732</v>
      </c>
      <c r="B734" s="61"/>
      <c r="E734" s="2">
        <f t="shared" si="105"/>
        <v>0</v>
      </c>
      <c r="F734" s="63">
        <f t="shared" si="106"/>
        <v>0</v>
      </c>
      <c r="G734">
        <v>732</v>
      </c>
      <c r="H734" s="13"/>
      <c r="K734" s="3">
        <f t="shared" si="104"/>
        <v>0</v>
      </c>
      <c r="L734">
        <v>732</v>
      </c>
      <c r="M734" s="13"/>
      <c r="P734" s="4">
        <f t="shared" si="103"/>
        <v>0</v>
      </c>
      <c r="Q734" s="5">
        <v>365.5</v>
      </c>
      <c r="R734" s="5">
        <f t="shared" si="107"/>
        <v>944.67692307692312</v>
      </c>
      <c r="S734" s="5">
        <f t="shared" si="108"/>
        <v>854.16923076923081</v>
      </c>
      <c r="T734">
        <v>731</v>
      </c>
      <c r="U734">
        <v>0</v>
      </c>
      <c r="V734" s="14">
        <f t="shared" si="110"/>
        <v>4.2727272727272718E-2</v>
      </c>
      <c r="W734" s="15">
        <f t="shared" si="111"/>
        <v>854</v>
      </c>
      <c r="X734" s="16">
        <f t="shared" si="109"/>
        <v>0</v>
      </c>
      <c r="AO734">
        <v>733</v>
      </c>
      <c r="AP734">
        <v>0</v>
      </c>
    </row>
    <row r="735" spans="1:42" x14ac:dyDescent="0.25">
      <c r="A735">
        <v>733</v>
      </c>
      <c r="B735" s="61"/>
      <c r="E735" s="2">
        <f t="shared" si="105"/>
        <v>0</v>
      </c>
      <c r="F735" s="63">
        <f t="shared" si="106"/>
        <v>0</v>
      </c>
      <c r="G735">
        <v>733</v>
      </c>
      <c r="H735" s="13"/>
      <c r="K735" s="3">
        <f t="shared" si="104"/>
        <v>0</v>
      </c>
      <c r="L735">
        <v>733</v>
      </c>
      <c r="M735" s="13"/>
      <c r="P735" s="4">
        <f t="shared" si="103"/>
        <v>0</v>
      </c>
      <c r="Q735" s="5">
        <v>366</v>
      </c>
      <c r="R735" s="5">
        <f t="shared" si="107"/>
        <v>945.96923076923088</v>
      </c>
      <c r="S735" s="5">
        <f t="shared" si="108"/>
        <v>855.46153846153857</v>
      </c>
      <c r="T735">
        <v>732</v>
      </c>
      <c r="U735">
        <v>0</v>
      </c>
      <c r="V735" s="14">
        <f t="shared" si="110"/>
        <v>4.2727272727272718E-2</v>
      </c>
      <c r="W735" s="15">
        <f t="shared" si="111"/>
        <v>855</v>
      </c>
      <c r="X735" s="16">
        <f t="shared" si="109"/>
        <v>0</v>
      </c>
      <c r="AO735">
        <v>734</v>
      </c>
      <c r="AP735">
        <v>0</v>
      </c>
    </row>
    <row r="736" spans="1:42" x14ac:dyDescent="0.25">
      <c r="A736">
        <v>734</v>
      </c>
      <c r="B736" s="61"/>
      <c r="E736" s="2">
        <f t="shared" si="105"/>
        <v>0</v>
      </c>
      <c r="F736" s="63">
        <f t="shared" si="106"/>
        <v>0</v>
      </c>
      <c r="G736">
        <v>734</v>
      </c>
      <c r="H736" s="13"/>
      <c r="K736" s="3">
        <f t="shared" si="104"/>
        <v>0</v>
      </c>
      <c r="L736">
        <v>734</v>
      </c>
      <c r="M736" s="13"/>
      <c r="P736" s="4">
        <f t="shared" si="103"/>
        <v>0</v>
      </c>
      <c r="Q736" s="5">
        <v>366.5</v>
      </c>
      <c r="R736" s="5">
        <f t="shared" si="107"/>
        <v>947.26153846153852</v>
      </c>
      <c r="S736" s="5">
        <f t="shared" si="108"/>
        <v>856.75384615384621</v>
      </c>
      <c r="T736">
        <v>733</v>
      </c>
      <c r="U736">
        <v>0</v>
      </c>
      <c r="V736" s="14">
        <f t="shared" si="110"/>
        <v>4.2727272727272718E-2</v>
      </c>
      <c r="W736" s="15">
        <f t="shared" si="111"/>
        <v>857</v>
      </c>
      <c r="X736" s="16">
        <f t="shared" si="109"/>
        <v>0</v>
      </c>
      <c r="AO736">
        <v>735</v>
      </c>
      <c r="AP736">
        <v>0</v>
      </c>
    </row>
    <row r="737" spans="1:42" x14ac:dyDescent="0.25">
      <c r="A737">
        <v>735</v>
      </c>
      <c r="B737" s="61"/>
      <c r="E737" s="2">
        <f t="shared" si="105"/>
        <v>0</v>
      </c>
      <c r="F737" s="63">
        <f t="shared" si="106"/>
        <v>0</v>
      </c>
      <c r="G737">
        <v>735</v>
      </c>
      <c r="H737" s="13"/>
      <c r="K737" s="3">
        <f t="shared" si="104"/>
        <v>0</v>
      </c>
      <c r="L737">
        <v>735</v>
      </c>
      <c r="M737" s="13"/>
      <c r="P737" s="4">
        <f t="shared" si="103"/>
        <v>0</v>
      </c>
      <c r="Q737" s="5">
        <v>367</v>
      </c>
      <c r="R737" s="5">
        <f t="shared" si="107"/>
        <v>948.55384615384617</v>
      </c>
      <c r="S737" s="5">
        <f t="shared" si="108"/>
        <v>858.04615384615386</v>
      </c>
      <c r="T737">
        <v>734</v>
      </c>
      <c r="U737">
        <v>0</v>
      </c>
      <c r="V737" s="14">
        <f t="shared" si="110"/>
        <v>4.2727272727272718E-2</v>
      </c>
      <c r="W737" s="15">
        <f t="shared" si="111"/>
        <v>858</v>
      </c>
      <c r="X737" s="16">
        <f t="shared" si="109"/>
        <v>0</v>
      </c>
      <c r="AO737">
        <v>736</v>
      </c>
      <c r="AP737">
        <v>0</v>
      </c>
    </row>
    <row r="738" spans="1:42" x14ac:dyDescent="0.25">
      <c r="A738">
        <v>736</v>
      </c>
      <c r="B738" s="61"/>
      <c r="E738" s="2">
        <f t="shared" si="105"/>
        <v>0</v>
      </c>
      <c r="F738" s="63">
        <f t="shared" si="106"/>
        <v>0</v>
      </c>
      <c r="G738">
        <v>736</v>
      </c>
      <c r="H738" s="13"/>
      <c r="K738" s="3">
        <f t="shared" si="104"/>
        <v>0</v>
      </c>
      <c r="L738">
        <v>736</v>
      </c>
      <c r="M738" s="13"/>
      <c r="P738" s="4">
        <f t="shared" si="103"/>
        <v>0</v>
      </c>
      <c r="Q738" s="5">
        <v>367.5</v>
      </c>
      <c r="R738" s="5">
        <f t="shared" si="107"/>
        <v>949.84615384615392</v>
      </c>
      <c r="S738" s="5">
        <f t="shared" si="108"/>
        <v>859.33846153846162</v>
      </c>
      <c r="T738">
        <v>735</v>
      </c>
      <c r="U738">
        <v>0</v>
      </c>
      <c r="V738" s="14">
        <f t="shared" si="110"/>
        <v>4.2727272727272718E-2</v>
      </c>
      <c r="W738" s="15">
        <f t="shared" si="111"/>
        <v>859</v>
      </c>
      <c r="X738" s="16">
        <f t="shared" si="109"/>
        <v>0</v>
      </c>
      <c r="AO738">
        <v>737</v>
      </c>
      <c r="AP738">
        <v>0</v>
      </c>
    </row>
    <row r="739" spans="1:42" x14ac:dyDescent="0.25">
      <c r="A739">
        <v>737</v>
      </c>
      <c r="B739" s="61"/>
      <c r="E739" s="2">
        <f t="shared" si="105"/>
        <v>0</v>
      </c>
      <c r="F739" s="63">
        <f t="shared" si="106"/>
        <v>0</v>
      </c>
      <c r="G739">
        <v>737</v>
      </c>
      <c r="H739" s="13"/>
      <c r="K739" s="3">
        <f t="shared" si="104"/>
        <v>0</v>
      </c>
      <c r="L739">
        <v>737</v>
      </c>
      <c r="M739" s="13"/>
      <c r="P739" s="4">
        <f t="shared" si="103"/>
        <v>0</v>
      </c>
      <c r="Q739" s="5">
        <v>368</v>
      </c>
      <c r="R739" s="5">
        <f t="shared" si="107"/>
        <v>951.13846153846157</v>
      </c>
      <c r="S739" s="5">
        <f t="shared" si="108"/>
        <v>860.63076923076926</v>
      </c>
      <c r="T739">
        <v>736</v>
      </c>
      <c r="U739">
        <v>0</v>
      </c>
      <c r="V739" s="14">
        <f t="shared" si="110"/>
        <v>4.2727272727272718E-2</v>
      </c>
      <c r="W739" s="15">
        <f t="shared" si="111"/>
        <v>861</v>
      </c>
      <c r="X739" s="16">
        <f t="shared" si="109"/>
        <v>0</v>
      </c>
      <c r="AO739">
        <v>738</v>
      </c>
      <c r="AP739">
        <v>0</v>
      </c>
    </row>
    <row r="740" spans="1:42" x14ac:dyDescent="0.25">
      <c r="A740">
        <v>738</v>
      </c>
      <c r="B740" s="61"/>
      <c r="E740" s="2">
        <f t="shared" si="105"/>
        <v>0</v>
      </c>
      <c r="F740" s="63">
        <f t="shared" si="106"/>
        <v>0</v>
      </c>
      <c r="G740">
        <v>738</v>
      </c>
      <c r="H740" s="13"/>
      <c r="K740" s="3">
        <f t="shared" si="104"/>
        <v>0</v>
      </c>
      <c r="L740">
        <v>738</v>
      </c>
      <c r="M740" s="13"/>
      <c r="P740" s="4">
        <f t="shared" si="103"/>
        <v>0</v>
      </c>
      <c r="Q740" s="5">
        <v>368.5</v>
      </c>
      <c r="R740" s="5">
        <f t="shared" si="107"/>
        <v>952.43076923076933</v>
      </c>
      <c r="S740" s="5">
        <f t="shared" si="108"/>
        <v>861.92307692307702</v>
      </c>
      <c r="T740">
        <v>737</v>
      </c>
      <c r="U740">
        <v>0</v>
      </c>
      <c r="V740" s="14">
        <f t="shared" si="110"/>
        <v>4.2727272727272718E-2</v>
      </c>
      <c r="W740" s="15">
        <f t="shared" si="111"/>
        <v>862</v>
      </c>
      <c r="X740" s="16">
        <f t="shared" si="109"/>
        <v>0</v>
      </c>
      <c r="AO740">
        <v>739</v>
      </c>
      <c r="AP740">
        <v>0</v>
      </c>
    </row>
    <row r="741" spans="1:42" x14ac:dyDescent="0.25">
      <c r="A741">
        <v>739</v>
      </c>
      <c r="B741" s="61"/>
      <c r="E741" s="2">
        <f t="shared" si="105"/>
        <v>0</v>
      </c>
      <c r="F741" s="63">
        <f t="shared" si="106"/>
        <v>0</v>
      </c>
      <c r="G741">
        <v>739</v>
      </c>
      <c r="H741" s="13"/>
      <c r="K741" s="3">
        <f t="shared" si="104"/>
        <v>0</v>
      </c>
      <c r="L741">
        <v>739</v>
      </c>
      <c r="M741" s="13"/>
      <c r="P741" s="4">
        <f t="shared" si="103"/>
        <v>0</v>
      </c>
      <c r="Q741" s="5">
        <v>369</v>
      </c>
      <c r="R741" s="5">
        <f t="shared" si="107"/>
        <v>953.72307692307697</v>
      </c>
      <c r="S741" s="5">
        <f t="shared" si="108"/>
        <v>863.21538461538466</v>
      </c>
      <c r="T741">
        <v>738</v>
      </c>
      <c r="U741">
        <v>0</v>
      </c>
      <c r="V741" s="14">
        <f t="shared" si="110"/>
        <v>4.2727272727272718E-2</v>
      </c>
      <c r="W741" s="15">
        <f t="shared" si="111"/>
        <v>863</v>
      </c>
      <c r="X741" s="16">
        <f t="shared" si="109"/>
        <v>0</v>
      </c>
      <c r="AO741">
        <v>740</v>
      </c>
      <c r="AP741">
        <v>0</v>
      </c>
    </row>
    <row r="742" spans="1:42" x14ac:dyDescent="0.25">
      <c r="A742">
        <v>740</v>
      </c>
      <c r="B742" s="61"/>
      <c r="E742" s="2">
        <f t="shared" si="105"/>
        <v>0</v>
      </c>
      <c r="F742" s="63">
        <f t="shared" si="106"/>
        <v>0</v>
      </c>
      <c r="G742">
        <v>740</v>
      </c>
      <c r="H742" s="13"/>
      <c r="K742" s="3">
        <f t="shared" si="104"/>
        <v>0</v>
      </c>
      <c r="L742">
        <v>740</v>
      </c>
      <c r="M742" s="13"/>
      <c r="P742" s="4">
        <f t="shared" si="103"/>
        <v>0</v>
      </c>
      <c r="Q742" s="5">
        <v>369.5</v>
      </c>
      <c r="R742" s="5">
        <f t="shared" si="107"/>
        <v>955.01538461538462</v>
      </c>
      <c r="S742" s="5">
        <f t="shared" si="108"/>
        <v>864.50769230769231</v>
      </c>
      <c r="T742">
        <v>739</v>
      </c>
      <c r="U742">
        <v>0</v>
      </c>
      <c r="V742" s="14">
        <f t="shared" si="110"/>
        <v>4.2727272727272718E-2</v>
      </c>
      <c r="W742" s="15">
        <f t="shared" si="111"/>
        <v>865</v>
      </c>
      <c r="X742" s="16">
        <f t="shared" si="109"/>
        <v>0</v>
      </c>
      <c r="AO742">
        <v>741</v>
      </c>
      <c r="AP742">
        <v>0</v>
      </c>
    </row>
    <row r="743" spans="1:42" x14ac:dyDescent="0.25">
      <c r="A743">
        <v>741</v>
      </c>
      <c r="B743" s="61"/>
      <c r="E743" s="2">
        <f t="shared" si="105"/>
        <v>0</v>
      </c>
      <c r="F743" s="63">
        <f t="shared" si="106"/>
        <v>0</v>
      </c>
      <c r="G743">
        <v>741</v>
      </c>
      <c r="H743" s="13"/>
      <c r="K743" s="3">
        <f t="shared" si="104"/>
        <v>0</v>
      </c>
      <c r="L743">
        <v>741</v>
      </c>
      <c r="M743" s="13"/>
      <c r="P743" s="4">
        <f t="shared" si="103"/>
        <v>0</v>
      </c>
      <c r="Q743" s="5">
        <v>370</v>
      </c>
      <c r="R743" s="5">
        <f t="shared" si="107"/>
        <v>956.30769230769238</v>
      </c>
      <c r="S743" s="5">
        <f t="shared" si="108"/>
        <v>865.80000000000007</v>
      </c>
      <c r="T743">
        <v>740</v>
      </c>
      <c r="U743">
        <v>0</v>
      </c>
      <c r="V743" s="14">
        <f t="shared" si="110"/>
        <v>4.2727272727272718E-2</v>
      </c>
      <c r="W743" s="15">
        <f t="shared" si="111"/>
        <v>866</v>
      </c>
      <c r="X743" s="16">
        <f t="shared" si="109"/>
        <v>0</v>
      </c>
      <c r="AO743">
        <v>742</v>
      </c>
      <c r="AP743">
        <v>0</v>
      </c>
    </row>
    <row r="744" spans="1:42" x14ac:dyDescent="0.25">
      <c r="A744">
        <v>742</v>
      </c>
      <c r="B744" s="61"/>
      <c r="E744" s="2">
        <f t="shared" si="105"/>
        <v>0</v>
      </c>
      <c r="F744" s="63">
        <f t="shared" si="106"/>
        <v>0</v>
      </c>
      <c r="G744">
        <v>742</v>
      </c>
      <c r="H744" s="13"/>
      <c r="K744" s="3">
        <f t="shared" si="104"/>
        <v>0</v>
      </c>
      <c r="L744">
        <v>742</v>
      </c>
      <c r="M744" s="13"/>
      <c r="P744" s="4">
        <f t="shared" si="103"/>
        <v>0</v>
      </c>
      <c r="Q744" s="5">
        <v>370.5</v>
      </c>
      <c r="R744" s="5">
        <f t="shared" si="107"/>
        <v>957.6</v>
      </c>
      <c r="S744" s="5">
        <f t="shared" si="108"/>
        <v>867.09230769230771</v>
      </c>
      <c r="T744">
        <v>741</v>
      </c>
      <c r="U744">
        <v>0</v>
      </c>
      <c r="V744" s="14">
        <f t="shared" si="110"/>
        <v>4.2727272727272718E-2</v>
      </c>
      <c r="W744" s="15">
        <f t="shared" si="111"/>
        <v>867</v>
      </c>
      <c r="X744" s="16">
        <f t="shared" si="109"/>
        <v>0</v>
      </c>
      <c r="AO744">
        <v>743</v>
      </c>
      <c r="AP744">
        <v>0</v>
      </c>
    </row>
    <row r="745" spans="1:42" x14ac:dyDescent="0.25">
      <c r="A745">
        <v>743</v>
      </c>
      <c r="B745" s="61"/>
      <c r="E745" s="2">
        <f t="shared" si="105"/>
        <v>0</v>
      </c>
      <c r="F745" s="63">
        <f t="shared" si="106"/>
        <v>0</v>
      </c>
      <c r="G745">
        <v>743</v>
      </c>
      <c r="H745" s="13"/>
      <c r="K745" s="3">
        <f t="shared" si="104"/>
        <v>0</v>
      </c>
      <c r="L745">
        <v>743</v>
      </c>
      <c r="M745" s="13"/>
      <c r="P745" s="4">
        <f t="shared" si="103"/>
        <v>0</v>
      </c>
      <c r="Q745" s="5">
        <v>371</v>
      </c>
      <c r="R745" s="5">
        <f t="shared" si="107"/>
        <v>958.89230769230778</v>
      </c>
      <c r="S745" s="5">
        <f t="shared" si="108"/>
        <v>868.38461538461547</v>
      </c>
      <c r="T745">
        <v>742</v>
      </c>
      <c r="U745">
        <v>0</v>
      </c>
      <c r="V745" s="14">
        <f t="shared" si="110"/>
        <v>4.2727272727272718E-2</v>
      </c>
      <c r="W745" s="15">
        <f t="shared" si="111"/>
        <v>868</v>
      </c>
      <c r="X745" s="16">
        <f t="shared" si="109"/>
        <v>0</v>
      </c>
      <c r="AO745">
        <v>744</v>
      </c>
      <c r="AP745">
        <v>0</v>
      </c>
    </row>
    <row r="746" spans="1:42" x14ac:dyDescent="0.25">
      <c r="A746">
        <v>744</v>
      </c>
      <c r="B746" s="61"/>
      <c r="E746" s="2">
        <f t="shared" si="105"/>
        <v>0</v>
      </c>
      <c r="F746" s="63">
        <f t="shared" si="106"/>
        <v>0</v>
      </c>
      <c r="G746">
        <v>744</v>
      </c>
      <c r="H746" s="13"/>
      <c r="K746" s="3">
        <f t="shared" si="104"/>
        <v>0</v>
      </c>
      <c r="L746">
        <v>744</v>
      </c>
      <c r="M746" s="13"/>
      <c r="P746" s="4">
        <f t="shared" si="103"/>
        <v>0</v>
      </c>
      <c r="Q746" s="5">
        <v>371.5</v>
      </c>
      <c r="R746" s="5">
        <f t="shared" si="107"/>
        <v>960.18461538461543</v>
      </c>
      <c r="S746" s="5">
        <f t="shared" si="108"/>
        <v>869.67692307692312</v>
      </c>
      <c r="T746">
        <v>743</v>
      </c>
      <c r="U746">
        <v>0</v>
      </c>
      <c r="V746" s="14">
        <f t="shared" si="110"/>
        <v>4.2727272727272718E-2</v>
      </c>
      <c r="W746" s="15">
        <f t="shared" si="111"/>
        <v>870</v>
      </c>
      <c r="X746" s="16">
        <f t="shared" si="109"/>
        <v>0</v>
      </c>
      <c r="AO746">
        <v>745</v>
      </c>
      <c r="AP746">
        <v>0</v>
      </c>
    </row>
    <row r="747" spans="1:42" x14ac:dyDescent="0.25">
      <c r="A747">
        <v>745</v>
      </c>
      <c r="B747" s="61"/>
      <c r="E747" s="2">
        <f t="shared" si="105"/>
        <v>0</v>
      </c>
      <c r="F747" s="63">
        <f t="shared" si="106"/>
        <v>0</v>
      </c>
      <c r="G747">
        <v>745</v>
      </c>
      <c r="H747" s="13"/>
      <c r="K747" s="3">
        <f t="shared" si="104"/>
        <v>0</v>
      </c>
      <c r="L747">
        <v>745</v>
      </c>
      <c r="M747" s="13"/>
      <c r="P747" s="4">
        <f t="shared" si="103"/>
        <v>0</v>
      </c>
      <c r="Q747" s="5">
        <v>372</v>
      </c>
      <c r="R747" s="5">
        <f t="shared" si="107"/>
        <v>961.47692307692319</v>
      </c>
      <c r="S747" s="5">
        <f t="shared" si="108"/>
        <v>870.96923076923088</v>
      </c>
      <c r="T747">
        <v>744</v>
      </c>
      <c r="U747">
        <v>0</v>
      </c>
      <c r="V747" s="14">
        <f t="shared" si="110"/>
        <v>4.2727272727272718E-2</v>
      </c>
      <c r="W747" s="15">
        <f t="shared" si="111"/>
        <v>871</v>
      </c>
      <c r="X747" s="16">
        <f t="shared" si="109"/>
        <v>0</v>
      </c>
      <c r="AO747">
        <v>746</v>
      </c>
      <c r="AP747">
        <v>0</v>
      </c>
    </row>
    <row r="748" spans="1:42" x14ac:dyDescent="0.25">
      <c r="A748">
        <v>746</v>
      </c>
      <c r="B748" s="61"/>
      <c r="E748" s="2">
        <f t="shared" si="105"/>
        <v>0</v>
      </c>
      <c r="F748" s="63">
        <f t="shared" si="106"/>
        <v>0</v>
      </c>
      <c r="G748">
        <v>746</v>
      </c>
      <c r="H748" s="13"/>
      <c r="K748" s="3">
        <f t="shared" si="104"/>
        <v>0</v>
      </c>
      <c r="L748">
        <v>746</v>
      </c>
      <c r="M748" s="13"/>
      <c r="P748" s="4">
        <f t="shared" si="103"/>
        <v>0</v>
      </c>
      <c r="Q748" s="5">
        <v>372.5</v>
      </c>
      <c r="R748" s="5">
        <f t="shared" si="107"/>
        <v>962.76923076923083</v>
      </c>
      <c r="S748" s="5">
        <f t="shared" si="108"/>
        <v>872.26153846153852</v>
      </c>
      <c r="T748">
        <v>745</v>
      </c>
      <c r="U748">
        <v>0</v>
      </c>
      <c r="V748" s="14">
        <f t="shared" si="110"/>
        <v>4.2727272727272718E-2</v>
      </c>
      <c r="W748" s="15">
        <f t="shared" si="111"/>
        <v>872</v>
      </c>
      <c r="X748" s="16">
        <f t="shared" si="109"/>
        <v>0</v>
      </c>
      <c r="AO748">
        <v>747</v>
      </c>
      <c r="AP748">
        <v>0</v>
      </c>
    </row>
    <row r="749" spans="1:42" x14ac:dyDescent="0.25">
      <c r="A749">
        <v>747</v>
      </c>
      <c r="B749" s="61"/>
      <c r="E749" s="2">
        <f t="shared" si="105"/>
        <v>0</v>
      </c>
      <c r="F749" s="63">
        <f t="shared" si="106"/>
        <v>0</v>
      </c>
      <c r="G749">
        <v>747</v>
      </c>
      <c r="H749" s="13"/>
      <c r="K749" s="3">
        <f t="shared" si="104"/>
        <v>0</v>
      </c>
      <c r="L749">
        <v>747</v>
      </c>
      <c r="M749" s="13"/>
      <c r="P749" s="4">
        <f t="shared" si="103"/>
        <v>0</v>
      </c>
      <c r="Q749" s="5">
        <v>373</v>
      </c>
      <c r="R749" s="5">
        <f t="shared" si="107"/>
        <v>964.06153846153848</v>
      </c>
      <c r="S749" s="5">
        <f t="shared" si="108"/>
        <v>873.55384615384617</v>
      </c>
      <c r="T749">
        <v>746</v>
      </c>
      <c r="U749">
        <v>0</v>
      </c>
      <c r="V749" s="14">
        <f t="shared" si="110"/>
        <v>4.2727272727272718E-2</v>
      </c>
      <c r="W749" s="15">
        <f t="shared" si="111"/>
        <v>874</v>
      </c>
      <c r="X749" s="16">
        <f t="shared" si="109"/>
        <v>0</v>
      </c>
      <c r="AO749">
        <v>748</v>
      </c>
      <c r="AP749">
        <v>0</v>
      </c>
    </row>
    <row r="750" spans="1:42" x14ac:dyDescent="0.25">
      <c r="A750">
        <v>748</v>
      </c>
      <c r="B750" s="61"/>
      <c r="E750" s="2">
        <f t="shared" si="105"/>
        <v>0</v>
      </c>
      <c r="F750" s="63">
        <f t="shared" si="106"/>
        <v>0</v>
      </c>
      <c r="G750">
        <v>748</v>
      </c>
      <c r="H750" s="13"/>
      <c r="K750" s="3">
        <f t="shared" si="104"/>
        <v>0</v>
      </c>
      <c r="L750">
        <v>748</v>
      </c>
      <c r="M750" s="13"/>
      <c r="P750" s="4">
        <f t="shared" si="103"/>
        <v>0</v>
      </c>
      <c r="Q750" s="5">
        <v>373.5</v>
      </c>
      <c r="R750" s="5">
        <f t="shared" si="107"/>
        <v>965.35384615384623</v>
      </c>
      <c r="S750" s="5">
        <f t="shared" si="108"/>
        <v>874.84615384615392</v>
      </c>
      <c r="T750">
        <v>747</v>
      </c>
      <c r="U750">
        <v>0</v>
      </c>
      <c r="V750" s="14">
        <f t="shared" si="110"/>
        <v>4.2727272727272718E-2</v>
      </c>
      <c r="W750" s="15">
        <f t="shared" si="111"/>
        <v>875</v>
      </c>
      <c r="X750" s="16">
        <f t="shared" si="109"/>
        <v>0</v>
      </c>
      <c r="AO750">
        <v>749</v>
      </c>
      <c r="AP750">
        <v>0</v>
      </c>
    </row>
    <row r="751" spans="1:42" x14ac:dyDescent="0.25">
      <c r="A751">
        <v>749</v>
      </c>
      <c r="B751" s="61"/>
      <c r="E751" s="2">
        <f t="shared" si="105"/>
        <v>0</v>
      </c>
      <c r="F751" s="63">
        <f t="shared" si="106"/>
        <v>0</v>
      </c>
      <c r="G751">
        <v>749</v>
      </c>
      <c r="H751" s="13"/>
      <c r="K751" s="3">
        <f t="shared" si="104"/>
        <v>0</v>
      </c>
      <c r="L751">
        <v>749</v>
      </c>
      <c r="M751" s="13"/>
      <c r="P751" s="4">
        <f t="shared" si="103"/>
        <v>0</v>
      </c>
      <c r="Q751" s="5">
        <v>374</v>
      </c>
      <c r="R751" s="5">
        <f t="shared" si="107"/>
        <v>966.64615384615388</v>
      </c>
      <c r="S751" s="5">
        <f t="shared" si="108"/>
        <v>876.13846153846157</v>
      </c>
      <c r="T751">
        <v>748</v>
      </c>
      <c r="U751">
        <v>0</v>
      </c>
      <c r="V751" s="14">
        <f t="shared" si="110"/>
        <v>4.2727272727272718E-2</v>
      </c>
      <c r="W751" s="15">
        <f t="shared" si="111"/>
        <v>876</v>
      </c>
      <c r="X751" s="16">
        <f t="shared" si="109"/>
        <v>0</v>
      </c>
      <c r="AO751">
        <v>750</v>
      </c>
      <c r="AP751">
        <v>0</v>
      </c>
    </row>
    <row r="752" spans="1:42" x14ac:dyDescent="0.25">
      <c r="A752">
        <v>750</v>
      </c>
      <c r="B752" s="61"/>
      <c r="E752" s="2">
        <f t="shared" si="105"/>
        <v>0</v>
      </c>
      <c r="F752" s="63">
        <f t="shared" si="106"/>
        <v>0</v>
      </c>
      <c r="G752">
        <v>750</v>
      </c>
      <c r="H752" s="13"/>
      <c r="K752" s="3">
        <f t="shared" si="104"/>
        <v>0</v>
      </c>
      <c r="L752">
        <v>750</v>
      </c>
      <c r="M752" s="13"/>
      <c r="P752" s="4">
        <f t="shared" si="103"/>
        <v>0</v>
      </c>
      <c r="Q752" s="5">
        <v>374.5</v>
      </c>
      <c r="R752" s="5">
        <f t="shared" si="107"/>
        <v>967.93846153846164</v>
      </c>
      <c r="S752" s="5">
        <f t="shared" si="108"/>
        <v>877.43076923076933</v>
      </c>
      <c r="T752">
        <v>749</v>
      </c>
      <c r="U752">
        <v>0</v>
      </c>
      <c r="V752" s="14">
        <f t="shared" si="110"/>
        <v>4.2727272727272718E-2</v>
      </c>
      <c r="W752" s="15">
        <f t="shared" si="111"/>
        <v>877</v>
      </c>
      <c r="X752" s="16">
        <f t="shared" si="109"/>
        <v>0</v>
      </c>
      <c r="AO752">
        <v>751</v>
      </c>
      <c r="AP752">
        <v>0</v>
      </c>
    </row>
    <row r="753" spans="1:42" x14ac:dyDescent="0.25">
      <c r="A753">
        <v>751</v>
      </c>
      <c r="B753" s="61"/>
      <c r="E753" s="2">
        <f t="shared" si="105"/>
        <v>0</v>
      </c>
      <c r="F753" s="63">
        <f t="shared" si="106"/>
        <v>0</v>
      </c>
      <c r="G753">
        <v>751</v>
      </c>
      <c r="H753" s="13"/>
      <c r="K753" s="3">
        <f t="shared" si="104"/>
        <v>0</v>
      </c>
      <c r="L753">
        <v>751</v>
      </c>
      <c r="M753" s="13"/>
      <c r="P753" s="4">
        <f t="shared" si="103"/>
        <v>0</v>
      </c>
      <c r="Q753" s="5">
        <v>375</v>
      </c>
      <c r="R753" s="5">
        <f t="shared" si="107"/>
        <v>969.23076923076928</v>
      </c>
      <c r="S753" s="5">
        <f t="shared" si="108"/>
        <v>878.72307692307697</v>
      </c>
      <c r="T753">
        <v>750</v>
      </c>
      <c r="U753">
        <v>0</v>
      </c>
      <c r="V753" s="14">
        <f t="shared" si="110"/>
        <v>4.2727272727272718E-2</v>
      </c>
      <c r="W753" s="15">
        <f t="shared" si="111"/>
        <v>879</v>
      </c>
      <c r="X753" s="16">
        <f t="shared" si="109"/>
        <v>0</v>
      </c>
      <c r="AO753">
        <v>752</v>
      </c>
      <c r="AP753">
        <v>0</v>
      </c>
    </row>
    <row r="754" spans="1:42" x14ac:dyDescent="0.25">
      <c r="A754">
        <v>752</v>
      </c>
      <c r="B754" s="61"/>
      <c r="E754" s="2">
        <f t="shared" si="105"/>
        <v>0</v>
      </c>
      <c r="F754" s="63">
        <f t="shared" si="106"/>
        <v>0</v>
      </c>
      <c r="G754">
        <v>752</v>
      </c>
      <c r="H754" s="13"/>
      <c r="K754" s="3">
        <f t="shared" si="104"/>
        <v>0</v>
      </c>
      <c r="L754">
        <v>752</v>
      </c>
      <c r="M754" s="13"/>
      <c r="P754" s="4">
        <f t="shared" si="103"/>
        <v>0</v>
      </c>
      <c r="Q754" s="5">
        <v>375.5</v>
      </c>
      <c r="R754" s="5">
        <f t="shared" si="107"/>
        <v>970.52307692307693</v>
      </c>
      <c r="S754" s="5">
        <f t="shared" si="108"/>
        <v>880.01538461538462</v>
      </c>
      <c r="T754">
        <v>751</v>
      </c>
      <c r="U754">
        <v>0</v>
      </c>
      <c r="V754" s="14">
        <f t="shared" si="110"/>
        <v>4.2727272727272718E-2</v>
      </c>
      <c r="W754" s="15">
        <f t="shared" si="111"/>
        <v>880</v>
      </c>
      <c r="X754" s="16">
        <f t="shared" si="109"/>
        <v>0</v>
      </c>
      <c r="AO754">
        <v>753</v>
      </c>
      <c r="AP754">
        <v>0</v>
      </c>
    </row>
    <row r="755" spans="1:42" x14ac:dyDescent="0.25">
      <c r="A755">
        <v>753</v>
      </c>
      <c r="B755" s="61"/>
      <c r="E755" s="2">
        <f t="shared" si="105"/>
        <v>0</v>
      </c>
      <c r="F755" s="63">
        <f t="shared" si="106"/>
        <v>0</v>
      </c>
      <c r="G755">
        <v>753</v>
      </c>
      <c r="H755" s="13"/>
      <c r="K755" s="3">
        <f t="shared" si="104"/>
        <v>0</v>
      </c>
      <c r="L755">
        <v>753</v>
      </c>
      <c r="M755" s="13"/>
      <c r="P755" s="4">
        <f t="shared" si="103"/>
        <v>0</v>
      </c>
      <c r="Q755" s="5">
        <v>376</v>
      </c>
      <c r="R755" s="5">
        <f t="shared" si="107"/>
        <v>971.81538461538469</v>
      </c>
      <c r="S755" s="5">
        <f t="shared" si="108"/>
        <v>881.30769230769238</v>
      </c>
      <c r="T755">
        <v>752</v>
      </c>
      <c r="U755">
        <v>0</v>
      </c>
      <c r="V755" s="14">
        <f t="shared" si="110"/>
        <v>4.2727272727272718E-2</v>
      </c>
      <c r="W755" s="15">
        <f t="shared" si="111"/>
        <v>881</v>
      </c>
      <c r="X755" s="16">
        <f t="shared" si="109"/>
        <v>0</v>
      </c>
      <c r="AO755">
        <v>754</v>
      </c>
      <c r="AP755">
        <v>0</v>
      </c>
    </row>
    <row r="756" spans="1:42" x14ac:dyDescent="0.25">
      <c r="A756">
        <v>754</v>
      </c>
      <c r="B756" s="61"/>
      <c r="E756" s="2">
        <f t="shared" si="105"/>
        <v>0</v>
      </c>
      <c r="F756" s="63">
        <f t="shared" si="106"/>
        <v>0</v>
      </c>
      <c r="G756">
        <v>754</v>
      </c>
      <c r="H756" s="13"/>
      <c r="K756" s="3">
        <f t="shared" si="104"/>
        <v>0</v>
      </c>
      <c r="L756">
        <v>754</v>
      </c>
      <c r="M756" s="13"/>
      <c r="P756" s="4">
        <f t="shared" si="103"/>
        <v>0</v>
      </c>
      <c r="Q756" s="5">
        <v>376.5</v>
      </c>
      <c r="R756" s="5">
        <f t="shared" si="107"/>
        <v>973.10769230769233</v>
      </c>
      <c r="S756" s="5">
        <f t="shared" si="108"/>
        <v>882.6</v>
      </c>
      <c r="T756">
        <v>753</v>
      </c>
      <c r="U756">
        <v>0</v>
      </c>
      <c r="V756" s="14">
        <f t="shared" si="110"/>
        <v>4.2727272727272718E-2</v>
      </c>
      <c r="W756" s="15">
        <f t="shared" si="111"/>
        <v>883</v>
      </c>
      <c r="X756" s="16">
        <f t="shared" si="109"/>
        <v>0</v>
      </c>
      <c r="AO756">
        <v>755</v>
      </c>
      <c r="AP756">
        <v>0</v>
      </c>
    </row>
    <row r="757" spans="1:42" x14ac:dyDescent="0.25">
      <c r="A757">
        <v>755</v>
      </c>
      <c r="B757" s="61"/>
      <c r="E757" s="2">
        <f t="shared" si="105"/>
        <v>0</v>
      </c>
      <c r="F757" s="63">
        <f t="shared" si="106"/>
        <v>0</v>
      </c>
      <c r="G757">
        <v>755</v>
      </c>
      <c r="H757" s="13"/>
      <c r="K757" s="3">
        <f t="shared" si="104"/>
        <v>0</v>
      </c>
      <c r="L757">
        <v>755</v>
      </c>
      <c r="M757" s="13"/>
      <c r="P757" s="4">
        <f t="shared" si="103"/>
        <v>0</v>
      </c>
      <c r="Q757" s="5">
        <v>377</v>
      </c>
      <c r="R757" s="5">
        <f t="shared" si="107"/>
        <v>974.40000000000009</v>
      </c>
      <c r="S757" s="5">
        <f t="shared" si="108"/>
        <v>883.89230769230778</v>
      </c>
      <c r="T757">
        <v>754</v>
      </c>
      <c r="U757">
        <v>0</v>
      </c>
      <c r="V757" s="14">
        <f t="shared" si="110"/>
        <v>4.2727272727272718E-2</v>
      </c>
      <c r="W757" s="15">
        <f t="shared" si="111"/>
        <v>884</v>
      </c>
      <c r="X757" s="16">
        <f t="shared" si="109"/>
        <v>0</v>
      </c>
      <c r="AO757">
        <v>756</v>
      </c>
      <c r="AP757">
        <v>0</v>
      </c>
    </row>
    <row r="758" spans="1:42" x14ac:dyDescent="0.25">
      <c r="A758">
        <v>756</v>
      </c>
      <c r="B758" s="61"/>
      <c r="E758" s="2">
        <f t="shared" si="105"/>
        <v>0</v>
      </c>
      <c r="F758" s="63">
        <f t="shared" si="106"/>
        <v>0</v>
      </c>
      <c r="G758">
        <v>756</v>
      </c>
      <c r="H758" s="13"/>
      <c r="K758" s="3">
        <f t="shared" si="104"/>
        <v>0</v>
      </c>
      <c r="L758">
        <v>756</v>
      </c>
      <c r="M758" s="13"/>
      <c r="P758" s="4">
        <f t="shared" si="103"/>
        <v>0</v>
      </c>
      <c r="Q758" s="5">
        <v>377.5</v>
      </c>
      <c r="R758" s="5">
        <f t="shared" si="107"/>
        <v>975.69230769230774</v>
      </c>
      <c r="S758" s="5">
        <f t="shared" si="108"/>
        <v>885.18461538461543</v>
      </c>
      <c r="T758">
        <v>755</v>
      </c>
      <c r="U758">
        <v>0</v>
      </c>
      <c r="V758" s="14">
        <f t="shared" si="110"/>
        <v>4.2727272727272718E-2</v>
      </c>
      <c r="W758" s="15">
        <f t="shared" si="111"/>
        <v>885</v>
      </c>
      <c r="X758" s="16">
        <f t="shared" si="109"/>
        <v>0</v>
      </c>
      <c r="AO758">
        <v>757</v>
      </c>
      <c r="AP758">
        <v>0</v>
      </c>
    </row>
    <row r="759" spans="1:42" x14ac:dyDescent="0.25">
      <c r="A759">
        <v>757</v>
      </c>
      <c r="B759" s="61"/>
      <c r="E759" s="2">
        <f t="shared" si="105"/>
        <v>0</v>
      </c>
      <c r="F759" s="63">
        <f t="shared" si="106"/>
        <v>0</v>
      </c>
      <c r="G759">
        <v>757</v>
      </c>
      <c r="H759" s="13"/>
      <c r="K759" s="3">
        <f t="shared" si="104"/>
        <v>0</v>
      </c>
      <c r="L759">
        <v>757</v>
      </c>
      <c r="M759" s="13"/>
      <c r="P759" s="4">
        <f t="shared" si="103"/>
        <v>0</v>
      </c>
      <c r="Q759" s="5">
        <v>378</v>
      </c>
      <c r="R759" s="5">
        <f t="shared" si="107"/>
        <v>976.98461538461549</v>
      </c>
      <c r="S759" s="5">
        <f t="shared" si="108"/>
        <v>886.47692307692319</v>
      </c>
      <c r="T759">
        <v>756</v>
      </c>
      <c r="U759">
        <v>0</v>
      </c>
      <c r="V759" s="14">
        <f t="shared" si="110"/>
        <v>4.2727272727272718E-2</v>
      </c>
      <c r="W759" s="15">
        <f t="shared" si="111"/>
        <v>886</v>
      </c>
      <c r="X759" s="16">
        <f t="shared" si="109"/>
        <v>0</v>
      </c>
      <c r="AO759">
        <v>758</v>
      </c>
      <c r="AP759">
        <v>0</v>
      </c>
    </row>
    <row r="760" spans="1:42" x14ac:dyDescent="0.25">
      <c r="A760">
        <v>758</v>
      </c>
      <c r="B760" s="61"/>
      <c r="E760" s="2">
        <f t="shared" si="105"/>
        <v>0</v>
      </c>
      <c r="F760" s="63">
        <f t="shared" si="106"/>
        <v>0</v>
      </c>
      <c r="G760">
        <v>758</v>
      </c>
      <c r="H760" s="13"/>
      <c r="K760" s="3">
        <f t="shared" si="104"/>
        <v>0</v>
      </c>
      <c r="L760">
        <v>758</v>
      </c>
      <c r="M760" s="13"/>
      <c r="P760" s="4">
        <f t="shared" si="103"/>
        <v>0</v>
      </c>
      <c r="Q760" s="5">
        <v>378.5</v>
      </c>
      <c r="R760" s="5">
        <f t="shared" si="107"/>
        <v>978.27692307692314</v>
      </c>
      <c r="S760" s="5">
        <f t="shared" si="108"/>
        <v>887.76923076923083</v>
      </c>
      <c r="T760">
        <v>757</v>
      </c>
      <c r="U760">
        <v>0</v>
      </c>
      <c r="V760" s="14">
        <f t="shared" si="110"/>
        <v>4.2727272727272718E-2</v>
      </c>
      <c r="W760" s="15">
        <f t="shared" si="111"/>
        <v>888</v>
      </c>
      <c r="X760" s="16">
        <f t="shared" si="109"/>
        <v>0</v>
      </c>
      <c r="AO760">
        <v>759</v>
      </c>
      <c r="AP760">
        <v>0</v>
      </c>
    </row>
    <row r="761" spans="1:42" x14ac:dyDescent="0.25">
      <c r="A761">
        <v>759</v>
      </c>
      <c r="B761" s="61"/>
      <c r="E761" s="2">
        <f t="shared" si="105"/>
        <v>0</v>
      </c>
      <c r="F761" s="63">
        <f t="shared" si="106"/>
        <v>0</v>
      </c>
      <c r="G761">
        <v>759</v>
      </c>
      <c r="H761" s="13"/>
      <c r="K761" s="3">
        <f t="shared" si="104"/>
        <v>0</v>
      </c>
      <c r="L761">
        <v>759</v>
      </c>
      <c r="M761" s="13"/>
      <c r="P761" s="4">
        <f t="shared" si="103"/>
        <v>0</v>
      </c>
      <c r="Q761" s="5">
        <v>379</v>
      </c>
      <c r="R761" s="5">
        <f t="shared" si="107"/>
        <v>979.56923076923078</v>
      </c>
      <c r="S761" s="5">
        <f t="shared" si="108"/>
        <v>889.06153846153848</v>
      </c>
      <c r="T761">
        <v>758</v>
      </c>
      <c r="U761">
        <v>0</v>
      </c>
      <c r="V761" s="14">
        <f t="shared" si="110"/>
        <v>4.2727272727272718E-2</v>
      </c>
      <c r="W761" s="15">
        <f t="shared" si="111"/>
        <v>889</v>
      </c>
      <c r="X761" s="16">
        <f t="shared" si="109"/>
        <v>0</v>
      </c>
      <c r="AO761">
        <v>760</v>
      </c>
      <c r="AP761">
        <v>0</v>
      </c>
    </row>
    <row r="762" spans="1:42" x14ac:dyDescent="0.25">
      <c r="A762">
        <v>760</v>
      </c>
      <c r="B762" s="61"/>
      <c r="E762" s="2">
        <f t="shared" si="105"/>
        <v>0</v>
      </c>
      <c r="F762" s="63">
        <f t="shared" si="106"/>
        <v>0</v>
      </c>
      <c r="G762">
        <v>760</v>
      </c>
      <c r="H762" s="13"/>
      <c r="K762" s="3">
        <f t="shared" si="104"/>
        <v>0</v>
      </c>
      <c r="L762">
        <v>760</v>
      </c>
      <c r="M762" s="13"/>
      <c r="P762" s="4">
        <f t="shared" ref="P762:P825" si="112">N762*(IF(O762="mV",10^-3,1))</f>
        <v>0</v>
      </c>
      <c r="Q762" s="5">
        <v>379.5</v>
      </c>
      <c r="R762" s="5">
        <f t="shared" si="107"/>
        <v>980.86153846153854</v>
      </c>
      <c r="S762" s="5">
        <f t="shared" si="108"/>
        <v>890.35384615384623</v>
      </c>
      <c r="T762">
        <v>759</v>
      </c>
      <c r="U762">
        <v>0</v>
      </c>
      <c r="V762" s="14">
        <f t="shared" si="110"/>
        <v>4.2727272727272718E-2</v>
      </c>
      <c r="W762" s="15">
        <f t="shared" si="111"/>
        <v>890</v>
      </c>
      <c r="X762" s="16">
        <f t="shared" si="109"/>
        <v>0</v>
      </c>
      <c r="AO762">
        <v>761</v>
      </c>
      <c r="AP762">
        <v>0</v>
      </c>
    </row>
    <row r="763" spans="1:42" x14ac:dyDescent="0.25">
      <c r="A763">
        <v>761</v>
      </c>
      <c r="B763" s="61"/>
      <c r="E763" s="2">
        <f t="shared" si="105"/>
        <v>0</v>
      </c>
      <c r="F763" s="63">
        <f t="shared" si="106"/>
        <v>0</v>
      </c>
      <c r="G763">
        <v>761</v>
      </c>
      <c r="H763" s="13"/>
      <c r="K763" s="3">
        <f t="shared" si="104"/>
        <v>0</v>
      </c>
      <c r="L763">
        <v>761</v>
      </c>
      <c r="M763" s="13"/>
      <c r="P763" s="4">
        <f t="shared" si="112"/>
        <v>0</v>
      </c>
      <c r="Q763" s="5">
        <v>380</v>
      </c>
      <c r="R763" s="5">
        <f t="shared" si="107"/>
        <v>982.15384615384619</v>
      </c>
      <c r="S763" s="5">
        <f t="shared" si="108"/>
        <v>891.64615384615388</v>
      </c>
      <c r="T763">
        <v>760</v>
      </c>
      <c r="U763">
        <v>0</v>
      </c>
      <c r="V763" s="14">
        <f t="shared" si="110"/>
        <v>4.2727272727272718E-2</v>
      </c>
      <c r="W763" s="15">
        <f t="shared" si="111"/>
        <v>892</v>
      </c>
      <c r="X763" s="16">
        <f t="shared" si="109"/>
        <v>0</v>
      </c>
      <c r="AO763">
        <v>762</v>
      </c>
      <c r="AP763">
        <v>0</v>
      </c>
    </row>
    <row r="764" spans="1:42" x14ac:dyDescent="0.25">
      <c r="A764">
        <v>762</v>
      </c>
      <c r="B764" s="61"/>
      <c r="E764" s="2">
        <f t="shared" si="105"/>
        <v>0</v>
      </c>
      <c r="F764" s="63">
        <f t="shared" si="106"/>
        <v>0</v>
      </c>
      <c r="G764">
        <v>762</v>
      </c>
      <c r="H764" s="13"/>
      <c r="K764" s="3">
        <f t="shared" ref="K764:K818" si="113">I764*(IF(J764="mV",10^-3,1))</f>
        <v>0</v>
      </c>
      <c r="L764">
        <v>762</v>
      </c>
      <c r="M764" s="13"/>
      <c r="P764" s="4">
        <f t="shared" si="112"/>
        <v>0</v>
      </c>
      <c r="Q764" s="5">
        <v>380.5</v>
      </c>
      <c r="R764" s="5">
        <f t="shared" si="107"/>
        <v>983.44615384615395</v>
      </c>
      <c r="S764" s="5">
        <f t="shared" si="108"/>
        <v>892.93846153846164</v>
      </c>
      <c r="T764">
        <v>761</v>
      </c>
      <c r="U764">
        <v>0</v>
      </c>
      <c r="V764" s="14">
        <f t="shared" si="110"/>
        <v>4.2727272727272718E-2</v>
      </c>
      <c r="W764" s="15">
        <f t="shared" si="111"/>
        <v>893</v>
      </c>
      <c r="X764" s="16">
        <f t="shared" si="109"/>
        <v>0</v>
      </c>
      <c r="AO764">
        <v>763</v>
      </c>
      <c r="AP764">
        <v>0</v>
      </c>
    </row>
    <row r="765" spans="1:42" x14ac:dyDescent="0.25">
      <c r="A765">
        <v>763</v>
      </c>
      <c r="B765" s="61"/>
      <c r="E765" s="2">
        <f t="shared" si="105"/>
        <v>0</v>
      </c>
      <c r="F765" s="63">
        <f t="shared" si="106"/>
        <v>0</v>
      </c>
      <c r="G765">
        <v>763</v>
      </c>
      <c r="H765" s="13"/>
      <c r="K765" s="3">
        <f t="shared" si="113"/>
        <v>0</v>
      </c>
      <c r="L765">
        <v>763</v>
      </c>
      <c r="M765" s="13"/>
      <c r="P765" s="4">
        <f t="shared" si="112"/>
        <v>0</v>
      </c>
      <c r="Q765" s="5">
        <v>381</v>
      </c>
      <c r="R765" s="5">
        <f t="shared" si="107"/>
        <v>984.73846153846159</v>
      </c>
      <c r="S765" s="5">
        <f t="shared" si="108"/>
        <v>894.23076923076928</v>
      </c>
      <c r="T765">
        <v>762</v>
      </c>
      <c r="U765">
        <v>0</v>
      </c>
      <c r="V765" s="14">
        <f t="shared" si="110"/>
        <v>4.2727272727272718E-2</v>
      </c>
      <c r="W765" s="15">
        <f t="shared" si="111"/>
        <v>894</v>
      </c>
      <c r="X765" s="16">
        <f t="shared" si="109"/>
        <v>0</v>
      </c>
      <c r="AO765">
        <v>764</v>
      </c>
      <c r="AP765">
        <v>0</v>
      </c>
    </row>
    <row r="766" spans="1:42" x14ac:dyDescent="0.25">
      <c r="A766">
        <v>764</v>
      </c>
      <c r="B766" s="61"/>
      <c r="E766" s="2">
        <f t="shared" ref="E766:E829" si="114">C766*0.092*(IF(D766="mV",10^-3,1))</f>
        <v>0</v>
      </c>
      <c r="F766" s="63">
        <f t="shared" ref="F766:F829" si="115">10*E766</f>
        <v>0</v>
      </c>
      <c r="G766">
        <v>764</v>
      </c>
      <c r="H766" s="13"/>
      <c r="K766" s="3">
        <f t="shared" si="113"/>
        <v>0</v>
      </c>
      <c r="L766">
        <v>764</v>
      </c>
      <c r="M766" s="13"/>
      <c r="P766" s="4">
        <f t="shared" si="112"/>
        <v>0</v>
      </c>
      <c r="Q766" s="5">
        <v>381.5</v>
      </c>
      <c r="R766" s="5">
        <f t="shared" si="107"/>
        <v>986.03076923076924</v>
      </c>
      <c r="S766" s="5">
        <f t="shared" si="108"/>
        <v>895.52307692307693</v>
      </c>
      <c r="T766">
        <v>763</v>
      </c>
      <c r="U766">
        <v>0</v>
      </c>
      <c r="V766" s="14">
        <f t="shared" si="110"/>
        <v>4.2727272727272718E-2</v>
      </c>
      <c r="W766" s="15">
        <f t="shared" si="111"/>
        <v>896</v>
      </c>
      <c r="X766" s="16">
        <f t="shared" si="109"/>
        <v>0</v>
      </c>
      <c r="AO766">
        <v>765</v>
      </c>
      <c r="AP766">
        <v>0</v>
      </c>
    </row>
    <row r="767" spans="1:42" x14ac:dyDescent="0.25">
      <c r="A767">
        <v>765</v>
      </c>
      <c r="B767" s="61"/>
      <c r="E767" s="2">
        <f t="shared" si="114"/>
        <v>0</v>
      </c>
      <c r="F767" s="63">
        <f t="shared" si="115"/>
        <v>0</v>
      </c>
      <c r="G767">
        <v>765</v>
      </c>
      <c r="H767" s="13"/>
      <c r="K767" s="3">
        <f t="shared" si="113"/>
        <v>0</v>
      </c>
      <c r="L767">
        <v>765</v>
      </c>
      <c r="M767" s="13"/>
      <c r="P767" s="4">
        <f t="shared" si="112"/>
        <v>0</v>
      </c>
      <c r="Q767" s="5">
        <v>382</v>
      </c>
      <c r="R767" s="5">
        <f t="shared" si="107"/>
        <v>987.323076923077</v>
      </c>
      <c r="S767" s="5">
        <f t="shared" si="108"/>
        <v>896.81538461538469</v>
      </c>
      <c r="T767">
        <v>764</v>
      </c>
      <c r="U767">
        <v>0</v>
      </c>
      <c r="V767" s="14">
        <f t="shared" si="110"/>
        <v>4.2727272727272718E-2</v>
      </c>
      <c r="W767" s="15">
        <f t="shared" si="111"/>
        <v>897</v>
      </c>
      <c r="X767" s="16">
        <f t="shared" si="109"/>
        <v>0</v>
      </c>
      <c r="AO767">
        <v>766</v>
      </c>
      <c r="AP767">
        <v>0</v>
      </c>
    </row>
    <row r="768" spans="1:42" x14ac:dyDescent="0.25">
      <c r="A768">
        <v>766</v>
      </c>
      <c r="B768" s="61"/>
      <c r="E768" s="2">
        <f t="shared" si="114"/>
        <v>0</v>
      </c>
      <c r="F768" s="63">
        <f t="shared" si="115"/>
        <v>0</v>
      </c>
      <c r="G768">
        <v>766</v>
      </c>
      <c r="H768" s="13"/>
      <c r="K768" s="3">
        <f t="shared" si="113"/>
        <v>0</v>
      </c>
      <c r="L768">
        <v>766</v>
      </c>
      <c r="M768" s="13"/>
      <c r="P768" s="4">
        <f t="shared" si="112"/>
        <v>0</v>
      </c>
      <c r="Q768" s="5">
        <v>382.5</v>
      </c>
      <c r="R768" s="5">
        <f t="shared" si="107"/>
        <v>988.61538461538464</v>
      </c>
      <c r="S768" s="5">
        <f t="shared" si="108"/>
        <v>898.10769230769233</v>
      </c>
      <c r="T768">
        <v>765</v>
      </c>
      <c r="U768">
        <v>0</v>
      </c>
      <c r="V768" s="14">
        <f t="shared" si="110"/>
        <v>4.2727272727272718E-2</v>
      </c>
      <c r="W768" s="15">
        <f t="shared" si="111"/>
        <v>898</v>
      </c>
      <c r="X768" s="16">
        <f t="shared" si="109"/>
        <v>0</v>
      </c>
      <c r="AO768">
        <v>767</v>
      </c>
      <c r="AP768">
        <v>0</v>
      </c>
    </row>
    <row r="769" spans="1:42" x14ac:dyDescent="0.25">
      <c r="A769">
        <v>767</v>
      </c>
      <c r="B769" s="61"/>
      <c r="E769" s="2">
        <f t="shared" si="114"/>
        <v>0</v>
      </c>
      <c r="F769" s="63">
        <f t="shared" si="115"/>
        <v>0</v>
      </c>
      <c r="G769">
        <v>767</v>
      </c>
      <c r="H769" s="13"/>
      <c r="K769" s="3">
        <f t="shared" si="113"/>
        <v>0</v>
      </c>
      <c r="L769">
        <v>767</v>
      </c>
      <c r="M769" s="13"/>
      <c r="P769" s="4">
        <f t="shared" si="112"/>
        <v>0</v>
      </c>
      <c r="Q769" s="5">
        <v>383</v>
      </c>
      <c r="R769" s="5">
        <f t="shared" si="107"/>
        <v>989.9076923076924</v>
      </c>
      <c r="S769" s="5">
        <f t="shared" si="108"/>
        <v>899.40000000000009</v>
      </c>
      <c r="T769">
        <v>766</v>
      </c>
      <c r="U769">
        <v>0</v>
      </c>
      <c r="V769" s="14">
        <f t="shared" si="110"/>
        <v>4.2727272727272718E-2</v>
      </c>
      <c r="W769" s="15">
        <f t="shared" si="111"/>
        <v>899</v>
      </c>
      <c r="X769" s="16">
        <f t="shared" si="109"/>
        <v>0</v>
      </c>
      <c r="AO769">
        <v>768</v>
      </c>
      <c r="AP769">
        <v>0</v>
      </c>
    </row>
    <row r="770" spans="1:42" x14ac:dyDescent="0.25">
      <c r="A770">
        <v>768</v>
      </c>
      <c r="B770" s="61"/>
      <c r="E770" s="2">
        <f t="shared" si="114"/>
        <v>0</v>
      </c>
      <c r="F770" s="63">
        <f t="shared" si="115"/>
        <v>0</v>
      </c>
      <c r="G770">
        <v>768</v>
      </c>
      <c r="H770" s="13"/>
      <c r="K770" s="3">
        <f t="shared" si="113"/>
        <v>0</v>
      </c>
      <c r="L770">
        <v>768</v>
      </c>
      <c r="M770" s="13"/>
      <c r="P770" s="4">
        <f t="shared" si="112"/>
        <v>0</v>
      </c>
      <c r="Q770" s="5">
        <v>383.5</v>
      </c>
      <c r="R770" s="5">
        <f t="shared" si="107"/>
        <v>991.2</v>
      </c>
      <c r="S770" s="5">
        <f t="shared" si="108"/>
        <v>900.69230769230774</v>
      </c>
      <c r="T770">
        <v>767</v>
      </c>
      <c r="U770">
        <v>0</v>
      </c>
      <c r="V770" s="14">
        <f t="shared" si="110"/>
        <v>4.2727272727272718E-2</v>
      </c>
      <c r="W770" s="15">
        <f t="shared" si="111"/>
        <v>901</v>
      </c>
      <c r="X770" s="16">
        <f t="shared" si="109"/>
        <v>0</v>
      </c>
      <c r="AO770">
        <v>769</v>
      </c>
      <c r="AP770">
        <v>0</v>
      </c>
    </row>
    <row r="771" spans="1:42" x14ac:dyDescent="0.25">
      <c r="A771">
        <v>769</v>
      </c>
      <c r="B771" s="61"/>
      <c r="E771" s="2">
        <f t="shared" si="114"/>
        <v>0</v>
      </c>
      <c r="F771" s="63">
        <f t="shared" si="115"/>
        <v>0</v>
      </c>
      <c r="G771">
        <v>769</v>
      </c>
      <c r="H771" s="13"/>
      <c r="K771" s="3">
        <f t="shared" si="113"/>
        <v>0</v>
      </c>
      <c r="L771">
        <v>769</v>
      </c>
      <c r="M771" s="13"/>
      <c r="P771" s="4">
        <f t="shared" si="112"/>
        <v>0</v>
      </c>
      <c r="Q771" s="5">
        <v>384</v>
      </c>
      <c r="R771" s="5">
        <f t="shared" ref="R771:R834" si="116">Q771*$AA$7</f>
        <v>992.4923076923078</v>
      </c>
      <c r="S771" s="5">
        <f t="shared" ref="S771:S834" si="117">R771+$AA$8</f>
        <v>901.98461538461549</v>
      </c>
      <c r="T771">
        <v>768</v>
      </c>
      <c r="U771">
        <v>0</v>
      </c>
      <c r="V771" s="14">
        <f t="shared" si="110"/>
        <v>4.2727272727272718E-2</v>
      </c>
      <c r="W771" s="15">
        <f t="shared" si="111"/>
        <v>902</v>
      </c>
      <c r="X771" s="16">
        <f t="shared" ref="X771:X834" si="118">VLOOKUP(W771,A:E,5,FALSE)</f>
        <v>0</v>
      </c>
      <c r="AO771">
        <v>770</v>
      </c>
      <c r="AP771">
        <v>0</v>
      </c>
    </row>
    <row r="772" spans="1:42" x14ac:dyDescent="0.25">
      <c r="A772">
        <v>770</v>
      </c>
      <c r="B772" s="61"/>
      <c r="E772" s="2">
        <f t="shared" si="114"/>
        <v>0</v>
      </c>
      <c r="F772" s="63">
        <f t="shared" si="115"/>
        <v>0</v>
      </c>
      <c r="G772">
        <v>770</v>
      </c>
      <c r="H772" s="13"/>
      <c r="K772" s="3">
        <f t="shared" si="113"/>
        <v>0</v>
      </c>
      <c r="L772">
        <v>770</v>
      </c>
      <c r="M772" s="13"/>
      <c r="P772" s="4">
        <f t="shared" si="112"/>
        <v>0</v>
      </c>
      <c r="Q772" s="5">
        <v>384.5</v>
      </c>
      <c r="R772" s="5">
        <f t="shared" si="116"/>
        <v>993.78461538461545</v>
      </c>
      <c r="S772" s="5">
        <f t="shared" si="117"/>
        <v>903.27692307692314</v>
      </c>
      <c r="T772">
        <v>769</v>
      </c>
      <c r="U772">
        <v>0</v>
      </c>
      <c r="V772" s="14">
        <f t="shared" ref="V772:V835" si="119">U772-$AA$9</f>
        <v>4.2727272727272718E-2</v>
      </c>
      <c r="W772" s="15">
        <f t="shared" ref="W772:W835" si="120">ROUND(S772,0)</f>
        <v>903</v>
      </c>
      <c r="X772" s="16">
        <f t="shared" si="118"/>
        <v>0</v>
      </c>
      <c r="AO772">
        <v>771</v>
      </c>
      <c r="AP772">
        <v>0</v>
      </c>
    </row>
    <row r="773" spans="1:42" x14ac:dyDescent="0.25">
      <c r="A773">
        <v>771</v>
      </c>
      <c r="B773" s="61"/>
      <c r="E773" s="2">
        <f t="shared" si="114"/>
        <v>0</v>
      </c>
      <c r="F773" s="63">
        <f t="shared" si="115"/>
        <v>0</v>
      </c>
      <c r="G773">
        <v>771</v>
      </c>
      <c r="H773" s="13"/>
      <c r="K773" s="3">
        <f t="shared" si="113"/>
        <v>0</v>
      </c>
      <c r="L773">
        <v>771</v>
      </c>
      <c r="M773" s="13"/>
      <c r="P773" s="4">
        <f t="shared" si="112"/>
        <v>0</v>
      </c>
      <c r="Q773" s="5">
        <v>385</v>
      </c>
      <c r="R773" s="5">
        <f t="shared" si="116"/>
        <v>995.07692307692309</v>
      </c>
      <c r="S773" s="5">
        <f t="shared" si="117"/>
        <v>904.56923076923078</v>
      </c>
      <c r="T773">
        <v>770</v>
      </c>
      <c r="U773">
        <v>0</v>
      </c>
      <c r="V773" s="14">
        <f t="shared" si="119"/>
        <v>4.2727272727272718E-2</v>
      </c>
      <c r="W773" s="15">
        <f t="shared" si="120"/>
        <v>905</v>
      </c>
      <c r="X773" s="16">
        <f t="shared" si="118"/>
        <v>0</v>
      </c>
      <c r="AO773">
        <v>772</v>
      </c>
      <c r="AP773">
        <v>0</v>
      </c>
    </row>
    <row r="774" spans="1:42" x14ac:dyDescent="0.25">
      <c r="A774">
        <v>772</v>
      </c>
      <c r="B774" s="61"/>
      <c r="E774" s="2">
        <f t="shared" si="114"/>
        <v>0</v>
      </c>
      <c r="F774" s="63">
        <f t="shared" si="115"/>
        <v>0</v>
      </c>
      <c r="G774">
        <v>772</v>
      </c>
      <c r="H774" s="13"/>
      <c r="K774" s="3">
        <f t="shared" si="113"/>
        <v>0</v>
      </c>
      <c r="L774">
        <v>772</v>
      </c>
      <c r="M774" s="13"/>
      <c r="P774" s="4">
        <f t="shared" si="112"/>
        <v>0</v>
      </c>
      <c r="Q774" s="5">
        <v>385.5</v>
      </c>
      <c r="R774" s="5">
        <f t="shared" si="116"/>
        <v>996.36923076923085</v>
      </c>
      <c r="S774" s="5">
        <f t="shared" si="117"/>
        <v>905.86153846153854</v>
      </c>
      <c r="T774">
        <v>771</v>
      </c>
      <c r="U774">
        <v>0</v>
      </c>
      <c r="V774" s="14">
        <f t="shared" si="119"/>
        <v>4.2727272727272718E-2</v>
      </c>
      <c r="W774" s="15">
        <f t="shared" si="120"/>
        <v>906</v>
      </c>
      <c r="X774" s="16">
        <f t="shared" si="118"/>
        <v>0</v>
      </c>
      <c r="AO774">
        <v>773</v>
      </c>
      <c r="AP774">
        <v>0</v>
      </c>
    </row>
    <row r="775" spans="1:42" x14ac:dyDescent="0.25">
      <c r="A775">
        <v>773</v>
      </c>
      <c r="B775" s="61"/>
      <c r="E775" s="2">
        <f t="shared" si="114"/>
        <v>0</v>
      </c>
      <c r="F775" s="63">
        <f t="shared" si="115"/>
        <v>0</v>
      </c>
      <c r="G775">
        <v>773</v>
      </c>
      <c r="H775" s="13"/>
      <c r="K775" s="3">
        <f t="shared" si="113"/>
        <v>0</v>
      </c>
      <c r="L775">
        <v>773</v>
      </c>
      <c r="M775" s="13"/>
      <c r="P775" s="4">
        <f t="shared" si="112"/>
        <v>0</v>
      </c>
      <c r="Q775" s="5">
        <v>386</v>
      </c>
      <c r="R775" s="5">
        <f t="shared" si="116"/>
        <v>997.6615384615385</v>
      </c>
      <c r="S775" s="5">
        <f t="shared" si="117"/>
        <v>907.15384615384619</v>
      </c>
      <c r="T775">
        <v>772</v>
      </c>
      <c r="U775">
        <v>0</v>
      </c>
      <c r="V775" s="14">
        <f t="shared" si="119"/>
        <v>4.2727272727272718E-2</v>
      </c>
      <c r="W775" s="15">
        <f t="shared" si="120"/>
        <v>907</v>
      </c>
      <c r="X775" s="16">
        <f t="shared" si="118"/>
        <v>0</v>
      </c>
      <c r="AO775">
        <v>774</v>
      </c>
      <c r="AP775">
        <v>0</v>
      </c>
    </row>
    <row r="776" spans="1:42" x14ac:dyDescent="0.25">
      <c r="A776">
        <v>774</v>
      </c>
      <c r="B776" s="61"/>
      <c r="E776" s="2">
        <f t="shared" si="114"/>
        <v>0</v>
      </c>
      <c r="F776" s="63">
        <f t="shared" si="115"/>
        <v>0</v>
      </c>
      <c r="G776">
        <v>774</v>
      </c>
      <c r="H776" s="13"/>
      <c r="K776" s="3">
        <f t="shared" si="113"/>
        <v>0</v>
      </c>
      <c r="L776">
        <v>774</v>
      </c>
      <c r="M776" s="13"/>
      <c r="P776" s="4">
        <f t="shared" si="112"/>
        <v>0</v>
      </c>
      <c r="Q776" s="5">
        <v>386.5</v>
      </c>
      <c r="R776" s="5">
        <f t="shared" si="116"/>
        <v>998.95384615384626</v>
      </c>
      <c r="S776" s="5">
        <f t="shared" si="117"/>
        <v>908.44615384615395</v>
      </c>
      <c r="T776">
        <v>773</v>
      </c>
      <c r="U776">
        <v>0</v>
      </c>
      <c r="V776" s="14">
        <f t="shared" si="119"/>
        <v>4.2727272727272718E-2</v>
      </c>
      <c r="W776" s="15">
        <f t="shared" si="120"/>
        <v>908</v>
      </c>
      <c r="X776" s="16">
        <f t="shared" si="118"/>
        <v>0</v>
      </c>
      <c r="AO776">
        <v>775</v>
      </c>
      <c r="AP776">
        <v>0</v>
      </c>
    </row>
    <row r="777" spans="1:42" x14ac:dyDescent="0.25">
      <c r="A777">
        <v>775</v>
      </c>
      <c r="B777" s="61"/>
      <c r="E777" s="2">
        <f t="shared" si="114"/>
        <v>0</v>
      </c>
      <c r="F777" s="63">
        <f t="shared" si="115"/>
        <v>0</v>
      </c>
      <c r="G777">
        <v>775</v>
      </c>
      <c r="H777" s="13"/>
      <c r="K777" s="3">
        <f t="shared" si="113"/>
        <v>0</v>
      </c>
      <c r="L777">
        <v>775</v>
      </c>
      <c r="M777" s="13"/>
      <c r="P777" s="4">
        <f t="shared" si="112"/>
        <v>0</v>
      </c>
      <c r="Q777" s="5">
        <v>387</v>
      </c>
      <c r="R777" s="5">
        <f t="shared" si="116"/>
        <v>1000.2461538461539</v>
      </c>
      <c r="S777" s="5">
        <f t="shared" si="117"/>
        <v>909.73846153846159</v>
      </c>
      <c r="T777">
        <v>774</v>
      </c>
      <c r="U777">
        <v>0</v>
      </c>
      <c r="V777" s="14">
        <f t="shared" si="119"/>
        <v>4.2727272727272718E-2</v>
      </c>
      <c r="W777" s="15">
        <f t="shared" si="120"/>
        <v>910</v>
      </c>
      <c r="X777" s="16">
        <f t="shared" si="118"/>
        <v>0</v>
      </c>
      <c r="AO777">
        <v>776</v>
      </c>
      <c r="AP777">
        <v>0</v>
      </c>
    </row>
    <row r="778" spans="1:42" x14ac:dyDescent="0.25">
      <c r="A778">
        <v>776</v>
      </c>
      <c r="B778" s="61"/>
      <c r="E778" s="2">
        <f t="shared" si="114"/>
        <v>0</v>
      </c>
      <c r="F778" s="63">
        <f t="shared" si="115"/>
        <v>0</v>
      </c>
      <c r="G778">
        <v>776</v>
      </c>
      <c r="H778" s="13"/>
      <c r="K778" s="3">
        <f t="shared" si="113"/>
        <v>0</v>
      </c>
      <c r="L778">
        <v>776</v>
      </c>
      <c r="M778" s="13"/>
      <c r="P778" s="4">
        <f t="shared" si="112"/>
        <v>0</v>
      </c>
      <c r="Q778" s="5">
        <v>387.5</v>
      </c>
      <c r="R778" s="5">
        <f t="shared" si="116"/>
        <v>1001.5384615384615</v>
      </c>
      <c r="S778" s="5">
        <f t="shared" si="117"/>
        <v>911.03076923076924</v>
      </c>
      <c r="T778">
        <v>775</v>
      </c>
      <c r="U778">
        <v>0</v>
      </c>
      <c r="V778" s="14">
        <f t="shared" si="119"/>
        <v>4.2727272727272718E-2</v>
      </c>
      <c r="W778" s="15">
        <f t="shared" si="120"/>
        <v>911</v>
      </c>
      <c r="X778" s="16">
        <f t="shared" si="118"/>
        <v>0</v>
      </c>
      <c r="AO778">
        <v>777</v>
      </c>
      <c r="AP778">
        <v>0</v>
      </c>
    </row>
    <row r="779" spans="1:42" x14ac:dyDescent="0.25">
      <c r="A779">
        <v>777</v>
      </c>
      <c r="B779" s="61"/>
      <c r="E779" s="2">
        <f t="shared" si="114"/>
        <v>0</v>
      </c>
      <c r="F779" s="63">
        <f t="shared" si="115"/>
        <v>0</v>
      </c>
      <c r="G779">
        <v>777</v>
      </c>
      <c r="H779" s="13"/>
      <c r="K779" s="3">
        <f t="shared" si="113"/>
        <v>0</v>
      </c>
      <c r="L779">
        <v>777</v>
      </c>
      <c r="M779" s="13"/>
      <c r="P779" s="4">
        <f t="shared" si="112"/>
        <v>0</v>
      </c>
      <c r="Q779" s="5">
        <v>388</v>
      </c>
      <c r="R779" s="5">
        <f t="shared" si="116"/>
        <v>1002.8307692307693</v>
      </c>
      <c r="S779" s="5">
        <f t="shared" si="117"/>
        <v>912.323076923077</v>
      </c>
      <c r="T779">
        <v>776</v>
      </c>
      <c r="U779">
        <v>0</v>
      </c>
      <c r="V779" s="14">
        <f t="shared" si="119"/>
        <v>4.2727272727272718E-2</v>
      </c>
      <c r="W779" s="15">
        <f t="shared" si="120"/>
        <v>912</v>
      </c>
      <c r="X779" s="16">
        <f t="shared" si="118"/>
        <v>0</v>
      </c>
      <c r="AO779">
        <v>778</v>
      </c>
      <c r="AP779">
        <v>0</v>
      </c>
    </row>
    <row r="780" spans="1:42" x14ac:dyDescent="0.25">
      <c r="A780">
        <v>778</v>
      </c>
      <c r="B780" s="61"/>
      <c r="E780" s="2">
        <f t="shared" si="114"/>
        <v>0</v>
      </c>
      <c r="F780" s="63">
        <f t="shared" si="115"/>
        <v>0</v>
      </c>
      <c r="G780">
        <v>778</v>
      </c>
      <c r="H780" s="13"/>
      <c r="K780" s="3">
        <f t="shared" si="113"/>
        <v>0</v>
      </c>
      <c r="L780">
        <v>778</v>
      </c>
      <c r="M780" s="13"/>
      <c r="P780" s="4">
        <f t="shared" si="112"/>
        <v>0</v>
      </c>
      <c r="Q780" s="5">
        <v>388.5</v>
      </c>
      <c r="R780" s="5">
        <f t="shared" si="116"/>
        <v>1004.123076923077</v>
      </c>
      <c r="S780" s="5">
        <f t="shared" si="117"/>
        <v>913.61538461538464</v>
      </c>
      <c r="T780">
        <v>777</v>
      </c>
      <c r="U780">
        <v>0</v>
      </c>
      <c r="V780" s="14">
        <f t="shared" si="119"/>
        <v>4.2727272727272718E-2</v>
      </c>
      <c r="W780" s="15">
        <f t="shared" si="120"/>
        <v>914</v>
      </c>
      <c r="X780" s="16">
        <f t="shared" si="118"/>
        <v>0</v>
      </c>
      <c r="AO780">
        <v>779</v>
      </c>
      <c r="AP780">
        <v>0</v>
      </c>
    </row>
    <row r="781" spans="1:42" x14ac:dyDescent="0.25">
      <c r="A781">
        <v>779</v>
      </c>
      <c r="B781" s="61"/>
      <c r="E781" s="2">
        <f t="shared" si="114"/>
        <v>0</v>
      </c>
      <c r="F781" s="63">
        <f t="shared" si="115"/>
        <v>0</v>
      </c>
      <c r="G781">
        <v>779</v>
      </c>
      <c r="H781" s="13"/>
      <c r="K781" s="3">
        <f t="shared" si="113"/>
        <v>0</v>
      </c>
      <c r="L781">
        <v>779</v>
      </c>
      <c r="M781" s="13"/>
      <c r="P781" s="4">
        <f t="shared" si="112"/>
        <v>0</v>
      </c>
      <c r="Q781" s="5">
        <v>389</v>
      </c>
      <c r="R781" s="5">
        <f t="shared" si="116"/>
        <v>1005.4153846153847</v>
      </c>
      <c r="S781" s="5">
        <f t="shared" si="117"/>
        <v>914.9076923076924</v>
      </c>
      <c r="T781">
        <v>778</v>
      </c>
      <c r="U781">
        <v>0</v>
      </c>
      <c r="V781" s="14">
        <f t="shared" si="119"/>
        <v>4.2727272727272718E-2</v>
      </c>
      <c r="W781" s="15">
        <f t="shared" si="120"/>
        <v>915</v>
      </c>
      <c r="X781" s="16">
        <f t="shared" si="118"/>
        <v>0</v>
      </c>
      <c r="AO781">
        <v>780</v>
      </c>
      <c r="AP781">
        <v>0</v>
      </c>
    </row>
    <row r="782" spans="1:42" x14ac:dyDescent="0.25">
      <c r="A782">
        <v>780</v>
      </c>
      <c r="B782" s="61"/>
      <c r="E782" s="2">
        <f t="shared" si="114"/>
        <v>0</v>
      </c>
      <c r="F782" s="63">
        <f t="shared" si="115"/>
        <v>0</v>
      </c>
      <c r="G782">
        <v>780</v>
      </c>
      <c r="H782" s="13"/>
      <c r="K782" s="3">
        <f t="shared" si="113"/>
        <v>0</v>
      </c>
      <c r="L782">
        <v>780</v>
      </c>
      <c r="M782" s="13"/>
      <c r="P782" s="4">
        <f t="shared" si="112"/>
        <v>0</v>
      </c>
      <c r="Q782" s="5">
        <v>389.5</v>
      </c>
      <c r="R782" s="5">
        <f t="shared" si="116"/>
        <v>1006.7076923076924</v>
      </c>
      <c r="S782" s="5">
        <f t="shared" si="117"/>
        <v>916.2</v>
      </c>
      <c r="T782">
        <v>779</v>
      </c>
      <c r="U782">
        <v>0</v>
      </c>
      <c r="V782" s="14">
        <f t="shared" si="119"/>
        <v>4.2727272727272718E-2</v>
      </c>
      <c r="W782" s="15">
        <f t="shared" si="120"/>
        <v>916</v>
      </c>
      <c r="X782" s="16">
        <f t="shared" si="118"/>
        <v>0</v>
      </c>
      <c r="AO782">
        <v>781</v>
      </c>
      <c r="AP782">
        <v>0</v>
      </c>
    </row>
    <row r="783" spans="1:42" x14ac:dyDescent="0.25">
      <c r="A783">
        <v>781</v>
      </c>
      <c r="B783" s="61"/>
      <c r="E783" s="2">
        <f t="shared" si="114"/>
        <v>0</v>
      </c>
      <c r="F783" s="63">
        <f t="shared" si="115"/>
        <v>0</v>
      </c>
      <c r="G783">
        <v>781</v>
      </c>
      <c r="H783" s="13"/>
      <c r="K783" s="3">
        <f t="shared" si="113"/>
        <v>0</v>
      </c>
      <c r="L783">
        <v>781</v>
      </c>
      <c r="M783" s="13"/>
      <c r="P783" s="4">
        <f t="shared" si="112"/>
        <v>0</v>
      </c>
      <c r="Q783" s="5">
        <v>390</v>
      </c>
      <c r="R783" s="5">
        <f t="shared" si="116"/>
        <v>1008</v>
      </c>
      <c r="S783" s="5">
        <f t="shared" si="117"/>
        <v>917.49230769230769</v>
      </c>
      <c r="T783">
        <v>780</v>
      </c>
      <c r="U783">
        <v>0</v>
      </c>
      <c r="V783" s="14">
        <f t="shared" si="119"/>
        <v>4.2727272727272718E-2</v>
      </c>
      <c r="W783" s="15">
        <f t="shared" si="120"/>
        <v>917</v>
      </c>
      <c r="X783" s="16">
        <f t="shared" si="118"/>
        <v>0</v>
      </c>
      <c r="AO783">
        <v>782</v>
      </c>
      <c r="AP783">
        <v>0</v>
      </c>
    </row>
    <row r="784" spans="1:42" x14ac:dyDescent="0.25">
      <c r="A784">
        <v>782</v>
      </c>
      <c r="B784" s="61"/>
      <c r="E784" s="2">
        <f t="shared" si="114"/>
        <v>0</v>
      </c>
      <c r="F784" s="63">
        <f t="shared" si="115"/>
        <v>0</v>
      </c>
      <c r="G784">
        <v>782</v>
      </c>
      <c r="H784" s="13"/>
      <c r="K784" s="3">
        <f t="shared" si="113"/>
        <v>0</v>
      </c>
      <c r="L784">
        <v>782</v>
      </c>
      <c r="M784" s="13"/>
      <c r="P784" s="4">
        <f t="shared" si="112"/>
        <v>0</v>
      </c>
      <c r="Q784" s="5">
        <v>390.5</v>
      </c>
      <c r="R784" s="5">
        <f t="shared" si="116"/>
        <v>1009.2923076923078</v>
      </c>
      <c r="S784" s="5">
        <f t="shared" si="117"/>
        <v>918.78461538461545</v>
      </c>
      <c r="T784">
        <v>781</v>
      </c>
      <c r="U784">
        <v>0</v>
      </c>
      <c r="V784" s="14">
        <f t="shared" si="119"/>
        <v>4.2727272727272718E-2</v>
      </c>
      <c r="W784" s="15">
        <f t="shared" si="120"/>
        <v>919</v>
      </c>
      <c r="X784" s="16">
        <f t="shared" si="118"/>
        <v>0</v>
      </c>
      <c r="AO784">
        <v>783</v>
      </c>
      <c r="AP784">
        <v>0</v>
      </c>
    </row>
    <row r="785" spans="1:42" x14ac:dyDescent="0.25">
      <c r="A785">
        <v>783</v>
      </c>
      <c r="B785" s="61"/>
      <c r="E785" s="2">
        <f t="shared" si="114"/>
        <v>0</v>
      </c>
      <c r="F785" s="63">
        <f t="shared" si="115"/>
        <v>0</v>
      </c>
      <c r="G785">
        <v>783</v>
      </c>
      <c r="H785" s="13"/>
      <c r="K785" s="3">
        <f t="shared" si="113"/>
        <v>0</v>
      </c>
      <c r="L785">
        <v>783</v>
      </c>
      <c r="M785" s="13"/>
      <c r="P785" s="4">
        <f t="shared" si="112"/>
        <v>0</v>
      </c>
      <c r="Q785" s="5">
        <v>391</v>
      </c>
      <c r="R785" s="5">
        <f t="shared" si="116"/>
        <v>1010.5846153846154</v>
      </c>
      <c r="S785" s="5">
        <f t="shared" si="117"/>
        <v>920.07692307692309</v>
      </c>
      <c r="T785">
        <v>782</v>
      </c>
      <c r="U785">
        <v>0</v>
      </c>
      <c r="V785" s="14">
        <f t="shared" si="119"/>
        <v>4.2727272727272718E-2</v>
      </c>
      <c r="W785" s="15">
        <f t="shared" si="120"/>
        <v>920</v>
      </c>
      <c r="X785" s="16">
        <f t="shared" si="118"/>
        <v>0</v>
      </c>
      <c r="AO785">
        <v>784</v>
      </c>
      <c r="AP785">
        <v>0</v>
      </c>
    </row>
    <row r="786" spans="1:42" x14ac:dyDescent="0.25">
      <c r="A786">
        <v>784</v>
      </c>
      <c r="B786" s="61"/>
      <c r="E786" s="2">
        <f t="shared" si="114"/>
        <v>0</v>
      </c>
      <c r="F786" s="63">
        <f t="shared" si="115"/>
        <v>0</v>
      </c>
      <c r="G786">
        <v>784</v>
      </c>
      <c r="H786" s="13"/>
      <c r="K786" s="3">
        <f t="shared" si="113"/>
        <v>0</v>
      </c>
      <c r="L786">
        <v>784</v>
      </c>
      <c r="M786" s="13"/>
      <c r="P786" s="4">
        <f t="shared" si="112"/>
        <v>0</v>
      </c>
      <c r="Q786" s="5">
        <v>391.5</v>
      </c>
      <c r="R786" s="5">
        <f t="shared" si="116"/>
        <v>1011.8769230769232</v>
      </c>
      <c r="S786" s="5">
        <f t="shared" si="117"/>
        <v>921.36923076923085</v>
      </c>
      <c r="T786">
        <v>783</v>
      </c>
      <c r="U786">
        <v>0</v>
      </c>
      <c r="V786" s="14">
        <f t="shared" si="119"/>
        <v>4.2727272727272718E-2</v>
      </c>
      <c r="W786" s="15">
        <f t="shared" si="120"/>
        <v>921</v>
      </c>
      <c r="X786" s="16">
        <f t="shared" si="118"/>
        <v>0</v>
      </c>
      <c r="AO786">
        <v>785</v>
      </c>
      <c r="AP786">
        <v>0</v>
      </c>
    </row>
    <row r="787" spans="1:42" x14ac:dyDescent="0.25">
      <c r="A787">
        <v>785</v>
      </c>
      <c r="B787" s="61"/>
      <c r="E787" s="2">
        <f t="shared" si="114"/>
        <v>0</v>
      </c>
      <c r="F787" s="63">
        <f t="shared" si="115"/>
        <v>0</v>
      </c>
      <c r="G787">
        <v>785</v>
      </c>
      <c r="H787" s="13"/>
      <c r="K787" s="3">
        <f t="shared" si="113"/>
        <v>0</v>
      </c>
      <c r="L787">
        <v>785</v>
      </c>
      <c r="M787" s="13"/>
      <c r="P787" s="4">
        <f t="shared" si="112"/>
        <v>0</v>
      </c>
      <c r="Q787" s="5">
        <v>392</v>
      </c>
      <c r="R787" s="5">
        <f t="shared" si="116"/>
        <v>1013.1692307692308</v>
      </c>
      <c r="S787" s="5">
        <f t="shared" si="117"/>
        <v>922.6615384615385</v>
      </c>
      <c r="T787">
        <v>784</v>
      </c>
      <c r="U787">
        <v>0</v>
      </c>
      <c r="V787" s="14">
        <f t="shared" si="119"/>
        <v>4.2727272727272718E-2</v>
      </c>
      <c r="W787" s="15">
        <f t="shared" si="120"/>
        <v>923</v>
      </c>
      <c r="X787" s="16">
        <f t="shared" si="118"/>
        <v>0</v>
      </c>
      <c r="AO787">
        <v>786</v>
      </c>
      <c r="AP787">
        <v>0</v>
      </c>
    </row>
    <row r="788" spans="1:42" x14ac:dyDescent="0.25">
      <c r="A788">
        <v>786</v>
      </c>
      <c r="B788" s="61"/>
      <c r="E788" s="2">
        <f t="shared" si="114"/>
        <v>0</v>
      </c>
      <c r="F788" s="63">
        <f t="shared" si="115"/>
        <v>0</v>
      </c>
      <c r="G788">
        <v>786</v>
      </c>
      <c r="H788" s="13"/>
      <c r="K788" s="3">
        <f t="shared" si="113"/>
        <v>0</v>
      </c>
      <c r="L788">
        <v>786</v>
      </c>
      <c r="M788" s="13"/>
      <c r="P788" s="4">
        <f t="shared" si="112"/>
        <v>0</v>
      </c>
      <c r="Q788" s="5">
        <v>392.5</v>
      </c>
      <c r="R788" s="5">
        <f t="shared" si="116"/>
        <v>1014.4615384615386</v>
      </c>
      <c r="S788" s="5">
        <f t="shared" si="117"/>
        <v>923.95384615384626</v>
      </c>
      <c r="T788">
        <v>785</v>
      </c>
      <c r="U788">
        <v>0</v>
      </c>
      <c r="V788" s="14">
        <f t="shared" si="119"/>
        <v>4.2727272727272718E-2</v>
      </c>
      <c r="W788" s="15">
        <f t="shared" si="120"/>
        <v>924</v>
      </c>
      <c r="X788" s="16">
        <f t="shared" si="118"/>
        <v>0</v>
      </c>
      <c r="AO788">
        <v>787</v>
      </c>
      <c r="AP788">
        <v>0</v>
      </c>
    </row>
    <row r="789" spans="1:42" x14ac:dyDescent="0.25">
      <c r="A789">
        <v>787</v>
      </c>
      <c r="B789" s="61"/>
      <c r="E789" s="2">
        <f t="shared" si="114"/>
        <v>0</v>
      </c>
      <c r="F789" s="63">
        <f t="shared" si="115"/>
        <v>0</v>
      </c>
      <c r="G789">
        <v>787</v>
      </c>
      <c r="H789" s="13"/>
      <c r="K789" s="3">
        <f t="shared" si="113"/>
        <v>0</v>
      </c>
      <c r="L789">
        <v>787</v>
      </c>
      <c r="M789" s="13"/>
      <c r="P789" s="4">
        <f t="shared" si="112"/>
        <v>0</v>
      </c>
      <c r="Q789" s="5">
        <v>393</v>
      </c>
      <c r="R789" s="5">
        <f t="shared" si="116"/>
        <v>1015.7538461538462</v>
      </c>
      <c r="S789" s="5">
        <f t="shared" si="117"/>
        <v>925.2461538461539</v>
      </c>
      <c r="T789">
        <v>786</v>
      </c>
      <c r="U789">
        <v>0</v>
      </c>
      <c r="V789" s="14">
        <f t="shared" si="119"/>
        <v>4.2727272727272718E-2</v>
      </c>
      <c r="W789" s="15">
        <f t="shared" si="120"/>
        <v>925</v>
      </c>
      <c r="X789" s="16">
        <f t="shared" si="118"/>
        <v>0</v>
      </c>
      <c r="AO789">
        <v>788</v>
      </c>
      <c r="AP789">
        <v>0</v>
      </c>
    </row>
    <row r="790" spans="1:42" x14ac:dyDescent="0.25">
      <c r="A790">
        <v>788</v>
      </c>
      <c r="B790" s="61"/>
      <c r="E790" s="2">
        <f t="shared" si="114"/>
        <v>0</v>
      </c>
      <c r="F790" s="63">
        <f t="shared" si="115"/>
        <v>0</v>
      </c>
      <c r="G790">
        <v>788</v>
      </c>
      <c r="H790" s="13"/>
      <c r="K790" s="3">
        <f t="shared" si="113"/>
        <v>0</v>
      </c>
      <c r="L790">
        <v>788</v>
      </c>
      <c r="M790" s="13"/>
      <c r="P790" s="4">
        <f t="shared" si="112"/>
        <v>0</v>
      </c>
      <c r="Q790" s="5">
        <v>393.5</v>
      </c>
      <c r="R790" s="5">
        <f t="shared" si="116"/>
        <v>1017.0461538461539</v>
      </c>
      <c r="S790" s="5">
        <f t="shared" si="117"/>
        <v>926.53846153846155</v>
      </c>
      <c r="T790">
        <v>787</v>
      </c>
      <c r="U790">
        <v>0</v>
      </c>
      <c r="V790" s="14">
        <f t="shared" si="119"/>
        <v>4.2727272727272718E-2</v>
      </c>
      <c r="W790" s="15">
        <f t="shared" si="120"/>
        <v>927</v>
      </c>
      <c r="X790" s="16">
        <f t="shared" si="118"/>
        <v>0</v>
      </c>
      <c r="AO790">
        <v>789</v>
      </c>
      <c r="AP790">
        <v>0</v>
      </c>
    </row>
    <row r="791" spans="1:42" x14ac:dyDescent="0.25">
      <c r="A791">
        <v>789</v>
      </c>
      <c r="B791" s="61"/>
      <c r="E791" s="2">
        <f t="shared" si="114"/>
        <v>0</v>
      </c>
      <c r="F791" s="63">
        <f t="shared" si="115"/>
        <v>0</v>
      </c>
      <c r="G791">
        <v>789</v>
      </c>
      <c r="H791" s="13"/>
      <c r="K791" s="3">
        <f t="shared" si="113"/>
        <v>0</v>
      </c>
      <c r="L791">
        <v>789</v>
      </c>
      <c r="M791" s="13"/>
      <c r="P791" s="4">
        <f t="shared" si="112"/>
        <v>0</v>
      </c>
      <c r="Q791" s="5">
        <v>394</v>
      </c>
      <c r="R791" s="5">
        <f t="shared" si="116"/>
        <v>1018.3384615384616</v>
      </c>
      <c r="S791" s="5">
        <f t="shared" si="117"/>
        <v>927.83076923076931</v>
      </c>
      <c r="T791">
        <v>788</v>
      </c>
      <c r="U791">
        <v>0</v>
      </c>
      <c r="V791" s="14">
        <f t="shared" si="119"/>
        <v>4.2727272727272718E-2</v>
      </c>
      <c r="W791" s="15">
        <f t="shared" si="120"/>
        <v>928</v>
      </c>
      <c r="X791" s="16">
        <f t="shared" si="118"/>
        <v>0</v>
      </c>
      <c r="AO791">
        <v>790</v>
      </c>
      <c r="AP791">
        <v>0</v>
      </c>
    </row>
    <row r="792" spans="1:42" x14ac:dyDescent="0.25">
      <c r="A792">
        <v>790</v>
      </c>
      <c r="B792" s="61"/>
      <c r="E792" s="2">
        <f t="shared" si="114"/>
        <v>0</v>
      </c>
      <c r="F792" s="63">
        <f t="shared" si="115"/>
        <v>0</v>
      </c>
      <c r="G792">
        <v>790</v>
      </c>
      <c r="H792" s="13"/>
      <c r="K792" s="3">
        <f t="shared" si="113"/>
        <v>0</v>
      </c>
      <c r="L792">
        <v>790</v>
      </c>
      <c r="M792" s="13"/>
      <c r="P792" s="4">
        <f t="shared" si="112"/>
        <v>0</v>
      </c>
      <c r="Q792" s="5">
        <v>394.5</v>
      </c>
      <c r="R792" s="5">
        <f t="shared" si="116"/>
        <v>1019.6307692307693</v>
      </c>
      <c r="S792" s="5">
        <f t="shared" si="117"/>
        <v>929.12307692307695</v>
      </c>
      <c r="T792">
        <v>789</v>
      </c>
      <c r="U792">
        <v>0</v>
      </c>
      <c r="V792" s="14">
        <f t="shared" si="119"/>
        <v>4.2727272727272718E-2</v>
      </c>
      <c r="W792" s="15">
        <f t="shared" si="120"/>
        <v>929</v>
      </c>
      <c r="X792" s="16">
        <f t="shared" si="118"/>
        <v>0</v>
      </c>
      <c r="AO792">
        <v>791</v>
      </c>
      <c r="AP792">
        <v>0</v>
      </c>
    </row>
    <row r="793" spans="1:42" x14ac:dyDescent="0.25">
      <c r="A793">
        <v>791</v>
      </c>
      <c r="B793" s="61"/>
      <c r="E793" s="2">
        <f t="shared" si="114"/>
        <v>0</v>
      </c>
      <c r="F793" s="63">
        <f t="shared" si="115"/>
        <v>0</v>
      </c>
      <c r="G793">
        <v>791</v>
      </c>
      <c r="H793" s="13"/>
      <c r="K793" s="3">
        <f t="shared" si="113"/>
        <v>0</v>
      </c>
      <c r="L793">
        <v>791</v>
      </c>
      <c r="M793" s="13"/>
      <c r="P793" s="4">
        <f t="shared" si="112"/>
        <v>0</v>
      </c>
      <c r="Q793" s="5">
        <v>395</v>
      </c>
      <c r="R793" s="5">
        <f t="shared" si="116"/>
        <v>1020.923076923077</v>
      </c>
      <c r="S793" s="5">
        <f t="shared" si="117"/>
        <v>930.41538461538471</v>
      </c>
      <c r="T793">
        <v>790</v>
      </c>
      <c r="U793">
        <v>0</v>
      </c>
      <c r="V793" s="14">
        <f t="shared" si="119"/>
        <v>4.2727272727272718E-2</v>
      </c>
      <c r="W793" s="15">
        <f t="shared" si="120"/>
        <v>930</v>
      </c>
      <c r="X793" s="16">
        <f t="shared" si="118"/>
        <v>0</v>
      </c>
      <c r="AO793">
        <v>792</v>
      </c>
      <c r="AP793">
        <v>0</v>
      </c>
    </row>
    <row r="794" spans="1:42" x14ac:dyDescent="0.25">
      <c r="A794">
        <v>792</v>
      </c>
      <c r="B794" s="61"/>
      <c r="E794" s="2">
        <f t="shared" si="114"/>
        <v>0</v>
      </c>
      <c r="F794" s="63">
        <f t="shared" si="115"/>
        <v>0</v>
      </c>
      <c r="G794">
        <v>792</v>
      </c>
      <c r="H794" s="13"/>
      <c r="K794" s="3">
        <f t="shared" si="113"/>
        <v>0</v>
      </c>
      <c r="L794">
        <v>792</v>
      </c>
      <c r="M794" s="13"/>
      <c r="P794" s="4">
        <f t="shared" si="112"/>
        <v>0</v>
      </c>
      <c r="Q794" s="5">
        <v>395.5</v>
      </c>
      <c r="R794" s="5">
        <f t="shared" si="116"/>
        <v>1022.2153846153847</v>
      </c>
      <c r="S794" s="5">
        <f t="shared" si="117"/>
        <v>931.70769230769235</v>
      </c>
      <c r="T794">
        <v>791</v>
      </c>
      <c r="U794">
        <v>0</v>
      </c>
      <c r="V794" s="14">
        <f t="shared" si="119"/>
        <v>4.2727272727272718E-2</v>
      </c>
      <c r="W794" s="15">
        <f t="shared" si="120"/>
        <v>932</v>
      </c>
      <c r="X794" s="16">
        <f t="shared" si="118"/>
        <v>0</v>
      </c>
      <c r="AO794">
        <v>793</v>
      </c>
      <c r="AP794">
        <v>0</v>
      </c>
    </row>
    <row r="795" spans="1:42" x14ac:dyDescent="0.25">
      <c r="A795">
        <v>793</v>
      </c>
      <c r="B795" s="61"/>
      <c r="E795" s="2">
        <f t="shared" si="114"/>
        <v>0</v>
      </c>
      <c r="F795" s="63">
        <f t="shared" si="115"/>
        <v>0</v>
      </c>
      <c r="G795">
        <v>793</v>
      </c>
      <c r="H795" s="13"/>
      <c r="K795" s="3">
        <f t="shared" si="113"/>
        <v>0</v>
      </c>
      <c r="L795">
        <v>793</v>
      </c>
      <c r="M795" s="13"/>
      <c r="P795" s="4">
        <f t="shared" si="112"/>
        <v>0</v>
      </c>
      <c r="Q795" s="5">
        <v>396</v>
      </c>
      <c r="R795" s="5">
        <f t="shared" si="116"/>
        <v>1023.5076923076923</v>
      </c>
      <c r="S795" s="5">
        <f t="shared" si="117"/>
        <v>933</v>
      </c>
      <c r="T795">
        <v>792</v>
      </c>
      <c r="U795">
        <v>0</v>
      </c>
      <c r="V795" s="14">
        <f t="shared" si="119"/>
        <v>4.2727272727272718E-2</v>
      </c>
      <c r="W795" s="15">
        <f t="shared" si="120"/>
        <v>933</v>
      </c>
      <c r="X795" s="16">
        <f t="shared" si="118"/>
        <v>0</v>
      </c>
      <c r="AO795">
        <v>794</v>
      </c>
      <c r="AP795">
        <v>0</v>
      </c>
    </row>
    <row r="796" spans="1:42" x14ac:dyDescent="0.25">
      <c r="A796">
        <v>794</v>
      </c>
      <c r="B796" s="61"/>
      <c r="E796" s="2">
        <f t="shared" si="114"/>
        <v>0</v>
      </c>
      <c r="F796" s="63">
        <f t="shared" si="115"/>
        <v>0</v>
      </c>
      <c r="G796">
        <v>794</v>
      </c>
      <c r="H796" s="13"/>
      <c r="K796" s="3">
        <f t="shared" si="113"/>
        <v>0</v>
      </c>
      <c r="L796">
        <v>794</v>
      </c>
      <c r="M796" s="13"/>
      <c r="P796" s="4">
        <f t="shared" si="112"/>
        <v>0</v>
      </c>
      <c r="Q796" s="5">
        <v>396.5</v>
      </c>
      <c r="R796" s="5">
        <f t="shared" si="116"/>
        <v>1024.8</v>
      </c>
      <c r="S796" s="5">
        <f t="shared" si="117"/>
        <v>934.29230769230765</v>
      </c>
      <c r="T796">
        <v>793</v>
      </c>
      <c r="U796">
        <v>0</v>
      </c>
      <c r="V796" s="14">
        <f t="shared" si="119"/>
        <v>4.2727272727272718E-2</v>
      </c>
      <c r="W796" s="15">
        <f t="shared" si="120"/>
        <v>934</v>
      </c>
      <c r="X796" s="16">
        <f t="shared" si="118"/>
        <v>0</v>
      </c>
      <c r="AO796">
        <v>795</v>
      </c>
      <c r="AP796">
        <v>0</v>
      </c>
    </row>
    <row r="797" spans="1:42" x14ac:dyDescent="0.25">
      <c r="A797">
        <v>795</v>
      </c>
      <c r="B797" s="61"/>
      <c r="E797" s="2">
        <f t="shared" si="114"/>
        <v>0</v>
      </c>
      <c r="F797" s="63">
        <f t="shared" si="115"/>
        <v>0</v>
      </c>
      <c r="G797">
        <v>795</v>
      </c>
      <c r="H797" s="13"/>
      <c r="K797" s="3">
        <f t="shared" si="113"/>
        <v>0</v>
      </c>
      <c r="L797">
        <v>795</v>
      </c>
      <c r="M797" s="13"/>
      <c r="P797" s="4">
        <f t="shared" si="112"/>
        <v>0</v>
      </c>
      <c r="Q797" s="5">
        <v>397</v>
      </c>
      <c r="R797" s="5">
        <f t="shared" si="116"/>
        <v>1026.0923076923077</v>
      </c>
      <c r="S797" s="5">
        <f t="shared" si="117"/>
        <v>935.5846153846154</v>
      </c>
      <c r="T797">
        <v>794</v>
      </c>
      <c r="U797">
        <v>0</v>
      </c>
      <c r="V797" s="14">
        <f t="shared" si="119"/>
        <v>4.2727272727272718E-2</v>
      </c>
      <c r="W797" s="15">
        <f t="shared" si="120"/>
        <v>936</v>
      </c>
      <c r="X797" s="16">
        <f t="shared" si="118"/>
        <v>0</v>
      </c>
      <c r="AO797">
        <v>796</v>
      </c>
      <c r="AP797">
        <v>0</v>
      </c>
    </row>
    <row r="798" spans="1:42" x14ac:dyDescent="0.25">
      <c r="A798">
        <v>796</v>
      </c>
      <c r="B798" s="61"/>
      <c r="E798" s="2">
        <f t="shared" si="114"/>
        <v>0</v>
      </c>
      <c r="F798" s="63">
        <f t="shared" si="115"/>
        <v>0</v>
      </c>
      <c r="G798">
        <v>796</v>
      </c>
      <c r="H798" s="13"/>
      <c r="K798" s="3">
        <f t="shared" si="113"/>
        <v>0</v>
      </c>
      <c r="L798">
        <v>796</v>
      </c>
      <c r="M798" s="13"/>
      <c r="P798" s="4">
        <f t="shared" si="112"/>
        <v>0</v>
      </c>
      <c r="Q798" s="5">
        <v>397.5</v>
      </c>
      <c r="R798" s="5">
        <f t="shared" si="116"/>
        <v>1027.3846153846155</v>
      </c>
      <c r="S798" s="5">
        <f t="shared" si="117"/>
        <v>936.87692307692316</v>
      </c>
      <c r="T798">
        <v>795</v>
      </c>
      <c r="U798">
        <v>0</v>
      </c>
      <c r="V798" s="14">
        <f t="shared" si="119"/>
        <v>4.2727272727272718E-2</v>
      </c>
      <c r="W798" s="15">
        <f t="shared" si="120"/>
        <v>937</v>
      </c>
      <c r="X798" s="16">
        <f t="shared" si="118"/>
        <v>0</v>
      </c>
      <c r="AO798">
        <v>797</v>
      </c>
      <c r="AP798">
        <v>0</v>
      </c>
    </row>
    <row r="799" spans="1:42" x14ac:dyDescent="0.25">
      <c r="A799">
        <v>797</v>
      </c>
      <c r="B799" s="61"/>
      <c r="E799" s="2">
        <f t="shared" si="114"/>
        <v>0</v>
      </c>
      <c r="F799" s="63">
        <f t="shared" si="115"/>
        <v>0</v>
      </c>
      <c r="G799">
        <v>797</v>
      </c>
      <c r="H799" s="13"/>
      <c r="K799" s="3">
        <f t="shared" si="113"/>
        <v>0</v>
      </c>
      <c r="L799">
        <v>797</v>
      </c>
      <c r="M799" s="13"/>
      <c r="P799" s="4">
        <f t="shared" si="112"/>
        <v>0</v>
      </c>
      <c r="Q799" s="5">
        <v>398</v>
      </c>
      <c r="R799" s="5">
        <f t="shared" si="116"/>
        <v>1028.6769230769232</v>
      </c>
      <c r="S799" s="5">
        <f t="shared" si="117"/>
        <v>938.16923076923092</v>
      </c>
      <c r="T799">
        <v>796</v>
      </c>
      <c r="U799">
        <v>0</v>
      </c>
      <c r="V799" s="14">
        <f t="shared" si="119"/>
        <v>4.2727272727272718E-2</v>
      </c>
      <c r="W799" s="15">
        <f t="shared" si="120"/>
        <v>938</v>
      </c>
      <c r="X799" s="16">
        <f t="shared" si="118"/>
        <v>0</v>
      </c>
      <c r="AO799">
        <v>798</v>
      </c>
      <c r="AP799">
        <v>0</v>
      </c>
    </row>
    <row r="800" spans="1:42" x14ac:dyDescent="0.25">
      <c r="A800">
        <v>798</v>
      </c>
      <c r="B800" s="61"/>
      <c r="E800" s="2">
        <f t="shared" si="114"/>
        <v>0</v>
      </c>
      <c r="F800" s="63">
        <f t="shared" si="115"/>
        <v>0</v>
      </c>
      <c r="G800">
        <v>798</v>
      </c>
      <c r="H800" s="13"/>
      <c r="K800" s="3">
        <f t="shared" si="113"/>
        <v>0</v>
      </c>
      <c r="L800">
        <v>798</v>
      </c>
      <c r="M800" s="13"/>
      <c r="P800" s="4">
        <f t="shared" si="112"/>
        <v>0</v>
      </c>
      <c r="Q800" s="5">
        <v>398.5</v>
      </c>
      <c r="R800" s="5">
        <f t="shared" si="116"/>
        <v>1029.9692307692308</v>
      </c>
      <c r="S800" s="5">
        <f t="shared" si="117"/>
        <v>939.46153846153845</v>
      </c>
      <c r="T800">
        <v>797</v>
      </c>
      <c r="U800">
        <v>0</v>
      </c>
      <c r="V800" s="14">
        <f t="shared" si="119"/>
        <v>4.2727272727272718E-2</v>
      </c>
      <c r="W800" s="15">
        <f t="shared" si="120"/>
        <v>939</v>
      </c>
      <c r="X800" s="16">
        <f t="shared" si="118"/>
        <v>0</v>
      </c>
      <c r="AO800">
        <v>799</v>
      </c>
      <c r="AP800">
        <v>0</v>
      </c>
    </row>
    <row r="801" spans="1:42" x14ac:dyDescent="0.25">
      <c r="A801">
        <v>799</v>
      </c>
      <c r="B801" s="61"/>
      <c r="E801" s="2">
        <f t="shared" si="114"/>
        <v>0</v>
      </c>
      <c r="F801" s="63">
        <f t="shared" si="115"/>
        <v>0</v>
      </c>
      <c r="G801">
        <v>799</v>
      </c>
      <c r="H801" s="13"/>
      <c r="K801" s="3">
        <f t="shared" si="113"/>
        <v>0</v>
      </c>
      <c r="L801">
        <v>799</v>
      </c>
      <c r="M801" s="13"/>
      <c r="P801" s="4">
        <f t="shared" si="112"/>
        <v>0</v>
      </c>
      <c r="Q801" s="5">
        <v>399</v>
      </c>
      <c r="R801" s="5">
        <f t="shared" si="116"/>
        <v>1031.2615384615385</v>
      </c>
      <c r="S801" s="5">
        <f t="shared" si="117"/>
        <v>940.75384615384621</v>
      </c>
      <c r="T801">
        <v>798</v>
      </c>
      <c r="U801">
        <v>0</v>
      </c>
      <c r="V801" s="14">
        <f t="shared" si="119"/>
        <v>4.2727272727272718E-2</v>
      </c>
      <c r="W801" s="15">
        <f t="shared" si="120"/>
        <v>941</v>
      </c>
      <c r="X801" s="16">
        <f t="shared" si="118"/>
        <v>0</v>
      </c>
      <c r="AO801">
        <v>800</v>
      </c>
      <c r="AP801">
        <v>0</v>
      </c>
    </row>
    <row r="802" spans="1:42" x14ac:dyDescent="0.25">
      <c r="A802">
        <v>800</v>
      </c>
      <c r="B802" s="61"/>
      <c r="E802" s="2">
        <f t="shared" si="114"/>
        <v>0</v>
      </c>
      <c r="F802" s="63">
        <f t="shared" si="115"/>
        <v>0</v>
      </c>
      <c r="G802">
        <v>800</v>
      </c>
      <c r="H802" s="13"/>
      <c r="K802" s="3">
        <f t="shared" si="113"/>
        <v>0</v>
      </c>
      <c r="L802">
        <v>800</v>
      </c>
      <c r="M802" s="13"/>
      <c r="P802" s="4">
        <f t="shared" si="112"/>
        <v>0</v>
      </c>
      <c r="Q802" s="5">
        <v>399.5</v>
      </c>
      <c r="R802" s="5">
        <f t="shared" si="116"/>
        <v>1032.5538461538463</v>
      </c>
      <c r="S802" s="5">
        <f t="shared" si="117"/>
        <v>942.04615384615397</v>
      </c>
      <c r="T802">
        <v>799</v>
      </c>
      <c r="U802">
        <v>0</v>
      </c>
      <c r="V802" s="14">
        <f t="shared" si="119"/>
        <v>4.2727272727272718E-2</v>
      </c>
      <c r="W802" s="15">
        <f t="shared" si="120"/>
        <v>942</v>
      </c>
      <c r="X802" s="16">
        <f t="shared" si="118"/>
        <v>0</v>
      </c>
      <c r="AO802">
        <v>801</v>
      </c>
      <c r="AP802">
        <v>0</v>
      </c>
    </row>
    <row r="803" spans="1:42" x14ac:dyDescent="0.25">
      <c r="A803">
        <v>801</v>
      </c>
      <c r="B803" s="61"/>
      <c r="E803" s="2">
        <f t="shared" si="114"/>
        <v>0</v>
      </c>
      <c r="F803" s="63">
        <f t="shared" si="115"/>
        <v>0</v>
      </c>
      <c r="G803">
        <v>801</v>
      </c>
      <c r="H803" s="13"/>
      <c r="K803" s="3">
        <f t="shared" si="113"/>
        <v>0</v>
      </c>
      <c r="L803">
        <v>801</v>
      </c>
      <c r="M803" s="13"/>
      <c r="P803" s="4">
        <f t="shared" si="112"/>
        <v>0</v>
      </c>
      <c r="Q803" s="5">
        <v>400</v>
      </c>
      <c r="R803" s="5">
        <f t="shared" si="116"/>
        <v>1033.8461538461538</v>
      </c>
      <c r="S803" s="5">
        <f t="shared" si="117"/>
        <v>943.3384615384615</v>
      </c>
      <c r="T803">
        <v>800</v>
      </c>
      <c r="U803">
        <v>0</v>
      </c>
      <c r="V803" s="14">
        <f t="shared" si="119"/>
        <v>4.2727272727272718E-2</v>
      </c>
      <c r="W803" s="15">
        <f t="shared" si="120"/>
        <v>943</v>
      </c>
      <c r="X803" s="16">
        <f t="shared" si="118"/>
        <v>0</v>
      </c>
      <c r="AO803">
        <v>802</v>
      </c>
      <c r="AP803">
        <v>0</v>
      </c>
    </row>
    <row r="804" spans="1:42" x14ac:dyDescent="0.25">
      <c r="A804">
        <v>802</v>
      </c>
      <c r="B804" s="61"/>
      <c r="E804" s="2">
        <f t="shared" si="114"/>
        <v>0</v>
      </c>
      <c r="F804" s="63">
        <f t="shared" si="115"/>
        <v>0</v>
      </c>
      <c r="G804">
        <v>802</v>
      </c>
      <c r="H804" s="13"/>
      <c r="K804" s="3">
        <f t="shared" si="113"/>
        <v>0</v>
      </c>
      <c r="L804">
        <v>802</v>
      </c>
      <c r="M804" s="13"/>
      <c r="P804" s="4">
        <f t="shared" si="112"/>
        <v>0</v>
      </c>
      <c r="Q804" s="5">
        <v>400.5</v>
      </c>
      <c r="R804" s="5">
        <f t="shared" si="116"/>
        <v>1035.1384615384616</v>
      </c>
      <c r="S804" s="5">
        <f t="shared" si="117"/>
        <v>944.63076923076926</v>
      </c>
      <c r="T804">
        <v>801</v>
      </c>
      <c r="U804">
        <v>0</v>
      </c>
      <c r="V804" s="14">
        <f t="shared" si="119"/>
        <v>4.2727272727272718E-2</v>
      </c>
      <c r="W804" s="15">
        <f t="shared" si="120"/>
        <v>945</v>
      </c>
      <c r="X804" s="16">
        <f t="shared" si="118"/>
        <v>0</v>
      </c>
      <c r="AO804">
        <v>803</v>
      </c>
      <c r="AP804">
        <v>0</v>
      </c>
    </row>
    <row r="805" spans="1:42" x14ac:dyDescent="0.25">
      <c r="A805">
        <v>803</v>
      </c>
      <c r="B805" s="61"/>
      <c r="E805" s="2">
        <f t="shared" si="114"/>
        <v>0</v>
      </c>
      <c r="F805" s="63">
        <f t="shared" si="115"/>
        <v>0</v>
      </c>
      <c r="G805">
        <v>803</v>
      </c>
      <c r="H805" s="13"/>
      <c r="K805" s="3">
        <f t="shared" si="113"/>
        <v>0</v>
      </c>
      <c r="L805">
        <v>803</v>
      </c>
      <c r="M805" s="13"/>
      <c r="P805" s="4">
        <f t="shared" si="112"/>
        <v>0</v>
      </c>
      <c r="Q805" s="5">
        <v>401</v>
      </c>
      <c r="R805" s="5">
        <f t="shared" si="116"/>
        <v>1036.4307692307693</v>
      </c>
      <c r="S805" s="5">
        <f t="shared" si="117"/>
        <v>945.92307692307702</v>
      </c>
      <c r="T805">
        <v>802</v>
      </c>
      <c r="U805">
        <v>0</v>
      </c>
      <c r="V805" s="14">
        <f t="shared" si="119"/>
        <v>4.2727272727272718E-2</v>
      </c>
      <c r="W805" s="15">
        <f t="shared" si="120"/>
        <v>946</v>
      </c>
      <c r="X805" s="16">
        <f t="shared" si="118"/>
        <v>0</v>
      </c>
      <c r="AO805">
        <v>804</v>
      </c>
      <c r="AP805">
        <v>0</v>
      </c>
    </row>
    <row r="806" spans="1:42" x14ac:dyDescent="0.25">
      <c r="A806">
        <v>804</v>
      </c>
      <c r="B806" s="61"/>
      <c r="E806" s="2">
        <f t="shared" si="114"/>
        <v>0</v>
      </c>
      <c r="F806" s="63">
        <f t="shared" si="115"/>
        <v>0</v>
      </c>
      <c r="G806">
        <v>804</v>
      </c>
      <c r="H806" s="13"/>
      <c r="K806" s="3">
        <f t="shared" si="113"/>
        <v>0</v>
      </c>
      <c r="L806">
        <v>804</v>
      </c>
      <c r="M806" s="13"/>
      <c r="P806" s="4">
        <f t="shared" si="112"/>
        <v>0</v>
      </c>
      <c r="Q806" s="5">
        <v>401.5</v>
      </c>
      <c r="R806" s="5">
        <f t="shared" si="116"/>
        <v>1037.7230769230771</v>
      </c>
      <c r="S806" s="5">
        <f t="shared" si="117"/>
        <v>947.21538461538478</v>
      </c>
      <c r="T806">
        <v>803</v>
      </c>
      <c r="U806">
        <v>0</v>
      </c>
      <c r="V806" s="14">
        <f t="shared" si="119"/>
        <v>4.2727272727272718E-2</v>
      </c>
      <c r="W806" s="15">
        <f t="shared" si="120"/>
        <v>947</v>
      </c>
      <c r="X806" s="16">
        <f t="shared" si="118"/>
        <v>0</v>
      </c>
      <c r="AO806">
        <v>805</v>
      </c>
      <c r="AP806">
        <v>0</v>
      </c>
    </row>
    <row r="807" spans="1:42" x14ac:dyDescent="0.25">
      <c r="A807">
        <v>805</v>
      </c>
      <c r="B807" s="61"/>
      <c r="E807" s="2">
        <f t="shared" si="114"/>
        <v>0</v>
      </c>
      <c r="F807" s="63">
        <f t="shared" si="115"/>
        <v>0</v>
      </c>
      <c r="G807">
        <v>805</v>
      </c>
      <c r="H807" s="13"/>
      <c r="K807" s="3">
        <f t="shared" si="113"/>
        <v>0</v>
      </c>
      <c r="L807">
        <v>805</v>
      </c>
      <c r="M807" s="13"/>
      <c r="P807" s="4">
        <f t="shared" si="112"/>
        <v>0</v>
      </c>
      <c r="Q807" s="5">
        <v>402</v>
      </c>
      <c r="R807" s="5">
        <f t="shared" si="116"/>
        <v>1039.0153846153846</v>
      </c>
      <c r="S807" s="5">
        <f t="shared" si="117"/>
        <v>948.50769230769231</v>
      </c>
      <c r="T807">
        <v>804</v>
      </c>
      <c r="U807">
        <v>0</v>
      </c>
      <c r="V807" s="14">
        <f t="shared" si="119"/>
        <v>4.2727272727272718E-2</v>
      </c>
      <c r="W807" s="15">
        <f t="shared" si="120"/>
        <v>949</v>
      </c>
      <c r="X807" s="16">
        <f t="shared" si="118"/>
        <v>0</v>
      </c>
      <c r="AO807">
        <v>806</v>
      </c>
      <c r="AP807">
        <v>0</v>
      </c>
    </row>
    <row r="808" spans="1:42" x14ac:dyDescent="0.25">
      <c r="A808">
        <v>806</v>
      </c>
      <c r="B808" s="61"/>
      <c r="E808" s="2">
        <f t="shared" si="114"/>
        <v>0</v>
      </c>
      <c r="F808" s="63">
        <f t="shared" si="115"/>
        <v>0</v>
      </c>
      <c r="G808">
        <v>806</v>
      </c>
      <c r="H808" s="13"/>
      <c r="K808" s="3">
        <f t="shared" si="113"/>
        <v>0</v>
      </c>
      <c r="L808">
        <v>806</v>
      </c>
      <c r="M808" s="13"/>
      <c r="P808" s="4">
        <f t="shared" si="112"/>
        <v>0</v>
      </c>
      <c r="Q808" s="5">
        <v>402.5</v>
      </c>
      <c r="R808" s="5">
        <f t="shared" si="116"/>
        <v>1040.3076923076924</v>
      </c>
      <c r="S808" s="5">
        <f t="shared" si="117"/>
        <v>949.80000000000007</v>
      </c>
      <c r="T808">
        <v>805</v>
      </c>
      <c r="U808">
        <v>0</v>
      </c>
      <c r="V808" s="14">
        <f t="shared" si="119"/>
        <v>4.2727272727272718E-2</v>
      </c>
      <c r="W808" s="15">
        <f t="shared" si="120"/>
        <v>950</v>
      </c>
      <c r="X808" s="16">
        <f t="shared" si="118"/>
        <v>0</v>
      </c>
      <c r="AO808">
        <v>807</v>
      </c>
      <c r="AP808">
        <v>0</v>
      </c>
    </row>
    <row r="809" spans="1:42" x14ac:dyDescent="0.25">
      <c r="A809">
        <v>807</v>
      </c>
      <c r="B809" s="61"/>
      <c r="E809" s="2">
        <f t="shared" si="114"/>
        <v>0</v>
      </c>
      <c r="F809" s="63">
        <f t="shared" si="115"/>
        <v>0</v>
      </c>
      <c r="G809">
        <v>807</v>
      </c>
      <c r="H809" s="13"/>
      <c r="K809" s="3">
        <f t="shared" si="113"/>
        <v>0</v>
      </c>
      <c r="L809">
        <v>807</v>
      </c>
      <c r="M809" s="13"/>
      <c r="P809" s="4">
        <f t="shared" si="112"/>
        <v>0</v>
      </c>
      <c r="Q809" s="5">
        <v>403</v>
      </c>
      <c r="R809" s="5">
        <f t="shared" si="116"/>
        <v>1041.6000000000001</v>
      </c>
      <c r="S809" s="5">
        <f t="shared" si="117"/>
        <v>951.09230769230783</v>
      </c>
      <c r="T809">
        <v>806</v>
      </c>
      <c r="U809">
        <v>0</v>
      </c>
      <c r="V809" s="14">
        <f t="shared" si="119"/>
        <v>4.2727272727272718E-2</v>
      </c>
      <c r="W809" s="15">
        <f t="shared" si="120"/>
        <v>951</v>
      </c>
      <c r="X809" s="16">
        <f t="shared" si="118"/>
        <v>0</v>
      </c>
      <c r="AO809">
        <v>808</v>
      </c>
      <c r="AP809">
        <v>0</v>
      </c>
    </row>
    <row r="810" spans="1:42" x14ac:dyDescent="0.25">
      <c r="A810">
        <v>808</v>
      </c>
      <c r="B810" s="61"/>
      <c r="E810" s="2">
        <f t="shared" si="114"/>
        <v>0</v>
      </c>
      <c r="F810" s="63">
        <f t="shared" si="115"/>
        <v>0</v>
      </c>
      <c r="G810">
        <v>808</v>
      </c>
      <c r="H810" s="13"/>
      <c r="K810" s="3">
        <f t="shared" si="113"/>
        <v>0</v>
      </c>
      <c r="L810">
        <v>808</v>
      </c>
      <c r="M810" s="13"/>
      <c r="P810" s="4">
        <f t="shared" si="112"/>
        <v>0</v>
      </c>
      <c r="Q810" s="5">
        <v>403.5</v>
      </c>
      <c r="R810" s="5">
        <f t="shared" si="116"/>
        <v>1042.8923076923077</v>
      </c>
      <c r="S810" s="5">
        <f t="shared" si="117"/>
        <v>952.38461538461536</v>
      </c>
      <c r="T810">
        <v>807</v>
      </c>
      <c r="U810">
        <v>0</v>
      </c>
      <c r="V810" s="14">
        <f t="shared" si="119"/>
        <v>4.2727272727272718E-2</v>
      </c>
      <c r="W810" s="15">
        <f t="shared" si="120"/>
        <v>952</v>
      </c>
      <c r="X810" s="16">
        <f t="shared" si="118"/>
        <v>0</v>
      </c>
      <c r="AO810">
        <v>809</v>
      </c>
      <c r="AP810">
        <v>0</v>
      </c>
    </row>
    <row r="811" spans="1:42" x14ac:dyDescent="0.25">
      <c r="A811">
        <v>809</v>
      </c>
      <c r="B811" s="61"/>
      <c r="E811" s="2">
        <f t="shared" si="114"/>
        <v>0</v>
      </c>
      <c r="F811" s="63">
        <f t="shared" si="115"/>
        <v>0</v>
      </c>
      <c r="G811">
        <v>809</v>
      </c>
      <c r="H811" s="13"/>
      <c r="K811" s="3">
        <f t="shared" si="113"/>
        <v>0</v>
      </c>
      <c r="L811">
        <v>809</v>
      </c>
      <c r="M811" s="13"/>
      <c r="P811" s="4">
        <f t="shared" si="112"/>
        <v>0</v>
      </c>
      <c r="Q811" s="5">
        <v>404</v>
      </c>
      <c r="R811" s="5">
        <f t="shared" si="116"/>
        <v>1044.1846153846154</v>
      </c>
      <c r="S811" s="5">
        <f t="shared" si="117"/>
        <v>953.67692307692312</v>
      </c>
      <c r="T811">
        <v>808</v>
      </c>
      <c r="U811">
        <v>0</v>
      </c>
      <c r="V811" s="14">
        <f t="shared" si="119"/>
        <v>4.2727272727272718E-2</v>
      </c>
      <c r="W811" s="15">
        <f t="shared" si="120"/>
        <v>954</v>
      </c>
      <c r="X811" s="16">
        <f t="shared" si="118"/>
        <v>0</v>
      </c>
      <c r="AO811">
        <v>810</v>
      </c>
      <c r="AP811">
        <v>0</v>
      </c>
    </row>
    <row r="812" spans="1:42" x14ac:dyDescent="0.25">
      <c r="A812">
        <v>810</v>
      </c>
      <c r="B812" s="61"/>
      <c r="E812" s="2">
        <f t="shared" si="114"/>
        <v>0</v>
      </c>
      <c r="F812" s="63">
        <f t="shared" si="115"/>
        <v>0</v>
      </c>
      <c r="G812">
        <v>810</v>
      </c>
      <c r="H812" s="13"/>
      <c r="K812" s="3">
        <f t="shared" si="113"/>
        <v>0</v>
      </c>
      <c r="L812">
        <v>810</v>
      </c>
      <c r="M812" s="13"/>
      <c r="P812" s="4">
        <f t="shared" si="112"/>
        <v>0</v>
      </c>
      <c r="Q812" s="5">
        <v>404.5</v>
      </c>
      <c r="R812" s="5">
        <f t="shared" si="116"/>
        <v>1045.4769230769232</v>
      </c>
      <c r="S812" s="5">
        <f t="shared" si="117"/>
        <v>954.96923076923088</v>
      </c>
      <c r="T812">
        <v>809</v>
      </c>
      <c r="U812">
        <v>0</v>
      </c>
      <c r="V812" s="14">
        <f t="shared" si="119"/>
        <v>4.2727272727272718E-2</v>
      </c>
      <c r="W812" s="15">
        <f t="shared" si="120"/>
        <v>955</v>
      </c>
      <c r="X812" s="16">
        <f t="shared" si="118"/>
        <v>0</v>
      </c>
      <c r="AO812">
        <v>811</v>
      </c>
      <c r="AP812">
        <v>0</v>
      </c>
    </row>
    <row r="813" spans="1:42" x14ac:dyDescent="0.25">
      <c r="A813">
        <v>811</v>
      </c>
      <c r="B813" s="61"/>
      <c r="E813" s="2">
        <f t="shared" si="114"/>
        <v>0</v>
      </c>
      <c r="F813" s="63">
        <f t="shared" si="115"/>
        <v>0</v>
      </c>
      <c r="G813">
        <v>811</v>
      </c>
      <c r="H813" s="13"/>
      <c r="K813" s="3">
        <f t="shared" si="113"/>
        <v>0</v>
      </c>
      <c r="L813">
        <v>811</v>
      </c>
      <c r="M813" s="13"/>
      <c r="P813" s="4">
        <f t="shared" si="112"/>
        <v>0</v>
      </c>
      <c r="Q813" s="5">
        <v>405</v>
      </c>
      <c r="R813" s="5">
        <f t="shared" si="116"/>
        <v>1046.7692307692307</v>
      </c>
      <c r="S813" s="5">
        <f t="shared" si="117"/>
        <v>956.26153846153841</v>
      </c>
      <c r="T813">
        <v>810</v>
      </c>
      <c r="U813">
        <v>0</v>
      </c>
      <c r="V813" s="14">
        <f t="shared" si="119"/>
        <v>4.2727272727272718E-2</v>
      </c>
      <c r="W813" s="15">
        <f t="shared" si="120"/>
        <v>956</v>
      </c>
      <c r="X813" s="16">
        <f t="shared" si="118"/>
        <v>0</v>
      </c>
      <c r="AO813">
        <v>812</v>
      </c>
      <c r="AP813">
        <v>0</v>
      </c>
    </row>
    <row r="814" spans="1:42" x14ac:dyDescent="0.25">
      <c r="A814">
        <v>812</v>
      </c>
      <c r="B814" s="61"/>
      <c r="E814" s="2">
        <f t="shared" si="114"/>
        <v>0</v>
      </c>
      <c r="F814" s="63">
        <f t="shared" si="115"/>
        <v>0</v>
      </c>
      <c r="G814">
        <v>812</v>
      </c>
      <c r="H814" s="13"/>
      <c r="K814" s="3">
        <f t="shared" si="113"/>
        <v>0</v>
      </c>
      <c r="L814">
        <v>812</v>
      </c>
      <c r="M814" s="13"/>
      <c r="P814" s="4">
        <f t="shared" si="112"/>
        <v>0</v>
      </c>
      <c r="Q814" s="5">
        <v>405.5</v>
      </c>
      <c r="R814" s="5">
        <f t="shared" si="116"/>
        <v>1048.0615384615385</v>
      </c>
      <c r="S814" s="5">
        <f t="shared" si="117"/>
        <v>957.55384615384617</v>
      </c>
      <c r="T814">
        <v>811</v>
      </c>
      <c r="U814">
        <v>0</v>
      </c>
      <c r="V814" s="14">
        <f t="shared" si="119"/>
        <v>4.2727272727272718E-2</v>
      </c>
      <c r="W814" s="15">
        <f t="shared" si="120"/>
        <v>958</v>
      </c>
      <c r="X814" s="16">
        <f t="shared" si="118"/>
        <v>0</v>
      </c>
      <c r="AO814">
        <v>813</v>
      </c>
      <c r="AP814">
        <v>0</v>
      </c>
    </row>
    <row r="815" spans="1:42" x14ac:dyDescent="0.25">
      <c r="A815">
        <v>813</v>
      </c>
      <c r="B815" s="61"/>
      <c r="E815" s="2">
        <f t="shared" si="114"/>
        <v>0</v>
      </c>
      <c r="F815" s="63">
        <f t="shared" si="115"/>
        <v>0</v>
      </c>
      <c r="G815">
        <v>813</v>
      </c>
      <c r="H815" s="13"/>
      <c r="K815" s="3">
        <f t="shared" si="113"/>
        <v>0</v>
      </c>
      <c r="L815">
        <v>813</v>
      </c>
      <c r="M815" s="13"/>
      <c r="P815" s="4">
        <f t="shared" si="112"/>
        <v>0</v>
      </c>
      <c r="Q815" s="5">
        <v>406</v>
      </c>
      <c r="R815" s="5">
        <f t="shared" si="116"/>
        <v>1049.3538461538462</v>
      </c>
      <c r="S815" s="5">
        <f t="shared" si="117"/>
        <v>958.84615384615392</v>
      </c>
      <c r="T815">
        <v>812</v>
      </c>
      <c r="U815">
        <v>0</v>
      </c>
      <c r="V815" s="14">
        <f t="shared" si="119"/>
        <v>4.2727272727272718E-2</v>
      </c>
      <c r="W815" s="15">
        <f t="shared" si="120"/>
        <v>959</v>
      </c>
      <c r="X815" s="16">
        <f t="shared" si="118"/>
        <v>0</v>
      </c>
      <c r="AO815">
        <v>814</v>
      </c>
      <c r="AP815">
        <v>0</v>
      </c>
    </row>
    <row r="816" spans="1:42" x14ac:dyDescent="0.25">
      <c r="A816">
        <v>814</v>
      </c>
      <c r="B816" s="61"/>
      <c r="E816" s="2">
        <f t="shared" si="114"/>
        <v>0</v>
      </c>
      <c r="F816" s="63">
        <f t="shared" si="115"/>
        <v>0</v>
      </c>
      <c r="G816">
        <v>814</v>
      </c>
      <c r="H816" s="13"/>
      <c r="K816" s="3">
        <f t="shared" si="113"/>
        <v>0</v>
      </c>
      <c r="L816">
        <v>814</v>
      </c>
      <c r="M816" s="13"/>
      <c r="P816" s="4">
        <f t="shared" si="112"/>
        <v>0</v>
      </c>
      <c r="Q816" s="5">
        <v>406.5</v>
      </c>
      <c r="R816" s="5">
        <f t="shared" si="116"/>
        <v>1050.646153846154</v>
      </c>
      <c r="S816" s="5">
        <f t="shared" si="117"/>
        <v>960.13846153846168</v>
      </c>
      <c r="T816">
        <v>813</v>
      </c>
      <c r="U816">
        <v>0</v>
      </c>
      <c r="V816" s="14">
        <f t="shared" si="119"/>
        <v>4.2727272727272718E-2</v>
      </c>
      <c r="W816" s="15">
        <f t="shared" si="120"/>
        <v>960</v>
      </c>
      <c r="X816" s="16">
        <f t="shared" si="118"/>
        <v>0</v>
      </c>
      <c r="AO816">
        <v>815</v>
      </c>
      <c r="AP816">
        <v>0</v>
      </c>
    </row>
    <row r="817" spans="1:42" x14ac:dyDescent="0.25">
      <c r="A817">
        <v>815</v>
      </c>
      <c r="B817" s="61"/>
      <c r="E817" s="2">
        <f t="shared" si="114"/>
        <v>0</v>
      </c>
      <c r="F817" s="63">
        <f t="shared" si="115"/>
        <v>0</v>
      </c>
      <c r="G817">
        <v>815</v>
      </c>
      <c r="H817" s="13"/>
      <c r="K817" s="3">
        <f t="shared" si="113"/>
        <v>0</v>
      </c>
      <c r="L817">
        <v>815</v>
      </c>
      <c r="M817" s="13"/>
      <c r="P817" s="4">
        <f t="shared" si="112"/>
        <v>0</v>
      </c>
      <c r="Q817" s="5">
        <v>407</v>
      </c>
      <c r="R817" s="5">
        <f t="shared" si="116"/>
        <v>1051.9384615384615</v>
      </c>
      <c r="S817" s="5">
        <f t="shared" si="117"/>
        <v>961.43076923076922</v>
      </c>
      <c r="T817">
        <v>814</v>
      </c>
      <c r="U817">
        <v>0</v>
      </c>
      <c r="V817" s="14">
        <f t="shared" si="119"/>
        <v>4.2727272727272718E-2</v>
      </c>
      <c r="W817" s="15">
        <f t="shared" si="120"/>
        <v>961</v>
      </c>
      <c r="X817" s="16">
        <f t="shared" si="118"/>
        <v>0</v>
      </c>
      <c r="AO817">
        <v>816</v>
      </c>
      <c r="AP817">
        <v>0</v>
      </c>
    </row>
    <row r="818" spans="1:42" x14ac:dyDescent="0.25">
      <c r="A818">
        <v>816</v>
      </c>
      <c r="B818" s="61"/>
      <c r="E818" s="2">
        <f t="shared" si="114"/>
        <v>0</v>
      </c>
      <c r="F818" s="63">
        <f t="shared" si="115"/>
        <v>0</v>
      </c>
      <c r="G818">
        <v>816</v>
      </c>
      <c r="H818" s="13"/>
      <c r="K818" s="3">
        <f t="shared" si="113"/>
        <v>0</v>
      </c>
      <c r="L818">
        <v>816</v>
      </c>
      <c r="M818" s="13"/>
      <c r="P818" s="4">
        <f t="shared" si="112"/>
        <v>0</v>
      </c>
      <c r="Q818" s="5">
        <v>407.5</v>
      </c>
      <c r="R818" s="5">
        <f t="shared" si="116"/>
        <v>1053.2307692307693</v>
      </c>
      <c r="S818" s="5">
        <f t="shared" si="117"/>
        <v>962.72307692307697</v>
      </c>
      <c r="T818">
        <v>815</v>
      </c>
      <c r="U818">
        <v>0</v>
      </c>
      <c r="V818" s="14">
        <f t="shared" si="119"/>
        <v>4.2727272727272718E-2</v>
      </c>
      <c r="W818" s="15">
        <f t="shared" si="120"/>
        <v>963</v>
      </c>
      <c r="X818" s="16">
        <f t="shared" si="118"/>
        <v>0</v>
      </c>
      <c r="AO818">
        <v>817</v>
      </c>
      <c r="AP818">
        <v>0</v>
      </c>
    </row>
    <row r="819" spans="1:42" x14ac:dyDescent="0.25">
      <c r="A819">
        <v>817</v>
      </c>
      <c r="B819" s="61"/>
      <c r="E819" s="2">
        <f t="shared" si="114"/>
        <v>0</v>
      </c>
      <c r="F819" s="63">
        <f t="shared" si="115"/>
        <v>0</v>
      </c>
      <c r="G819">
        <v>817</v>
      </c>
      <c r="H819" s="13"/>
      <c r="K819" s="3"/>
      <c r="L819">
        <v>817</v>
      </c>
      <c r="M819" s="13"/>
      <c r="P819" s="4">
        <f t="shared" si="112"/>
        <v>0</v>
      </c>
      <c r="Q819" s="5">
        <v>408</v>
      </c>
      <c r="R819" s="5">
        <f t="shared" si="116"/>
        <v>1054.523076923077</v>
      </c>
      <c r="S819" s="5">
        <f t="shared" si="117"/>
        <v>964.01538461538473</v>
      </c>
      <c r="T819">
        <v>816</v>
      </c>
      <c r="U819">
        <v>0</v>
      </c>
      <c r="V819" s="14">
        <f t="shared" si="119"/>
        <v>4.2727272727272718E-2</v>
      </c>
      <c r="W819" s="15">
        <f t="shared" si="120"/>
        <v>964</v>
      </c>
      <c r="X819" s="16">
        <f t="shared" si="118"/>
        <v>0</v>
      </c>
      <c r="AO819">
        <v>818</v>
      </c>
      <c r="AP819">
        <v>0</v>
      </c>
    </row>
    <row r="820" spans="1:42" x14ac:dyDescent="0.25">
      <c r="A820">
        <v>818</v>
      </c>
      <c r="B820" s="61"/>
      <c r="E820" s="2">
        <f t="shared" si="114"/>
        <v>0</v>
      </c>
      <c r="F820" s="63">
        <f t="shared" si="115"/>
        <v>0</v>
      </c>
      <c r="G820">
        <v>818</v>
      </c>
      <c r="H820" s="13"/>
      <c r="K820" s="3"/>
      <c r="L820">
        <v>818</v>
      </c>
      <c r="M820" s="13"/>
      <c r="P820" s="4">
        <f t="shared" si="112"/>
        <v>0</v>
      </c>
      <c r="Q820" s="5">
        <v>408.5</v>
      </c>
      <c r="R820" s="5">
        <f t="shared" si="116"/>
        <v>1055.8153846153846</v>
      </c>
      <c r="S820" s="5">
        <f t="shared" si="117"/>
        <v>965.30769230769226</v>
      </c>
      <c r="T820">
        <v>817</v>
      </c>
      <c r="U820">
        <v>0</v>
      </c>
      <c r="V820" s="14">
        <f t="shared" si="119"/>
        <v>4.2727272727272718E-2</v>
      </c>
      <c r="W820" s="15">
        <f t="shared" si="120"/>
        <v>965</v>
      </c>
      <c r="X820" s="16">
        <f t="shared" si="118"/>
        <v>0</v>
      </c>
      <c r="AO820">
        <v>819</v>
      </c>
      <c r="AP820">
        <v>0</v>
      </c>
    </row>
    <row r="821" spans="1:42" x14ac:dyDescent="0.25">
      <c r="A821">
        <v>819</v>
      </c>
      <c r="B821" s="61"/>
      <c r="E821" s="2">
        <f t="shared" si="114"/>
        <v>0</v>
      </c>
      <c r="F821" s="63">
        <f t="shared" si="115"/>
        <v>0</v>
      </c>
      <c r="G821">
        <v>819</v>
      </c>
      <c r="H821" s="13"/>
      <c r="K821" s="3"/>
      <c r="L821">
        <v>819</v>
      </c>
      <c r="M821" s="13"/>
      <c r="P821" s="4">
        <f t="shared" si="112"/>
        <v>0</v>
      </c>
      <c r="Q821" s="5">
        <v>409</v>
      </c>
      <c r="R821" s="5">
        <f t="shared" si="116"/>
        <v>1057.1076923076923</v>
      </c>
      <c r="S821" s="5">
        <f t="shared" si="117"/>
        <v>966.6</v>
      </c>
      <c r="T821">
        <v>818</v>
      </c>
      <c r="U821">
        <v>0</v>
      </c>
      <c r="V821" s="14">
        <f t="shared" si="119"/>
        <v>4.2727272727272718E-2</v>
      </c>
      <c r="W821" s="15">
        <f t="shared" si="120"/>
        <v>967</v>
      </c>
      <c r="X821" s="16">
        <f t="shared" si="118"/>
        <v>0</v>
      </c>
      <c r="AO821">
        <v>820</v>
      </c>
      <c r="AP821">
        <v>0</v>
      </c>
    </row>
    <row r="822" spans="1:42" x14ac:dyDescent="0.25">
      <c r="A822">
        <v>820</v>
      </c>
      <c r="B822" s="61"/>
      <c r="E822" s="2">
        <f t="shared" si="114"/>
        <v>0</v>
      </c>
      <c r="F822" s="63">
        <f t="shared" si="115"/>
        <v>0</v>
      </c>
      <c r="G822">
        <v>820</v>
      </c>
      <c r="H822" s="13"/>
      <c r="K822" s="3"/>
      <c r="L822">
        <v>820</v>
      </c>
      <c r="M822" s="13"/>
      <c r="P822" s="4">
        <f t="shared" si="112"/>
        <v>0</v>
      </c>
      <c r="Q822" s="5">
        <v>409.5</v>
      </c>
      <c r="R822" s="5">
        <f t="shared" si="116"/>
        <v>1058.4000000000001</v>
      </c>
      <c r="S822" s="5">
        <f t="shared" si="117"/>
        <v>967.89230769230778</v>
      </c>
      <c r="T822">
        <v>819</v>
      </c>
      <c r="U822">
        <v>0</v>
      </c>
      <c r="V822" s="14">
        <f t="shared" si="119"/>
        <v>4.2727272727272718E-2</v>
      </c>
      <c r="W822" s="15">
        <f t="shared" si="120"/>
        <v>968</v>
      </c>
      <c r="X822" s="16">
        <f t="shared" si="118"/>
        <v>0</v>
      </c>
      <c r="AO822">
        <v>821</v>
      </c>
      <c r="AP822">
        <v>0</v>
      </c>
    </row>
    <row r="823" spans="1:42" x14ac:dyDescent="0.25">
      <c r="A823">
        <v>821</v>
      </c>
      <c r="B823" s="61"/>
      <c r="E823" s="2">
        <f t="shared" si="114"/>
        <v>0</v>
      </c>
      <c r="F823" s="63">
        <f t="shared" si="115"/>
        <v>0</v>
      </c>
      <c r="G823">
        <v>821</v>
      </c>
      <c r="H823" s="13"/>
      <c r="K823" s="3"/>
      <c r="L823">
        <v>821</v>
      </c>
      <c r="M823" s="13"/>
      <c r="P823" s="4">
        <f t="shared" si="112"/>
        <v>0</v>
      </c>
      <c r="Q823" s="5">
        <v>410</v>
      </c>
      <c r="R823" s="5">
        <f t="shared" si="116"/>
        <v>1059.6923076923078</v>
      </c>
      <c r="S823" s="5">
        <f t="shared" si="117"/>
        <v>969.18461538461554</v>
      </c>
      <c r="T823">
        <v>820</v>
      </c>
      <c r="U823">
        <v>0</v>
      </c>
      <c r="V823" s="14">
        <f t="shared" si="119"/>
        <v>4.2727272727272718E-2</v>
      </c>
      <c r="W823" s="15">
        <f t="shared" si="120"/>
        <v>969</v>
      </c>
      <c r="X823" s="16">
        <f t="shared" si="118"/>
        <v>0</v>
      </c>
      <c r="AO823">
        <v>822</v>
      </c>
      <c r="AP823">
        <v>0</v>
      </c>
    </row>
    <row r="824" spans="1:42" x14ac:dyDescent="0.25">
      <c r="A824">
        <v>822</v>
      </c>
      <c r="B824" s="61"/>
      <c r="E824" s="2">
        <f t="shared" si="114"/>
        <v>0</v>
      </c>
      <c r="F824" s="63">
        <f t="shared" si="115"/>
        <v>0</v>
      </c>
      <c r="G824">
        <v>822</v>
      </c>
      <c r="H824" s="13"/>
      <c r="K824" s="3"/>
      <c r="L824">
        <v>822</v>
      </c>
      <c r="M824" s="13"/>
      <c r="P824" s="4">
        <f t="shared" si="112"/>
        <v>0</v>
      </c>
      <c r="Q824" s="5">
        <v>410.5</v>
      </c>
      <c r="R824" s="5">
        <f t="shared" si="116"/>
        <v>1060.9846153846154</v>
      </c>
      <c r="S824" s="5">
        <f t="shared" si="117"/>
        <v>970.47692307692307</v>
      </c>
      <c r="T824">
        <v>821</v>
      </c>
      <c r="U824">
        <v>0</v>
      </c>
      <c r="V824" s="14">
        <f t="shared" si="119"/>
        <v>4.2727272727272718E-2</v>
      </c>
      <c r="W824" s="15">
        <f t="shared" si="120"/>
        <v>970</v>
      </c>
      <c r="X824" s="16">
        <f t="shared" si="118"/>
        <v>0</v>
      </c>
      <c r="AO824">
        <v>823</v>
      </c>
      <c r="AP824">
        <v>0</v>
      </c>
    </row>
    <row r="825" spans="1:42" x14ac:dyDescent="0.25">
      <c r="A825">
        <v>823</v>
      </c>
      <c r="B825" s="61"/>
      <c r="E825" s="2">
        <f t="shared" si="114"/>
        <v>0</v>
      </c>
      <c r="F825" s="63">
        <f t="shared" si="115"/>
        <v>0</v>
      </c>
      <c r="G825">
        <v>823</v>
      </c>
      <c r="H825" s="13"/>
      <c r="K825" s="3"/>
      <c r="L825">
        <v>823</v>
      </c>
      <c r="M825" s="13"/>
      <c r="P825" s="4">
        <f t="shared" si="112"/>
        <v>0</v>
      </c>
      <c r="Q825" s="5">
        <v>411</v>
      </c>
      <c r="R825" s="5">
        <f t="shared" si="116"/>
        <v>1062.2769230769231</v>
      </c>
      <c r="S825" s="5">
        <f t="shared" si="117"/>
        <v>971.76923076923083</v>
      </c>
      <c r="T825">
        <v>822</v>
      </c>
      <c r="U825">
        <v>0</v>
      </c>
      <c r="V825" s="14">
        <f t="shared" si="119"/>
        <v>4.2727272727272718E-2</v>
      </c>
      <c r="W825" s="15">
        <f t="shared" si="120"/>
        <v>972</v>
      </c>
      <c r="X825" s="16">
        <f t="shared" si="118"/>
        <v>0</v>
      </c>
      <c r="AO825">
        <v>824</v>
      </c>
      <c r="AP825">
        <v>0</v>
      </c>
    </row>
    <row r="826" spans="1:42" x14ac:dyDescent="0.25">
      <c r="A826">
        <v>824</v>
      </c>
      <c r="B826" s="61"/>
      <c r="E826" s="2">
        <f t="shared" si="114"/>
        <v>0</v>
      </c>
      <c r="F826" s="63">
        <f t="shared" si="115"/>
        <v>0</v>
      </c>
      <c r="G826">
        <v>824</v>
      </c>
      <c r="H826" s="13"/>
      <c r="K826" s="3"/>
      <c r="L826">
        <v>824</v>
      </c>
      <c r="M826" s="13"/>
      <c r="P826" s="4">
        <f t="shared" ref="P826:P829" si="121">N826*(IF(O826="mV",10^-3,1))</f>
        <v>0</v>
      </c>
      <c r="Q826" s="5">
        <v>411.5</v>
      </c>
      <c r="R826" s="5">
        <f t="shared" si="116"/>
        <v>1063.5692307692309</v>
      </c>
      <c r="S826" s="5">
        <f t="shared" si="117"/>
        <v>973.06153846153859</v>
      </c>
      <c r="T826">
        <v>823</v>
      </c>
      <c r="U826">
        <v>0</v>
      </c>
      <c r="V826" s="14">
        <f t="shared" si="119"/>
        <v>4.2727272727272718E-2</v>
      </c>
      <c r="W826" s="15">
        <f t="shared" si="120"/>
        <v>973</v>
      </c>
      <c r="X826" s="16">
        <f t="shared" si="118"/>
        <v>0</v>
      </c>
      <c r="AO826">
        <v>825</v>
      </c>
      <c r="AP826">
        <v>0</v>
      </c>
    </row>
    <row r="827" spans="1:42" x14ac:dyDescent="0.25">
      <c r="A827">
        <v>825</v>
      </c>
      <c r="B827" s="61"/>
      <c r="E827" s="2">
        <f t="shared" si="114"/>
        <v>0</v>
      </c>
      <c r="F827" s="63">
        <f t="shared" si="115"/>
        <v>0</v>
      </c>
      <c r="G827">
        <v>825</v>
      </c>
      <c r="H827" s="13"/>
      <c r="K827" s="3"/>
      <c r="L827">
        <v>825</v>
      </c>
      <c r="M827" s="13"/>
      <c r="P827" s="4">
        <f t="shared" si="121"/>
        <v>0</v>
      </c>
      <c r="Q827" s="5">
        <v>412</v>
      </c>
      <c r="R827" s="5">
        <f t="shared" si="116"/>
        <v>1064.8615384615384</v>
      </c>
      <c r="S827" s="5">
        <f t="shared" si="117"/>
        <v>974.35384615384612</v>
      </c>
      <c r="T827">
        <v>824</v>
      </c>
      <c r="U827">
        <v>0</v>
      </c>
      <c r="V827" s="14">
        <f t="shared" si="119"/>
        <v>4.2727272727272718E-2</v>
      </c>
      <c r="W827" s="15">
        <f t="shared" si="120"/>
        <v>974</v>
      </c>
      <c r="X827" s="16">
        <f t="shared" si="118"/>
        <v>0</v>
      </c>
      <c r="AO827">
        <v>826</v>
      </c>
      <c r="AP827">
        <v>0</v>
      </c>
    </row>
    <row r="828" spans="1:42" x14ac:dyDescent="0.25">
      <c r="A828">
        <v>826</v>
      </c>
      <c r="B828" s="61"/>
      <c r="E828" s="2">
        <f t="shared" si="114"/>
        <v>0</v>
      </c>
      <c r="F828" s="63">
        <f t="shared" si="115"/>
        <v>0</v>
      </c>
      <c r="G828">
        <v>826</v>
      </c>
      <c r="H828" s="13"/>
      <c r="K828" s="3"/>
      <c r="L828">
        <v>826</v>
      </c>
      <c r="M828" s="13"/>
      <c r="P828" s="4">
        <f t="shared" si="121"/>
        <v>0</v>
      </c>
      <c r="Q828" s="5">
        <v>412.5</v>
      </c>
      <c r="R828" s="5">
        <f t="shared" si="116"/>
        <v>1066.1538461538462</v>
      </c>
      <c r="S828" s="5">
        <f t="shared" si="117"/>
        <v>975.64615384615388</v>
      </c>
      <c r="T828">
        <v>825</v>
      </c>
      <c r="U828">
        <v>0</v>
      </c>
      <c r="V828" s="14">
        <f t="shared" si="119"/>
        <v>4.2727272727272718E-2</v>
      </c>
      <c r="W828" s="15">
        <f t="shared" si="120"/>
        <v>976</v>
      </c>
      <c r="X828" s="16">
        <f t="shared" si="118"/>
        <v>0</v>
      </c>
      <c r="AO828">
        <v>827</v>
      </c>
      <c r="AP828">
        <v>0</v>
      </c>
    </row>
    <row r="829" spans="1:42" x14ac:dyDescent="0.25">
      <c r="A829">
        <v>827</v>
      </c>
      <c r="B829" s="61"/>
      <c r="E829" s="2">
        <f t="shared" si="114"/>
        <v>0</v>
      </c>
      <c r="F829" s="63">
        <f t="shared" si="115"/>
        <v>0</v>
      </c>
      <c r="G829">
        <v>827</v>
      </c>
      <c r="H829" s="13"/>
      <c r="K829" s="3"/>
      <c r="L829">
        <v>827</v>
      </c>
      <c r="M829" s="13"/>
      <c r="P829" s="4">
        <f t="shared" si="121"/>
        <v>0</v>
      </c>
      <c r="Q829" s="5">
        <v>413</v>
      </c>
      <c r="R829" s="5">
        <f t="shared" si="116"/>
        <v>1067.4461538461539</v>
      </c>
      <c r="S829" s="5">
        <f t="shared" si="117"/>
        <v>976.93846153846164</v>
      </c>
      <c r="T829">
        <v>826</v>
      </c>
      <c r="U829">
        <v>0</v>
      </c>
      <c r="V829" s="14">
        <f t="shared" si="119"/>
        <v>4.2727272727272718E-2</v>
      </c>
      <c r="W829" s="15">
        <f t="shared" si="120"/>
        <v>977</v>
      </c>
      <c r="X829" s="16">
        <f t="shared" si="118"/>
        <v>0</v>
      </c>
      <c r="AO829">
        <v>828</v>
      </c>
      <c r="AP829">
        <v>0</v>
      </c>
    </row>
    <row r="830" spans="1:42" x14ac:dyDescent="0.25">
      <c r="A830">
        <v>828</v>
      </c>
      <c r="B830" s="61"/>
      <c r="E830" s="2">
        <f t="shared" ref="E830:E844" si="122">C830*0.092*(IF(D830="mV",10^-3,1))</f>
        <v>0</v>
      </c>
      <c r="F830" s="63">
        <f t="shared" ref="F830:F893" si="123">10*E830</f>
        <v>0</v>
      </c>
      <c r="G830">
        <v>828</v>
      </c>
      <c r="H830" s="13"/>
      <c r="K830" s="3"/>
      <c r="L830">
        <v>828</v>
      </c>
      <c r="M830" s="13"/>
      <c r="P830" s="4"/>
      <c r="Q830" s="5">
        <v>413.5</v>
      </c>
      <c r="R830" s="5">
        <f t="shared" si="116"/>
        <v>1068.7384615384617</v>
      </c>
      <c r="S830" s="5">
        <f t="shared" si="117"/>
        <v>978.2307692307694</v>
      </c>
      <c r="T830">
        <v>827</v>
      </c>
      <c r="U830">
        <v>0</v>
      </c>
      <c r="V830" s="14">
        <f t="shared" si="119"/>
        <v>4.2727272727272718E-2</v>
      </c>
      <c r="W830" s="15">
        <f t="shared" si="120"/>
        <v>978</v>
      </c>
      <c r="X830" s="16">
        <f t="shared" si="118"/>
        <v>0</v>
      </c>
      <c r="AO830">
        <v>829</v>
      </c>
      <c r="AP830">
        <v>0</v>
      </c>
    </row>
    <row r="831" spans="1:42" x14ac:dyDescent="0.25">
      <c r="A831">
        <v>829</v>
      </c>
      <c r="B831" s="61"/>
      <c r="E831" s="2">
        <f t="shared" si="122"/>
        <v>0</v>
      </c>
      <c r="F831" s="63">
        <f t="shared" si="123"/>
        <v>0</v>
      </c>
      <c r="G831">
        <v>829</v>
      </c>
      <c r="H831" s="13"/>
      <c r="K831" s="3"/>
      <c r="L831">
        <v>829</v>
      </c>
      <c r="M831" s="13"/>
      <c r="P831" s="4"/>
      <c r="Q831" s="5">
        <v>414</v>
      </c>
      <c r="R831" s="5">
        <f t="shared" si="116"/>
        <v>1070.0307692307692</v>
      </c>
      <c r="S831" s="5">
        <f t="shared" si="117"/>
        <v>979.52307692307693</v>
      </c>
      <c r="T831">
        <v>828</v>
      </c>
      <c r="U831">
        <v>0</v>
      </c>
      <c r="V831" s="14">
        <f t="shared" si="119"/>
        <v>4.2727272727272718E-2</v>
      </c>
      <c r="W831" s="15">
        <f t="shared" si="120"/>
        <v>980</v>
      </c>
      <c r="X831" s="16">
        <f t="shared" si="118"/>
        <v>0</v>
      </c>
      <c r="AO831">
        <v>830</v>
      </c>
      <c r="AP831">
        <v>0</v>
      </c>
    </row>
    <row r="832" spans="1:42" x14ac:dyDescent="0.25">
      <c r="A832">
        <v>830</v>
      </c>
      <c r="B832" s="61"/>
      <c r="E832" s="2">
        <f t="shared" si="122"/>
        <v>0</v>
      </c>
      <c r="F832" s="63">
        <f t="shared" si="123"/>
        <v>0</v>
      </c>
      <c r="G832">
        <v>830</v>
      </c>
      <c r="H832" s="13"/>
      <c r="K832" s="3"/>
      <c r="L832">
        <v>830</v>
      </c>
      <c r="M832" s="13"/>
      <c r="P832" s="4"/>
      <c r="Q832" s="5">
        <v>414.5</v>
      </c>
      <c r="R832" s="5">
        <f t="shared" si="116"/>
        <v>1071.323076923077</v>
      </c>
      <c r="S832" s="5">
        <f t="shared" si="117"/>
        <v>980.81538461538469</v>
      </c>
      <c r="T832">
        <v>829</v>
      </c>
      <c r="U832">
        <v>0</v>
      </c>
      <c r="V832" s="14">
        <f t="shared" si="119"/>
        <v>4.2727272727272718E-2</v>
      </c>
      <c r="W832" s="15">
        <f t="shared" si="120"/>
        <v>981</v>
      </c>
      <c r="X832" s="16">
        <f t="shared" si="118"/>
        <v>0</v>
      </c>
      <c r="AO832">
        <v>831</v>
      </c>
      <c r="AP832">
        <v>0</v>
      </c>
    </row>
    <row r="833" spans="1:42" x14ac:dyDescent="0.25">
      <c r="A833">
        <v>831</v>
      </c>
      <c r="B833" s="61"/>
      <c r="E833" s="2">
        <f t="shared" si="122"/>
        <v>0</v>
      </c>
      <c r="F833" s="63">
        <f t="shared" si="123"/>
        <v>0</v>
      </c>
      <c r="G833">
        <v>831</v>
      </c>
      <c r="H833" s="13"/>
      <c r="K833" s="3"/>
      <c r="L833">
        <v>831</v>
      </c>
      <c r="M833" s="13"/>
      <c r="P833" s="4"/>
      <c r="Q833" s="5">
        <v>415</v>
      </c>
      <c r="R833" s="5">
        <f t="shared" si="116"/>
        <v>1072.6153846153848</v>
      </c>
      <c r="S833" s="5">
        <f t="shared" si="117"/>
        <v>982.10769230769245</v>
      </c>
      <c r="T833">
        <v>830</v>
      </c>
      <c r="U833">
        <v>0</v>
      </c>
      <c r="V833" s="14">
        <f t="shared" si="119"/>
        <v>4.2727272727272718E-2</v>
      </c>
      <c r="W833" s="15">
        <f t="shared" si="120"/>
        <v>982</v>
      </c>
      <c r="X833" s="16">
        <f t="shared" si="118"/>
        <v>0</v>
      </c>
      <c r="AO833">
        <v>832</v>
      </c>
      <c r="AP833">
        <v>0</v>
      </c>
    </row>
    <row r="834" spans="1:42" x14ac:dyDescent="0.25">
      <c r="A834">
        <v>832</v>
      </c>
      <c r="B834" s="61"/>
      <c r="E834" s="2">
        <f t="shared" si="122"/>
        <v>0</v>
      </c>
      <c r="F834" s="63">
        <f t="shared" si="123"/>
        <v>0</v>
      </c>
      <c r="G834">
        <v>832</v>
      </c>
      <c r="H834" s="13"/>
      <c r="K834" s="3"/>
      <c r="L834">
        <v>832</v>
      </c>
      <c r="M834" s="13"/>
      <c r="P834" s="4"/>
      <c r="Q834" s="5">
        <v>415.5</v>
      </c>
      <c r="R834" s="5">
        <f t="shared" si="116"/>
        <v>1073.9076923076923</v>
      </c>
      <c r="S834" s="5">
        <f t="shared" si="117"/>
        <v>983.4</v>
      </c>
      <c r="T834">
        <v>831</v>
      </c>
      <c r="U834">
        <v>0</v>
      </c>
      <c r="V834" s="14">
        <f t="shared" si="119"/>
        <v>4.2727272727272718E-2</v>
      </c>
      <c r="W834" s="15">
        <f t="shared" si="120"/>
        <v>983</v>
      </c>
      <c r="X834" s="16">
        <f t="shared" si="118"/>
        <v>0</v>
      </c>
      <c r="AO834">
        <v>833</v>
      </c>
      <c r="AP834">
        <v>0</v>
      </c>
    </row>
    <row r="835" spans="1:42" x14ac:dyDescent="0.25">
      <c r="A835">
        <v>833</v>
      </c>
      <c r="B835" s="61"/>
      <c r="E835" s="2">
        <f t="shared" si="122"/>
        <v>0</v>
      </c>
      <c r="F835" s="63">
        <f t="shared" si="123"/>
        <v>0</v>
      </c>
      <c r="G835">
        <v>833</v>
      </c>
      <c r="H835" s="13"/>
      <c r="K835" s="3"/>
      <c r="L835">
        <v>833</v>
      </c>
      <c r="M835" s="13"/>
      <c r="P835" s="4"/>
      <c r="Q835" s="5">
        <v>416</v>
      </c>
      <c r="R835" s="5">
        <f t="shared" ref="R835:R898" si="124">Q835*$AA$7</f>
        <v>1075.2</v>
      </c>
      <c r="S835" s="5">
        <f t="shared" ref="S835:S898" si="125">R835+$AA$8</f>
        <v>984.69230769230774</v>
      </c>
      <c r="T835">
        <v>832</v>
      </c>
      <c r="U835">
        <v>0</v>
      </c>
      <c r="V835" s="14">
        <f t="shared" si="119"/>
        <v>4.2727272727272718E-2</v>
      </c>
      <c r="W835" s="15">
        <f t="shared" si="120"/>
        <v>985</v>
      </c>
      <c r="X835" s="16">
        <f t="shared" ref="X835:X898" si="126">VLOOKUP(W835,A:E,5,FALSE)</f>
        <v>0</v>
      </c>
      <c r="AO835">
        <v>834</v>
      </c>
      <c r="AP835">
        <v>0</v>
      </c>
    </row>
    <row r="836" spans="1:42" x14ac:dyDescent="0.25">
      <c r="A836">
        <v>834</v>
      </c>
      <c r="B836" s="61"/>
      <c r="E836" s="2">
        <f t="shared" si="122"/>
        <v>0</v>
      </c>
      <c r="F836" s="63">
        <f t="shared" si="123"/>
        <v>0</v>
      </c>
      <c r="G836">
        <v>834</v>
      </c>
      <c r="H836" s="13"/>
      <c r="K836" s="3"/>
      <c r="L836">
        <v>834</v>
      </c>
      <c r="M836" s="13"/>
      <c r="P836" s="4"/>
      <c r="Q836" s="5">
        <v>416.5</v>
      </c>
      <c r="R836" s="5">
        <f t="shared" si="124"/>
        <v>1076.4923076923078</v>
      </c>
      <c r="S836" s="5">
        <f t="shared" si="125"/>
        <v>985.98461538461549</v>
      </c>
      <c r="T836">
        <v>833</v>
      </c>
      <c r="U836">
        <v>0</v>
      </c>
      <c r="V836" s="14">
        <f t="shared" ref="V836:V899" si="127">U836-$AA$9</f>
        <v>4.2727272727272718E-2</v>
      </c>
      <c r="W836" s="15">
        <f t="shared" ref="W836:W899" si="128">ROUND(S836,0)</f>
        <v>986</v>
      </c>
      <c r="X836" s="16">
        <f t="shared" si="126"/>
        <v>0</v>
      </c>
      <c r="AO836">
        <v>835</v>
      </c>
      <c r="AP836">
        <v>0</v>
      </c>
    </row>
    <row r="837" spans="1:42" x14ac:dyDescent="0.25">
      <c r="A837">
        <v>835</v>
      </c>
      <c r="B837" s="61"/>
      <c r="E837" s="2">
        <f t="shared" si="122"/>
        <v>0</v>
      </c>
      <c r="F837" s="63">
        <f t="shared" si="123"/>
        <v>0</v>
      </c>
      <c r="G837">
        <v>835</v>
      </c>
      <c r="H837" s="13"/>
      <c r="K837" s="3"/>
      <c r="L837">
        <v>835</v>
      </c>
      <c r="M837" s="13"/>
      <c r="P837" s="4"/>
      <c r="Q837" s="5">
        <v>417</v>
      </c>
      <c r="R837" s="5">
        <f t="shared" si="124"/>
        <v>1077.7846153846153</v>
      </c>
      <c r="S837" s="5">
        <f t="shared" si="125"/>
        <v>987.27692307692303</v>
      </c>
      <c r="T837">
        <v>834</v>
      </c>
      <c r="U837">
        <v>0</v>
      </c>
      <c r="V837" s="14">
        <f t="shared" si="127"/>
        <v>4.2727272727272718E-2</v>
      </c>
      <c r="W837" s="15">
        <f t="shared" si="128"/>
        <v>987</v>
      </c>
      <c r="X837" s="16">
        <f t="shared" si="126"/>
        <v>0</v>
      </c>
      <c r="AO837">
        <v>836</v>
      </c>
      <c r="AP837">
        <v>0</v>
      </c>
    </row>
    <row r="838" spans="1:42" x14ac:dyDescent="0.25">
      <c r="A838">
        <v>836</v>
      </c>
      <c r="B838" s="61"/>
      <c r="E838" s="2">
        <f t="shared" si="122"/>
        <v>0</v>
      </c>
      <c r="F838" s="63">
        <f t="shared" si="123"/>
        <v>0</v>
      </c>
      <c r="G838">
        <v>836</v>
      </c>
      <c r="H838" s="13"/>
      <c r="K838" s="3"/>
      <c r="L838">
        <v>836</v>
      </c>
      <c r="M838" s="13"/>
      <c r="Q838" s="5">
        <v>417.5</v>
      </c>
      <c r="R838" s="5">
        <f t="shared" si="124"/>
        <v>1079.0769230769231</v>
      </c>
      <c r="S838" s="5">
        <f t="shared" si="125"/>
        <v>988.56923076923078</v>
      </c>
      <c r="T838">
        <v>835</v>
      </c>
      <c r="U838">
        <v>0</v>
      </c>
      <c r="V838" s="14">
        <f t="shared" si="127"/>
        <v>4.2727272727272718E-2</v>
      </c>
      <c r="W838" s="15">
        <f t="shared" si="128"/>
        <v>989</v>
      </c>
      <c r="X838" s="16">
        <f t="shared" si="126"/>
        <v>0</v>
      </c>
      <c r="AO838">
        <v>837</v>
      </c>
      <c r="AP838">
        <v>0</v>
      </c>
    </row>
    <row r="839" spans="1:42" x14ac:dyDescent="0.25">
      <c r="A839">
        <v>837</v>
      </c>
      <c r="B839" s="61"/>
      <c r="E839" s="2">
        <f t="shared" si="122"/>
        <v>0</v>
      </c>
      <c r="F839" s="63">
        <f t="shared" si="123"/>
        <v>0</v>
      </c>
      <c r="G839">
        <v>837</v>
      </c>
      <c r="H839" s="13"/>
      <c r="K839" s="3"/>
      <c r="L839">
        <v>837</v>
      </c>
      <c r="M839" s="13"/>
      <c r="Q839" s="5">
        <v>418</v>
      </c>
      <c r="R839" s="5">
        <f t="shared" si="124"/>
        <v>1080.3692307692309</v>
      </c>
      <c r="S839" s="5">
        <f t="shared" si="125"/>
        <v>989.86153846153854</v>
      </c>
      <c r="T839">
        <v>836</v>
      </c>
      <c r="U839">
        <v>0</v>
      </c>
      <c r="V839" s="14">
        <f t="shared" si="127"/>
        <v>4.2727272727272718E-2</v>
      </c>
      <c r="W839" s="15">
        <f t="shared" si="128"/>
        <v>990</v>
      </c>
      <c r="X839" s="16">
        <f t="shared" si="126"/>
        <v>0</v>
      </c>
      <c r="AO839">
        <v>838</v>
      </c>
      <c r="AP839">
        <v>0</v>
      </c>
    </row>
    <row r="840" spans="1:42" x14ac:dyDescent="0.25">
      <c r="A840">
        <v>838</v>
      </c>
      <c r="B840" s="61"/>
      <c r="E840" s="2">
        <f t="shared" si="122"/>
        <v>0</v>
      </c>
      <c r="F840" s="63">
        <f t="shared" si="123"/>
        <v>0</v>
      </c>
      <c r="G840">
        <v>838</v>
      </c>
      <c r="H840" s="13"/>
      <c r="K840" s="3"/>
      <c r="L840">
        <v>838</v>
      </c>
      <c r="M840" s="13"/>
      <c r="Q840" s="5">
        <v>418.5</v>
      </c>
      <c r="R840" s="5">
        <f t="shared" si="124"/>
        <v>1081.6615384615386</v>
      </c>
      <c r="S840" s="5">
        <f t="shared" si="125"/>
        <v>991.1538461538463</v>
      </c>
      <c r="T840">
        <v>837</v>
      </c>
      <c r="U840">
        <v>0</v>
      </c>
      <c r="V840" s="14">
        <f t="shared" si="127"/>
        <v>4.2727272727272718E-2</v>
      </c>
      <c r="W840" s="15">
        <f t="shared" si="128"/>
        <v>991</v>
      </c>
      <c r="X840" s="16">
        <f t="shared" si="126"/>
        <v>0</v>
      </c>
      <c r="AO840">
        <v>839</v>
      </c>
      <c r="AP840">
        <v>0</v>
      </c>
    </row>
    <row r="841" spans="1:42" x14ac:dyDescent="0.25">
      <c r="A841">
        <v>839</v>
      </c>
      <c r="B841" s="61"/>
      <c r="E841" s="2">
        <f t="shared" si="122"/>
        <v>0</v>
      </c>
      <c r="F841" s="63">
        <f t="shared" si="123"/>
        <v>0</v>
      </c>
      <c r="G841">
        <v>839</v>
      </c>
      <c r="H841" s="13"/>
      <c r="K841" s="3"/>
      <c r="L841">
        <v>839</v>
      </c>
      <c r="M841" s="13"/>
      <c r="Q841" s="5">
        <v>419</v>
      </c>
      <c r="R841" s="5">
        <f t="shared" si="124"/>
        <v>1082.9538461538461</v>
      </c>
      <c r="S841" s="5">
        <f t="shared" si="125"/>
        <v>992.44615384615383</v>
      </c>
      <c r="T841">
        <v>838</v>
      </c>
      <c r="U841">
        <v>0</v>
      </c>
      <c r="V841" s="14">
        <f t="shared" si="127"/>
        <v>4.2727272727272718E-2</v>
      </c>
      <c r="W841" s="15">
        <f t="shared" si="128"/>
        <v>992</v>
      </c>
      <c r="X841" s="16">
        <f t="shared" si="126"/>
        <v>0</v>
      </c>
      <c r="AO841">
        <v>840</v>
      </c>
      <c r="AP841">
        <v>0</v>
      </c>
    </row>
    <row r="842" spans="1:42" x14ac:dyDescent="0.25">
      <c r="A842">
        <v>840</v>
      </c>
      <c r="B842" s="61"/>
      <c r="E842" s="2">
        <f t="shared" si="122"/>
        <v>0</v>
      </c>
      <c r="F842" s="63">
        <f t="shared" si="123"/>
        <v>0</v>
      </c>
      <c r="G842">
        <v>840</v>
      </c>
      <c r="H842" s="13"/>
      <c r="K842" s="3"/>
      <c r="L842">
        <v>840</v>
      </c>
      <c r="M842" s="13"/>
      <c r="Q842" s="5">
        <v>419.5</v>
      </c>
      <c r="R842" s="5">
        <f t="shared" si="124"/>
        <v>1084.2461538461539</v>
      </c>
      <c r="S842" s="5">
        <f t="shared" si="125"/>
        <v>993.73846153846159</v>
      </c>
      <c r="T842">
        <v>839</v>
      </c>
      <c r="U842">
        <v>0</v>
      </c>
      <c r="V842" s="14">
        <f t="shared" si="127"/>
        <v>4.2727272727272718E-2</v>
      </c>
      <c r="W842" s="15">
        <f t="shared" si="128"/>
        <v>994</v>
      </c>
      <c r="X842" s="16">
        <f t="shared" si="126"/>
        <v>0</v>
      </c>
      <c r="AO842">
        <v>841</v>
      </c>
      <c r="AP842">
        <v>0</v>
      </c>
    </row>
    <row r="843" spans="1:42" x14ac:dyDescent="0.25">
      <c r="A843">
        <v>841</v>
      </c>
      <c r="B843" s="61"/>
      <c r="E843" s="2">
        <f t="shared" si="122"/>
        <v>0</v>
      </c>
      <c r="F843" s="63">
        <f t="shared" si="123"/>
        <v>0</v>
      </c>
      <c r="G843">
        <v>841</v>
      </c>
      <c r="H843" s="13"/>
      <c r="K843" s="3"/>
      <c r="L843">
        <v>841</v>
      </c>
      <c r="M843" s="13"/>
      <c r="Q843" s="5">
        <v>420</v>
      </c>
      <c r="R843" s="5">
        <f t="shared" si="124"/>
        <v>1085.5384615384617</v>
      </c>
      <c r="S843" s="5">
        <f t="shared" si="125"/>
        <v>995.03076923076935</v>
      </c>
      <c r="T843">
        <v>840</v>
      </c>
      <c r="U843">
        <v>0</v>
      </c>
      <c r="V843" s="14">
        <f t="shared" si="127"/>
        <v>4.2727272727272718E-2</v>
      </c>
      <c r="W843" s="15">
        <f t="shared" si="128"/>
        <v>995</v>
      </c>
      <c r="X843" s="16">
        <f t="shared" si="126"/>
        <v>0</v>
      </c>
      <c r="AO843">
        <v>842</v>
      </c>
      <c r="AP843">
        <v>0</v>
      </c>
    </row>
    <row r="844" spans="1:42" x14ac:dyDescent="0.25">
      <c r="A844">
        <v>842</v>
      </c>
      <c r="B844" s="61"/>
      <c r="E844" s="2">
        <f t="shared" si="122"/>
        <v>0</v>
      </c>
      <c r="F844" s="63">
        <f t="shared" si="123"/>
        <v>0</v>
      </c>
      <c r="G844">
        <v>842</v>
      </c>
      <c r="H844" s="13"/>
      <c r="K844" s="3"/>
      <c r="L844">
        <v>842</v>
      </c>
      <c r="M844" s="13"/>
      <c r="Q844" s="5">
        <v>420.5</v>
      </c>
      <c r="R844" s="5">
        <f t="shared" si="124"/>
        <v>1086.8307692307692</v>
      </c>
      <c r="S844" s="5">
        <f t="shared" si="125"/>
        <v>996.32307692307688</v>
      </c>
      <c r="T844">
        <v>841</v>
      </c>
      <c r="U844">
        <v>0</v>
      </c>
      <c r="V844" s="14">
        <f t="shared" si="127"/>
        <v>4.2727272727272718E-2</v>
      </c>
      <c r="W844" s="15">
        <f t="shared" si="128"/>
        <v>996</v>
      </c>
      <c r="X844" s="16">
        <f t="shared" si="126"/>
        <v>0</v>
      </c>
      <c r="AO844">
        <v>843</v>
      </c>
      <c r="AP844">
        <v>0</v>
      </c>
    </row>
    <row r="845" spans="1:42" x14ac:dyDescent="0.25">
      <c r="A845">
        <v>843</v>
      </c>
      <c r="B845" s="61"/>
      <c r="E845" s="2"/>
      <c r="F845" s="63">
        <f t="shared" si="123"/>
        <v>0</v>
      </c>
      <c r="G845">
        <v>843</v>
      </c>
      <c r="H845" s="13"/>
      <c r="K845" s="3"/>
      <c r="L845">
        <v>843</v>
      </c>
      <c r="M845" s="13"/>
      <c r="Q845" s="5">
        <v>421</v>
      </c>
      <c r="R845" s="5">
        <f t="shared" si="124"/>
        <v>1088.123076923077</v>
      </c>
      <c r="S845" s="5">
        <f t="shared" si="125"/>
        <v>997.61538461538464</v>
      </c>
      <c r="T845">
        <v>842</v>
      </c>
      <c r="U845">
        <v>0</v>
      </c>
      <c r="V845" s="14">
        <f t="shared" si="127"/>
        <v>4.2727272727272718E-2</v>
      </c>
      <c r="W845" s="15">
        <f t="shared" si="128"/>
        <v>998</v>
      </c>
      <c r="X845" s="16">
        <f t="shared" si="126"/>
        <v>0</v>
      </c>
      <c r="AO845">
        <v>844</v>
      </c>
      <c r="AP845">
        <v>0</v>
      </c>
    </row>
    <row r="846" spans="1:42" x14ac:dyDescent="0.25">
      <c r="A846">
        <v>844</v>
      </c>
      <c r="B846" s="61"/>
      <c r="E846" s="2"/>
      <c r="F846" s="63">
        <f t="shared" si="123"/>
        <v>0</v>
      </c>
      <c r="G846">
        <v>844</v>
      </c>
      <c r="H846" s="13"/>
      <c r="K846" s="3"/>
      <c r="L846">
        <v>844</v>
      </c>
      <c r="M846" s="13"/>
      <c r="Q846" s="5">
        <v>421.5</v>
      </c>
      <c r="R846" s="5">
        <f t="shared" si="124"/>
        <v>1089.4153846153847</v>
      </c>
      <c r="S846" s="5">
        <f t="shared" si="125"/>
        <v>998.9076923076924</v>
      </c>
      <c r="T846">
        <v>843</v>
      </c>
      <c r="U846">
        <v>0</v>
      </c>
      <c r="V846" s="14">
        <f t="shared" si="127"/>
        <v>4.2727272727272718E-2</v>
      </c>
      <c r="W846" s="15">
        <f t="shared" si="128"/>
        <v>999</v>
      </c>
      <c r="X846" s="16">
        <f t="shared" si="126"/>
        <v>0</v>
      </c>
      <c r="AO846">
        <v>845</v>
      </c>
      <c r="AP846">
        <v>0</v>
      </c>
    </row>
    <row r="847" spans="1:42" x14ac:dyDescent="0.25">
      <c r="A847">
        <v>845</v>
      </c>
      <c r="B847" s="61"/>
      <c r="E847" s="2"/>
      <c r="F847" s="63">
        <f t="shared" si="123"/>
        <v>0</v>
      </c>
      <c r="G847">
        <v>845</v>
      </c>
      <c r="H847" s="13"/>
      <c r="K847" s="3"/>
      <c r="L847">
        <v>845</v>
      </c>
      <c r="M847" s="13"/>
      <c r="Q847" s="5">
        <v>422</v>
      </c>
      <c r="R847" s="5">
        <f t="shared" si="124"/>
        <v>1090.7076923076925</v>
      </c>
      <c r="S847" s="5">
        <f t="shared" si="125"/>
        <v>1000.2000000000002</v>
      </c>
      <c r="T847">
        <v>844</v>
      </c>
      <c r="U847">
        <v>0</v>
      </c>
      <c r="V847" s="14">
        <f t="shared" si="127"/>
        <v>4.2727272727272718E-2</v>
      </c>
      <c r="W847" s="15">
        <f t="shared" si="128"/>
        <v>1000</v>
      </c>
      <c r="X847" s="16">
        <f t="shared" si="126"/>
        <v>0</v>
      </c>
      <c r="AO847">
        <v>846</v>
      </c>
      <c r="AP847">
        <v>0</v>
      </c>
    </row>
    <row r="848" spans="1:42" x14ac:dyDescent="0.25">
      <c r="A848">
        <v>846</v>
      </c>
      <c r="B848" s="61"/>
      <c r="E848" s="2"/>
      <c r="F848" s="63">
        <f t="shared" si="123"/>
        <v>0</v>
      </c>
      <c r="G848">
        <v>846</v>
      </c>
      <c r="H848" s="13"/>
      <c r="K848" s="3"/>
      <c r="L848">
        <v>846</v>
      </c>
      <c r="M848" s="13"/>
      <c r="Q848" s="5">
        <v>422.5</v>
      </c>
      <c r="R848" s="5">
        <f t="shared" si="124"/>
        <v>1092</v>
      </c>
      <c r="S848" s="5">
        <f t="shared" si="125"/>
        <v>1001.4923076923077</v>
      </c>
      <c r="T848">
        <v>845</v>
      </c>
      <c r="U848">
        <v>0</v>
      </c>
      <c r="V848" s="14">
        <f t="shared" si="127"/>
        <v>4.2727272727272718E-2</v>
      </c>
      <c r="W848" s="15">
        <f t="shared" si="128"/>
        <v>1001</v>
      </c>
      <c r="X848" s="16" t="e">
        <f t="shared" si="126"/>
        <v>#N/A</v>
      </c>
      <c r="AO848">
        <v>847</v>
      </c>
      <c r="AP848">
        <v>0</v>
      </c>
    </row>
    <row r="849" spans="1:42" x14ac:dyDescent="0.25">
      <c r="A849">
        <v>847</v>
      </c>
      <c r="B849" s="61"/>
      <c r="E849" s="2"/>
      <c r="F849" s="63">
        <f t="shared" si="123"/>
        <v>0</v>
      </c>
      <c r="G849">
        <v>847</v>
      </c>
      <c r="H849" s="13"/>
      <c r="K849" s="3"/>
      <c r="L849">
        <v>847</v>
      </c>
      <c r="M849" s="13"/>
      <c r="Q849" s="5">
        <v>423</v>
      </c>
      <c r="R849" s="5">
        <f t="shared" si="124"/>
        <v>1093.2923076923078</v>
      </c>
      <c r="S849" s="5">
        <f t="shared" si="125"/>
        <v>1002.7846153846154</v>
      </c>
      <c r="T849">
        <v>846</v>
      </c>
      <c r="U849">
        <v>0</v>
      </c>
      <c r="V849" s="14">
        <f t="shared" si="127"/>
        <v>4.2727272727272718E-2</v>
      </c>
      <c r="W849" s="15">
        <f t="shared" si="128"/>
        <v>1003</v>
      </c>
      <c r="X849" s="16" t="e">
        <f t="shared" si="126"/>
        <v>#N/A</v>
      </c>
      <c r="AO849">
        <v>848</v>
      </c>
      <c r="AP849">
        <v>0</v>
      </c>
    </row>
    <row r="850" spans="1:42" x14ac:dyDescent="0.25">
      <c r="A850">
        <v>848</v>
      </c>
      <c r="B850" s="61"/>
      <c r="E850" s="2"/>
      <c r="F850" s="63">
        <f t="shared" si="123"/>
        <v>0</v>
      </c>
      <c r="G850">
        <v>848</v>
      </c>
      <c r="H850" s="13"/>
      <c r="K850" s="3"/>
      <c r="L850">
        <v>848</v>
      </c>
      <c r="M850" s="13"/>
      <c r="Q850" s="5">
        <v>423.5</v>
      </c>
      <c r="R850" s="5">
        <f t="shared" si="124"/>
        <v>1094.5846153846155</v>
      </c>
      <c r="S850" s="5">
        <f t="shared" si="125"/>
        <v>1004.0769230769232</v>
      </c>
      <c r="T850">
        <v>847</v>
      </c>
      <c r="U850">
        <v>0</v>
      </c>
      <c r="V850" s="14">
        <f t="shared" si="127"/>
        <v>4.2727272727272718E-2</v>
      </c>
      <c r="W850" s="15">
        <f t="shared" si="128"/>
        <v>1004</v>
      </c>
      <c r="X850" s="16" t="e">
        <f t="shared" si="126"/>
        <v>#N/A</v>
      </c>
      <c r="AO850">
        <v>849</v>
      </c>
      <c r="AP850">
        <v>0</v>
      </c>
    </row>
    <row r="851" spans="1:42" x14ac:dyDescent="0.25">
      <c r="A851">
        <v>849</v>
      </c>
      <c r="B851" s="61"/>
      <c r="E851" s="2"/>
      <c r="F851" s="63">
        <f t="shared" si="123"/>
        <v>0</v>
      </c>
      <c r="G851">
        <v>849</v>
      </c>
      <c r="H851" s="13"/>
      <c r="K851" s="3"/>
      <c r="L851">
        <v>849</v>
      </c>
      <c r="M851" s="13"/>
      <c r="Q851" s="5">
        <v>424</v>
      </c>
      <c r="R851" s="5">
        <f t="shared" si="124"/>
        <v>1095.876923076923</v>
      </c>
      <c r="S851" s="5">
        <f t="shared" si="125"/>
        <v>1005.3692307692307</v>
      </c>
      <c r="T851">
        <v>848</v>
      </c>
      <c r="U851">
        <v>0</v>
      </c>
      <c r="V851" s="14">
        <f t="shared" si="127"/>
        <v>4.2727272727272718E-2</v>
      </c>
      <c r="W851" s="15">
        <f t="shared" si="128"/>
        <v>1005</v>
      </c>
      <c r="X851" s="16" t="e">
        <f t="shared" si="126"/>
        <v>#N/A</v>
      </c>
      <c r="AO851">
        <v>850</v>
      </c>
      <c r="AP851">
        <v>0</v>
      </c>
    </row>
    <row r="852" spans="1:42" x14ac:dyDescent="0.25">
      <c r="A852">
        <v>850</v>
      </c>
      <c r="B852" s="61"/>
      <c r="E852" s="2"/>
      <c r="F852" s="63">
        <f t="shared" si="123"/>
        <v>0</v>
      </c>
      <c r="G852">
        <v>850</v>
      </c>
      <c r="H852" s="13"/>
      <c r="K852" s="3"/>
      <c r="L852">
        <v>850</v>
      </c>
      <c r="M852" s="13"/>
      <c r="Q852" s="5">
        <v>424.5</v>
      </c>
      <c r="R852" s="5">
        <f t="shared" si="124"/>
        <v>1097.1692307692308</v>
      </c>
      <c r="S852" s="5">
        <f t="shared" si="125"/>
        <v>1006.6615384615385</v>
      </c>
      <c r="T852">
        <v>849</v>
      </c>
      <c r="U852">
        <v>0</v>
      </c>
      <c r="V852" s="14">
        <f t="shared" si="127"/>
        <v>4.2727272727272718E-2</v>
      </c>
      <c r="W852" s="15">
        <f t="shared" si="128"/>
        <v>1007</v>
      </c>
      <c r="X852" s="16" t="e">
        <f t="shared" si="126"/>
        <v>#N/A</v>
      </c>
      <c r="AO852">
        <v>851</v>
      </c>
      <c r="AP852">
        <v>0</v>
      </c>
    </row>
    <row r="853" spans="1:42" x14ac:dyDescent="0.25">
      <c r="A853">
        <v>851</v>
      </c>
      <c r="B853" s="61"/>
      <c r="E853" s="2"/>
      <c r="F853" s="63">
        <f t="shared" si="123"/>
        <v>0</v>
      </c>
      <c r="G853">
        <v>851</v>
      </c>
      <c r="H853" s="13"/>
      <c r="K853" s="3"/>
      <c r="L853">
        <v>851</v>
      </c>
      <c r="M853" s="13"/>
      <c r="Q853" s="5">
        <v>425</v>
      </c>
      <c r="R853" s="5">
        <f t="shared" si="124"/>
        <v>1098.4615384615386</v>
      </c>
      <c r="S853" s="5">
        <f t="shared" si="125"/>
        <v>1007.9538461538463</v>
      </c>
      <c r="T853">
        <v>850</v>
      </c>
      <c r="U853">
        <v>0</v>
      </c>
      <c r="V853" s="14">
        <f t="shared" si="127"/>
        <v>4.2727272727272718E-2</v>
      </c>
      <c r="W853" s="15">
        <f t="shared" si="128"/>
        <v>1008</v>
      </c>
      <c r="X853" s="16" t="e">
        <f t="shared" si="126"/>
        <v>#N/A</v>
      </c>
      <c r="AO853">
        <v>852</v>
      </c>
      <c r="AP853">
        <v>0</v>
      </c>
    </row>
    <row r="854" spans="1:42" x14ac:dyDescent="0.25">
      <c r="A854">
        <v>852</v>
      </c>
      <c r="B854" s="61"/>
      <c r="E854" s="2"/>
      <c r="F854" s="63">
        <f t="shared" si="123"/>
        <v>0</v>
      </c>
      <c r="G854">
        <v>852</v>
      </c>
      <c r="H854" s="13"/>
      <c r="K854" s="3"/>
      <c r="L854">
        <v>852</v>
      </c>
      <c r="M854" s="13"/>
      <c r="Q854" s="5">
        <v>425.5</v>
      </c>
      <c r="R854" s="5">
        <f t="shared" si="124"/>
        <v>1099.7538461538463</v>
      </c>
      <c r="S854" s="5">
        <f t="shared" si="125"/>
        <v>1009.246153846154</v>
      </c>
      <c r="T854">
        <v>851</v>
      </c>
      <c r="U854">
        <v>0</v>
      </c>
      <c r="V854" s="14">
        <f t="shared" si="127"/>
        <v>4.2727272727272718E-2</v>
      </c>
      <c r="W854" s="15">
        <f t="shared" si="128"/>
        <v>1009</v>
      </c>
      <c r="X854" s="16" t="e">
        <f t="shared" si="126"/>
        <v>#N/A</v>
      </c>
      <c r="AO854">
        <v>853</v>
      </c>
      <c r="AP854">
        <v>0</v>
      </c>
    </row>
    <row r="855" spans="1:42" x14ac:dyDescent="0.25">
      <c r="A855">
        <v>853</v>
      </c>
      <c r="B855" s="61"/>
      <c r="E855" s="2"/>
      <c r="F855" s="63">
        <f t="shared" si="123"/>
        <v>0</v>
      </c>
      <c r="G855">
        <v>853</v>
      </c>
      <c r="H855" s="13"/>
      <c r="K855" s="3"/>
      <c r="L855">
        <v>853</v>
      </c>
      <c r="M855" s="13"/>
      <c r="Q855" s="5">
        <v>426</v>
      </c>
      <c r="R855" s="5">
        <f t="shared" si="124"/>
        <v>1101.0461538461539</v>
      </c>
      <c r="S855" s="5">
        <f t="shared" si="125"/>
        <v>1010.5384615384615</v>
      </c>
      <c r="T855">
        <v>852</v>
      </c>
      <c r="U855">
        <v>0</v>
      </c>
      <c r="V855" s="14">
        <f t="shared" si="127"/>
        <v>4.2727272727272718E-2</v>
      </c>
      <c r="W855" s="15">
        <f t="shared" si="128"/>
        <v>1011</v>
      </c>
      <c r="X855" s="16" t="e">
        <f t="shared" si="126"/>
        <v>#N/A</v>
      </c>
      <c r="AO855">
        <v>854</v>
      </c>
      <c r="AP855">
        <v>0</v>
      </c>
    </row>
    <row r="856" spans="1:42" x14ac:dyDescent="0.25">
      <c r="A856">
        <v>854</v>
      </c>
      <c r="B856" s="61"/>
      <c r="E856" s="2"/>
      <c r="F856" s="63">
        <f t="shared" si="123"/>
        <v>0</v>
      </c>
      <c r="G856">
        <v>854</v>
      </c>
      <c r="H856" s="13"/>
      <c r="K856" s="3"/>
      <c r="L856">
        <v>854</v>
      </c>
      <c r="M856" s="13"/>
      <c r="Q856" s="5">
        <v>426.5</v>
      </c>
      <c r="R856" s="5">
        <f t="shared" si="124"/>
        <v>1102.3384615384616</v>
      </c>
      <c r="S856" s="5">
        <f t="shared" si="125"/>
        <v>1011.8307692307693</v>
      </c>
      <c r="T856">
        <v>853</v>
      </c>
      <c r="U856">
        <v>0</v>
      </c>
      <c r="V856" s="14">
        <f t="shared" si="127"/>
        <v>4.2727272727272718E-2</v>
      </c>
      <c r="W856" s="15">
        <f t="shared" si="128"/>
        <v>1012</v>
      </c>
      <c r="X856" s="16" t="e">
        <f t="shared" si="126"/>
        <v>#N/A</v>
      </c>
      <c r="AO856">
        <v>855</v>
      </c>
      <c r="AP856">
        <v>0</v>
      </c>
    </row>
    <row r="857" spans="1:42" x14ac:dyDescent="0.25">
      <c r="A857">
        <v>855</v>
      </c>
      <c r="B857" s="61"/>
      <c r="E857" s="2"/>
      <c r="F857" s="63">
        <f t="shared" si="123"/>
        <v>0</v>
      </c>
      <c r="G857">
        <v>855</v>
      </c>
      <c r="H857" s="13"/>
      <c r="K857" s="3"/>
      <c r="L857">
        <v>855</v>
      </c>
      <c r="M857" s="13"/>
      <c r="Q857" s="5">
        <v>427</v>
      </c>
      <c r="R857" s="5">
        <f t="shared" si="124"/>
        <v>1103.6307692307694</v>
      </c>
      <c r="S857" s="5">
        <f t="shared" si="125"/>
        <v>1013.1230769230771</v>
      </c>
      <c r="T857">
        <v>854</v>
      </c>
      <c r="U857">
        <v>0</v>
      </c>
      <c r="V857" s="14">
        <f t="shared" si="127"/>
        <v>4.2727272727272718E-2</v>
      </c>
      <c r="W857" s="15">
        <f t="shared" si="128"/>
        <v>1013</v>
      </c>
      <c r="X857" s="16" t="e">
        <f t="shared" si="126"/>
        <v>#N/A</v>
      </c>
      <c r="AO857">
        <v>856</v>
      </c>
      <c r="AP857">
        <v>0</v>
      </c>
    </row>
    <row r="858" spans="1:42" x14ac:dyDescent="0.25">
      <c r="A858">
        <v>856</v>
      </c>
      <c r="B858" s="61"/>
      <c r="E858" s="2"/>
      <c r="F858" s="63">
        <f t="shared" si="123"/>
        <v>0</v>
      </c>
      <c r="G858">
        <v>856</v>
      </c>
      <c r="H858" s="13"/>
      <c r="K858" s="3"/>
      <c r="L858">
        <v>856</v>
      </c>
      <c r="M858" s="13"/>
      <c r="Q858" s="5">
        <v>427.5</v>
      </c>
      <c r="R858" s="5">
        <f t="shared" si="124"/>
        <v>1104.9230769230769</v>
      </c>
      <c r="S858" s="5">
        <f t="shared" si="125"/>
        <v>1014.4153846153846</v>
      </c>
      <c r="T858">
        <v>855</v>
      </c>
      <c r="U858">
        <v>0</v>
      </c>
      <c r="V858" s="14">
        <f t="shared" si="127"/>
        <v>4.2727272727272718E-2</v>
      </c>
      <c r="W858" s="15">
        <f t="shared" si="128"/>
        <v>1014</v>
      </c>
      <c r="X858" s="16" t="e">
        <f t="shared" si="126"/>
        <v>#N/A</v>
      </c>
      <c r="AO858">
        <v>857</v>
      </c>
      <c r="AP858">
        <v>0</v>
      </c>
    </row>
    <row r="859" spans="1:42" x14ac:dyDescent="0.25">
      <c r="A859">
        <v>857</v>
      </c>
      <c r="B859" s="61"/>
      <c r="E859" s="2"/>
      <c r="F859" s="63">
        <f t="shared" si="123"/>
        <v>0</v>
      </c>
      <c r="G859">
        <v>857</v>
      </c>
      <c r="H859" s="13"/>
      <c r="K859" s="3"/>
      <c r="L859">
        <v>857</v>
      </c>
      <c r="M859" s="13"/>
      <c r="Q859" s="5">
        <v>428</v>
      </c>
      <c r="R859" s="5">
        <f t="shared" si="124"/>
        <v>1106.2153846153847</v>
      </c>
      <c r="S859" s="5">
        <f t="shared" si="125"/>
        <v>1015.7076923076924</v>
      </c>
      <c r="T859">
        <v>856</v>
      </c>
      <c r="U859">
        <v>0</v>
      </c>
      <c r="V859" s="14">
        <f t="shared" si="127"/>
        <v>4.2727272727272718E-2</v>
      </c>
      <c r="W859" s="15">
        <f t="shared" si="128"/>
        <v>1016</v>
      </c>
      <c r="X859" s="16" t="e">
        <f t="shared" si="126"/>
        <v>#N/A</v>
      </c>
      <c r="AO859">
        <v>858</v>
      </c>
      <c r="AP859">
        <v>0</v>
      </c>
    </row>
    <row r="860" spans="1:42" x14ac:dyDescent="0.25">
      <c r="A860">
        <v>858</v>
      </c>
      <c r="B860" s="61"/>
      <c r="E860" s="2"/>
      <c r="F860" s="63">
        <f t="shared" si="123"/>
        <v>0</v>
      </c>
      <c r="G860">
        <v>858</v>
      </c>
      <c r="H860" s="13"/>
      <c r="K860" s="3"/>
      <c r="L860">
        <v>858</v>
      </c>
      <c r="M860" s="13"/>
      <c r="Q860" s="5">
        <v>428.5</v>
      </c>
      <c r="R860" s="5">
        <f t="shared" si="124"/>
        <v>1107.5076923076924</v>
      </c>
      <c r="S860" s="5">
        <f t="shared" si="125"/>
        <v>1017.0000000000001</v>
      </c>
      <c r="T860">
        <v>857</v>
      </c>
      <c r="U860">
        <v>0</v>
      </c>
      <c r="V860" s="14">
        <f t="shared" si="127"/>
        <v>4.2727272727272718E-2</v>
      </c>
      <c r="W860" s="15">
        <f t="shared" si="128"/>
        <v>1017</v>
      </c>
      <c r="X860" s="16" t="e">
        <f t="shared" si="126"/>
        <v>#N/A</v>
      </c>
      <c r="AO860">
        <v>859</v>
      </c>
      <c r="AP860">
        <v>0</v>
      </c>
    </row>
    <row r="861" spans="1:42" x14ac:dyDescent="0.25">
      <c r="A861">
        <v>859</v>
      </c>
      <c r="B861" s="61"/>
      <c r="E861" s="2"/>
      <c r="F861" s="63">
        <f t="shared" si="123"/>
        <v>0</v>
      </c>
      <c r="G861">
        <v>859</v>
      </c>
      <c r="H861" s="13"/>
      <c r="K861" s="3"/>
      <c r="L861">
        <v>859</v>
      </c>
      <c r="M861" s="13"/>
      <c r="Q861" s="5">
        <v>429</v>
      </c>
      <c r="R861" s="5">
        <f t="shared" si="124"/>
        <v>1108.8</v>
      </c>
      <c r="S861" s="5">
        <f t="shared" si="125"/>
        <v>1018.2923076923076</v>
      </c>
      <c r="T861">
        <v>858</v>
      </c>
      <c r="U861">
        <v>0</v>
      </c>
      <c r="V861" s="14">
        <f t="shared" si="127"/>
        <v>4.2727272727272718E-2</v>
      </c>
      <c r="W861" s="15">
        <f t="shared" si="128"/>
        <v>1018</v>
      </c>
      <c r="X861" s="16" t="e">
        <f t="shared" si="126"/>
        <v>#N/A</v>
      </c>
      <c r="AO861">
        <v>860</v>
      </c>
      <c r="AP861">
        <v>0</v>
      </c>
    </row>
    <row r="862" spans="1:42" x14ac:dyDescent="0.25">
      <c r="A862">
        <v>860</v>
      </c>
      <c r="B862" s="61"/>
      <c r="E862" s="2"/>
      <c r="F862" s="63">
        <f t="shared" si="123"/>
        <v>0</v>
      </c>
      <c r="G862">
        <v>860</v>
      </c>
      <c r="H862" s="13"/>
      <c r="K862" s="3"/>
      <c r="L862">
        <v>860</v>
      </c>
      <c r="M862" s="13"/>
      <c r="Q862" s="5">
        <v>429.5</v>
      </c>
      <c r="R862" s="5">
        <f t="shared" si="124"/>
        <v>1110.0923076923077</v>
      </c>
      <c r="S862" s="5">
        <f t="shared" si="125"/>
        <v>1019.5846153846154</v>
      </c>
      <c r="T862">
        <v>859</v>
      </c>
      <c r="U862">
        <v>0</v>
      </c>
      <c r="V862" s="14">
        <f t="shared" si="127"/>
        <v>4.2727272727272718E-2</v>
      </c>
      <c r="W862" s="15">
        <f t="shared" si="128"/>
        <v>1020</v>
      </c>
      <c r="X862" s="16" t="e">
        <f t="shared" si="126"/>
        <v>#N/A</v>
      </c>
      <c r="AO862">
        <v>861</v>
      </c>
      <c r="AP862">
        <v>0</v>
      </c>
    </row>
    <row r="863" spans="1:42" x14ac:dyDescent="0.25">
      <c r="A863">
        <v>861</v>
      </c>
      <c r="B863" s="61"/>
      <c r="E863" s="2"/>
      <c r="F863" s="63">
        <f t="shared" si="123"/>
        <v>0</v>
      </c>
      <c r="G863">
        <v>861</v>
      </c>
      <c r="H863" s="13"/>
      <c r="K863" s="3"/>
      <c r="L863">
        <v>861</v>
      </c>
      <c r="M863" s="13"/>
      <c r="Q863" s="5">
        <v>430</v>
      </c>
      <c r="R863" s="5">
        <f t="shared" si="124"/>
        <v>1111.3846153846155</v>
      </c>
      <c r="S863" s="5">
        <f t="shared" si="125"/>
        <v>1020.8769230769232</v>
      </c>
      <c r="T863">
        <v>860</v>
      </c>
      <c r="U863">
        <v>0</v>
      </c>
      <c r="V863" s="14">
        <f t="shared" si="127"/>
        <v>4.2727272727272718E-2</v>
      </c>
      <c r="W863" s="15">
        <f t="shared" si="128"/>
        <v>1021</v>
      </c>
      <c r="X863" s="16" t="e">
        <f t="shared" si="126"/>
        <v>#N/A</v>
      </c>
      <c r="AO863">
        <v>862</v>
      </c>
      <c r="AP863">
        <v>0</v>
      </c>
    </row>
    <row r="864" spans="1:42" x14ac:dyDescent="0.25">
      <c r="A864">
        <v>862</v>
      </c>
      <c r="B864" s="61"/>
      <c r="E864" s="2"/>
      <c r="F864" s="63">
        <f t="shared" si="123"/>
        <v>0</v>
      </c>
      <c r="G864">
        <v>862</v>
      </c>
      <c r="H864" s="13"/>
      <c r="K864" s="3"/>
      <c r="L864">
        <v>862</v>
      </c>
      <c r="M864" s="13"/>
      <c r="Q864" s="5">
        <v>430.5</v>
      </c>
      <c r="R864" s="5">
        <f t="shared" si="124"/>
        <v>1112.6769230769232</v>
      </c>
      <c r="S864" s="5">
        <f t="shared" si="125"/>
        <v>1022.1692307692309</v>
      </c>
      <c r="T864">
        <v>861</v>
      </c>
      <c r="U864">
        <v>0</v>
      </c>
      <c r="V864" s="14">
        <f t="shared" si="127"/>
        <v>4.2727272727272718E-2</v>
      </c>
      <c r="W864" s="15">
        <f t="shared" si="128"/>
        <v>1022</v>
      </c>
      <c r="X864" s="16" t="e">
        <f t="shared" si="126"/>
        <v>#N/A</v>
      </c>
      <c r="AO864">
        <v>863</v>
      </c>
      <c r="AP864">
        <v>0</v>
      </c>
    </row>
    <row r="865" spans="1:42" x14ac:dyDescent="0.25">
      <c r="A865">
        <v>863</v>
      </c>
      <c r="B865" s="61"/>
      <c r="E865" s="2"/>
      <c r="F865" s="63">
        <f t="shared" si="123"/>
        <v>0</v>
      </c>
      <c r="G865">
        <v>863</v>
      </c>
      <c r="H865" s="13"/>
      <c r="K865" s="3"/>
      <c r="L865">
        <v>863</v>
      </c>
      <c r="M865" s="13"/>
      <c r="Q865" s="5">
        <v>431</v>
      </c>
      <c r="R865" s="5">
        <f t="shared" si="124"/>
        <v>1113.9692307692308</v>
      </c>
      <c r="S865" s="5">
        <f t="shared" si="125"/>
        <v>1023.4615384615385</v>
      </c>
      <c r="T865">
        <v>862</v>
      </c>
      <c r="U865">
        <v>0</v>
      </c>
      <c r="V865" s="14">
        <f t="shared" si="127"/>
        <v>4.2727272727272718E-2</v>
      </c>
      <c r="W865" s="15">
        <f t="shared" si="128"/>
        <v>1023</v>
      </c>
      <c r="X865" s="16" t="e">
        <f t="shared" si="126"/>
        <v>#N/A</v>
      </c>
      <c r="AO865">
        <v>864</v>
      </c>
      <c r="AP865">
        <v>0</v>
      </c>
    </row>
    <row r="866" spans="1:42" x14ac:dyDescent="0.25">
      <c r="A866">
        <v>864</v>
      </c>
      <c r="B866" s="61"/>
      <c r="E866" s="2"/>
      <c r="F866" s="63">
        <f t="shared" si="123"/>
        <v>0</v>
      </c>
      <c r="G866">
        <v>864</v>
      </c>
      <c r="K866" s="3"/>
      <c r="L866">
        <v>864</v>
      </c>
      <c r="M866" s="13"/>
      <c r="Q866" s="5">
        <v>431.5</v>
      </c>
      <c r="R866" s="5">
        <f t="shared" si="124"/>
        <v>1115.2615384615385</v>
      </c>
      <c r="S866" s="5">
        <f t="shared" si="125"/>
        <v>1024.7538461538461</v>
      </c>
      <c r="T866">
        <v>863</v>
      </c>
      <c r="U866">
        <v>0</v>
      </c>
      <c r="V866" s="14">
        <f t="shared" si="127"/>
        <v>4.2727272727272718E-2</v>
      </c>
      <c r="W866" s="15">
        <f t="shared" si="128"/>
        <v>1025</v>
      </c>
      <c r="X866" s="16" t="e">
        <f t="shared" si="126"/>
        <v>#N/A</v>
      </c>
      <c r="AO866">
        <v>865</v>
      </c>
      <c r="AP866">
        <v>0</v>
      </c>
    </row>
    <row r="867" spans="1:42" x14ac:dyDescent="0.25">
      <c r="A867">
        <v>865</v>
      </c>
      <c r="B867" s="61"/>
      <c r="E867" s="2"/>
      <c r="F867" s="63">
        <f t="shared" si="123"/>
        <v>0</v>
      </c>
      <c r="G867">
        <v>865</v>
      </c>
      <c r="K867" s="3"/>
      <c r="L867">
        <v>865</v>
      </c>
      <c r="M867" s="13"/>
      <c r="Q867" s="5">
        <v>432</v>
      </c>
      <c r="R867" s="5">
        <f t="shared" si="124"/>
        <v>1116.5538461538463</v>
      </c>
      <c r="S867" s="5">
        <f t="shared" si="125"/>
        <v>1026.0461538461541</v>
      </c>
      <c r="T867">
        <v>864</v>
      </c>
      <c r="U867">
        <v>0</v>
      </c>
      <c r="V867" s="14">
        <f t="shared" si="127"/>
        <v>4.2727272727272718E-2</v>
      </c>
      <c r="W867" s="15">
        <f t="shared" si="128"/>
        <v>1026</v>
      </c>
      <c r="X867" s="16" t="e">
        <f t="shared" si="126"/>
        <v>#N/A</v>
      </c>
      <c r="AO867">
        <v>866</v>
      </c>
      <c r="AP867">
        <v>0</v>
      </c>
    </row>
    <row r="868" spans="1:42" x14ac:dyDescent="0.25">
      <c r="A868">
        <v>866</v>
      </c>
      <c r="B868" s="61"/>
      <c r="E868" s="2"/>
      <c r="F868" s="63">
        <f t="shared" si="123"/>
        <v>0</v>
      </c>
      <c r="G868">
        <v>866</v>
      </c>
      <c r="K868" s="3"/>
      <c r="L868">
        <v>866</v>
      </c>
      <c r="M868" s="13"/>
      <c r="Q868" s="5">
        <v>432.5</v>
      </c>
      <c r="R868" s="5">
        <f t="shared" si="124"/>
        <v>1117.8461538461538</v>
      </c>
      <c r="S868" s="5">
        <f t="shared" si="125"/>
        <v>1027.3384615384616</v>
      </c>
      <c r="T868">
        <v>865</v>
      </c>
      <c r="U868">
        <v>0</v>
      </c>
      <c r="V868" s="14">
        <f t="shared" si="127"/>
        <v>4.2727272727272718E-2</v>
      </c>
      <c r="W868" s="15">
        <f t="shared" si="128"/>
        <v>1027</v>
      </c>
      <c r="X868" s="16" t="e">
        <f t="shared" si="126"/>
        <v>#N/A</v>
      </c>
      <c r="AO868">
        <v>867</v>
      </c>
      <c r="AP868">
        <v>0</v>
      </c>
    </row>
    <row r="869" spans="1:42" x14ac:dyDescent="0.25">
      <c r="A869">
        <v>867</v>
      </c>
      <c r="B869" s="61"/>
      <c r="E869" s="2"/>
      <c r="F869" s="63">
        <f t="shared" si="123"/>
        <v>0</v>
      </c>
      <c r="G869">
        <v>867</v>
      </c>
      <c r="K869" s="3"/>
      <c r="L869">
        <v>867</v>
      </c>
      <c r="M869" s="13"/>
      <c r="Q869" s="5">
        <v>433</v>
      </c>
      <c r="R869" s="5">
        <f t="shared" si="124"/>
        <v>1119.1384615384616</v>
      </c>
      <c r="S869" s="5">
        <f t="shared" si="125"/>
        <v>1028.6307692307691</v>
      </c>
      <c r="T869">
        <v>866</v>
      </c>
      <c r="U869">
        <v>0</v>
      </c>
      <c r="V869" s="14">
        <f t="shared" si="127"/>
        <v>4.2727272727272718E-2</v>
      </c>
      <c r="W869" s="15">
        <f t="shared" si="128"/>
        <v>1029</v>
      </c>
      <c r="X869" s="16" t="e">
        <f t="shared" si="126"/>
        <v>#N/A</v>
      </c>
      <c r="AO869">
        <v>868</v>
      </c>
      <c r="AP869">
        <v>0</v>
      </c>
    </row>
    <row r="870" spans="1:42" x14ac:dyDescent="0.25">
      <c r="A870">
        <v>868</v>
      </c>
      <c r="B870" s="61"/>
      <c r="E870" s="2"/>
      <c r="F870" s="63">
        <f t="shared" si="123"/>
        <v>0</v>
      </c>
      <c r="G870">
        <v>868</v>
      </c>
      <c r="K870" s="3"/>
      <c r="L870">
        <v>868</v>
      </c>
      <c r="M870" s="13"/>
      <c r="Q870" s="5">
        <v>433.5</v>
      </c>
      <c r="R870" s="5">
        <f t="shared" si="124"/>
        <v>1120.4307692307693</v>
      </c>
      <c r="S870" s="5">
        <f t="shared" si="125"/>
        <v>1029.9230769230771</v>
      </c>
      <c r="T870">
        <v>867</v>
      </c>
      <c r="U870">
        <v>0</v>
      </c>
      <c r="V870" s="14">
        <f t="shared" si="127"/>
        <v>4.2727272727272718E-2</v>
      </c>
      <c r="W870" s="15">
        <f t="shared" si="128"/>
        <v>1030</v>
      </c>
      <c r="X870" s="16" t="e">
        <f t="shared" si="126"/>
        <v>#N/A</v>
      </c>
      <c r="AO870">
        <v>869</v>
      </c>
      <c r="AP870">
        <v>0</v>
      </c>
    </row>
    <row r="871" spans="1:42" x14ac:dyDescent="0.25">
      <c r="A871">
        <v>869</v>
      </c>
      <c r="B871" s="61"/>
      <c r="E871" s="2"/>
      <c r="F871" s="63">
        <f t="shared" si="123"/>
        <v>0</v>
      </c>
      <c r="G871">
        <v>869</v>
      </c>
      <c r="K871" s="3"/>
      <c r="L871">
        <v>869</v>
      </c>
      <c r="M871" s="13"/>
      <c r="Q871" s="5">
        <v>434</v>
      </c>
      <c r="R871" s="5">
        <f t="shared" si="124"/>
        <v>1121.7230769230771</v>
      </c>
      <c r="S871" s="5">
        <f t="shared" si="125"/>
        <v>1031.2153846153847</v>
      </c>
      <c r="T871">
        <v>868</v>
      </c>
      <c r="U871">
        <v>0</v>
      </c>
      <c r="V871" s="14">
        <f t="shared" si="127"/>
        <v>4.2727272727272718E-2</v>
      </c>
      <c r="W871" s="15">
        <f t="shared" si="128"/>
        <v>1031</v>
      </c>
      <c r="X871" s="16" t="e">
        <f t="shared" si="126"/>
        <v>#N/A</v>
      </c>
      <c r="AO871">
        <v>870</v>
      </c>
      <c r="AP871">
        <v>0</v>
      </c>
    </row>
    <row r="872" spans="1:42" x14ac:dyDescent="0.25">
      <c r="A872">
        <v>870</v>
      </c>
      <c r="E872" s="2"/>
      <c r="F872" s="63">
        <f t="shared" si="123"/>
        <v>0</v>
      </c>
      <c r="G872">
        <v>870</v>
      </c>
      <c r="K872" s="3"/>
      <c r="L872">
        <v>870</v>
      </c>
      <c r="M872" s="13"/>
      <c r="Q872" s="5">
        <v>434.5</v>
      </c>
      <c r="R872" s="5">
        <f t="shared" si="124"/>
        <v>1123.0153846153846</v>
      </c>
      <c r="S872" s="5">
        <f t="shared" si="125"/>
        <v>1032.5076923076922</v>
      </c>
      <c r="T872">
        <v>869</v>
      </c>
      <c r="U872">
        <v>0</v>
      </c>
      <c r="V872" s="14">
        <f t="shared" si="127"/>
        <v>4.2727272727272718E-2</v>
      </c>
      <c r="W872" s="15">
        <f t="shared" si="128"/>
        <v>1033</v>
      </c>
      <c r="X872" s="16" t="e">
        <f t="shared" si="126"/>
        <v>#N/A</v>
      </c>
      <c r="AO872">
        <v>871</v>
      </c>
      <c r="AP872">
        <v>0</v>
      </c>
    </row>
    <row r="873" spans="1:42" x14ac:dyDescent="0.25">
      <c r="A873">
        <v>871</v>
      </c>
      <c r="F873" s="63">
        <f t="shared" si="123"/>
        <v>0</v>
      </c>
      <c r="G873">
        <v>871</v>
      </c>
      <c r="K873" s="3"/>
      <c r="L873">
        <v>871</v>
      </c>
      <c r="M873" s="13"/>
      <c r="Q873" s="5">
        <v>435</v>
      </c>
      <c r="R873" s="5">
        <f t="shared" si="124"/>
        <v>1124.3076923076924</v>
      </c>
      <c r="S873" s="5">
        <f t="shared" si="125"/>
        <v>1033.8000000000002</v>
      </c>
      <c r="T873">
        <v>870</v>
      </c>
      <c r="U873">
        <v>0</v>
      </c>
      <c r="V873" s="14">
        <f t="shared" si="127"/>
        <v>4.2727272727272718E-2</v>
      </c>
      <c r="W873" s="15">
        <f t="shared" si="128"/>
        <v>1034</v>
      </c>
      <c r="X873" s="16" t="e">
        <f t="shared" si="126"/>
        <v>#N/A</v>
      </c>
      <c r="AO873">
        <v>872</v>
      </c>
      <c r="AP873">
        <v>0</v>
      </c>
    </row>
    <row r="874" spans="1:42" x14ac:dyDescent="0.25">
      <c r="A874">
        <v>872</v>
      </c>
      <c r="F874" s="63">
        <f t="shared" si="123"/>
        <v>0</v>
      </c>
      <c r="G874">
        <v>872</v>
      </c>
      <c r="K874" s="3"/>
      <c r="L874">
        <v>872</v>
      </c>
      <c r="M874" s="13"/>
      <c r="Q874" s="5">
        <v>435.5</v>
      </c>
      <c r="R874" s="5">
        <f t="shared" si="124"/>
        <v>1125.6000000000001</v>
      </c>
      <c r="S874" s="5">
        <f t="shared" si="125"/>
        <v>1035.0923076923077</v>
      </c>
      <c r="T874">
        <v>871</v>
      </c>
      <c r="U874">
        <v>0</v>
      </c>
      <c r="V874" s="14">
        <f t="shared" si="127"/>
        <v>4.2727272727272718E-2</v>
      </c>
      <c r="W874" s="15">
        <f t="shared" si="128"/>
        <v>1035</v>
      </c>
      <c r="X874" s="16" t="e">
        <f t="shared" si="126"/>
        <v>#N/A</v>
      </c>
      <c r="AO874">
        <v>873</v>
      </c>
      <c r="AP874">
        <v>0</v>
      </c>
    </row>
    <row r="875" spans="1:42" x14ac:dyDescent="0.25">
      <c r="A875">
        <v>873</v>
      </c>
      <c r="F875" s="63">
        <f t="shared" si="123"/>
        <v>0</v>
      </c>
      <c r="G875">
        <v>873</v>
      </c>
      <c r="K875" s="3"/>
      <c r="L875">
        <v>873</v>
      </c>
      <c r="M875" s="13"/>
      <c r="Q875" s="5">
        <v>436</v>
      </c>
      <c r="R875" s="5">
        <f t="shared" si="124"/>
        <v>1126.8923076923077</v>
      </c>
      <c r="S875" s="5">
        <f t="shared" si="125"/>
        <v>1036.3846153846152</v>
      </c>
      <c r="T875">
        <v>872</v>
      </c>
      <c r="U875">
        <v>0</v>
      </c>
      <c r="V875" s="14">
        <f t="shared" si="127"/>
        <v>4.2727272727272718E-2</v>
      </c>
      <c r="W875" s="15">
        <f t="shared" si="128"/>
        <v>1036</v>
      </c>
      <c r="X875" s="16" t="e">
        <f t="shared" si="126"/>
        <v>#N/A</v>
      </c>
      <c r="AO875">
        <v>874</v>
      </c>
      <c r="AP875">
        <v>0</v>
      </c>
    </row>
    <row r="876" spans="1:42" x14ac:dyDescent="0.25">
      <c r="A876">
        <v>874</v>
      </c>
      <c r="F876" s="63">
        <f t="shared" si="123"/>
        <v>0</v>
      </c>
      <c r="G876">
        <v>874</v>
      </c>
      <c r="K876" s="3"/>
      <c r="L876">
        <v>874</v>
      </c>
      <c r="M876" s="13"/>
      <c r="Q876" s="5">
        <v>436.5</v>
      </c>
      <c r="R876" s="5">
        <f t="shared" si="124"/>
        <v>1128.1846153846154</v>
      </c>
      <c r="S876" s="5">
        <f t="shared" si="125"/>
        <v>1037.6769230769232</v>
      </c>
      <c r="T876">
        <v>873</v>
      </c>
      <c r="U876">
        <v>0</v>
      </c>
      <c r="V876" s="14">
        <f t="shared" si="127"/>
        <v>4.2727272727272718E-2</v>
      </c>
      <c r="W876" s="15">
        <f t="shared" si="128"/>
        <v>1038</v>
      </c>
      <c r="X876" s="16" t="e">
        <f t="shared" si="126"/>
        <v>#N/A</v>
      </c>
      <c r="AO876">
        <v>875</v>
      </c>
      <c r="AP876">
        <v>0</v>
      </c>
    </row>
    <row r="877" spans="1:42" x14ac:dyDescent="0.25">
      <c r="A877">
        <v>875</v>
      </c>
      <c r="F877" s="63">
        <f t="shared" si="123"/>
        <v>0</v>
      </c>
      <c r="G877">
        <v>875</v>
      </c>
      <c r="K877" s="3"/>
      <c r="L877">
        <v>875</v>
      </c>
      <c r="M877" s="13"/>
      <c r="Q877" s="5">
        <v>437</v>
      </c>
      <c r="R877" s="5">
        <f t="shared" si="124"/>
        <v>1129.4769230769232</v>
      </c>
      <c r="S877" s="5">
        <f t="shared" si="125"/>
        <v>1038.9692307692308</v>
      </c>
      <c r="T877">
        <v>874</v>
      </c>
      <c r="U877">
        <v>0</v>
      </c>
      <c r="V877" s="14">
        <f t="shared" si="127"/>
        <v>4.2727272727272718E-2</v>
      </c>
      <c r="W877" s="15">
        <f t="shared" si="128"/>
        <v>1039</v>
      </c>
      <c r="X877" s="16" t="e">
        <f t="shared" si="126"/>
        <v>#N/A</v>
      </c>
      <c r="AO877">
        <v>876</v>
      </c>
      <c r="AP877">
        <v>0</v>
      </c>
    </row>
    <row r="878" spans="1:42" x14ac:dyDescent="0.25">
      <c r="A878">
        <v>876</v>
      </c>
      <c r="F878" s="63">
        <f t="shared" si="123"/>
        <v>0</v>
      </c>
      <c r="G878">
        <v>876</v>
      </c>
      <c r="K878" s="3"/>
      <c r="L878">
        <v>876</v>
      </c>
      <c r="M878" s="13"/>
      <c r="Q878" s="5">
        <v>437.5</v>
      </c>
      <c r="R878" s="5">
        <f t="shared" si="124"/>
        <v>1130.7692307692309</v>
      </c>
      <c r="S878" s="5">
        <f t="shared" si="125"/>
        <v>1040.2615384615387</v>
      </c>
      <c r="T878">
        <v>875</v>
      </c>
      <c r="U878">
        <v>0</v>
      </c>
      <c r="V878" s="14">
        <f t="shared" si="127"/>
        <v>4.2727272727272718E-2</v>
      </c>
      <c r="W878" s="15">
        <f t="shared" si="128"/>
        <v>1040</v>
      </c>
      <c r="X878" s="16" t="e">
        <f t="shared" si="126"/>
        <v>#N/A</v>
      </c>
      <c r="AO878">
        <v>877</v>
      </c>
      <c r="AP878">
        <v>0</v>
      </c>
    </row>
    <row r="879" spans="1:42" x14ac:dyDescent="0.25">
      <c r="A879">
        <v>877</v>
      </c>
      <c r="F879" s="63">
        <f t="shared" si="123"/>
        <v>0</v>
      </c>
      <c r="G879">
        <v>877</v>
      </c>
      <c r="K879" s="3"/>
      <c r="L879">
        <v>877</v>
      </c>
      <c r="M879" s="13"/>
      <c r="Q879" s="5">
        <v>438</v>
      </c>
      <c r="R879" s="5">
        <f t="shared" si="124"/>
        <v>1132.0615384615385</v>
      </c>
      <c r="S879" s="5">
        <f t="shared" si="125"/>
        <v>1041.5538461538463</v>
      </c>
      <c r="T879">
        <v>876</v>
      </c>
      <c r="U879">
        <v>0</v>
      </c>
      <c r="V879" s="14">
        <f t="shared" si="127"/>
        <v>4.2727272727272718E-2</v>
      </c>
      <c r="W879" s="15">
        <f t="shared" si="128"/>
        <v>1042</v>
      </c>
      <c r="X879" s="16" t="e">
        <f t="shared" si="126"/>
        <v>#N/A</v>
      </c>
      <c r="AO879">
        <v>878</v>
      </c>
      <c r="AP879">
        <v>0</v>
      </c>
    </row>
    <row r="880" spans="1:42" x14ac:dyDescent="0.25">
      <c r="A880">
        <v>878</v>
      </c>
      <c r="F880" s="63">
        <f t="shared" si="123"/>
        <v>0</v>
      </c>
      <c r="G880">
        <v>878</v>
      </c>
      <c r="K880" s="3"/>
      <c r="L880">
        <v>878</v>
      </c>
      <c r="M880" s="13"/>
      <c r="Q880" s="5">
        <v>438.5</v>
      </c>
      <c r="R880" s="5">
        <f t="shared" si="124"/>
        <v>1133.3538461538462</v>
      </c>
      <c r="S880" s="5">
        <f t="shared" si="125"/>
        <v>1042.8461538461538</v>
      </c>
      <c r="T880">
        <v>877</v>
      </c>
      <c r="U880">
        <v>0</v>
      </c>
      <c r="V880" s="14">
        <f t="shared" si="127"/>
        <v>4.2727272727272718E-2</v>
      </c>
      <c r="W880" s="15">
        <f t="shared" si="128"/>
        <v>1043</v>
      </c>
      <c r="X880" s="16" t="e">
        <f t="shared" si="126"/>
        <v>#N/A</v>
      </c>
      <c r="AO880">
        <v>879</v>
      </c>
      <c r="AP880">
        <v>0</v>
      </c>
    </row>
    <row r="881" spans="1:42" x14ac:dyDescent="0.25">
      <c r="A881">
        <v>879</v>
      </c>
      <c r="F881" s="63">
        <f t="shared" si="123"/>
        <v>0</v>
      </c>
      <c r="G881">
        <v>879</v>
      </c>
      <c r="K881" s="3"/>
      <c r="L881">
        <v>879</v>
      </c>
      <c r="P881" s="4"/>
      <c r="Q881" s="5">
        <v>439</v>
      </c>
      <c r="R881" s="5">
        <f t="shared" si="124"/>
        <v>1134.646153846154</v>
      </c>
      <c r="S881" s="5">
        <f t="shared" si="125"/>
        <v>1044.1384615384618</v>
      </c>
      <c r="T881">
        <v>878</v>
      </c>
      <c r="U881">
        <v>0</v>
      </c>
      <c r="V881" s="14">
        <f t="shared" si="127"/>
        <v>4.2727272727272718E-2</v>
      </c>
      <c r="W881" s="15">
        <f t="shared" si="128"/>
        <v>1044</v>
      </c>
      <c r="X881" s="16" t="e">
        <f t="shared" si="126"/>
        <v>#N/A</v>
      </c>
      <c r="AO881">
        <v>880</v>
      </c>
      <c r="AP881">
        <v>0</v>
      </c>
    </row>
    <row r="882" spans="1:42" x14ac:dyDescent="0.25">
      <c r="A882">
        <v>880</v>
      </c>
      <c r="F882" s="63">
        <f t="shared" si="123"/>
        <v>0</v>
      </c>
      <c r="G882">
        <v>880</v>
      </c>
      <c r="K882" s="3"/>
      <c r="L882">
        <v>880</v>
      </c>
      <c r="P882" s="4"/>
      <c r="Q882" s="5">
        <v>439.5</v>
      </c>
      <c r="R882" s="5">
        <f t="shared" si="124"/>
        <v>1135.9384615384615</v>
      </c>
      <c r="S882" s="5">
        <f t="shared" si="125"/>
        <v>1045.4307692307693</v>
      </c>
      <c r="T882">
        <v>879</v>
      </c>
      <c r="U882">
        <v>0</v>
      </c>
      <c r="V882" s="14">
        <f t="shared" si="127"/>
        <v>4.2727272727272718E-2</v>
      </c>
      <c r="W882" s="15">
        <f t="shared" si="128"/>
        <v>1045</v>
      </c>
      <c r="X882" s="16" t="e">
        <f t="shared" si="126"/>
        <v>#N/A</v>
      </c>
      <c r="AO882">
        <v>881</v>
      </c>
      <c r="AP882">
        <v>0</v>
      </c>
    </row>
    <row r="883" spans="1:42" x14ac:dyDescent="0.25">
      <c r="A883">
        <v>881</v>
      </c>
      <c r="F883" s="63">
        <f t="shared" si="123"/>
        <v>0</v>
      </c>
      <c r="G883">
        <v>881</v>
      </c>
      <c r="K883" s="3"/>
      <c r="L883">
        <v>881</v>
      </c>
      <c r="P883" s="4"/>
      <c r="Q883" s="5">
        <v>440</v>
      </c>
      <c r="R883" s="5">
        <f t="shared" si="124"/>
        <v>1137.2307692307693</v>
      </c>
      <c r="S883" s="5">
        <f t="shared" si="125"/>
        <v>1046.7230769230769</v>
      </c>
      <c r="T883">
        <v>880</v>
      </c>
      <c r="U883">
        <v>0</v>
      </c>
      <c r="V883" s="14">
        <f t="shared" si="127"/>
        <v>4.2727272727272718E-2</v>
      </c>
      <c r="W883" s="15">
        <f t="shared" si="128"/>
        <v>1047</v>
      </c>
      <c r="X883" s="16" t="e">
        <f t="shared" si="126"/>
        <v>#N/A</v>
      </c>
      <c r="AO883">
        <v>882</v>
      </c>
      <c r="AP883">
        <v>0</v>
      </c>
    </row>
    <row r="884" spans="1:42" x14ac:dyDescent="0.25">
      <c r="A884">
        <v>882</v>
      </c>
      <c r="F884" s="63">
        <f t="shared" si="123"/>
        <v>0</v>
      </c>
      <c r="G884">
        <v>882</v>
      </c>
      <c r="K884" s="3"/>
      <c r="L884">
        <v>882</v>
      </c>
      <c r="P884" s="4"/>
      <c r="Q884" s="5">
        <v>440.5</v>
      </c>
      <c r="R884" s="5">
        <f t="shared" si="124"/>
        <v>1138.523076923077</v>
      </c>
      <c r="S884" s="5">
        <f t="shared" si="125"/>
        <v>1048.0153846153848</v>
      </c>
      <c r="T884">
        <v>881</v>
      </c>
      <c r="U884">
        <v>0</v>
      </c>
      <c r="V884" s="14">
        <f t="shared" si="127"/>
        <v>4.2727272727272718E-2</v>
      </c>
      <c r="W884" s="15">
        <f t="shared" si="128"/>
        <v>1048</v>
      </c>
      <c r="X884" s="16" t="e">
        <f t="shared" si="126"/>
        <v>#N/A</v>
      </c>
      <c r="AO884">
        <v>883</v>
      </c>
      <c r="AP884">
        <v>0</v>
      </c>
    </row>
    <row r="885" spans="1:42" x14ac:dyDescent="0.25">
      <c r="A885">
        <v>883</v>
      </c>
      <c r="F885" s="63">
        <f t="shared" si="123"/>
        <v>0</v>
      </c>
      <c r="G885">
        <v>883</v>
      </c>
      <c r="K885" s="3"/>
      <c r="L885">
        <v>883</v>
      </c>
      <c r="P885" s="4"/>
      <c r="Q885" s="5">
        <v>441</v>
      </c>
      <c r="R885" s="5">
        <f t="shared" si="124"/>
        <v>1139.8153846153846</v>
      </c>
      <c r="S885" s="5">
        <f t="shared" si="125"/>
        <v>1049.3076923076924</v>
      </c>
      <c r="T885">
        <v>882</v>
      </c>
      <c r="U885">
        <v>0</v>
      </c>
      <c r="V885" s="14">
        <f t="shared" si="127"/>
        <v>4.2727272727272718E-2</v>
      </c>
      <c r="W885" s="15">
        <f t="shared" si="128"/>
        <v>1049</v>
      </c>
      <c r="X885" s="16" t="e">
        <f t="shared" si="126"/>
        <v>#N/A</v>
      </c>
      <c r="AO885">
        <v>884</v>
      </c>
      <c r="AP885">
        <v>0</v>
      </c>
    </row>
    <row r="886" spans="1:42" x14ac:dyDescent="0.25">
      <c r="A886">
        <v>884</v>
      </c>
      <c r="F886" s="63">
        <f t="shared" si="123"/>
        <v>0</v>
      </c>
      <c r="G886">
        <v>884</v>
      </c>
      <c r="K886" s="3"/>
      <c r="L886">
        <v>884</v>
      </c>
      <c r="P886" s="4"/>
      <c r="Q886" s="5">
        <v>441.5</v>
      </c>
      <c r="R886" s="5">
        <f t="shared" si="124"/>
        <v>1141.1076923076923</v>
      </c>
      <c r="S886" s="5">
        <f t="shared" si="125"/>
        <v>1050.5999999999999</v>
      </c>
      <c r="T886">
        <v>883</v>
      </c>
      <c r="U886">
        <v>0</v>
      </c>
      <c r="V886" s="14">
        <f t="shared" si="127"/>
        <v>4.2727272727272718E-2</v>
      </c>
      <c r="W886" s="15">
        <f t="shared" si="128"/>
        <v>1051</v>
      </c>
      <c r="X886" s="16" t="e">
        <f t="shared" si="126"/>
        <v>#N/A</v>
      </c>
      <c r="AO886">
        <v>885</v>
      </c>
      <c r="AP886">
        <v>0</v>
      </c>
    </row>
    <row r="887" spans="1:42" x14ac:dyDescent="0.25">
      <c r="A887">
        <v>885</v>
      </c>
      <c r="F887" s="63">
        <f t="shared" si="123"/>
        <v>0</v>
      </c>
      <c r="G887">
        <v>885</v>
      </c>
      <c r="K887" s="3"/>
      <c r="L887">
        <v>885</v>
      </c>
      <c r="P887" s="4"/>
      <c r="Q887" s="5">
        <v>442</v>
      </c>
      <c r="R887" s="5">
        <f t="shared" si="124"/>
        <v>1142.4000000000001</v>
      </c>
      <c r="S887" s="5">
        <f t="shared" si="125"/>
        <v>1051.8923076923079</v>
      </c>
      <c r="T887">
        <v>884</v>
      </c>
      <c r="U887">
        <v>0</v>
      </c>
      <c r="V887" s="14">
        <f t="shared" si="127"/>
        <v>4.2727272727272718E-2</v>
      </c>
      <c r="W887" s="15">
        <f t="shared" si="128"/>
        <v>1052</v>
      </c>
      <c r="X887" s="16" t="e">
        <f t="shared" si="126"/>
        <v>#N/A</v>
      </c>
      <c r="AO887">
        <v>886</v>
      </c>
      <c r="AP887">
        <v>0</v>
      </c>
    </row>
    <row r="888" spans="1:42" x14ac:dyDescent="0.25">
      <c r="A888">
        <v>886</v>
      </c>
      <c r="F888" s="63">
        <f t="shared" si="123"/>
        <v>0</v>
      </c>
      <c r="G888">
        <v>886</v>
      </c>
      <c r="K888" s="3"/>
      <c r="L888">
        <v>886</v>
      </c>
      <c r="P888" s="4"/>
      <c r="Q888" s="5">
        <v>442.5</v>
      </c>
      <c r="R888" s="5">
        <f t="shared" si="124"/>
        <v>1143.6923076923078</v>
      </c>
      <c r="S888" s="5">
        <f t="shared" si="125"/>
        <v>1053.1846153846154</v>
      </c>
      <c r="T888">
        <v>885</v>
      </c>
      <c r="U888">
        <v>0</v>
      </c>
      <c r="V888" s="14">
        <f t="shared" si="127"/>
        <v>4.2727272727272718E-2</v>
      </c>
      <c r="W888" s="15">
        <f t="shared" si="128"/>
        <v>1053</v>
      </c>
      <c r="X888" s="16" t="e">
        <f t="shared" si="126"/>
        <v>#N/A</v>
      </c>
      <c r="AO888">
        <v>887</v>
      </c>
      <c r="AP888">
        <v>0</v>
      </c>
    </row>
    <row r="889" spans="1:42" x14ac:dyDescent="0.25">
      <c r="A889">
        <v>887</v>
      </c>
      <c r="F889" s="63">
        <f t="shared" si="123"/>
        <v>0</v>
      </c>
      <c r="G889">
        <v>887</v>
      </c>
      <c r="K889" s="3"/>
      <c r="L889">
        <v>887</v>
      </c>
      <c r="P889" s="4"/>
      <c r="Q889" s="5">
        <v>443</v>
      </c>
      <c r="R889" s="5">
        <f t="shared" si="124"/>
        <v>1144.9846153846154</v>
      </c>
      <c r="S889" s="5">
        <f t="shared" si="125"/>
        <v>1054.476923076923</v>
      </c>
      <c r="T889">
        <v>886</v>
      </c>
      <c r="U889">
        <v>0</v>
      </c>
      <c r="V889" s="14">
        <f t="shared" si="127"/>
        <v>4.2727272727272718E-2</v>
      </c>
      <c r="W889" s="15">
        <f t="shared" si="128"/>
        <v>1054</v>
      </c>
      <c r="X889" s="16" t="e">
        <f t="shared" si="126"/>
        <v>#N/A</v>
      </c>
      <c r="AO889">
        <v>888</v>
      </c>
      <c r="AP889">
        <v>0</v>
      </c>
    </row>
    <row r="890" spans="1:42" x14ac:dyDescent="0.25">
      <c r="A890">
        <v>888</v>
      </c>
      <c r="F890" s="63">
        <f t="shared" si="123"/>
        <v>0</v>
      </c>
      <c r="G890">
        <v>888</v>
      </c>
      <c r="K890" s="3"/>
      <c r="L890">
        <v>888</v>
      </c>
      <c r="P890" s="4"/>
      <c r="Q890" s="5">
        <v>443.5</v>
      </c>
      <c r="R890" s="5">
        <f t="shared" si="124"/>
        <v>1146.2769230769231</v>
      </c>
      <c r="S890" s="5">
        <f t="shared" si="125"/>
        <v>1055.7692307692309</v>
      </c>
      <c r="T890">
        <v>887</v>
      </c>
      <c r="U890">
        <v>0</v>
      </c>
      <c r="V890" s="14">
        <f t="shared" si="127"/>
        <v>4.2727272727272718E-2</v>
      </c>
      <c r="W890" s="15">
        <f t="shared" si="128"/>
        <v>1056</v>
      </c>
      <c r="X890" s="16" t="e">
        <f t="shared" si="126"/>
        <v>#N/A</v>
      </c>
      <c r="AO890">
        <v>889</v>
      </c>
      <c r="AP890">
        <v>0</v>
      </c>
    </row>
    <row r="891" spans="1:42" x14ac:dyDescent="0.25">
      <c r="A891">
        <v>889</v>
      </c>
      <c r="F891" s="63">
        <f t="shared" si="123"/>
        <v>0</v>
      </c>
      <c r="G891">
        <v>889</v>
      </c>
      <c r="K891" s="3"/>
      <c r="L891">
        <v>889</v>
      </c>
      <c r="P891" s="4"/>
      <c r="Q891" s="5">
        <v>444</v>
      </c>
      <c r="R891" s="5">
        <f t="shared" si="124"/>
        <v>1147.5692307692309</v>
      </c>
      <c r="S891" s="5">
        <f t="shared" si="125"/>
        <v>1057.0615384615385</v>
      </c>
      <c r="T891">
        <v>888</v>
      </c>
      <c r="U891">
        <v>0</v>
      </c>
      <c r="V891" s="14">
        <f t="shared" si="127"/>
        <v>4.2727272727272718E-2</v>
      </c>
      <c r="W891" s="15">
        <f t="shared" si="128"/>
        <v>1057</v>
      </c>
      <c r="X891" s="16" t="e">
        <f t="shared" si="126"/>
        <v>#N/A</v>
      </c>
      <c r="AO891">
        <v>890</v>
      </c>
      <c r="AP891">
        <v>0</v>
      </c>
    </row>
    <row r="892" spans="1:42" x14ac:dyDescent="0.25">
      <c r="A892">
        <v>890</v>
      </c>
      <c r="F892" s="63">
        <f t="shared" si="123"/>
        <v>0</v>
      </c>
      <c r="G892">
        <v>890</v>
      </c>
      <c r="K892" s="3"/>
      <c r="L892">
        <v>890</v>
      </c>
      <c r="P892" s="4"/>
      <c r="Q892" s="5">
        <v>444.5</v>
      </c>
      <c r="R892" s="5">
        <f t="shared" si="124"/>
        <v>1148.8615384615384</v>
      </c>
      <c r="S892" s="5">
        <f t="shared" si="125"/>
        <v>1058.353846153846</v>
      </c>
      <c r="T892">
        <v>889</v>
      </c>
      <c r="U892">
        <v>0</v>
      </c>
      <c r="V892" s="14">
        <f t="shared" si="127"/>
        <v>4.2727272727272718E-2</v>
      </c>
      <c r="W892" s="15">
        <f t="shared" si="128"/>
        <v>1058</v>
      </c>
      <c r="X892" s="16" t="e">
        <f t="shared" si="126"/>
        <v>#N/A</v>
      </c>
      <c r="AO892">
        <v>891</v>
      </c>
      <c r="AP892">
        <v>0</v>
      </c>
    </row>
    <row r="893" spans="1:42" x14ac:dyDescent="0.25">
      <c r="A893">
        <v>891</v>
      </c>
      <c r="F893" s="63">
        <f t="shared" si="123"/>
        <v>0</v>
      </c>
      <c r="G893">
        <v>891</v>
      </c>
      <c r="K893" s="3"/>
      <c r="L893">
        <v>891</v>
      </c>
      <c r="P893" s="4"/>
      <c r="Q893" s="5">
        <v>445</v>
      </c>
      <c r="R893" s="5">
        <f t="shared" si="124"/>
        <v>1150.1538461538462</v>
      </c>
      <c r="S893" s="5">
        <f t="shared" si="125"/>
        <v>1059.646153846154</v>
      </c>
      <c r="T893">
        <v>890</v>
      </c>
      <c r="U893">
        <v>0</v>
      </c>
      <c r="V893" s="14">
        <f t="shared" si="127"/>
        <v>4.2727272727272718E-2</v>
      </c>
      <c r="W893" s="15">
        <f t="shared" si="128"/>
        <v>1060</v>
      </c>
      <c r="X893" s="16" t="e">
        <f t="shared" si="126"/>
        <v>#N/A</v>
      </c>
      <c r="AO893">
        <v>892</v>
      </c>
      <c r="AP893">
        <v>0</v>
      </c>
    </row>
    <row r="894" spans="1:42" x14ac:dyDescent="0.25">
      <c r="A894">
        <v>892</v>
      </c>
      <c r="F894" s="63">
        <f t="shared" ref="F894:F957" si="129">10*E894</f>
        <v>0</v>
      </c>
      <c r="G894">
        <v>892</v>
      </c>
      <c r="K894" s="3"/>
      <c r="L894">
        <v>892</v>
      </c>
      <c r="P894" s="4"/>
      <c r="Q894" s="5">
        <v>445.5</v>
      </c>
      <c r="R894" s="5">
        <f t="shared" si="124"/>
        <v>1151.4461538461539</v>
      </c>
      <c r="S894" s="5">
        <f t="shared" si="125"/>
        <v>1060.9384615384615</v>
      </c>
      <c r="T894">
        <v>891</v>
      </c>
      <c r="U894">
        <v>0</v>
      </c>
      <c r="V894" s="14">
        <f t="shared" si="127"/>
        <v>4.2727272727272718E-2</v>
      </c>
      <c r="W894" s="15">
        <f t="shared" si="128"/>
        <v>1061</v>
      </c>
      <c r="X894" s="16" t="e">
        <f t="shared" si="126"/>
        <v>#N/A</v>
      </c>
      <c r="AO894">
        <v>893</v>
      </c>
      <c r="AP894">
        <v>0</v>
      </c>
    </row>
    <row r="895" spans="1:42" x14ac:dyDescent="0.25">
      <c r="A895">
        <v>893</v>
      </c>
      <c r="F895" s="63">
        <f t="shared" si="129"/>
        <v>0</v>
      </c>
      <c r="G895">
        <v>893</v>
      </c>
      <c r="K895" s="3"/>
      <c r="L895">
        <v>893</v>
      </c>
      <c r="P895" s="4"/>
      <c r="Q895" s="5">
        <v>446</v>
      </c>
      <c r="R895" s="5">
        <f t="shared" si="124"/>
        <v>1152.7384615384617</v>
      </c>
      <c r="S895" s="5">
        <f t="shared" si="125"/>
        <v>1062.2307692307695</v>
      </c>
      <c r="T895">
        <v>892</v>
      </c>
      <c r="U895">
        <v>0</v>
      </c>
      <c r="V895" s="14">
        <f t="shared" si="127"/>
        <v>4.2727272727272718E-2</v>
      </c>
      <c r="W895" s="15">
        <f t="shared" si="128"/>
        <v>1062</v>
      </c>
      <c r="X895" s="16" t="e">
        <f t="shared" si="126"/>
        <v>#N/A</v>
      </c>
      <c r="AO895">
        <v>894</v>
      </c>
      <c r="AP895">
        <v>0</v>
      </c>
    </row>
    <row r="896" spans="1:42" x14ac:dyDescent="0.25">
      <c r="A896">
        <v>894</v>
      </c>
      <c r="F896" s="63">
        <f t="shared" si="129"/>
        <v>0</v>
      </c>
      <c r="G896">
        <v>894</v>
      </c>
      <c r="K896" s="3"/>
      <c r="L896">
        <v>894</v>
      </c>
      <c r="P896" s="4"/>
      <c r="Q896" s="5">
        <v>446.5</v>
      </c>
      <c r="R896" s="5">
        <f t="shared" si="124"/>
        <v>1154.0307692307692</v>
      </c>
      <c r="S896" s="5">
        <f t="shared" si="125"/>
        <v>1063.523076923077</v>
      </c>
      <c r="T896">
        <v>893</v>
      </c>
      <c r="U896">
        <v>0</v>
      </c>
      <c r="V896" s="14">
        <f t="shared" si="127"/>
        <v>4.2727272727272718E-2</v>
      </c>
      <c r="W896" s="15">
        <f t="shared" si="128"/>
        <v>1064</v>
      </c>
      <c r="X896" s="16" t="e">
        <f t="shared" si="126"/>
        <v>#N/A</v>
      </c>
      <c r="AO896">
        <v>895</v>
      </c>
      <c r="AP896">
        <v>0</v>
      </c>
    </row>
    <row r="897" spans="1:42" x14ac:dyDescent="0.25">
      <c r="A897">
        <v>895</v>
      </c>
      <c r="F897" s="63">
        <f t="shared" si="129"/>
        <v>0</v>
      </c>
      <c r="G897">
        <v>895</v>
      </c>
      <c r="K897" s="3"/>
      <c r="L897">
        <v>895</v>
      </c>
      <c r="P897" s="4"/>
      <c r="Q897" s="5">
        <v>447</v>
      </c>
      <c r="R897" s="5">
        <f t="shared" si="124"/>
        <v>1155.323076923077</v>
      </c>
      <c r="S897" s="5">
        <f t="shared" si="125"/>
        <v>1064.8153846153846</v>
      </c>
      <c r="T897">
        <v>894</v>
      </c>
      <c r="U897">
        <v>0</v>
      </c>
      <c r="V897" s="14">
        <f t="shared" si="127"/>
        <v>4.2727272727272718E-2</v>
      </c>
      <c r="W897" s="15">
        <f t="shared" si="128"/>
        <v>1065</v>
      </c>
      <c r="X897" s="16" t="e">
        <f t="shared" si="126"/>
        <v>#N/A</v>
      </c>
      <c r="AO897">
        <v>896</v>
      </c>
      <c r="AP897">
        <v>0</v>
      </c>
    </row>
    <row r="898" spans="1:42" x14ac:dyDescent="0.25">
      <c r="A898">
        <v>896</v>
      </c>
      <c r="F898" s="63">
        <f t="shared" si="129"/>
        <v>0</v>
      </c>
      <c r="G898">
        <v>896</v>
      </c>
      <c r="K898" s="3"/>
      <c r="L898">
        <v>896</v>
      </c>
      <c r="P898" s="4"/>
      <c r="Q898" s="5">
        <v>447.5</v>
      </c>
      <c r="R898" s="5">
        <f t="shared" si="124"/>
        <v>1156.6153846153848</v>
      </c>
      <c r="S898" s="5">
        <f t="shared" si="125"/>
        <v>1066.1076923076926</v>
      </c>
      <c r="T898">
        <v>895</v>
      </c>
      <c r="U898">
        <v>0</v>
      </c>
      <c r="V898" s="14">
        <f t="shared" si="127"/>
        <v>4.2727272727272718E-2</v>
      </c>
      <c r="W898" s="15">
        <f t="shared" si="128"/>
        <v>1066</v>
      </c>
      <c r="X898" s="16" t="e">
        <f t="shared" si="126"/>
        <v>#N/A</v>
      </c>
      <c r="AO898">
        <v>897</v>
      </c>
      <c r="AP898">
        <v>0</v>
      </c>
    </row>
    <row r="899" spans="1:42" x14ac:dyDescent="0.25">
      <c r="A899">
        <v>897</v>
      </c>
      <c r="F899" s="63">
        <f t="shared" si="129"/>
        <v>0</v>
      </c>
      <c r="G899">
        <v>897</v>
      </c>
      <c r="K899" s="3"/>
      <c r="L899">
        <v>897</v>
      </c>
      <c r="P899" s="4"/>
      <c r="Q899" s="5">
        <v>448</v>
      </c>
      <c r="R899" s="5">
        <f t="shared" ref="R899:R962" si="130">Q899*$AA$7</f>
        <v>1157.9076923076923</v>
      </c>
      <c r="S899" s="5">
        <f t="shared" ref="S899:S962" si="131">R899+$AA$8</f>
        <v>1067.4000000000001</v>
      </c>
      <c r="T899">
        <v>896</v>
      </c>
      <c r="U899">
        <v>0</v>
      </c>
      <c r="V899" s="14">
        <f t="shared" si="127"/>
        <v>4.2727272727272718E-2</v>
      </c>
      <c r="W899" s="15">
        <f t="shared" si="128"/>
        <v>1067</v>
      </c>
      <c r="X899" s="16" t="e">
        <f t="shared" ref="X899:X962" si="132">VLOOKUP(W899,A:E,5,FALSE)</f>
        <v>#N/A</v>
      </c>
      <c r="AO899">
        <v>898</v>
      </c>
      <c r="AP899">
        <v>0</v>
      </c>
    </row>
    <row r="900" spans="1:42" x14ac:dyDescent="0.25">
      <c r="A900">
        <v>898</v>
      </c>
      <c r="E900" s="2"/>
      <c r="F900" s="63">
        <f t="shared" si="129"/>
        <v>0</v>
      </c>
      <c r="G900">
        <v>898</v>
      </c>
      <c r="K900" s="3"/>
      <c r="L900">
        <v>898</v>
      </c>
      <c r="P900" s="4"/>
      <c r="Q900" s="5">
        <v>448.5</v>
      </c>
      <c r="R900" s="5">
        <f t="shared" si="130"/>
        <v>1159.2</v>
      </c>
      <c r="S900" s="5">
        <f t="shared" si="131"/>
        <v>1068.6923076923076</v>
      </c>
      <c r="T900">
        <v>897</v>
      </c>
      <c r="U900">
        <v>0</v>
      </c>
      <c r="V900" s="14">
        <f t="shared" ref="V900:V963" si="133">U900-$AA$9</f>
        <v>4.2727272727272718E-2</v>
      </c>
      <c r="W900" s="15">
        <f t="shared" ref="W900:W963" si="134">ROUND(S900,0)</f>
        <v>1069</v>
      </c>
      <c r="X900" s="16" t="e">
        <f t="shared" si="132"/>
        <v>#N/A</v>
      </c>
      <c r="AO900">
        <v>899</v>
      </c>
      <c r="AP900">
        <v>0</v>
      </c>
    </row>
    <row r="901" spans="1:42" x14ac:dyDescent="0.25">
      <c r="A901">
        <v>899</v>
      </c>
      <c r="E901" s="2"/>
      <c r="F901" s="63">
        <f t="shared" si="129"/>
        <v>0</v>
      </c>
      <c r="G901">
        <v>899</v>
      </c>
      <c r="K901" s="3"/>
      <c r="L901">
        <v>899</v>
      </c>
      <c r="P901" s="4"/>
      <c r="Q901" s="5">
        <v>449</v>
      </c>
      <c r="R901" s="5">
        <f t="shared" si="130"/>
        <v>1160.4923076923078</v>
      </c>
      <c r="S901" s="5">
        <f t="shared" si="131"/>
        <v>1069.9846153846156</v>
      </c>
      <c r="T901">
        <v>898</v>
      </c>
      <c r="U901">
        <v>0</v>
      </c>
      <c r="V901" s="14">
        <f t="shared" si="133"/>
        <v>4.2727272727272718E-2</v>
      </c>
      <c r="W901" s="15">
        <f t="shared" si="134"/>
        <v>1070</v>
      </c>
      <c r="X901" s="16" t="e">
        <f t="shared" si="132"/>
        <v>#N/A</v>
      </c>
      <c r="AO901">
        <v>900</v>
      </c>
      <c r="AP901">
        <v>0</v>
      </c>
    </row>
    <row r="902" spans="1:42" x14ac:dyDescent="0.25">
      <c r="A902">
        <v>900</v>
      </c>
      <c r="E902" s="2"/>
      <c r="F902" s="63">
        <f t="shared" si="129"/>
        <v>0</v>
      </c>
      <c r="G902">
        <v>900</v>
      </c>
      <c r="K902" s="3"/>
      <c r="L902">
        <v>900</v>
      </c>
      <c r="P902" s="4"/>
      <c r="Q902" s="5">
        <v>449.5</v>
      </c>
      <c r="R902" s="5">
        <f t="shared" si="130"/>
        <v>1161.7846153846153</v>
      </c>
      <c r="S902" s="5">
        <f t="shared" si="131"/>
        <v>1071.2769230769231</v>
      </c>
      <c r="T902">
        <v>899</v>
      </c>
      <c r="U902">
        <v>0</v>
      </c>
      <c r="V902" s="14">
        <f t="shared" si="133"/>
        <v>4.2727272727272718E-2</v>
      </c>
      <c r="W902" s="15">
        <f t="shared" si="134"/>
        <v>1071</v>
      </c>
      <c r="X902" s="16" t="e">
        <f t="shared" si="132"/>
        <v>#N/A</v>
      </c>
      <c r="AO902">
        <v>901</v>
      </c>
      <c r="AP902">
        <v>0</v>
      </c>
    </row>
    <row r="903" spans="1:42" x14ac:dyDescent="0.25">
      <c r="A903">
        <v>901</v>
      </c>
      <c r="E903" s="2"/>
      <c r="F903" s="63">
        <f t="shared" si="129"/>
        <v>0</v>
      </c>
      <c r="G903">
        <v>901</v>
      </c>
      <c r="K903" s="3"/>
      <c r="L903">
        <v>901</v>
      </c>
      <c r="P903" s="4"/>
      <c r="Q903" s="5">
        <v>450</v>
      </c>
      <c r="R903" s="5">
        <f t="shared" si="130"/>
        <v>1163.0769230769231</v>
      </c>
      <c r="S903" s="5">
        <f t="shared" si="131"/>
        <v>1072.5692307692307</v>
      </c>
      <c r="T903">
        <v>900</v>
      </c>
      <c r="U903">
        <v>0</v>
      </c>
      <c r="V903" s="14">
        <f t="shared" si="133"/>
        <v>4.2727272727272718E-2</v>
      </c>
      <c r="W903" s="15">
        <f t="shared" si="134"/>
        <v>1073</v>
      </c>
      <c r="X903" s="16" t="e">
        <f t="shared" si="132"/>
        <v>#N/A</v>
      </c>
      <c r="AO903">
        <v>902</v>
      </c>
      <c r="AP903">
        <v>0</v>
      </c>
    </row>
    <row r="904" spans="1:42" x14ac:dyDescent="0.25">
      <c r="A904">
        <v>902</v>
      </c>
      <c r="E904" s="2"/>
      <c r="F904" s="63">
        <f t="shared" si="129"/>
        <v>0</v>
      </c>
      <c r="G904">
        <v>902</v>
      </c>
      <c r="K904" s="3"/>
      <c r="L904">
        <v>902</v>
      </c>
      <c r="P904" s="4"/>
      <c r="Q904" s="5">
        <v>450.5</v>
      </c>
      <c r="R904" s="5">
        <f t="shared" si="130"/>
        <v>1164.3692307692309</v>
      </c>
      <c r="S904" s="5">
        <f t="shared" si="131"/>
        <v>1073.8615384615387</v>
      </c>
      <c r="T904">
        <v>901</v>
      </c>
      <c r="U904">
        <v>0</v>
      </c>
      <c r="V904" s="14">
        <f t="shared" si="133"/>
        <v>4.2727272727272718E-2</v>
      </c>
      <c r="W904" s="15">
        <f t="shared" si="134"/>
        <v>1074</v>
      </c>
      <c r="X904" s="16" t="e">
        <f t="shared" si="132"/>
        <v>#N/A</v>
      </c>
      <c r="AO904">
        <v>903</v>
      </c>
      <c r="AP904">
        <v>0</v>
      </c>
    </row>
    <row r="905" spans="1:42" x14ac:dyDescent="0.25">
      <c r="A905">
        <v>903</v>
      </c>
      <c r="E905" s="2"/>
      <c r="F905" s="63">
        <f t="shared" si="129"/>
        <v>0</v>
      </c>
      <c r="G905">
        <v>903</v>
      </c>
      <c r="K905" s="3"/>
      <c r="L905">
        <v>903</v>
      </c>
      <c r="P905" s="4"/>
      <c r="Q905" s="5">
        <v>451</v>
      </c>
      <c r="R905" s="5">
        <f t="shared" si="130"/>
        <v>1165.6615384615386</v>
      </c>
      <c r="S905" s="5">
        <f t="shared" si="131"/>
        <v>1075.1538461538462</v>
      </c>
      <c r="T905">
        <v>902</v>
      </c>
      <c r="U905">
        <v>0</v>
      </c>
      <c r="V905" s="14">
        <f t="shared" si="133"/>
        <v>4.2727272727272718E-2</v>
      </c>
      <c r="W905" s="15">
        <f t="shared" si="134"/>
        <v>1075</v>
      </c>
      <c r="X905" s="16" t="e">
        <f t="shared" si="132"/>
        <v>#N/A</v>
      </c>
      <c r="AO905">
        <v>904</v>
      </c>
      <c r="AP905">
        <v>0</v>
      </c>
    </row>
    <row r="906" spans="1:42" x14ac:dyDescent="0.25">
      <c r="A906">
        <v>904</v>
      </c>
      <c r="E906" s="2"/>
      <c r="F906" s="63">
        <f t="shared" si="129"/>
        <v>0</v>
      </c>
      <c r="G906">
        <v>904</v>
      </c>
      <c r="K906" s="3"/>
      <c r="L906">
        <v>904</v>
      </c>
      <c r="P906" s="4"/>
      <c r="Q906" s="5">
        <v>451.5</v>
      </c>
      <c r="R906" s="5">
        <f t="shared" si="130"/>
        <v>1166.9538461538461</v>
      </c>
      <c r="S906" s="5">
        <f t="shared" si="131"/>
        <v>1076.4461538461537</v>
      </c>
      <c r="T906">
        <v>903</v>
      </c>
      <c r="U906">
        <v>0</v>
      </c>
      <c r="V906" s="14">
        <f t="shared" si="133"/>
        <v>4.2727272727272718E-2</v>
      </c>
      <c r="W906" s="15">
        <f t="shared" si="134"/>
        <v>1076</v>
      </c>
      <c r="X906" s="16" t="e">
        <f t="shared" si="132"/>
        <v>#N/A</v>
      </c>
      <c r="AO906">
        <v>905</v>
      </c>
      <c r="AP906">
        <v>0</v>
      </c>
    </row>
    <row r="907" spans="1:42" x14ac:dyDescent="0.25">
      <c r="A907">
        <v>905</v>
      </c>
      <c r="E907" s="2"/>
      <c r="F907" s="63">
        <f t="shared" si="129"/>
        <v>0</v>
      </c>
      <c r="G907">
        <v>905</v>
      </c>
      <c r="K907" s="3"/>
      <c r="L907">
        <v>905</v>
      </c>
      <c r="P907" s="4"/>
      <c r="Q907" s="5">
        <v>452</v>
      </c>
      <c r="R907" s="5">
        <f t="shared" si="130"/>
        <v>1168.2461538461539</v>
      </c>
      <c r="S907" s="5">
        <f t="shared" si="131"/>
        <v>1077.7384615384617</v>
      </c>
      <c r="T907">
        <v>904</v>
      </c>
      <c r="U907">
        <v>0</v>
      </c>
      <c r="V907" s="14">
        <f t="shared" si="133"/>
        <v>4.2727272727272718E-2</v>
      </c>
      <c r="W907" s="15">
        <f t="shared" si="134"/>
        <v>1078</v>
      </c>
      <c r="X907" s="16" t="e">
        <f t="shared" si="132"/>
        <v>#N/A</v>
      </c>
      <c r="AO907">
        <v>906</v>
      </c>
      <c r="AP907">
        <v>0</v>
      </c>
    </row>
    <row r="908" spans="1:42" x14ac:dyDescent="0.25">
      <c r="A908">
        <v>906</v>
      </c>
      <c r="E908" s="2"/>
      <c r="F908" s="63">
        <f t="shared" si="129"/>
        <v>0</v>
      </c>
      <c r="G908">
        <v>906</v>
      </c>
      <c r="K908" s="3"/>
      <c r="L908">
        <v>906</v>
      </c>
      <c r="P908" s="4"/>
      <c r="Q908" s="5">
        <v>452.5</v>
      </c>
      <c r="R908" s="5">
        <f t="shared" si="130"/>
        <v>1169.5384615384617</v>
      </c>
      <c r="S908" s="5">
        <f t="shared" si="131"/>
        <v>1079.0307692307692</v>
      </c>
      <c r="T908">
        <v>905</v>
      </c>
      <c r="U908">
        <v>0</v>
      </c>
      <c r="V908" s="14">
        <f t="shared" si="133"/>
        <v>4.2727272727272718E-2</v>
      </c>
      <c r="W908" s="15">
        <f t="shared" si="134"/>
        <v>1079</v>
      </c>
      <c r="X908" s="16" t="e">
        <f t="shared" si="132"/>
        <v>#N/A</v>
      </c>
      <c r="AO908">
        <v>907</v>
      </c>
      <c r="AP908">
        <v>0</v>
      </c>
    </row>
    <row r="909" spans="1:42" x14ac:dyDescent="0.25">
      <c r="A909">
        <v>907</v>
      </c>
      <c r="E909" s="2"/>
      <c r="F909" s="63">
        <f t="shared" si="129"/>
        <v>0</v>
      </c>
      <c r="G909">
        <v>907</v>
      </c>
      <c r="K909" s="3"/>
      <c r="L909">
        <v>907</v>
      </c>
      <c r="P909" s="4"/>
      <c r="Q909" s="5">
        <v>453</v>
      </c>
      <c r="R909" s="5">
        <f t="shared" si="130"/>
        <v>1170.8307692307692</v>
      </c>
      <c r="S909" s="5">
        <f t="shared" si="131"/>
        <v>1080.3230769230768</v>
      </c>
      <c r="T909">
        <v>906</v>
      </c>
      <c r="U909">
        <v>0</v>
      </c>
      <c r="V909" s="14">
        <f t="shared" si="133"/>
        <v>4.2727272727272718E-2</v>
      </c>
      <c r="W909" s="15">
        <f t="shared" si="134"/>
        <v>1080</v>
      </c>
      <c r="X909" s="16" t="e">
        <f t="shared" si="132"/>
        <v>#N/A</v>
      </c>
      <c r="AO909">
        <v>908</v>
      </c>
      <c r="AP909">
        <v>0</v>
      </c>
    </row>
    <row r="910" spans="1:42" x14ac:dyDescent="0.25">
      <c r="A910">
        <v>908</v>
      </c>
      <c r="E910" s="2"/>
      <c r="F910" s="63">
        <f t="shared" si="129"/>
        <v>0</v>
      </c>
      <c r="G910">
        <v>908</v>
      </c>
      <c r="K910" s="3"/>
      <c r="L910">
        <v>908</v>
      </c>
      <c r="P910" s="4"/>
      <c r="Q910" s="5">
        <v>453.5</v>
      </c>
      <c r="R910" s="5">
        <f t="shared" si="130"/>
        <v>1172.123076923077</v>
      </c>
      <c r="S910" s="5">
        <f t="shared" si="131"/>
        <v>1081.6153846153848</v>
      </c>
      <c r="T910">
        <v>907</v>
      </c>
      <c r="U910">
        <v>0</v>
      </c>
      <c r="V910" s="14">
        <f t="shared" si="133"/>
        <v>4.2727272727272718E-2</v>
      </c>
      <c r="W910" s="15">
        <f t="shared" si="134"/>
        <v>1082</v>
      </c>
      <c r="X910" s="16" t="e">
        <f t="shared" si="132"/>
        <v>#N/A</v>
      </c>
      <c r="AO910">
        <v>909</v>
      </c>
      <c r="AP910">
        <v>0</v>
      </c>
    </row>
    <row r="911" spans="1:42" x14ac:dyDescent="0.25">
      <c r="A911">
        <v>909</v>
      </c>
      <c r="E911" s="2"/>
      <c r="F911" s="63">
        <f t="shared" si="129"/>
        <v>0</v>
      </c>
      <c r="G911">
        <v>909</v>
      </c>
      <c r="L911">
        <v>909</v>
      </c>
      <c r="P911" s="4"/>
      <c r="Q911" s="5">
        <v>454</v>
      </c>
      <c r="R911" s="5">
        <f t="shared" si="130"/>
        <v>1173.4153846153847</v>
      </c>
      <c r="S911" s="5">
        <f t="shared" si="131"/>
        <v>1082.9076923076923</v>
      </c>
      <c r="T911">
        <v>908</v>
      </c>
      <c r="U911">
        <v>0</v>
      </c>
      <c r="V911" s="14">
        <f t="shared" si="133"/>
        <v>4.2727272727272718E-2</v>
      </c>
      <c r="W911" s="15">
        <f t="shared" si="134"/>
        <v>1083</v>
      </c>
      <c r="X911" s="16" t="e">
        <f t="shared" si="132"/>
        <v>#N/A</v>
      </c>
      <c r="AO911">
        <v>910</v>
      </c>
      <c r="AP911">
        <v>0</v>
      </c>
    </row>
    <row r="912" spans="1:42" x14ac:dyDescent="0.25">
      <c r="A912">
        <v>910</v>
      </c>
      <c r="E912" s="2"/>
      <c r="F912" s="63">
        <f t="shared" si="129"/>
        <v>0</v>
      </c>
      <c r="G912">
        <v>910</v>
      </c>
      <c r="L912">
        <v>910</v>
      </c>
      <c r="P912" s="4"/>
      <c r="Q912" s="5">
        <v>454.5</v>
      </c>
      <c r="R912" s="5">
        <f t="shared" si="130"/>
        <v>1174.7076923076925</v>
      </c>
      <c r="S912" s="5">
        <f t="shared" si="131"/>
        <v>1084.2000000000003</v>
      </c>
      <c r="T912">
        <v>909</v>
      </c>
      <c r="U912">
        <v>0</v>
      </c>
      <c r="V912" s="14">
        <f t="shared" si="133"/>
        <v>4.2727272727272718E-2</v>
      </c>
      <c r="W912" s="15">
        <f t="shared" si="134"/>
        <v>1084</v>
      </c>
      <c r="X912" s="16" t="e">
        <f t="shared" si="132"/>
        <v>#N/A</v>
      </c>
      <c r="AO912">
        <v>911</v>
      </c>
      <c r="AP912">
        <v>0</v>
      </c>
    </row>
    <row r="913" spans="1:42" x14ac:dyDescent="0.25">
      <c r="A913">
        <v>911</v>
      </c>
      <c r="E913" s="2"/>
      <c r="F913" s="63">
        <f t="shared" si="129"/>
        <v>0</v>
      </c>
      <c r="G913">
        <v>911</v>
      </c>
      <c r="L913">
        <v>911</v>
      </c>
      <c r="P913" s="4"/>
      <c r="Q913" s="5">
        <v>455</v>
      </c>
      <c r="R913" s="5">
        <f t="shared" si="130"/>
        <v>1176</v>
      </c>
      <c r="S913" s="5">
        <f t="shared" si="131"/>
        <v>1085.4923076923078</v>
      </c>
      <c r="T913">
        <v>910</v>
      </c>
      <c r="U913">
        <v>0</v>
      </c>
      <c r="V913" s="14">
        <f t="shared" si="133"/>
        <v>4.2727272727272718E-2</v>
      </c>
      <c r="W913" s="15">
        <f t="shared" si="134"/>
        <v>1085</v>
      </c>
      <c r="X913" s="16" t="e">
        <f t="shared" si="132"/>
        <v>#N/A</v>
      </c>
      <c r="AO913">
        <v>912</v>
      </c>
      <c r="AP913">
        <v>0</v>
      </c>
    </row>
    <row r="914" spans="1:42" x14ac:dyDescent="0.25">
      <c r="A914">
        <v>912</v>
      </c>
      <c r="E914" s="2"/>
      <c r="F914" s="63">
        <f t="shared" si="129"/>
        <v>0</v>
      </c>
      <c r="G914">
        <v>912</v>
      </c>
      <c r="L914">
        <v>912</v>
      </c>
      <c r="P914" s="4"/>
      <c r="Q914" s="5">
        <v>455.5</v>
      </c>
      <c r="R914" s="5">
        <f t="shared" si="130"/>
        <v>1177.2923076923078</v>
      </c>
      <c r="S914" s="5">
        <f t="shared" si="131"/>
        <v>1086.7846153846153</v>
      </c>
      <c r="T914">
        <v>911</v>
      </c>
      <c r="U914">
        <v>0</v>
      </c>
      <c r="V914" s="14">
        <f t="shared" si="133"/>
        <v>4.2727272727272718E-2</v>
      </c>
      <c r="W914" s="15">
        <f t="shared" si="134"/>
        <v>1087</v>
      </c>
      <c r="X914" s="16" t="e">
        <f t="shared" si="132"/>
        <v>#N/A</v>
      </c>
      <c r="AO914">
        <v>913</v>
      </c>
      <c r="AP914">
        <v>0</v>
      </c>
    </row>
    <row r="915" spans="1:42" x14ac:dyDescent="0.25">
      <c r="A915">
        <v>913</v>
      </c>
      <c r="E915" s="2"/>
      <c r="F915" s="63">
        <f t="shared" si="129"/>
        <v>0</v>
      </c>
      <c r="G915">
        <v>913</v>
      </c>
      <c r="L915">
        <v>913</v>
      </c>
      <c r="Q915" s="5">
        <v>456</v>
      </c>
      <c r="R915" s="5">
        <f t="shared" si="130"/>
        <v>1178.5846153846155</v>
      </c>
      <c r="S915" s="5">
        <f t="shared" si="131"/>
        <v>1088.0769230769233</v>
      </c>
      <c r="T915">
        <v>912</v>
      </c>
      <c r="U915">
        <v>0</v>
      </c>
      <c r="V915" s="14">
        <f t="shared" si="133"/>
        <v>4.2727272727272718E-2</v>
      </c>
      <c r="W915" s="15">
        <f t="shared" si="134"/>
        <v>1088</v>
      </c>
      <c r="X915" s="16" t="e">
        <f t="shared" si="132"/>
        <v>#N/A</v>
      </c>
      <c r="AO915">
        <v>914</v>
      </c>
      <c r="AP915">
        <v>0</v>
      </c>
    </row>
    <row r="916" spans="1:42" x14ac:dyDescent="0.25">
      <c r="A916">
        <v>914</v>
      </c>
      <c r="E916" s="2"/>
      <c r="F916" s="63">
        <f t="shared" si="129"/>
        <v>0</v>
      </c>
      <c r="G916">
        <v>914</v>
      </c>
      <c r="L916">
        <v>914</v>
      </c>
      <c r="Q916" s="5">
        <v>456.5</v>
      </c>
      <c r="R916" s="5">
        <f t="shared" si="130"/>
        <v>1179.876923076923</v>
      </c>
      <c r="S916" s="5">
        <f t="shared" si="131"/>
        <v>1089.3692307692309</v>
      </c>
      <c r="T916">
        <v>913</v>
      </c>
      <c r="U916">
        <v>0</v>
      </c>
      <c r="V916" s="14">
        <f t="shared" si="133"/>
        <v>4.2727272727272718E-2</v>
      </c>
      <c r="W916" s="15">
        <f t="shared" si="134"/>
        <v>1089</v>
      </c>
      <c r="X916" s="16" t="e">
        <f t="shared" si="132"/>
        <v>#N/A</v>
      </c>
      <c r="AO916">
        <v>915</v>
      </c>
      <c r="AP916">
        <v>0</v>
      </c>
    </row>
    <row r="917" spans="1:42" x14ac:dyDescent="0.25">
      <c r="A917">
        <v>915</v>
      </c>
      <c r="E917" s="2"/>
      <c r="F917" s="63">
        <f t="shared" si="129"/>
        <v>0</v>
      </c>
      <c r="G917">
        <v>915</v>
      </c>
      <c r="L917">
        <v>915</v>
      </c>
      <c r="Q917" s="5">
        <v>457</v>
      </c>
      <c r="R917" s="5">
        <f t="shared" si="130"/>
        <v>1181.1692307692308</v>
      </c>
      <c r="S917" s="5">
        <f t="shared" si="131"/>
        <v>1090.6615384615384</v>
      </c>
      <c r="T917">
        <v>914</v>
      </c>
      <c r="U917">
        <v>0</v>
      </c>
      <c r="V917" s="14">
        <f t="shared" si="133"/>
        <v>4.2727272727272718E-2</v>
      </c>
      <c r="W917" s="15">
        <f t="shared" si="134"/>
        <v>1091</v>
      </c>
      <c r="X917" s="16" t="e">
        <f t="shared" si="132"/>
        <v>#N/A</v>
      </c>
      <c r="AO917">
        <v>916</v>
      </c>
      <c r="AP917">
        <v>0</v>
      </c>
    </row>
    <row r="918" spans="1:42" x14ac:dyDescent="0.25">
      <c r="A918">
        <v>916</v>
      </c>
      <c r="E918" s="2"/>
      <c r="F918" s="63">
        <f t="shared" si="129"/>
        <v>0</v>
      </c>
      <c r="G918">
        <v>916</v>
      </c>
      <c r="L918">
        <v>916</v>
      </c>
      <c r="Q918" s="5">
        <v>457.5</v>
      </c>
      <c r="R918" s="5">
        <f t="shared" si="130"/>
        <v>1182.4615384615386</v>
      </c>
      <c r="S918" s="5">
        <f t="shared" si="131"/>
        <v>1091.9538461538464</v>
      </c>
      <c r="T918">
        <v>915</v>
      </c>
      <c r="U918">
        <v>0</v>
      </c>
      <c r="V918" s="14">
        <f t="shared" si="133"/>
        <v>4.2727272727272718E-2</v>
      </c>
      <c r="W918" s="15">
        <f t="shared" si="134"/>
        <v>1092</v>
      </c>
      <c r="X918" s="16" t="e">
        <f t="shared" si="132"/>
        <v>#N/A</v>
      </c>
      <c r="AO918">
        <v>917</v>
      </c>
      <c r="AP918">
        <v>0</v>
      </c>
    </row>
    <row r="919" spans="1:42" x14ac:dyDescent="0.25">
      <c r="A919">
        <v>917</v>
      </c>
      <c r="E919" s="2"/>
      <c r="F919" s="63">
        <f t="shared" si="129"/>
        <v>0</v>
      </c>
      <c r="G919">
        <v>917</v>
      </c>
      <c r="L919">
        <v>917</v>
      </c>
      <c r="Q919" s="5">
        <v>458</v>
      </c>
      <c r="R919" s="5">
        <f t="shared" si="130"/>
        <v>1183.7538461538463</v>
      </c>
      <c r="S919" s="5">
        <f t="shared" si="131"/>
        <v>1093.2461538461539</v>
      </c>
      <c r="T919">
        <v>916</v>
      </c>
      <c r="U919">
        <v>0</v>
      </c>
      <c r="V919" s="14">
        <f t="shared" si="133"/>
        <v>4.2727272727272718E-2</v>
      </c>
      <c r="W919" s="15">
        <f t="shared" si="134"/>
        <v>1093</v>
      </c>
      <c r="X919" s="16" t="e">
        <f t="shared" si="132"/>
        <v>#N/A</v>
      </c>
      <c r="AO919">
        <v>918</v>
      </c>
      <c r="AP919">
        <v>0</v>
      </c>
    </row>
    <row r="920" spans="1:42" x14ac:dyDescent="0.25">
      <c r="A920">
        <v>918</v>
      </c>
      <c r="E920" s="2"/>
      <c r="F920" s="63">
        <f t="shared" si="129"/>
        <v>0</v>
      </c>
      <c r="G920">
        <v>918</v>
      </c>
      <c r="L920">
        <v>918</v>
      </c>
      <c r="Q920" s="5">
        <v>458.5</v>
      </c>
      <c r="R920" s="5">
        <f t="shared" si="130"/>
        <v>1185.0461538461539</v>
      </c>
      <c r="S920" s="5">
        <f t="shared" si="131"/>
        <v>1094.5384615384614</v>
      </c>
      <c r="T920">
        <v>917</v>
      </c>
      <c r="U920">
        <v>0</v>
      </c>
      <c r="V920" s="14">
        <f t="shared" si="133"/>
        <v>4.2727272727272718E-2</v>
      </c>
      <c r="W920" s="15">
        <f t="shared" si="134"/>
        <v>1095</v>
      </c>
      <c r="X920" s="16" t="e">
        <f t="shared" si="132"/>
        <v>#N/A</v>
      </c>
      <c r="AO920">
        <v>919</v>
      </c>
      <c r="AP920">
        <v>0</v>
      </c>
    </row>
    <row r="921" spans="1:42" x14ac:dyDescent="0.25">
      <c r="A921">
        <v>919</v>
      </c>
      <c r="E921" s="2"/>
      <c r="F921" s="63">
        <f t="shared" si="129"/>
        <v>0</v>
      </c>
      <c r="G921">
        <v>919</v>
      </c>
      <c r="L921">
        <v>919</v>
      </c>
      <c r="Q921" s="5">
        <v>459</v>
      </c>
      <c r="R921" s="5">
        <f t="shared" si="130"/>
        <v>1186.3384615384616</v>
      </c>
      <c r="S921" s="5">
        <f t="shared" si="131"/>
        <v>1095.8307692307694</v>
      </c>
      <c r="T921">
        <v>918</v>
      </c>
      <c r="U921">
        <v>0</v>
      </c>
      <c r="V921" s="14">
        <f t="shared" si="133"/>
        <v>4.2727272727272718E-2</v>
      </c>
      <c r="W921" s="15">
        <f t="shared" si="134"/>
        <v>1096</v>
      </c>
      <c r="X921" s="16" t="e">
        <f t="shared" si="132"/>
        <v>#N/A</v>
      </c>
      <c r="AO921">
        <v>920</v>
      </c>
      <c r="AP921">
        <v>0</v>
      </c>
    </row>
    <row r="922" spans="1:42" x14ac:dyDescent="0.25">
      <c r="A922">
        <v>920</v>
      </c>
      <c r="E922" s="2"/>
      <c r="F922" s="63">
        <f t="shared" si="129"/>
        <v>0</v>
      </c>
      <c r="G922">
        <v>920</v>
      </c>
      <c r="L922">
        <v>920</v>
      </c>
      <c r="Q922" s="5">
        <v>459.5</v>
      </c>
      <c r="R922" s="5">
        <f t="shared" si="130"/>
        <v>1187.6307692307694</v>
      </c>
      <c r="S922" s="5">
        <f t="shared" si="131"/>
        <v>1097.123076923077</v>
      </c>
      <c r="T922">
        <v>919</v>
      </c>
      <c r="U922">
        <v>0</v>
      </c>
      <c r="V922" s="14">
        <f t="shared" si="133"/>
        <v>4.2727272727272718E-2</v>
      </c>
      <c r="W922" s="15">
        <f t="shared" si="134"/>
        <v>1097</v>
      </c>
      <c r="X922" s="16" t="e">
        <f t="shared" si="132"/>
        <v>#N/A</v>
      </c>
      <c r="AO922">
        <v>921</v>
      </c>
      <c r="AP922">
        <v>0</v>
      </c>
    </row>
    <row r="923" spans="1:42" x14ac:dyDescent="0.25">
      <c r="A923">
        <v>921</v>
      </c>
      <c r="E923" s="2"/>
      <c r="F923" s="63">
        <f t="shared" si="129"/>
        <v>0</v>
      </c>
      <c r="G923">
        <v>921</v>
      </c>
      <c r="L923">
        <v>921</v>
      </c>
      <c r="Q923" s="5">
        <v>460</v>
      </c>
      <c r="R923" s="5">
        <f t="shared" si="130"/>
        <v>1188.9230769230769</v>
      </c>
      <c r="S923" s="5">
        <f t="shared" si="131"/>
        <v>1098.4153846153845</v>
      </c>
      <c r="T923">
        <v>920</v>
      </c>
      <c r="U923">
        <v>0</v>
      </c>
      <c r="V923" s="14">
        <f t="shared" si="133"/>
        <v>4.2727272727272718E-2</v>
      </c>
      <c r="W923" s="15">
        <f t="shared" si="134"/>
        <v>1098</v>
      </c>
      <c r="X923" s="16" t="e">
        <f t="shared" si="132"/>
        <v>#N/A</v>
      </c>
      <c r="AO923">
        <v>922</v>
      </c>
      <c r="AP923">
        <v>0</v>
      </c>
    </row>
    <row r="924" spans="1:42" x14ac:dyDescent="0.25">
      <c r="A924">
        <v>922</v>
      </c>
      <c r="E924" s="2"/>
      <c r="F924" s="63">
        <f t="shared" si="129"/>
        <v>0</v>
      </c>
      <c r="G924">
        <v>922</v>
      </c>
      <c r="L924">
        <v>922</v>
      </c>
      <c r="Q924" s="5">
        <v>460.5</v>
      </c>
      <c r="R924" s="5">
        <f t="shared" si="130"/>
        <v>1190.2153846153847</v>
      </c>
      <c r="S924" s="5">
        <f t="shared" si="131"/>
        <v>1099.7076923076925</v>
      </c>
      <c r="T924">
        <v>921</v>
      </c>
      <c r="U924">
        <v>0</v>
      </c>
      <c r="V924" s="14">
        <f t="shared" si="133"/>
        <v>4.2727272727272718E-2</v>
      </c>
      <c r="W924" s="15">
        <f t="shared" si="134"/>
        <v>1100</v>
      </c>
      <c r="X924" s="16" t="e">
        <f t="shared" si="132"/>
        <v>#N/A</v>
      </c>
      <c r="AO924">
        <v>923</v>
      </c>
      <c r="AP924">
        <v>0</v>
      </c>
    </row>
    <row r="925" spans="1:42" x14ac:dyDescent="0.25">
      <c r="A925">
        <v>923</v>
      </c>
      <c r="E925" s="2"/>
      <c r="F925" s="63">
        <f t="shared" si="129"/>
        <v>0</v>
      </c>
      <c r="G925">
        <v>923</v>
      </c>
      <c r="L925">
        <v>923</v>
      </c>
      <c r="Q925" s="5">
        <v>461</v>
      </c>
      <c r="R925" s="5">
        <f t="shared" si="130"/>
        <v>1191.5076923076924</v>
      </c>
      <c r="S925" s="5">
        <f t="shared" si="131"/>
        <v>1101</v>
      </c>
      <c r="T925">
        <v>922</v>
      </c>
      <c r="U925">
        <v>0</v>
      </c>
      <c r="V925" s="14">
        <f t="shared" si="133"/>
        <v>4.2727272727272718E-2</v>
      </c>
      <c r="W925" s="15">
        <f t="shared" si="134"/>
        <v>1101</v>
      </c>
      <c r="X925" s="16" t="e">
        <f t="shared" si="132"/>
        <v>#N/A</v>
      </c>
      <c r="AO925">
        <v>924</v>
      </c>
      <c r="AP925">
        <v>0</v>
      </c>
    </row>
    <row r="926" spans="1:42" x14ac:dyDescent="0.25">
      <c r="A926">
        <v>924</v>
      </c>
      <c r="E926" s="2"/>
      <c r="F926" s="63">
        <f t="shared" si="129"/>
        <v>0</v>
      </c>
      <c r="G926">
        <v>924</v>
      </c>
      <c r="L926">
        <v>924</v>
      </c>
      <c r="Q926" s="5">
        <v>461.5</v>
      </c>
      <c r="R926" s="5">
        <f t="shared" si="130"/>
        <v>1192.8</v>
      </c>
      <c r="S926" s="5">
        <f t="shared" si="131"/>
        <v>1102.2923076923075</v>
      </c>
      <c r="T926">
        <v>923</v>
      </c>
      <c r="U926">
        <v>0</v>
      </c>
      <c r="V926" s="14">
        <f t="shared" si="133"/>
        <v>4.2727272727272718E-2</v>
      </c>
      <c r="W926" s="15">
        <f t="shared" si="134"/>
        <v>1102</v>
      </c>
      <c r="X926" s="16" t="e">
        <f t="shared" si="132"/>
        <v>#N/A</v>
      </c>
      <c r="AO926">
        <v>925</v>
      </c>
      <c r="AP926">
        <v>0</v>
      </c>
    </row>
    <row r="927" spans="1:42" x14ac:dyDescent="0.25">
      <c r="A927">
        <v>925</v>
      </c>
      <c r="E927" s="2"/>
      <c r="F927" s="63">
        <f t="shared" si="129"/>
        <v>0</v>
      </c>
      <c r="G927">
        <v>925</v>
      </c>
      <c r="L927">
        <v>925</v>
      </c>
      <c r="Q927" s="5">
        <v>462</v>
      </c>
      <c r="R927" s="5">
        <f t="shared" si="130"/>
        <v>1194.0923076923077</v>
      </c>
      <c r="S927" s="5">
        <f t="shared" si="131"/>
        <v>1103.5846153846155</v>
      </c>
      <c r="T927">
        <v>924</v>
      </c>
      <c r="U927">
        <v>0</v>
      </c>
      <c r="V927" s="14">
        <f t="shared" si="133"/>
        <v>4.2727272727272718E-2</v>
      </c>
      <c r="W927" s="15">
        <f t="shared" si="134"/>
        <v>1104</v>
      </c>
      <c r="X927" s="16" t="e">
        <f t="shared" si="132"/>
        <v>#N/A</v>
      </c>
      <c r="AO927">
        <v>926</v>
      </c>
      <c r="AP927">
        <v>0</v>
      </c>
    </row>
    <row r="928" spans="1:42" x14ac:dyDescent="0.25">
      <c r="A928">
        <v>926</v>
      </c>
      <c r="E928" s="2"/>
      <c r="F928" s="63">
        <f t="shared" si="129"/>
        <v>0</v>
      </c>
      <c r="G928">
        <v>926</v>
      </c>
      <c r="L928">
        <v>926</v>
      </c>
      <c r="Q928" s="5">
        <v>462.5</v>
      </c>
      <c r="R928" s="5">
        <f t="shared" si="130"/>
        <v>1195.3846153846155</v>
      </c>
      <c r="S928" s="5">
        <f t="shared" si="131"/>
        <v>1104.876923076923</v>
      </c>
      <c r="T928">
        <v>925</v>
      </c>
      <c r="U928">
        <v>0</v>
      </c>
      <c r="V928" s="14">
        <f t="shared" si="133"/>
        <v>4.2727272727272718E-2</v>
      </c>
      <c r="W928" s="15">
        <f t="shared" si="134"/>
        <v>1105</v>
      </c>
      <c r="X928" s="16" t="e">
        <f t="shared" si="132"/>
        <v>#N/A</v>
      </c>
      <c r="AO928">
        <v>927</v>
      </c>
      <c r="AP928">
        <v>0</v>
      </c>
    </row>
    <row r="929" spans="1:42" x14ac:dyDescent="0.25">
      <c r="A929">
        <v>927</v>
      </c>
      <c r="E929" s="2"/>
      <c r="F929" s="63">
        <f t="shared" si="129"/>
        <v>0</v>
      </c>
      <c r="G929">
        <v>927</v>
      </c>
      <c r="L929">
        <v>927</v>
      </c>
      <c r="Q929" s="5">
        <v>463</v>
      </c>
      <c r="R929" s="5">
        <f t="shared" si="130"/>
        <v>1196.6769230769232</v>
      </c>
      <c r="S929" s="5">
        <f t="shared" si="131"/>
        <v>1106.169230769231</v>
      </c>
      <c r="T929">
        <v>926</v>
      </c>
      <c r="U929">
        <v>0</v>
      </c>
      <c r="V929" s="14">
        <f t="shared" si="133"/>
        <v>4.2727272727272718E-2</v>
      </c>
      <c r="W929" s="15">
        <f t="shared" si="134"/>
        <v>1106</v>
      </c>
      <c r="X929" s="16" t="e">
        <f t="shared" si="132"/>
        <v>#N/A</v>
      </c>
      <c r="AO929">
        <v>928</v>
      </c>
      <c r="AP929">
        <v>0</v>
      </c>
    </row>
    <row r="930" spans="1:42" x14ac:dyDescent="0.25">
      <c r="A930">
        <v>928</v>
      </c>
      <c r="F930" s="63">
        <f t="shared" si="129"/>
        <v>0</v>
      </c>
      <c r="G930">
        <v>928</v>
      </c>
      <c r="L930">
        <v>928</v>
      </c>
      <c r="Q930" s="5">
        <v>463.5</v>
      </c>
      <c r="R930" s="5">
        <f t="shared" si="130"/>
        <v>1197.9692307692308</v>
      </c>
      <c r="S930" s="5">
        <f t="shared" si="131"/>
        <v>1107.4615384615386</v>
      </c>
      <c r="T930">
        <v>927</v>
      </c>
      <c r="U930">
        <v>0</v>
      </c>
      <c r="V930" s="14">
        <f t="shared" si="133"/>
        <v>4.2727272727272718E-2</v>
      </c>
      <c r="W930" s="15">
        <f t="shared" si="134"/>
        <v>1107</v>
      </c>
      <c r="X930" s="16" t="e">
        <f t="shared" si="132"/>
        <v>#N/A</v>
      </c>
      <c r="AO930">
        <v>929</v>
      </c>
      <c r="AP930">
        <v>0</v>
      </c>
    </row>
    <row r="931" spans="1:42" x14ac:dyDescent="0.25">
      <c r="A931">
        <v>929</v>
      </c>
      <c r="F931" s="63">
        <f t="shared" si="129"/>
        <v>0</v>
      </c>
      <c r="G931">
        <v>929</v>
      </c>
      <c r="L931">
        <v>929</v>
      </c>
      <c r="Q931" s="5">
        <v>464</v>
      </c>
      <c r="R931" s="5">
        <f t="shared" si="130"/>
        <v>1199.2615384615385</v>
      </c>
      <c r="S931" s="5">
        <f t="shared" si="131"/>
        <v>1108.7538461538461</v>
      </c>
      <c r="T931">
        <v>928</v>
      </c>
      <c r="U931">
        <v>0</v>
      </c>
      <c r="V931" s="14">
        <f t="shared" si="133"/>
        <v>4.2727272727272718E-2</v>
      </c>
      <c r="W931" s="15">
        <f t="shared" si="134"/>
        <v>1109</v>
      </c>
      <c r="X931" s="16" t="e">
        <f t="shared" si="132"/>
        <v>#N/A</v>
      </c>
      <c r="AO931">
        <v>930</v>
      </c>
      <c r="AP931">
        <v>0</v>
      </c>
    </row>
    <row r="932" spans="1:42" x14ac:dyDescent="0.25">
      <c r="A932">
        <v>930</v>
      </c>
      <c r="F932" s="63">
        <f t="shared" si="129"/>
        <v>0</v>
      </c>
      <c r="G932">
        <v>930</v>
      </c>
      <c r="L932">
        <v>930</v>
      </c>
      <c r="Q932" s="5">
        <v>464.5</v>
      </c>
      <c r="R932" s="5">
        <f t="shared" si="130"/>
        <v>1200.5538461538463</v>
      </c>
      <c r="S932" s="5">
        <f t="shared" si="131"/>
        <v>1110.0461538461541</v>
      </c>
      <c r="T932">
        <v>929</v>
      </c>
      <c r="U932">
        <v>0</v>
      </c>
      <c r="V932" s="14">
        <f t="shared" si="133"/>
        <v>4.2727272727272718E-2</v>
      </c>
      <c r="W932" s="15">
        <f t="shared" si="134"/>
        <v>1110</v>
      </c>
      <c r="X932" s="16" t="e">
        <f t="shared" si="132"/>
        <v>#N/A</v>
      </c>
      <c r="AO932">
        <v>931</v>
      </c>
      <c r="AP932">
        <v>0</v>
      </c>
    </row>
    <row r="933" spans="1:42" x14ac:dyDescent="0.25">
      <c r="A933">
        <v>931</v>
      </c>
      <c r="F933" s="63">
        <f t="shared" si="129"/>
        <v>0</v>
      </c>
      <c r="G933">
        <v>931</v>
      </c>
      <c r="L933">
        <v>931</v>
      </c>
      <c r="Q933" s="5">
        <v>465</v>
      </c>
      <c r="R933" s="5">
        <f t="shared" si="130"/>
        <v>1201.8461538461538</v>
      </c>
      <c r="S933" s="5">
        <f t="shared" si="131"/>
        <v>1111.3384615384616</v>
      </c>
      <c r="T933">
        <v>930</v>
      </c>
      <c r="U933">
        <v>0</v>
      </c>
      <c r="V933" s="14">
        <f t="shared" si="133"/>
        <v>4.2727272727272718E-2</v>
      </c>
      <c r="W933" s="15">
        <f t="shared" si="134"/>
        <v>1111</v>
      </c>
      <c r="X933" s="16" t="e">
        <f t="shared" si="132"/>
        <v>#N/A</v>
      </c>
      <c r="AO933">
        <v>932</v>
      </c>
      <c r="AP933">
        <v>0</v>
      </c>
    </row>
    <row r="934" spans="1:42" x14ac:dyDescent="0.25">
      <c r="A934">
        <v>932</v>
      </c>
      <c r="F934" s="63">
        <f t="shared" si="129"/>
        <v>0</v>
      </c>
      <c r="G934">
        <v>932</v>
      </c>
      <c r="L934">
        <v>932</v>
      </c>
      <c r="Q934" s="5">
        <v>465.5</v>
      </c>
      <c r="R934" s="5">
        <f t="shared" si="130"/>
        <v>1203.1384615384616</v>
      </c>
      <c r="S934" s="5">
        <f t="shared" si="131"/>
        <v>1112.6307692307691</v>
      </c>
      <c r="T934">
        <v>931</v>
      </c>
      <c r="U934">
        <v>0</v>
      </c>
      <c r="V934" s="14">
        <f t="shared" si="133"/>
        <v>4.2727272727272718E-2</v>
      </c>
      <c r="W934" s="15">
        <f t="shared" si="134"/>
        <v>1113</v>
      </c>
      <c r="X934" s="16" t="e">
        <f t="shared" si="132"/>
        <v>#N/A</v>
      </c>
      <c r="AO934">
        <v>933</v>
      </c>
      <c r="AP934">
        <v>0</v>
      </c>
    </row>
    <row r="935" spans="1:42" x14ac:dyDescent="0.25">
      <c r="A935">
        <v>933</v>
      </c>
      <c r="F935" s="63">
        <f t="shared" si="129"/>
        <v>0</v>
      </c>
      <c r="G935">
        <v>933</v>
      </c>
      <c r="L935">
        <v>933</v>
      </c>
      <c r="Q935" s="5">
        <v>466</v>
      </c>
      <c r="R935" s="5">
        <f t="shared" si="130"/>
        <v>1204.4307692307693</v>
      </c>
      <c r="S935" s="5">
        <f t="shared" si="131"/>
        <v>1113.9230769230771</v>
      </c>
      <c r="T935">
        <v>932</v>
      </c>
      <c r="U935">
        <v>0</v>
      </c>
      <c r="V935" s="14">
        <f t="shared" si="133"/>
        <v>4.2727272727272718E-2</v>
      </c>
      <c r="W935" s="15">
        <f t="shared" si="134"/>
        <v>1114</v>
      </c>
      <c r="X935" s="16" t="e">
        <f t="shared" si="132"/>
        <v>#N/A</v>
      </c>
      <c r="AO935">
        <v>934</v>
      </c>
      <c r="AP935">
        <v>0</v>
      </c>
    </row>
    <row r="936" spans="1:42" x14ac:dyDescent="0.25">
      <c r="A936">
        <v>934</v>
      </c>
      <c r="F936" s="63">
        <f t="shared" si="129"/>
        <v>0</v>
      </c>
      <c r="G936">
        <v>934</v>
      </c>
      <c r="L936">
        <v>934</v>
      </c>
      <c r="Q936" s="5">
        <v>466.5</v>
      </c>
      <c r="R936" s="5">
        <f t="shared" si="130"/>
        <v>1205.7230769230771</v>
      </c>
      <c r="S936" s="5">
        <f t="shared" si="131"/>
        <v>1115.2153846153847</v>
      </c>
      <c r="T936">
        <v>933</v>
      </c>
      <c r="U936">
        <v>0</v>
      </c>
      <c r="V936" s="14">
        <f t="shared" si="133"/>
        <v>4.2727272727272718E-2</v>
      </c>
      <c r="W936" s="15">
        <f t="shared" si="134"/>
        <v>1115</v>
      </c>
      <c r="X936" s="16" t="e">
        <f t="shared" si="132"/>
        <v>#N/A</v>
      </c>
      <c r="AO936">
        <v>935</v>
      </c>
      <c r="AP936">
        <v>0</v>
      </c>
    </row>
    <row r="937" spans="1:42" x14ac:dyDescent="0.25">
      <c r="A937">
        <v>935</v>
      </c>
      <c r="F937" s="63">
        <f t="shared" si="129"/>
        <v>0</v>
      </c>
      <c r="G937">
        <v>935</v>
      </c>
      <c r="L937">
        <v>935</v>
      </c>
      <c r="Q937" s="5">
        <v>467</v>
      </c>
      <c r="R937" s="5">
        <f t="shared" si="130"/>
        <v>1207.0153846153846</v>
      </c>
      <c r="S937" s="5">
        <f t="shared" si="131"/>
        <v>1116.5076923076922</v>
      </c>
      <c r="T937">
        <v>934</v>
      </c>
      <c r="U937">
        <v>0</v>
      </c>
      <c r="V937" s="14">
        <f t="shared" si="133"/>
        <v>4.2727272727272718E-2</v>
      </c>
      <c r="W937" s="15">
        <f t="shared" si="134"/>
        <v>1117</v>
      </c>
      <c r="X937" s="16" t="e">
        <f t="shared" si="132"/>
        <v>#N/A</v>
      </c>
      <c r="AO937">
        <v>936</v>
      </c>
      <c r="AP937">
        <v>0</v>
      </c>
    </row>
    <row r="938" spans="1:42" x14ac:dyDescent="0.25">
      <c r="A938">
        <v>936</v>
      </c>
      <c r="F938" s="63">
        <f t="shared" si="129"/>
        <v>0</v>
      </c>
      <c r="G938">
        <v>936</v>
      </c>
      <c r="L938">
        <v>936</v>
      </c>
      <c r="Q938" s="5">
        <v>467.5</v>
      </c>
      <c r="R938" s="5">
        <f t="shared" si="130"/>
        <v>1208.3076923076924</v>
      </c>
      <c r="S938" s="5">
        <f t="shared" si="131"/>
        <v>1117.8000000000002</v>
      </c>
      <c r="T938">
        <v>935</v>
      </c>
      <c r="U938">
        <v>0</v>
      </c>
      <c r="V938" s="14">
        <f t="shared" si="133"/>
        <v>4.2727272727272718E-2</v>
      </c>
      <c r="W938" s="15">
        <f t="shared" si="134"/>
        <v>1118</v>
      </c>
      <c r="X938" s="16" t="e">
        <f t="shared" si="132"/>
        <v>#N/A</v>
      </c>
      <c r="AO938">
        <v>937</v>
      </c>
      <c r="AP938">
        <v>0</v>
      </c>
    </row>
    <row r="939" spans="1:42" x14ac:dyDescent="0.25">
      <c r="A939">
        <v>937</v>
      </c>
      <c r="F939" s="63">
        <f t="shared" si="129"/>
        <v>0</v>
      </c>
      <c r="G939">
        <v>937</v>
      </c>
      <c r="L939">
        <v>937</v>
      </c>
      <c r="Q939" s="5">
        <v>468</v>
      </c>
      <c r="R939" s="5">
        <f t="shared" si="130"/>
        <v>1209.6000000000001</v>
      </c>
      <c r="S939" s="5">
        <f t="shared" si="131"/>
        <v>1119.0923076923077</v>
      </c>
      <c r="T939">
        <v>936</v>
      </c>
      <c r="U939">
        <v>0</v>
      </c>
      <c r="V939" s="14">
        <f t="shared" si="133"/>
        <v>4.2727272727272718E-2</v>
      </c>
      <c r="W939" s="15">
        <f t="shared" si="134"/>
        <v>1119</v>
      </c>
      <c r="X939" s="16" t="e">
        <f t="shared" si="132"/>
        <v>#N/A</v>
      </c>
      <c r="AO939">
        <v>938</v>
      </c>
      <c r="AP939">
        <v>0</v>
      </c>
    </row>
    <row r="940" spans="1:42" x14ac:dyDescent="0.25">
      <c r="A940">
        <v>938</v>
      </c>
      <c r="F940" s="63">
        <f t="shared" si="129"/>
        <v>0</v>
      </c>
      <c r="G940">
        <v>938</v>
      </c>
      <c r="L940">
        <v>938</v>
      </c>
      <c r="Q940" s="5">
        <v>468.5</v>
      </c>
      <c r="R940" s="5">
        <f t="shared" si="130"/>
        <v>1210.8923076923077</v>
      </c>
      <c r="S940" s="5">
        <f t="shared" si="131"/>
        <v>1120.3846153846152</v>
      </c>
      <c r="T940">
        <v>937</v>
      </c>
      <c r="U940">
        <v>0</v>
      </c>
      <c r="V940" s="14">
        <f t="shared" si="133"/>
        <v>4.2727272727272718E-2</v>
      </c>
      <c r="W940" s="15">
        <f t="shared" si="134"/>
        <v>1120</v>
      </c>
      <c r="X940" s="16" t="e">
        <f t="shared" si="132"/>
        <v>#N/A</v>
      </c>
      <c r="AO940">
        <v>939</v>
      </c>
      <c r="AP940">
        <v>0</v>
      </c>
    </row>
    <row r="941" spans="1:42" x14ac:dyDescent="0.25">
      <c r="A941">
        <v>939</v>
      </c>
      <c r="F941" s="63">
        <f t="shared" si="129"/>
        <v>0</v>
      </c>
      <c r="G941">
        <v>939</v>
      </c>
      <c r="L941">
        <v>939</v>
      </c>
      <c r="Q941" s="5">
        <v>469</v>
      </c>
      <c r="R941" s="5">
        <f t="shared" si="130"/>
        <v>1212.1846153846154</v>
      </c>
      <c r="S941" s="5">
        <f t="shared" si="131"/>
        <v>1121.6769230769232</v>
      </c>
      <c r="T941">
        <v>938</v>
      </c>
      <c r="U941">
        <v>0</v>
      </c>
      <c r="V941" s="14">
        <f t="shared" si="133"/>
        <v>4.2727272727272718E-2</v>
      </c>
      <c r="W941" s="15">
        <f t="shared" si="134"/>
        <v>1122</v>
      </c>
      <c r="X941" s="16" t="e">
        <f t="shared" si="132"/>
        <v>#N/A</v>
      </c>
      <c r="AO941">
        <v>940</v>
      </c>
      <c r="AP941">
        <v>0</v>
      </c>
    </row>
    <row r="942" spans="1:42" x14ac:dyDescent="0.25">
      <c r="A942">
        <v>940</v>
      </c>
      <c r="F942" s="63">
        <f t="shared" si="129"/>
        <v>0</v>
      </c>
      <c r="G942">
        <v>940</v>
      </c>
      <c r="L942">
        <v>940</v>
      </c>
      <c r="Q942" s="5">
        <v>469.5</v>
      </c>
      <c r="R942" s="5">
        <f t="shared" si="130"/>
        <v>1213.4769230769232</v>
      </c>
      <c r="S942" s="5">
        <f t="shared" si="131"/>
        <v>1122.9692307692308</v>
      </c>
      <c r="T942">
        <v>939</v>
      </c>
      <c r="U942">
        <v>0</v>
      </c>
      <c r="V942" s="14">
        <f t="shared" si="133"/>
        <v>4.2727272727272718E-2</v>
      </c>
      <c r="W942" s="15">
        <f t="shared" si="134"/>
        <v>1123</v>
      </c>
      <c r="X942" s="16" t="e">
        <f t="shared" si="132"/>
        <v>#N/A</v>
      </c>
      <c r="AO942">
        <v>941</v>
      </c>
      <c r="AP942">
        <v>0</v>
      </c>
    </row>
    <row r="943" spans="1:42" x14ac:dyDescent="0.25">
      <c r="A943">
        <v>941</v>
      </c>
      <c r="F943" s="63">
        <f t="shared" si="129"/>
        <v>0</v>
      </c>
      <c r="G943">
        <v>941</v>
      </c>
      <c r="L943">
        <v>941</v>
      </c>
      <c r="Q943" s="5">
        <v>470</v>
      </c>
      <c r="R943" s="5">
        <f t="shared" si="130"/>
        <v>1214.7692307692309</v>
      </c>
      <c r="S943" s="5">
        <f t="shared" si="131"/>
        <v>1124.2615384615387</v>
      </c>
      <c r="T943">
        <v>940</v>
      </c>
      <c r="U943">
        <v>0</v>
      </c>
      <c r="V943" s="14">
        <f t="shared" si="133"/>
        <v>4.2727272727272718E-2</v>
      </c>
      <c r="W943" s="15">
        <f t="shared" si="134"/>
        <v>1124</v>
      </c>
      <c r="X943" s="16" t="e">
        <f t="shared" si="132"/>
        <v>#N/A</v>
      </c>
      <c r="AO943">
        <v>942</v>
      </c>
      <c r="AP943">
        <v>0</v>
      </c>
    </row>
    <row r="944" spans="1:42" x14ac:dyDescent="0.25">
      <c r="A944">
        <v>942</v>
      </c>
      <c r="F944" s="63">
        <f t="shared" si="129"/>
        <v>0</v>
      </c>
      <c r="G944">
        <v>942</v>
      </c>
      <c r="L944">
        <v>942</v>
      </c>
      <c r="Q944" s="5">
        <v>470.5</v>
      </c>
      <c r="R944" s="5">
        <f t="shared" si="130"/>
        <v>1216.0615384615385</v>
      </c>
      <c r="S944" s="5">
        <f t="shared" si="131"/>
        <v>1125.5538461538463</v>
      </c>
      <c r="T944">
        <v>941</v>
      </c>
      <c r="U944">
        <v>0</v>
      </c>
      <c r="V944" s="14">
        <f t="shared" si="133"/>
        <v>4.2727272727272718E-2</v>
      </c>
      <c r="W944" s="15">
        <f t="shared" si="134"/>
        <v>1126</v>
      </c>
      <c r="X944" s="16" t="e">
        <f t="shared" si="132"/>
        <v>#N/A</v>
      </c>
      <c r="AO944">
        <v>943</v>
      </c>
      <c r="AP944">
        <v>0</v>
      </c>
    </row>
    <row r="945" spans="1:42" x14ac:dyDescent="0.25">
      <c r="A945">
        <v>943</v>
      </c>
      <c r="F945" s="63">
        <f t="shared" si="129"/>
        <v>0</v>
      </c>
      <c r="G945">
        <v>943</v>
      </c>
      <c r="L945">
        <v>943</v>
      </c>
      <c r="Q945" s="5">
        <v>471</v>
      </c>
      <c r="R945" s="5">
        <f t="shared" si="130"/>
        <v>1217.3538461538462</v>
      </c>
      <c r="S945" s="5">
        <f t="shared" si="131"/>
        <v>1126.8461538461538</v>
      </c>
      <c r="T945">
        <v>942</v>
      </c>
      <c r="U945">
        <v>0</v>
      </c>
      <c r="V945" s="14">
        <f t="shared" si="133"/>
        <v>4.2727272727272718E-2</v>
      </c>
      <c r="W945" s="15">
        <f t="shared" si="134"/>
        <v>1127</v>
      </c>
      <c r="X945" s="16" t="e">
        <f t="shared" si="132"/>
        <v>#N/A</v>
      </c>
      <c r="AO945">
        <v>944</v>
      </c>
      <c r="AP945">
        <v>0</v>
      </c>
    </row>
    <row r="946" spans="1:42" x14ac:dyDescent="0.25">
      <c r="A946">
        <v>944</v>
      </c>
      <c r="F946" s="63">
        <f t="shared" si="129"/>
        <v>0</v>
      </c>
      <c r="G946">
        <v>944</v>
      </c>
      <c r="L946">
        <v>944</v>
      </c>
      <c r="Q946" s="5">
        <v>471.5</v>
      </c>
      <c r="R946" s="5">
        <f t="shared" si="130"/>
        <v>1218.646153846154</v>
      </c>
      <c r="S946" s="5">
        <f t="shared" si="131"/>
        <v>1128.1384615384618</v>
      </c>
      <c r="T946">
        <v>943</v>
      </c>
      <c r="U946">
        <v>0</v>
      </c>
      <c r="V946" s="14">
        <f t="shared" si="133"/>
        <v>4.2727272727272718E-2</v>
      </c>
      <c r="W946" s="15">
        <f t="shared" si="134"/>
        <v>1128</v>
      </c>
      <c r="X946" s="16" t="e">
        <f t="shared" si="132"/>
        <v>#N/A</v>
      </c>
      <c r="AO946">
        <v>945</v>
      </c>
      <c r="AP946">
        <v>0</v>
      </c>
    </row>
    <row r="947" spans="1:42" x14ac:dyDescent="0.25">
      <c r="A947">
        <v>945</v>
      </c>
      <c r="F947" s="63">
        <f t="shared" si="129"/>
        <v>0</v>
      </c>
      <c r="G947">
        <v>945</v>
      </c>
      <c r="L947">
        <v>945</v>
      </c>
      <c r="Q947" s="5">
        <v>472</v>
      </c>
      <c r="R947" s="5">
        <f t="shared" si="130"/>
        <v>1219.9384615384615</v>
      </c>
      <c r="S947" s="5">
        <f t="shared" si="131"/>
        <v>1129.4307692307693</v>
      </c>
      <c r="T947">
        <v>944</v>
      </c>
      <c r="U947">
        <v>0</v>
      </c>
      <c r="V947" s="14">
        <f t="shared" si="133"/>
        <v>4.2727272727272718E-2</v>
      </c>
      <c r="W947" s="15">
        <f t="shared" si="134"/>
        <v>1129</v>
      </c>
      <c r="X947" s="16" t="e">
        <f t="shared" si="132"/>
        <v>#N/A</v>
      </c>
      <c r="AO947">
        <v>946</v>
      </c>
      <c r="AP947">
        <v>0</v>
      </c>
    </row>
    <row r="948" spans="1:42" x14ac:dyDescent="0.25">
      <c r="A948">
        <v>946</v>
      </c>
      <c r="F948" s="63">
        <f t="shared" si="129"/>
        <v>0</v>
      </c>
      <c r="G948">
        <v>946</v>
      </c>
      <c r="L948">
        <v>946</v>
      </c>
      <c r="Q948" s="5">
        <v>472.5</v>
      </c>
      <c r="R948" s="5">
        <f t="shared" si="130"/>
        <v>1221.2307692307693</v>
      </c>
      <c r="S948" s="5">
        <f t="shared" si="131"/>
        <v>1130.7230769230769</v>
      </c>
      <c r="T948">
        <v>945</v>
      </c>
      <c r="U948">
        <v>0</v>
      </c>
      <c r="V948" s="14">
        <f t="shared" si="133"/>
        <v>4.2727272727272718E-2</v>
      </c>
      <c r="W948" s="15">
        <f t="shared" si="134"/>
        <v>1131</v>
      </c>
      <c r="X948" s="16" t="e">
        <f t="shared" si="132"/>
        <v>#N/A</v>
      </c>
      <c r="AO948">
        <v>947</v>
      </c>
      <c r="AP948">
        <v>0</v>
      </c>
    </row>
    <row r="949" spans="1:42" x14ac:dyDescent="0.25">
      <c r="A949">
        <v>947</v>
      </c>
      <c r="F949" s="63">
        <f t="shared" si="129"/>
        <v>0</v>
      </c>
      <c r="G949">
        <v>947</v>
      </c>
      <c r="L949">
        <v>947</v>
      </c>
      <c r="Q949" s="5">
        <v>473</v>
      </c>
      <c r="R949" s="5">
        <f t="shared" si="130"/>
        <v>1222.523076923077</v>
      </c>
      <c r="S949" s="5">
        <f t="shared" si="131"/>
        <v>1132.0153846153848</v>
      </c>
      <c r="T949">
        <v>946</v>
      </c>
      <c r="U949">
        <v>0</v>
      </c>
      <c r="V949" s="14">
        <f t="shared" si="133"/>
        <v>4.2727272727272718E-2</v>
      </c>
      <c r="W949" s="15">
        <f t="shared" si="134"/>
        <v>1132</v>
      </c>
      <c r="X949" s="16" t="e">
        <f t="shared" si="132"/>
        <v>#N/A</v>
      </c>
      <c r="AO949">
        <v>948</v>
      </c>
      <c r="AP949">
        <v>0</v>
      </c>
    </row>
    <row r="950" spans="1:42" x14ac:dyDescent="0.25">
      <c r="A950">
        <v>948</v>
      </c>
      <c r="F950" s="63">
        <f t="shared" si="129"/>
        <v>0</v>
      </c>
      <c r="G950">
        <v>948</v>
      </c>
      <c r="L950">
        <v>948</v>
      </c>
      <c r="Q950" s="5">
        <v>473.5</v>
      </c>
      <c r="R950" s="5">
        <f t="shared" si="130"/>
        <v>1223.8153846153846</v>
      </c>
      <c r="S950" s="5">
        <f t="shared" si="131"/>
        <v>1133.3076923076924</v>
      </c>
      <c r="T950">
        <v>947</v>
      </c>
      <c r="U950">
        <v>0</v>
      </c>
      <c r="V950" s="14">
        <f t="shared" si="133"/>
        <v>4.2727272727272718E-2</v>
      </c>
      <c r="W950" s="15">
        <f t="shared" si="134"/>
        <v>1133</v>
      </c>
      <c r="X950" s="16" t="e">
        <f t="shared" si="132"/>
        <v>#N/A</v>
      </c>
      <c r="AO950">
        <v>949</v>
      </c>
      <c r="AP950">
        <v>0</v>
      </c>
    </row>
    <row r="951" spans="1:42" x14ac:dyDescent="0.25">
      <c r="A951">
        <v>949</v>
      </c>
      <c r="F951" s="63">
        <f t="shared" si="129"/>
        <v>0</v>
      </c>
      <c r="G951">
        <v>949</v>
      </c>
      <c r="L951">
        <v>949</v>
      </c>
      <c r="Q951" s="5">
        <v>474</v>
      </c>
      <c r="R951" s="5">
        <f t="shared" si="130"/>
        <v>1225.1076923076923</v>
      </c>
      <c r="S951" s="5">
        <f t="shared" si="131"/>
        <v>1134.5999999999999</v>
      </c>
      <c r="T951">
        <v>948</v>
      </c>
      <c r="U951">
        <v>0</v>
      </c>
      <c r="V951" s="14">
        <f t="shared" si="133"/>
        <v>4.2727272727272718E-2</v>
      </c>
      <c r="W951" s="15">
        <f t="shared" si="134"/>
        <v>1135</v>
      </c>
      <c r="X951" s="16" t="e">
        <f t="shared" si="132"/>
        <v>#N/A</v>
      </c>
      <c r="AO951">
        <v>950</v>
      </c>
      <c r="AP951">
        <v>0</v>
      </c>
    </row>
    <row r="952" spans="1:42" x14ac:dyDescent="0.25">
      <c r="A952">
        <v>950</v>
      </c>
      <c r="F952" s="63">
        <f t="shared" si="129"/>
        <v>0</v>
      </c>
      <c r="G952">
        <v>950</v>
      </c>
      <c r="L952">
        <v>950</v>
      </c>
      <c r="Q952" s="5">
        <v>474.5</v>
      </c>
      <c r="R952" s="5">
        <f t="shared" si="130"/>
        <v>1226.4000000000001</v>
      </c>
      <c r="S952" s="5">
        <f t="shared" si="131"/>
        <v>1135.8923076923079</v>
      </c>
      <c r="T952">
        <v>949</v>
      </c>
      <c r="U952">
        <v>0</v>
      </c>
      <c r="V952" s="14">
        <f t="shared" si="133"/>
        <v>4.2727272727272718E-2</v>
      </c>
      <c r="W952" s="15">
        <f t="shared" si="134"/>
        <v>1136</v>
      </c>
      <c r="X952" s="16" t="e">
        <f t="shared" si="132"/>
        <v>#N/A</v>
      </c>
      <c r="AO952">
        <v>951</v>
      </c>
      <c r="AP952">
        <v>0</v>
      </c>
    </row>
    <row r="953" spans="1:42" x14ac:dyDescent="0.25">
      <c r="A953">
        <v>951</v>
      </c>
      <c r="F953" s="63">
        <f t="shared" si="129"/>
        <v>0</v>
      </c>
      <c r="G953">
        <v>951</v>
      </c>
      <c r="L953">
        <v>951</v>
      </c>
      <c r="Q953" s="5">
        <v>475</v>
      </c>
      <c r="R953" s="5">
        <f t="shared" si="130"/>
        <v>1227.6923076923078</v>
      </c>
      <c r="S953" s="5">
        <f t="shared" si="131"/>
        <v>1137.1846153846154</v>
      </c>
      <c r="T953">
        <v>950</v>
      </c>
      <c r="U953">
        <v>0</v>
      </c>
      <c r="V953" s="14">
        <f t="shared" si="133"/>
        <v>4.2727272727272718E-2</v>
      </c>
      <c r="W953" s="15">
        <f t="shared" si="134"/>
        <v>1137</v>
      </c>
      <c r="X953" s="16" t="e">
        <f t="shared" si="132"/>
        <v>#N/A</v>
      </c>
      <c r="AO953">
        <v>952</v>
      </c>
      <c r="AP953">
        <v>0</v>
      </c>
    </row>
    <row r="954" spans="1:42" x14ac:dyDescent="0.25">
      <c r="A954">
        <v>952</v>
      </c>
      <c r="F954" s="63">
        <f t="shared" si="129"/>
        <v>0</v>
      </c>
      <c r="G954">
        <v>952</v>
      </c>
      <c r="L954">
        <v>952</v>
      </c>
      <c r="Q954" s="5">
        <v>475.5</v>
      </c>
      <c r="R954" s="5">
        <f t="shared" si="130"/>
        <v>1228.9846153846154</v>
      </c>
      <c r="S954" s="5">
        <f t="shared" si="131"/>
        <v>1138.476923076923</v>
      </c>
      <c r="T954">
        <v>951</v>
      </c>
      <c r="U954">
        <v>0</v>
      </c>
      <c r="V954" s="14">
        <f t="shared" si="133"/>
        <v>4.2727272727272718E-2</v>
      </c>
      <c r="W954" s="15">
        <f t="shared" si="134"/>
        <v>1138</v>
      </c>
      <c r="X954" s="16" t="e">
        <f t="shared" si="132"/>
        <v>#N/A</v>
      </c>
      <c r="AO954">
        <v>953</v>
      </c>
      <c r="AP954">
        <v>0</v>
      </c>
    </row>
    <row r="955" spans="1:42" x14ac:dyDescent="0.25">
      <c r="A955">
        <v>953</v>
      </c>
      <c r="F955" s="63">
        <f t="shared" si="129"/>
        <v>0</v>
      </c>
      <c r="G955">
        <v>953</v>
      </c>
      <c r="L955">
        <v>953</v>
      </c>
      <c r="Q955" s="5">
        <v>476</v>
      </c>
      <c r="R955" s="5">
        <f t="shared" si="130"/>
        <v>1230.2769230769231</v>
      </c>
      <c r="S955" s="5">
        <f t="shared" si="131"/>
        <v>1139.7692307692309</v>
      </c>
      <c r="T955">
        <v>952</v>
      </c>
      <c r="U955">
        <v>0</v>
      </c>
      <c r="V955" s="14">
        <f t="shared" si="133"/>
        <v>4.2727272727272718E-2</v>
      </c>
      <c r="W955" s="15">
        <f t="shared" si="134"/>
        <v>1140</v>
      </c>
      <c r="X955" s="16" t="e">
        <f t="shared" si="132"/>
        <v>#N/A</v>
      </c>
      <c r="AO955">
        <v>954</v>
      </c>
      <c r="AP955">
        <v>0</v>
      </c>
    </row>
    <row r="956" spans="1:42" x14ac:dyDescent="0.25">
      <c r="A956">
        <v>954</v>
      </c>
      <c r="F956" s="63">
        <f t="shared" si="129"/>
        <v>0</v>
      </c>
      <c r="G956">
        <v>954</v>
      </c>
      <c r="L956">
        <v>954</v>
      </c>
      <c r="Q956" s="5">
        <v>476.5</v>
      </c>
      <c r="R956" s="5">
        <f t="shared" si="130"/>
        <v>1231.5692307692309</v>
      </c>
      <c r="S956" s="5">
        <f t="shared" si="131"/>
        <v>1141.0615384615385</v>
      </c>
      <c r="T956">
        <v>953</v>
      </c>
      <c r="U956">
        <v>0</v>
      </c>
      <c r="V956" s="14">
        <f t="shared" si="133"/>
        <v>4.2727272727272718E-2</v>
      </c>
      <c r="W956" s="15">
        <f t="shared" si="134"/>
        <v>1141</v>
      </c>
      <c r="X956" s="16" t="e">
        <f t="shared" si="132"/>
        <v>#N/A</v>
      </c>
      <c r="AO956">
        <v>955</v>
      </c>
      <c r="AP956">
        <v>0</v>
      </c>
    </row>
    <row r="957" spans="1:42" x14ac:dyDescent="0.25">
      <c r="A957">
        <v>955</v>
      </c>
      <c r="F957" s="63">
        <f t="shared" si="129"/>
        <v>0</v>
      </c>
      <c r="G957">
        <v>955</v>
      </c>
      <c r="L957">
        <v>955</v>
      </c>
      <c r="Q957" s="5">
        <v>477</v>
      </c>
      <c r="R957" s="5">
        <f t="shared" si="130"/>
        <v>1232.8615384615384</v>
      </c>
      <c r="S957" s="5">
        <f t="shared" si="131"/>
        <v>1142.353846153846</v>
      </c>
      <c r="T957">
        <v>954</v>
      </c>
      <c r="U957">
        <v>0</v>
      </c>
      <c r="V957" s="14">
        <f t="shared" si="133"/>
        <v>4.2727272727272718E-2</v>
      </c>
      <c r="W957" s="15">
        <f t="shared" si="134"/>
        <v>1142</v>
      </c>
      <c r="X957" s="16" t="e">
        <f t="shared" si="132"/>
        <v>#N/A</v>
      </c>
      <c r="AO957">
        <v>956</v>
      </c>
      <c r="AP957">
        <v>0</v>
      </c>
    </row>
    <row r="958" spans="1:42" x14ac:dyDescent="0.25">
      <c r="A958">
        <v>956</v>
      </c>
      <c r="F958" s="63">
        <f t="shared" ref="F958:F980" si="135">10*E958</f>
        <v>0</v>
      </c>
      <c r="G958">
        <v>956</v>
      </c>
      <c r="L958">
        <v>956</v>
      </c>
      <c r="Q958" s="5">
        <v>477.5</v>
      </c>
      <c r="R958" s="5">
        <f t="shared" si="130"/>
        <v>1234.1538461538462</v>
      </c>
      <c r="S958" s="5">
        <f t="shared" si="131"/>
        <v>1143.646153846154</v>
      </c>
      <c r="T958">
        <v>955</v>
      </c>
      <c r="U958">
        <v>0</v>
      </c>
      <c r="V958" s="14">
        <f t="shared" si="133"/>
        <v>4.2727272727272718E-2</v>
      </c>
      <c r="W958" s="15">
        <f t="shared" si="134"/>
        <v>1144</v>
      </c>
      <c r="X958" s="16" t="e">
        <f t="shared" si="132"/>
        <v>#N/A</v>
      </c>
      <c r="AO958">
        <v>957</v>
      </c>
      <c r="AP958">
        <v>0</v>
      </c>
    </row>
    <row r="959" spans="1:42" x14ac:dyDescent="0.25">
      <c r="A959">
        <v>957</v>
      </c>
      <c r="F959" s="63">
        <f t="shared" si="135"/>
        <v>0</v>
      </c>
      <c r="G959">
        <v>957</v>
      </c>
      <c r="L959">
        <v>957</v>
      </c>
      <c r="Q959" s="5">
        <v>478</v>
      </c>
      <c r="R959" s="5">
        <f t="shared" si="130"/>
        <v>1235.4461538461539</v>
      </c>
      <c r="S959" s="5">
        <f t="shared" si="131"/>
        <v>1144.9384615384615</v>
      </c>
      <c r="T959">
        <v>956</v>
      </c>
      <c r="U959">
        <v>0</v>
      </c>
      <c r="V959" s="14">
        <f t="shared" si="133"/>
        <v>4.2727272727272718E-2</v>
      </c>
      <c r="W959" s="15">
        <f t="shared" si="134"/>
        <v>1145</v>
      </c>
      <c r="X959" s="16" t="e">
        <f t="shared" si="132"/>
        <v>#N/A</v>
      </c>
      <c r="AO959">
        <v>958</v>
      </c>
      <c r="AP959">
        <v>0</v>
      </c>
    </row>
    <row r="960" spans="1:42" x14ac:dyDescent="0.25">
      <c r="A960">
        <v>958</v>
      </c>
      <c r="F960" s="63">
        <f t="shared" si="135"/>
        <v>0</v>
      </c>
      <c r="G960">
        <v>958</v>
      </c>
      <c r="L960">
        <v>958</v>
      </c>
      <c r="Q960" s="5">
        <v>478.5</v>
      </c>
      <c r="R960" s="5">
        <f t="shared" si="130"/>
        <v>1236.7384615384617</v>
      </c>
      <c r="S960" s="5">
        <f t="shared" si="131"/>
        <v>1146.2307692307695</v>
      </c>
      <c r="T960">
        <v>957</v>
      </c>
      <c r="U960">
        <v>0</v>
      </c>
      <c r="V960" s="14">
        <f t="shared" si="133"/>
        <v>4.2727272727272718E-2</v>
      </c>
      <c r="W960" s="15">
        <f t="shared" si="134"/>
        <v>1146</v>
      </c>
      <c r="X960" s="16" t="e">
        <f t="shared" si="132"/>
        <v>#N/A</v>
      </c>
      <c r="AO960">
        <v>959</v>
      </c>
      <c r="AP960">
        <v>0</v>
      </c>
    </row>
    <row r="961" spans="1:42" x14ac:dyDescent="0.25">
      <c r="A961">
        <v>959</v>
      </c>
      <c r="F961" s="63">
        <f t="shared" si="135"/>
        <v>0</v>
      </c>
      <c r="G961">
        <v>959</v>
      </c>
      <c r="L961">
        <v>959</v>
      </c>
      <c r="Q961" s="5">
        <v>479</v>
      </c>
      <c r="R961" s="5">
        <f t="shared" si="130"/>
        <v>1238.0307692307692</v>
      </c>
      <c r="S961" s="5">
        <f t="shared" si="131"/>
        <v>1147.523076923077</v>
      </c>
      <c r="T961">
        <v>958</v>
      </c>
      <c r="U961">
        <v>0</v>
      </c>
      <c r="V961" s="14">
        <f t="shared" si="133"/>
        <v>4.2727272727272718E-2</v>
      </c>
      <c r="W961" s="15">
        <f t="shared" si="134"/>
        <v>1148</v>
      </c>
      <c r="X961" s="16" t="e">
        <f t="shared" si="132"/>
        <v>#N/A</v>
      </c>
      <c r="AO961">
        <v>960</v>
      </c>
      <c r="AP961">
        <v>0</v>
      </c>
    </row>
    <row r="962" spans="1:42" x14ac:dyDescent="0.25">
      <c r="A962">
        <v>960</v>
      </c>
      <c r="F962" s="63">
        <f t="shared" si="135"/>
        <v>0</v>
      </c>
      <c r="G962">
        <v>960</v>
      </c>
      <c r="L962">
        <v>960</v>
      </c>
      <c r="Q962" s="5">
        <v>479.5</v>
      </c>
      <c r="R962" s="5">
        <f t="shared" si="130"/>
        <v>1239.323076923077</v>
      </c>
      <c r="S962" s="5">
        <f t="shared" si="131"/>
        <v>1148.8153846153846</v>
      </c>
      <c r="T962">
        <v>959</v>
      </c>
      <c r="U962">
        <v>0</v>
      </c>
      <c r="V962" s="14">
        <f t="shared" si="133"/>
        <v>4.2727272727272718E-2</v>
      </c>
      <c r="W962" s="15">
        <f t="shared" si="134"/>
        <v>1149</v>
      </c>
      <c r="X962" s="16" t="e">
        <f t="shared" si="132"/>
        <v>#N/A</v>
      </c>
      <c r="AO962">
        <v>961</v>
      </c>
      <c r="AP962">
        <v>0</v>
      </c>
    </row>
    <row r="963" spans="1:42" x14ac:dyDescent="0.25">
      <c r="A963">
        <v>961</v>
      </c>
      <c r="F963" s="63">
        <f t="shared" si="135"/>
        <v>0</v>
      </c>
      <c r="G963">
        <v>961</v>
      </c>
      <c r="L963">
        <v>961</v>
      </c>
      <c r="Q963" s="5">
        <v>480</v>
      </c>
      <c r="R963" s="5">
        <f t="shared" ref="R963:R1026" si="136">Q963*$AA$7</f>
        <v>1240.6153846153848</v>
      </c>
      <c r="S963" s="5">
        <f t="shared" ref="S963:S1026" si="137">R963+$AA$8</f>
        <v>1150.1076923076926</v>
      </c>
      <c r="T963">
        <v>960</v>
      </c>
      <c r="U963">
        <v>0</v>
      </c>
      <c r="V963" s="14">
        <f t="shared" si="133"/>
        <v>4.2727272727272718E-2</v>
      </c>
      <c r="W963" s="15">
        <f t="shared" si="134"/>
        <v>1150</v>
      </c>
      <c r="X963" s="16" t="e">
        <f t="shared" ref="X963:X1026" si="138">VLOOKUP(W963,A:E,5,FALSE)</f>
        <v>#N/A</v>
      </c>
      <c r="AO963">
        <v>962</v>
      </c>
      <c r="AP963">
        <v>0</v>
      </c>
    </row>
    <row r="964" spans="1:42" x14ac:dyDescent="0.25">
      <c r="A964">
        <v>962</v>
      </c>
      <c r="F964" s="63">
        <f t="shared" si="135"/>
        <v>0</v>
      </c>
      <c r="G964">
        <v>962</v>
      </c>
      <c r="L964">
        <v>962</v>
      </c>
      <c r="Q964" s="5">
        <v>480.5</v>
      </c>
      <c r="R964" s="5">
        <f t="shared" si="136"/>
        <v>1241.9076923076923</v>
      </c>
      <c r="S964" s="5">
        <f t="shared" si="137"/>
        <v>1151.4000000000001</v>
      </c>
      <c r="T964">
        <v>961</v>
      </c>
      <c r="U964">
        <v>0</v>
      </c>
      <c r="V964" s="14">
        <f t="shared" ref="V964:V1027" si="139">U964-$AA$9</f>
        <v>4.2727272727272718E-2</v>
      </c>
      <c r="W964" s="15">
        <f t="shared" ref="W964:W1027" si="140">ROUND(S964,0)</f>
        <v>1151</v>
      </c>
      <c r="X964" s="16" t="e">
        <f t="shared" si="138"/>
        <v>#N/A</v>
      </c>
      <c r="AO964">
        <v>963</v>
      </c>
      <c r="AP964">
        <v>0</v>
      </c>
    </row>
    <row r="965" spans="1:42" x14ac:dyDescent="0.25">
      <c r="A965">
        <v>963</v>
      </c>
      <c r="F965" s="63">
        <f t="shared" si="135"/>
        <v>0</v>
      </c>
      <c r="G965">
        <v>963</v>
      </c>
      <c r="L965">
        <v>963</v>
      </c>
      <c r="Q965" s="5">
        <v>481</v>
      </c>
      <c r="R965" s="5">
        <f t="shared" si="136"/>
        <v>1243.2</v>
      </c>
      <c r="S965" s="5">
        <f t="shared" si="137"/>
        <v>1152.6923076923076</v>
      </c>
      <c r="T965">
        <v>962</v>
      </c>
      <c r="U965">
        <v>0</v>
      </c>
      <c r="V965" s="14">
        <f t="shared" si="139"/>
        <v>4.2727272727272718E-2</v>
      </c>
      <c r="W965" s="15">
        <f t="shared" si="140"/>
        <v>1153</v>
      </c>
      <c r="X965" s="16" t="e">
        <f t="shared" si="138"/>
        <v>#N/A</v>
      </c>
      <c r="AO965">
        <v>964</v>
      </c>
      <c r="AP965">
        <v>0</v>
      </c>
    </row>
    <row r="966" spans="1:42" x14ac:dyDescent="0.25">
      <c r="A966">
        <v>964</v>
      </c>
      <c r="F966" s="63">
        <f t="shared" si="135"/>
        <v>0</v>
      </c>
      <c r="G966">
        <v>964</v>
      </c>
      <c r="L966">
        <v>964</v>
      </c>
      <c r="Q966" s="5">
        <v>481.5</v>
      </c>
      <c r="R966" s="5">
        <f t="shared" si="136"/>
        <v>1244.4923076923078</v>
      </c>
      <c r="S966" s="5">
        <f t="shared" si="137"/>
        <v>1153.9846153846156</v>
      </c>
      <c r="T966">
        <v>963</v>
      </c>
      <c r="U966">
        <v>0</v>
      </c>
      <c r="V966" s="14">
        <f t="shared" si="139"/>
        <v>4.2727272727272718E-2</v>
      </c>
      <c r="W966" s="15">
        <f t="shared" si="140"/>
        <v>1154</v>
      </c>
      <c r="X966" s="16" t="e">
        <f t="shared" si="138"/>
        <v>#N/A</v>
      </c>
      <c r="AO966">
        <v>965</v>
      </c>
      <c r="AP966">
        <v>0</v>
      </c>
    </row>
    <row r="967" spans="1:42" x14ac:dyDescent="0.25">
      <c r="A967">
        <v>965</v>
      </c>
      <c r="F967" s="63">
        <f t="shared" si="135"/>
        <v>0</v>
      </c>
      <c r="G967">
        <v>965</v>
      </c>
      <c r="L967">
        <v>965</v>
      </c>
      <c r="Q967" s="5">
        <v>482</v>
      </c>
      <c r="R967" s="5">
        <f t="shared" si="136"/>
        <v>1245.7846153846156</v>
      </c>
      <c r="S967" s="5">
        <f t="shared" si="137"/>
        <v>1155.2769230769231</v>
      </c>
      <c r="T967">
        <v>964</v>
      </c>
      <c r="U967">
        <v>0</v>
      </c>
      <c r="V967" s="14">
        <f t="shared" si="139"/>
        <v>4.2727272727272718E-2</v>
      </c>
      <c r="W967" s="15">
        <f t="shared" si="140"/>
        <v>1155</v>
      </c>
      <c r="X967" s="16" t="e">
        <f t="shared" si="138"/>
        <v>#N/A</v>
      </c>
      <c r="AO967">
        <v>966</v>
      </c>
      <c r="AP967">
        <v>0</v>
      </c>
    </row>
    <row r="968" spans="1:42" x14ac:dyDescent="0.25">
      <c r="A968">
        <v>966</v>
      </c>
      <c r="F968" s="63">
        <f t="shared" si="135"/>
        <v>0</v>
      </c>
      <c r="G968">
        <v>966</v>
      </c>
      <c r="L968">
        <v>966</v>
      </c>
      <c r="Q968" s="5">
        <v>482.5</v>
      </c>
      <c r="R968" s="5">
        <f t="shared" si="136"/>
        <v>1247.0769230769231</v>
      </c>
      <c r="S968" s="5">
        <f t="shared" si="137"/>
        <v>1156.5692307692307</v>
      </c>
      <c r="T968">
        <v>965</v>
      </c>
      <c r="U968">
        <v>0</v>
      </c>
      <c r="V968" s="14">
        <f t="shared" si="139"/>
        <v>4.2727272727272718E-2</v>
      </c>
      <c r="W968" s="15">
        <f t="shared" si="140"/>
        <v>1157</v>
      </c>
      <c r="X968" s="16" t="e">
        <f t="shared" si="138"/>
        <v>#N/A</v>
      </c>
      <c r="AO968">
        <v>967</v>
      </c>
      <c r="AP968">
        <v>0</v>
      </c>
    </row>
    <row r="969" spans="1:42" x14ac:dyDescent="0.25">
      <c r="A969">
        <v>967</v>
      </c>
      <c r="F969" s="63">
        <f t="shared" si="135"/>
        <v>0</v>
      </c>
      <c r="G969">
        <v>967</v>
      </c>
      <c r="L969">
        <v>967</v>
      </c>
      <c r="Q969" s="5">
        <v>483</v>
      </c>
      <c r="R969" s="5">
        <f t="shared" si="136"/>
        <v>1248.3692307692309</v>
      </c>
      <c r="S969" s="5">
        <f t="shared" si="137"/>
        <v>1157.8615384615387</v>
      </c>
      <c r="T969">
        <v>966</v>
      </c>
      <c r="U969">
        <v>0</v>
      </c>
      <c r="V969" s="14">
        <f t="shared" si="139"/>
        <v>4.2727272727272718E-2</v>
      </c>
      <c r="W969" s="15">
        <f t="shared" si="140"/>
        <v>1158</v>
      </c>
      <c r="X969" s="16" t="e">
        <f t="shared" si="138"/>
        <v>#N/A</v>
      </c>
      <c r="AO969">
        <v>968</v>
      </c>
      <c r="AP969">
        <v>0</v>
      </c>
    </row>
    <row r="970" spans="1:42" x14ac:dyDescent="0.25">
      <c r="A970">
        <v>968</v>
      </c>
      <c r="F970" s="63">
        <f t="shared" si="135"/>
        <v>0</v>
      </c>
      <c r="G970">
        <v>968</v>
      </c>
      <c r="L970">
        <v>968</v>
      </c>
      <c r="Q970" s="5">
        <v>483.5</v>
      </c>
      <c r="R970" s="5">
        <f t="shared" si="136"/>
        <v>1249.6615384615386</v>
      </c>
      <c r="S970" s="5">
        <f t="shared" si="137"/>
        <v>1159.1538461538462</v>
      </c>
      <c r="T970">
        <v>967</v>
      </c>
      <c r="U970">
        <v>0</v>
      </c>
      <c r="V970" s="14">
        <f t="shared" si="139"/>
        <v>4.2727272727272718E-2</v>
      </c>
      <c r="W970" s="15">
        <f t="shared" si="140"/>
        <v>1159</v>
      </c>
      <c r="X970" s="16" t="e">
        <f t="shared" si="138"/>
        <v>#N/A</v>
      </c>
      <c r="AO970">
        <v>969</v>
      </c>
      <c r="AP970">
        <v>0</v>
      </c>
    </row>
    <row r="971" spans="1:42" x14ac:dyDescent="0.25">
      <c r="A971">
        <v>969</v>
      </c>
      <c r="F971" s="63">
        <f t="shared" si="135"/>
        <v>0</v>
      </c>
      <c r="G971">
        <v>969</v>
      </c>
      <c r="L971">
        <v>969</v>
      </c>
      <c r="Q971" s="5">
        <v>484</v>
      </c>
      <c r="R971" s="5">
        <f t="shared" si="136"/>
        <v>1250.9538461538461</v>
      </c>
      <c r="S971" s="5">
        <f t="shared" si="137"/>
        <v>1160.4461538461537</v>
      </c>
      <c r="T971">
        <v>968</v>
      </c>
      <c r="U971">
        <v>0</v>
      </c>
      <c r="V971" s="14">
        <f t="shared" si="139"/>
        <v>4.2727272727272718E-2</v>
      </c>
      <c r="W971" s="15">
        <f t="shared" si="140"/>
        <v>1160</v>
      </c>
      <c r="X971" s="16" t="e">
        <f t="shared" si="138"/>
        <v>#N/A</v>
      </c>
      <c r="AO971">
        <v>970</v>
      </c>
      <c r="AP971">
        <v>0</v>
      </c>
    </row>
    <row r="972" spans="1:42" x14ac:dyDescent="0.25">
      <c r="A972">
        <v>970</v>
      </c>
      <c r="F972" s="63">
        <f t="shared" si="135"/>
        <v>0</v>
      </c>
      <c r="G972">
        <v>970</v>
      </c>
      <c r="L972">
        <v>970</v>
      </c>
      <c r="Q972" s="5">
        <v>484.5</v>
      </c>
      <c r="R972" s="5">
        <f t="shared" si="136"/>
        <v>1252.2461538461539</v>
      </c>
      <c r="S972" s="5">
        <f t="shared" si="137"/>
        <v>1161.7384615384617</v>
      </c>
      <c r="T972">
        <v>969</v>
      </c>
      <c r="U972">
        <v>0</v>
      </c>
      <c r="V972" s="14">
        <f t="shared" si="139"/>
        <v>4.2727272727272718E-2</v>
      </c>
      <c r="W972" s="15">
        <f t="shared" si="140"/>
        <v>1162</v>
      </c>
      <c r="X972" s="16" t="e">
        <f t="shared" si="138"/>
        <v>#N/A</v>
      </c>
      <c r="AO972">
        <v>971</v>
      </c>
      <c r="AP972">
        <v>0</v>
      </c>
    </row>
    <row r="973" spans="1:42" x14ac:dyDescent="0.25">
      <c r="A973">
        <v>971</v>
      </c>
      <c r="F973" s="63">
        <f t="shared" si="135"/>
        <v>0</v>
      </c>
      <c r="G973">
        <v>971</v>
      </c>
      <c r="L973">
        <v>971</v>
      </c>
      <c r="Q973" s="5">
        <v>485</v>
      </c>
      <c r="R973" s="5">
        <f t="shared" si="136"/>
        <v>1253.5384615384617</v>
      </c>
      <c r="S973" s="5">
        <f t="shared" si="137"/>
        <v>1163.0307692307692</v>
      </c>
      <c r="T973">
        <v>970</v>
      </c>
      <c r="U973">
        <v>0</v>
      </c>
      <c r="V973" s="14">
        <f t="shared" si="139"/>
        <v>4.2727272727272718E-2</v>
      </c>
      <c r="W973" s="15">
        <f t="shared" si="140"/>
        <v>1163</v>
      </c>
      <c r="X973" s="16" t="e">
        <f t="shared" si="138"/>
        <v>#N/A</v>
      </c>
      <c r="AO973">
        <v>972</v>
      </c>
      <c r="AP973">
        <v>0</v>
      </c>
    </row>
    <row r="974" spans="1:42" x14ac:dyDescent="0.25">
      <c r="A974">
        <v>972</v>
      </c>
      <c r="F974" s="63">
        <f t="shared" si="135"/>
        <v>0</v>
      </c>
      <c r="G974">
        <v>972</v>
      </c>
      <c r="L974">
        <v>972</v>
      </c>
      <c r="Q974" s="5">
        <v>485.5</v>
      </c>
      <c r="R974" s="5">
        <f t="shared" si="136"/>
        <v>1254.8307692307692</v>
      </c>
      <c r="S974" s="5">
        <f t="shared" si="137"/>
        <v>1164.3230769230768</v>
      </c>
      <c r="T974">
        <v>971</v>
      </c>
      <c r="U974">
        <v>0</v>
      </c>
      <c r="V974" s="14">
        <f t="shared" si="139"/>
        <v>4.2727272727272718E-2</v>
      </c>
      <c r="W974" s="15">
        <f t="shared" si="140"/>
        <v>1164</v>
      </c>
      <c r="X974" s="16" t="e">
        <f t="shared" si="138"/>
        <v>#N/A</v>
      </c>
      <c r="AO974">
        <v>973</v>
      </c>
      <c r="AP974">
        <v>0</v>
      </c>
    </row>
    <row r="975" spans="1:42" x14ac:dyDescent="0.25">
      <c r="A975">
        <v>973</v>
      </c>
      <c r="F975" s="63">
        <f t="shared" si="135"/>
        <v>0</v>
      </c>
      <c r="G975">
        <v>973</v>
      </c>
      <c r="L975">
        <v>973</v>
      </c>
      <c r="Q975" s="5">
        <v>486</v>
      </c>
      <c r="R975" s="5">
        <f t="shared" si="136"/>
        <v>1256.123076923077</v>
      </c>
      <c r="S975" s="5">
        <f t="shared" si="137"/>
        <v>1165.6153846153848</v>
      </c>
      <c r="T975">
        <v>972</v>
      </c>
      <c r="U975">
        <v>0</v>
      </c>
      <c r="V975" s="14">
        <f t="shared" si="139"/>
        <v>4.2727272727272718E-2</v>
      </c>
      <c r="W975" s="15">
        <f t="shared" si="140"/>
        <v>1166</v>
      </c>
      <c r="X975" s="16" t="e">
        <f t="shared" si="138"/>
        <v>#N/A</v>
      </c>
      <c r="AO975">
        <v>974</v>
      </c>
      <c r="AP975">
        <v>0</v>
      </c>
    </row>
    <row r="976" spans="1:42" x14ac:dyDescent="0.25">
      <c r="A976">
        <v>974</v>
      </c>
      <c r="F976" s="63">
        <f t="shared" si="135"/>
        <v>0</v>
      </c>
      <c r="G976">
        <v>974</v>
      </c>
      <c r="L976">
        <v>974</v>
      </c>
      <c r="Q976" s="5">
        <v>486.5</v>
      </c>
      <c r="R976" s="5">
        <f t="shared" si="136"/>
        <v>1257.4153846153847</v>
      </c>
      <c r="S976" s="5">
        <f t="shared" si="137"/>
        <v>1166.9076923076923</v>
      </c>
      <c r="T976">
        <v>973</v>
      </c>
      <c r="U976">
        <v>0</v>
      </c>
      <c r="V976" s="14">
        <f t="shared" si="139"/>
        <v>4.2727272727272718E-2</v>
      </c>
      <c r="W976" s="15">
        <f t="shared" si="140"/>
        <v>1167</v>
      </c>
      <c r="X976" s="16" t="e">
        <f t="shared" si="138"/>
        <v>#N/A</v>
      </c>
      <c r="AO976">
        <v>975</v>
      </c>
      <c r="AP976">
        <v>0</v>
      </c>
    </row>
    <row r="977" spans="1:42" x14ac:dyDescent="0.25">
      <c r="A977">
        <v>975</v>
      </c>
      <c r="F977" s="63">
        <f t="shared" si="135"/>
        <v>0</v>
      </c>
      <c r="G977">
        <v>975</v>
      </c>
      <c r="L977">
        <v>975</v>
      </c>
      <c r="Q977" s="5">
        <v>487</v>
      </c>
      <c r="R977" s="5">
        <f t="shared" si="136"/>
        <v>1258.7076923076925</v>
      </c>
      <c r="S977" s="5">
        <f t="shared" si="137"/>
        <v>1168.2000000000003</v>
      </c>
      <c r="T977">
        <v>974</v>
      </c>
      <c r="U977">
        <v>0</v>
      </c>
      <c r="V977" s="14">
        <f t="shared" si="139"/>
        <v>4.2727272727272718E-2</v>
      </c>
      <c r="W977" s="15">
        <f t="shared" si="140"/>
        <v>1168</v>
      </c>
      <c r="X977" s="16" t="e">
        <f t="shared" si="138"/>
        <v>#N/A</v>
      </c>
      <c r="AO977">
        <v>976</v>
      </c>
      <c r="AP977">
        <v>0</v>
      </c>
    </row>
    <row r="978" spans="1:42" x14ac:dyDescent="0.25">
      <c r="A978">
        <v>976</v>
      </c>
      <c r="F978" s="63">
        <f t="shared" si="135"/>
        <v>0</v>
      </c>
      <c r="G978">
        <v>976</v>
      </c>
      <c r="L978">
        <v>976</v>
      </c>
      <c r="Q978" s="5">
        <v>487.5</v>
      </c>
      <c r="R978" s="5">
        <f t="shared" si="136"/>
        <v>1260</v>
      </c>
      <c r="S978" s="5">
        <f t="shared" si="137"/>
        <v>1169.4923076923078</v>
      </c>
      <c r="T978">
        <v>975</v>
      </c>
      <c r="U978">
        <v>0</v>
      </c>
      <c r="V978" s="14">
        <f t="shared" si="139"/>
        <v>4.2727272727272718E-2</v>
      </c>
      <c r="W978" s="15">
        <f t="shared" si="140"/>
        <v>1169</v>
      </c>
      <c r="X978" s="16" t="e">
        <f t="shared" si="138"/>
        <v>#N/A</v>
      </c>
      <c r="AO978">
        <v>977</v>
      </c>
      <c r="AP978">
        <v>0</v>
      </c>
    </row>
    <row r="979" spans="1:42" x14ac:dyDescent="0.25">
      <c r="A979">
        <v>977</v>
      </c>
      <c r="F979" s="63">
        <f t="shared" si="135"/>
        <v>0</v>
      </c>
      <c r="G979">
        <v>977</v>
      </c>
      <c r="L979">
        <v>977</v>
      </c>
      <c r="Q979" s="5">
        <v>488</v>
      </c>
      <c r="R979" s="5">
        <f t="shared" si="136"/>
        <v>1261.2923076923078</v>
      </c>
      <c r="S979" s="5">
        <f t="shared" si="137"/>
        <v>1170.7846153846153</v>
      </c>
      <c r="T979">
        <v>976</v>
      </c>
      <c r="U979">
        <v>0</v>
      </c>
      <c r="V979" s="14">
        <f t="shared" si="139"/>
        <v>4.2727272727272718E-2</v>
      </c>
      <c r="W979" s="15">
        <f t="shared" si="140"/>
        <v>1171</v>
      </c>
      <c r="X979" s="16" t="e">
        <f t="shared" si="138"/>
        <v>#N/A</v>
      </c>
      <c r="AO979">
        <v>978</v>
      </c>
      <c r="AP979">
        <v>0</v>
      </c>
    </row>
    <row r="980" spans="1:42" x14ac:dyDescent="0.25">
      <c r="A980">
        <v>978</v>
      </c>
      <c r="F980" s="63">
        <f t="shared" si="135"/>
        <v>0</v>
      </c>
      <c r="G980">
        <v>978</v>
      </c>
      <c r="L980">
        <v>978</v>
      </c>
      <c r="Q980" s="5">
        <v>488.5</v>
      </c>
      <c r="R980" s="5">
        <f t="shared" si="136"/>
        <v>1262.5846153846155</v>
      </c>
      <c r="S980" s="5">
        <f t="shared" si="137"/>
        <v>1172.0769230769233</v>
      </c>
      <c r="T980">
        <v>977</v>
      </c>
      <c r="U980">
        <v>0</v>
      </c>
      <c r="V980" s="14">
        <f t="shared" si="139"/>
        <v>4.2727272727272718E-2</v>
      </c>
      <c r="W980" s="15">
        <f t="shared" si="140"/>
        <v>1172</v>
      </c>
      <c r="X980" s="16" t="e">
        <f t="shared" si="138"/>
        <v>#N/A</v>
      </c>
      <c r="AO980">
        <v>979</v>
      </c>
      <c r="AP980">
        <v>0</v>
      </c>
    </row>
    <row r="981" spans="1:42" x14ac:dyDescent="0.25">
      <c r="A981">
        <v>979</v>
      </c>
      <c r="G981">
        <v>979</v>
      </c>
      <c r="L981">
        <v>979</v>
      </c>
      <c r="Q981" s="5">
        <v>489</v>
      </c>
      <c r="R981" s="5">
        <f t="shared" si="136"/>
        <v>1263.876923076923</v>
      </c>
      <c r="S981" s="5">
        <f t="shared" si="137"/>
        <v>1173.3692307692309</v>
      </c>
      <c r="T981">
        <v>978</v>
      </c>
      <c r="U981">
        <v>0</v>
      </c>
      <c r="V981" s="14">
        <f t="shared" si="139"/>
        <v>4.2727272727272718E-2</v>
      </c>
      <c r="W981" s="15">
        <f t="shared" si="140"/>
        <v>1173</v>
      </c>
      <c r="X981" s="16" t="e">
        <f t="shared" si="138"/>
        <v>#N/A</v>
      </c>
      <c r="AO981">
        <v>980</v>
      </c>
      <c r="AP981">
        <v>0</v>
      </c>
    </row>
    <row r="982" spans="1:42" x14ac:dyDescent="0.25">
      <c r="A982">
        <v>980</v>
      </c>
      <c r="G982">
        <v>980</v>
      </c>
      <c r="L982">
        <v>980</v>
      </c>
      <c r="Q982" s="5">
        <v>489.5</v>
      </c>
      <c r="R982" s="5">
        <f t="shared" si="136"/>
        <v>1265.1692307692308</v>
      </c>
      <c r="S982" s="5">
        <f t="shared" si="137"/>
        <v>1174.6615384615384</v>
      </c>
      <c r="T982">
        <v>979</v>
      </c>
      <c r="U982">
        <v>0</v>
      </c>
      <c r="V982" s="14">
        <f t="shared" si="139"/>
        <v>4.2727272727272718E-2</v>
      </c>
      <c r="W982" s="15">
        <f t="shared" si="140"/>
        <v>1175</v>
      </c>
      <c r="X982" s="16" t="e">
        <f t="shared" si="138"/>
        <v>#N/A</v>
      </c>
      <c r="AO982">
        <v>981</v>
      </c>
      <c r="AP982">
        <v>0</v>
      </c>
    </row>
    <row r="983" spans="1:42" x14ac:dyDescent="0.25">
      <c r="A983">
        <v>981</v>
      </c>
      <c r="G983">
        <v>981</v>
      </c>
      <c r="L983">
        <v>981</v>
      </c>
      <c r="Q983" s="5">
        <v>490</v>
      </c>
      <c r="R983" s="5">
        <f t="shared" si="136"/>
        <v>1266.4615384615386</v>
      </c>
      <c r="S983" s="5">
        <f t="shared" si="137"/>
        <v>1175.9538461538464</v>
      </c>
      <c r="T983">
        <v>980</v>
      </c>
      <c r="U983">
        <v>0</v>
      </c>
      <c r="V983" s="14">
        <f t="shared" si="139"/>
        <v>4.2727272727272718E-2</v>
      </c>
      <c r="W983" s="15">
        <f t="shared" si="140"/>
        <v>1176</v>
      </c>
      <c r="X983" s="16" t="e">
        <f t="shared" si="138"/>
        <v>#N/A</v>
      </c>
      <c r="AO983">
        <v>982</v>
      </c>
      <c r="AP983">
        <v>0</v>
      </c>
    </row>
    <row r="984" spans="1:42" x14ac:dyDescent="0.25">
      <c r="A984">
        <v>982</v>
      </c>
      <c r="G984">
        <v>982</v>
      </c>
      <c r="L984">
        <v>982</v>
      </c>
      <c r="Q984" s="5">
        <v>490.5</v>
      </c>
      <c r="R984" s="5">
        <f t="shared" si="136"/>
        <v>1267.7538461538463</v>
      </c>
      <c r="S984" s="5">
        <f t="shared" si="137"/>
        <v>1177.2461538461539</v>
      </c>
      <c r="T984">
        <v>981</v>
      </c>
      <c r="U984">
        <v>0</v>
      </c>
      <c r="V984" s="14">
        <f t="shared" si="139"/>
        <v>4.2727272727272718E-2</v>
      </c>
      <c r="W984" s="15">
        <f t="shared" si="140"/>
        <v>1177</v>
      </c>
      <c r="X984" s="16" t="e">
        <f t="shared" si="138"/>
        <v>#N/A</v>
      </c>
      <c r="AO984">
        <v>983</v>
      </c>
      <c r="AP984">
        <v>0</v>
      </c>
    </row>
    <row r="985" spans="1:42" x14ac:dyDescent="0.25">
      <c r="A985">
        <v>983</v>
      </c>
      <c r="G985">
        <v>983</v>
      </c>
      <c r="L985">
        <v>983</v>
      </c>
      <c r="Q985" s="5">
        <v>491</v>
      </c>
      <c r="R985" s="5">
        <f t="shared" si="136"/>
        <v>1269.0461538461539</v>
      </c>
      <c r="S985" s="5">
        <f t="shared" si="137"/>
        <v>1178.5384615384614</v>
      </c>
      <c r="T985">
        <v>982</v>
      </c>
      <c r="U985">
        <v>0</v>
      </c>
      <c r="V985" s="14">
        <f t="shared" si="139"/>
        <v>4.2727272727272718E-2</v>
      </c>
      <c r="W985" s="15">
        <f t="shared" si="140"/>
        <v>1179</v>
      </c>
      <c r="X985" s="16" t="e">
        <f t="shared" si="138"/>
        <v>#N/A</v>
      </c>
      <c r="AO985">
        <v>984</v>
      </c>
      <c r="AP985">
        <v>0</v>
      </c>
    </row>
    <row r="986" spans="1:42" x14ac:dyDescent="0.25">
      <c r="A986">
        <v>984</v>
      </c>
      <c r="G986">
        <v>984</v>
      </c>
      <c r="L986">
        <v>984</v>
      </c>
      <c r="Q986" s="5">
        <v>491.5</v>
      </c>
      <c r="R986" s="5">
        <f t="shared" si="136"/>
        <v>1270.3384615384616</v>
      </c>
      <c r="S986" s="5">
        <f t="shared" si="137"/>
        <v>1179.8307692307694</v>
      </c>
      <c r="T986">
        <v>983</v>
      </c>
      <c r="U986">
        <v>0</v>
      </c>
      <c r="V986" s="14">
        <f t="shared" si="139"/>
        <v>4.2727272727272718E-2</v>
      </c>
      <c r="W986" s="15">
        <f t="shared" si="140"/>
        <v>1180</v>
      </c>
      <c r="X986" s="16" t="e">
        <f t="shared" si="138"/>
        <v>#N/A</v>
      </c>
      <c r="AO986">
        <v>985</v>
      </c>
      <c r="AP986">
        <v>0</v>
      </c>
    </row>
    <row r="987" spans="1:42" x14ac:dyDescent="0.25">
      <c r="A987">
        <v>985</v>
      </c>
      <c r="G987">
        <v>985</v>
      </c>
      <c r="L987">
        <v>985</v>
      </c>
      <c r="Q987" s="5">
        <v>492</v>
      </c>
      <c r="R987" s="5">
        <f t="shared" si="136"/>
        <v>1271.6307692307694</v>
      </c>
      <c r="S987" s="5">
        <f t="shared" si="137"/>
        <v>1181.123076923077</v>
      </c>
      <c r="T987">
        <v>984</v>
      </c>
      <c r="U987">
        <v>0</v>
      </c>
      <c r="V987" s="14">
        <f t="shared" si="139"/>
        <v>4.2727272727272718E-2</v>
      </c>
      <c r="W987" s="15">
        <f t="shared" si="140"/>
        <v>1181</v>
      </c>
      <c r="X987" s="16" t="e">
        <f t="shared" si="138"/>
        <v>#N/A</v>
      </c>
      <c r="AO987">
        <v>986</v>
      </c>
      <c r="AP987">
        <v>0</v>
      </c>
    </row>
    <row r="988" spans="1:42" x14ac:dyDescent="0.25">
      <c r="A988">
        <v>986</v>
      </c>
      <c r="G988">
        <v>986</v>
      </c>
      <c r="L988">
        <v>986</v>
      </c>
      <c r="Q988" s="5">
        <v>492.5</v>
      </c>
      <c r="R988" s="5">
        <f t="shared" si="136"/>
        <v>1272.9230769230769</v>
      </c>
      <c r="S988" s="5">
        <f t="shared" si="137"/>
        <v>1182.4153846153845</v>
      </c>
      <c r="T988">
        <v>985</v>
      </c>
      <c r="U988">
        <v>0</v>
      </c>
      <c r="V988" s="14">
        <f t="shared" si="139"/>
        <v>4.2727272727272718E-2</v>
      </c>
      <c r="W988" s="15">
        <f t="shared" si="140"/>
        <v>1182</v>
      </c>
      <c r="X988" s="16" t="e">
        <f t="shared" si="138"/>
        <v>#N/A</v>
      </c>
      <c r="AO988">
        <v>987</v>
      </c>
      <c r="AP988">
        <v>0</v>
      </c>
    </row>
    <row r="989" spans="1:42" x14ac:dyDescent="0.25">
      <c r="A989">
        <v>987</v>
      </c>
      <c r="G989">
        <v>987</v>
      </c>
      <c r="L989">
        <v>987</v>
      </c>
      <c r="Q989" s="5">
        <v>493</v>
      </c>
      <c r="R989" s="5">
        <f t="shared" si="136"/>
        <v>1274.2153846153847</v>
      </c>
      <c r="S989" s="5">
        <f t="shared" si="137"/>
        <v>1183.7076923076925</v>
      </c>
      <c r="T989">
        <v>986</v>
      </c>
      <c r="U989">
        <v>0</v>
      </c>
      <c r="V989" s="14">
        <f t="shared" si="139"/>
        <v>4.2727272727272718E-2</v>
      </c>
      <c r="W989" s="15">
        <f t="shared" si="140"/>
        <v>1184</v>
      </c>
      <c r="X989" s="16" t="e">
        <f t="shared" si="138"/>
        <v>#N/A</v>
      </c>
      <c r="AO989">
        <v>988</v>
      </c>
      <c r="AP989">
        <v>0</v>
      </c>
    </row>
    <row r="990" spans="1:42" x14ac:dyDescent="0.25">
      <c r="A990">
        <v>988</v>
      </c>
      <c r="G990">
        <v>988</v>
      </c>
      <c r="L990">
        <v>988</v>
      </c>
      <c r="Q990" s="5">
        <v>493.5</v>
      </c>
      <c r="R990" s="5">
        <f t="shared" si="136"/>
        <v>1275.5076923076924</v>
      </c>
      <c r="S990" s="5">
        <f t="shared" si="137"/>
        <v>1185</v>
      </c>
      <c r="T990">
        <v>987</v>
      </c>
      <c r="U990">
        <v>0</v>
      </c>
      <c r="V990" s="14">
        <f t="shared" si="139"/>
        <v>4.2727272727272718E-2</v>
      </c>
      <c r="W990" s="15">
        <f t="shared" si="140"/>
        <v>1185</v>
      </c>
      <c r="X990" s="16" t="e">
        <f t="shared" si="138"/>
        <v>#N/A</v>
      </c>
      <c r="AO990">
        <v>989</v>
      </c>
      <c r="AP990">
        <v>0</v>
      </c>
    </row>
    <row r="991" spans="1:42" x14ac:dyDescent="0.25">
      <c r="A991">
        <v>989</v>
      </c>
      <c r="G991">
        <v>989</v>
      </c>
      <c r="L991">
        <v>989</v>
      </c>
      <c r="Q991" s="5">
        <v>494</v>
      </c>
      <c r="R991" s="5">
        <f t="shared" si="136"/>
        <v>1276.8000000000002</v>
      </c>
      <c r="S991" s="5">
        <f t="shared" si="137"/>
        <v>1186.292307692308</v>
      </c>
      <c r="T991">
        <v>988</v>
      </c>
      <c r="U991">
        <v>0</v>
      </c>
      <c r="V991" s="14">
        <f t="shared" si="139"/>
        <v>4.2727272727272718E-2</v>
      </c>
      <c r="W991" s="15">
        <f t="shared" si="140"/>
        <v>1186</v>
      </c>
      <c r="X991" s="16" t="e">
        <f t="shared" si="138"/>
        <v>#N/A</v>
      </c>
      <c r="AO991">
        <v>990</v>
      </c>
      <c r="AP991">
        <v>0</v>
      </c>
    </row>
    <row r="992" spans="1:42" x14ac:dyDescent="0.25">
      <c r="A992">
        <v>990</v>
      </c>
      <c r="G992">
        <v>990</v>
      </c>
      <c r="L992">
        <v>990</v>
      </c>
      <c r="Q992" s="5">
        <v>494.5</v>
      </c>
      <c r="R992" s="5">
        <f t="shared" si="136"/>
        <v>1278.0923076923077</v>
      </c>
      <c r="S992" s="5">
        <f t="shared" si="137"/>
        <v>1187.5846153846155</v>
      </c>
      <c r="T992">
        <v>989</v>
      </c>
      <c r="U992">
        <v>0</v>
      </c>
      <c r="V992" s="14">
        <f t="shared" si="139"/>
        <v>4.2727272727272718E-2</v>
      </c>
      <c r="W992" s="15">
        <f t="shared" si="140"/>
        <v>1188</v>
      </c>
      <c r="X992" s="16" t="e">
        <f t="shared" si="138"/>
        <v>#N/A</v>
      </c>
      <c r="AO992">
        <v>991</v>
      </c>
      <c r="AP992">
        <v>0</v>
      </c>
    </row>
    <row r="993" spans="1:42" x14ac:dyDescent="0.25">
      <c r="A993">
        <v>991</v>
      </c>
      <c r="G993">
        <v>991</v>
      </c>
      <c r="L993">
        <v>991</v>
      </c>
      <c r="Q993" s="5">
        <v>495</v>
      </c>
      <c r="R993" s="5">
        <f t="shared" si="136"/>
        <v>1279.3846153846155</v>
      </c>
      <c r="S993" s="5">
        <f t="shared" si="137"/>
        <v>1188.876923076923</v>
      </c>
      <c r="T993">
        <v>990</v>
      </c>
      <c r="U993">
        <v>0</v>
      </c>
      <c r="V993" s="14">
        <f t="shared" si="139"/>
        <v>4.2727272727272718E-2</v>
      </c>
      <c r="W993" s="15">
        <f t="shared" si="140"/>
        <v>1189</v>
      </c>
      <c r="X993" s="16" t="e">
        <f t="shared" si="138"/>
        <v>#N/A</v>
      </c>
      <c r="AO993">
        <v>992</v>
      </c>
      <c r="AP993">
        <v>0</v>
      </c>
    </row>
    <row r="994" spans="1:42" x14ac:dyDescent="0.25">
      <c r="A994">
        <v>992</v>
      </c>
      <c r="G994">
        <v>992</v>
      </c>
      <c r="L994">
        <v>992</v>
      </c>
      <c r="Q994" s="5">
        <v>495.5</v>
      </c>
      <c r="R994" s="5">
        <f t="shared" si="136"/>
        <v>1280.6769230769232</v>
      </c>
      <c r="S994" s="5">
        <f t="shared" si="137"/>
        <v>1190.169230769231</v>
      </c>
      <c r="T994">
        <v>991</v>
      </c>
      <c r="U994">
        <v>0</v>
      </c>
      <c r="V994" s="14">
        <f t="shared" si="139"/>
        <v>4.2727272727272718E-2</v>
      </c>
      <c r="W994" s="15">
        <f t="shared" si="140"/>
        <v>1190</v>
      </c>
      <c r="X994" s="16" t="e">
        <f t="shared" si="138"/>
        <v>#N/A</v>
      </c>
      <c r="AO994">
        <v>993</v>
      </c>
      <c r="AP994">
        <v>0</v>
      </c>
    </row>
    <row r="995" spans="1:42" x14ac:dyDescent="0.25">
      <c r="A995">
        <v>993</v>
      </c>
      <c r="G995">
        <v>993</v>
      </c>
      <c r="L995">
        <v>993</v>
      </c>
      <c r="Q995" s="5">
        <v>496</v>
      </c>
      <c r="R995" s="5">
        <f t="shared" si="136"/>
        <v>1281.9692307692308</v>
      </c>
      <c r="S995" s="5">
        <f t="shared" si="137"/>
        <v>1191.4615384615386</v>
      </c>
      <c r="T995">
        <v>992</v>
      </c>
      <c r="U995">
        <v>0</v>
      </c>
      <c r="V995" s="14">
        <f t="shared" si="139"/>
        <v>4.2727272727272718E-2</v>
      </c>
      <c r="W995" s="15">
        <f t="shared" si="140"/>
        <v>1191</v>
      </c>
      <c r="X995" s="16" t="e">
        <f t="shared" si="138"/>
        <v>#N/A</v>
      </c>
      <c r="AO995">
        <v>994</v>
      </c>
      <c r="AP995">
        <v>0</v>
      </c>
    </row>
    <row r="996" spans="1:42" x14ac:dyDescent="0.25">
      <c r="A996">
        <v>994</v>
      </c>
      <c r="G996">
        <v>994</v>
      </c>
      <c r="L996">
        <v>994</v>
      </c>
      <c r="Q996" s="5">
        <v>496.5</v>
      </c>
      <c r="R996" s="5">
        <f t="shared" si="136"/>
        <v>1283.2615384615385</v>
      </c>
      <c r="S996" s="5">
        <f t="shared" si="137"/>
        <v>1192.7538461538461</v>
      </c>
      <c r="T996">
        <v>993</v>
      </c>
      <c r="U996">
        <v>0</v>
      </c>
      <c r="V996" s="14">
        <f t="shared" si="139"/>
        <v>4.2727272727272718E-2</v>
      </c>
      <c r="W996" s="15">
        <f t="shared" si="140"/>
        <v>1193</v>
      </c>
      <c r="X996" s="16" t="e">
        <f t="shared" si="138"/>
        <v>#N/A</v>
      </c>
      <c r="AO996">
        <v>995</v>
      </c>
      <c r="AP996">
        <v>0</v>
      </c>
    </row>
    <row r="997" spans="1:42" x14ac:dyDescent="0.25">
      <c r="A997">
        <v>995</v>
      </c>
      <c r="G997">
        <v>995</v>
      </c>
      <c r="L997">
        <v>995</v>
      </c>
      <c r="Q997" s="5">
        <v>497</v>
      </c>
      <c r="R997" s="5">
        <f t="shared" si="136"/>
        <v>1284.5538461538463</v>
      </c>
      <c r="S997" s="5">
        <f t="shared" si="137"/>
        <v>1194.0461538461541</v>
      </c>
      <c r="T997">
        <v>994</v>
      </c>
      <c r="U997">
        <v>0</v>
      </c>
      <c r="V997" s="14">
        <f t="shared" si="139"/>
        <v>4.2727272727272718E-2</v>
      </c>
      <c r="W997" s="15">
        <f t="shared" si="140"/>
        <v>1194</v>
      </c>
      <c r="X997" s="16" t="e">
        <f t="shared" si="138"/>
        <v>#N/A</v>
      </c>
      <c r="AO997">
        <v>996</v>
      </c>
      <c r="AP997">
        <v>0</v>
      </c>
    </row>
    <row r="998" spans="1:42" x14ac:dyDescent="0.25">
      <c r="A998">
        <v>996</v>
      </c>
      <c r="G998">
        <v>996</v>
      </c>
      <c r="L998">
        <v>996</v>
      </c>
      <c r="Q998" s="5">
        <v>497.5</v>
      </c>
      <c r="R998" s="5">
        <f t="shared" si="136"/>
        <v>1285.8461538461538</v>
      </c>
      <c r="S998" s="5">
        <f t="shared" si="137"/>
        <v>1195.3384615384616</v>
      </c>
      <c r="T998">
        <v>995</v>
      </c>
      <c r="U998">
        <v>0</v>
      </c>
      <c r="V998" s="14">
        <f t="shared" si="139"/>
        <v>4.2727272727272718E-2</v>
      </c>
      <c r="W998" s="15">
        <f t="shared" si="140"/>
        <v>1195</v>
      </c>
      <c r="X998" s="16" t="e">
        <f t="shared" si="138"/>
        <v>#N/A</v>
      </c>
      <c r="AO998">
        <v>997</v>
      </c>
      <c r="AP998">
        <v>0</v>
      </c>
    </row>
    <row r="999" spans="1:42" x14ac:dyDescent="0.25">
      <c r="A999">
        <v>997</v>
      </c>
      <c r="G999">
        <v>997</v>
      </c>
      <c r="L999">
        <v>997</v>
      </c>
      <c r="Q999" s="5">
        <v>498</v>
      </c>
      <c r="R999" s="5">
        <f t="shared" si="136"/>
        <v>1287.1384615384616</v>
      </c>
      <c r="S999" s="5">
        <f t="shared" si="137"/>
        <v>1196.6307692307691</v>
      </c>
      <c r="T999">
        <v>996</v>
      </c>
      <c r="U999">
        <v>0</v>
      </c>
      <c r="V999" s="14">
        <f t="shared" si="139"/>
        <v>4.2727272727272718E-2</v>
      </c>
      <c r="W999" s="15">
        <f t="shared" si="140"/>
        <v>1197</v>
      </c>
      <c r="X999" s="16" t="e">
        <f t="shared" si="138"/>
        <v>#N/A</v>
      </c>
      <c r="AO999">
        <v>998</v>
      </c>
      <c r="AP999">
        <v>0</v>
      </c>
    </row>
    <row r="1000" spans="1:42" x14ac:dyDescent="0.25">
      <c r="A1000">
        <v>998</v>
      </c>
      <c r="G1000">
        <v>998</v>
      </c>
      <c r="L1000">
        <v>998</v>
      </c>
      <c r="Q1000" s="5">
        <v>498.5</v>
      </c>
      <c r="R1000" s="5">
        <f t="shared" si="136"/>
        <v>1288.4307692307693</v>
      </c>
      <c r="S1000" s="5">
        <f t="shared" si="137"/>
        <v>1197.9230769230771</v>
      </c>
      <c r="T1000">
        <v>997</v>
      </c>
      <c r="U1000">
        <v>0</v>
      </c>
      <c r="V1000" s="14">
        <f t="shared" si="139"/>
        <v>4.2727272727272718E-2</v>
      </c>
      <c r="W1000" s="15">
        <f t="shared" si="140"/>
        <v>1198</v>
      </c>
      <c r="X1000" s="16" t="e">
        <f t="shared" si="138"/>
        <v>#N/A</v>
      </c>
      <c r="AO1000">
        <v>999</v>
      </c>
      <c r="AP1000">
        <v>0</v>
      </c>
    </row>
    <row r="1001" spans="1:42" x14ac:dyDescent="0.25">
      <c r="A1001">
        <v>999</v>
      </c>
      <c r="G1001">
        <v>999</v>
      </c>
      <c r="L1001">
        <v>999</v>
      </c>
      <c r="Q1001" s="5">
        <v>499</v>
      </c>
      <c r="R1001" s="5">
        <f t="shared" si="136"/>
        <v>1289.7230769230771</v>
      </c>
      <c r="S1001" s="5">
        <f t="shared" si="137"/>
        <v>1199.2153846153847</v>
      </c>
      <c r="T1001">
        <v>998</v>
      </c>
      <c r="U1001">
        <v>0</v>
      </c>
      <c r="V1001" s="14">
        <f t="shared" si="139"/>
        <v>4.2727272727272718E-2</v>
      </c>
      <c r="W1001" s="15">
        <f t="shared" si="140"/>
        <v>1199</v>
      </c>
      <c r="X1001" s="16" t="e">
        <f t="shared" si="138"/>
        <v>#N/A</v>
      </c>
    </row>
    <row r="1002" spans="1:42" x14ac:dyDescent="0.25">
      <c r="A1002">
        <v>1000</v>
      </c>
      <c r="G1002">
        <v>1000</v>
      </c>
      <c r="L1002">
        <v>1000</v>
      </c>
      <c r="Q1002" s="5">
        <v>499.5</v>
      </c>
      <c r="R1002" s="5">
        <f t="shared" si="136"/>
        <v>1291.0153846153846</v>
      </c>
      <c r="S1002" s="5">
        <f t="shared" si="137"/>
        <v>1200.5076923076922</v>
      </c>
      <c r="T1002">
        <v>999</v>
      </c>
      <c r="U1002">
        <v>0</v>
      </c>
      <c r="V1002" s="14">
        <f t="shared" si="139"/>
        <v>4.2727272727272718E-2</v>
      </c>
      <c r="W1002" s="15">
        <f t="shared" si="140"/>
        <v>1201</v>
      </c>
      <c r="X1002" s="16" t="e">
        <f t="shared" si="138"/>
        <v>#N/A</v>
      </c>
    </row>
    <row r="1003" spans="1:42" x14ac:dyDescent="0.25">
      <c r="Q1003" s="5">
        <v>500</v>
      </c>
      <c r="R1003" s="5">
        <f t="shared" si="136"/>
        <v>1292.3076923076924</v>
      </c>
      <c r="S1003" s="5">
        <f t="shared" si="137"/>
        <v>1201.8000000000002</v>
      </c>
      <c r="V1003" s="14">
        <f t="shared" si="139"/>
        <v>4.2727272727272718E-2</v>
      </c>
      <c r="W1003" s="15">
        <f t="shared" si="140"/>
        <v>1202</v>
      </c>
      <c r="X1003" s="16" t="e">
        <f t="shared" si="138"/>
        <v>#N/A</v>
      </c>
    </row>
    <row r="1004" spans="1:42" x14ac:dyDescent="0.25">
      <c r="Q1004" s="5">
        <v>500.5</v>
      </c>
      <c r="R1004" s="5">
        <f t="shared" si="136"/>
        <v>1293.6000000000001</v>
      </c>
      <c r="S1004" s="5">
        <f t="shared" si="137"/>
        <v>1203.0923076923077</v>
      </c>
      <c r="V1004" s="14">
        <f t="shared" si="139"/>
        <v>4.2727272727272718E-2</v>
      </c>
      <c r="W1004" s="15">
        <f t="shared" si="140"/>
        <v>1203</v>
      </c>
      <c r="X1004" s="16" t="e">
        <f t="shared" si="138"/>
        <v>#N/A</v>
      </c>
    </row>
    <row r="1005" spans="1:42" x14ac:dyDescent="0.25">
      <c r="Q1005" s="5">
        <v>501</v>
      </c>
      <c r="R1005" s="5">
        <f t="shared" si="136"/>
        <v>1294.8923076923077</v>
      </c>
      <c r="S1005" s="5">
        <f t="shared" si="137"/>
        <v>1204.3846153846152</v>
      </c>
      <c r="V1005" s="14">
        <f t="shared" si="139"/>
        <v>4.2727272727272718E-2</v>
      </c>
      <c r="W1005" s="15">
        <f t="shared" si="140"/>
        <v>1204</v>
      </c>
      <c r="X1005" s="16" t="e">
        <f t="shared" si="138"/>
        <v>#N/A</v>
      </c>
    </row>
    <row r="1006" spans="1:42" x14ac:dyDescent="0.25">
      <c r="Q1006" s="5">
        <v>501.5</v>
      </c>
      <c r="R1006" s="5">
        <f t="shared" si="136"/>
        <v>1296.1846153846154</v>
      </c>
      <c r="S1006" s="5">
        <f t="shared" si="137"/>
        <v>1205.6769230769232</v>
      </c>
      <c r="V1006" s="14">
        <f t="shared" si="139"/>
        <v>4.2727272727272718E-2</v>
      </c>
      <c r="W1006" s="15">
        <f t="shared" si="140"/>
        <v>1206</v>
      </c>
      <c r="X1006" s="16" t="e">
        <f t="shared" si="138"/>
        <v>#N/A</v>
      </c>
    </row>
    <row r="1007" spans="1:42" x14ac:dyDescent="0.25">
      <c r="Q1007" s="5">
        <v>502</v>
      </c>
      <c r="R1007" s="5">
        <f t="shared" si="136"/>
        <v>1297.4769230769232</v>
      </c>
      <c r="S1007" s="5">
        <f t="shared" si="137"/>
        <v>1206.9692307692308</v>
      </c>
      <c r="V1007" s="14">
        <f t="shared" si="139"/>
        <v>4.2727272727272718E-2</v>
      </c>
      <c r="W1007" s="15">
        <f t="shared" si="140"/>
        <v>1207</v>
      </c>
      <c r="X1007" s="16" t="e">
        <f t="shared" si="138"/>
        <v>#N/A</v>
      </c>
    </row>
    <row r="1008" spans="1:42" x14ac:dyDescent="0.25">
      <c r="Q1008" s="5">
        <v>502.5</v>
      </c>
      <c r="R1008" s="5">
        <f t="shared" si="136"/>
        <v>1298.7692307692309</v>
      </c>
      <c r="S1008" s="5">
        <f t="shared" si="137"/>
        <v>1208.2615384615387</v>
      </c>
      <c r="V1008" s="14">
        <f t="shared" si="139"/>
        <v>4.2727272727272718E-2</v>
      </c>
      <c r="W1008" s="15">
        <f t="shared" si="140"/>
        <v>1208</v>
      </c>
      <c r="X1008" s="16" t="e">
        <f t="shared" si="138"/>
        <v>#N/A</v>
      </c>
    </row>
    <row r="1009" spans="17:24" x14ac:dyDescent="0.25">
      <c r="Q1009" s="5">
        <v>503</v>
      </c>
      <c r="R1009" s="5">
        <f t="shared" si="136"/>
        <v>1300.0615384615385</v>
      </c>
      <c r="S1009" s="5">
        <f t="shared" si="137"/>
        <v>1209.5538461538463</v>
      </c>
      <c r="V1009" s="14">
        <f t="shared" si="139"/>
        <v>4.2727272727272718E-2</v>
      </c>
      <c r="W1009" s="15">
        <f t="shared" si="140"/>
        <v>1210</v>
      </c>
      <c r="X1009" s="16" t="e">
        <f t="shared" si="138"/>
        <v>#N/A</v>
      </c>
    </row>
    <row r="1010" spans="17:24" x14ac:dyDescent="0.25">
      <c r="Q1010" s="5">
        <v>503.5</v>
      </c>
      <c r="R1010" s="5">
        <f t="shared" si="136"/>
        <v>1301.3538461538462</v>
      </c>
      <c r="S1010" s="5">
        <f t="shared" si="137"/>
        <v>1210.8461538461538</v>
      </c>
      <c r="V1010" s="14">
        <f t="shared" si="139"/>
        <v>4.2727272727272718E-2</v>
      </c>
      <c r="W1010" s="15">
        <f t="shared" si="140"/>
        <v>1211</v>
      </c>
      <c r="X1010" s="16" t="e">
        <f t="shared" si="138"/>
        <v>#N/A</v>
      </c>
    </row>
    <row r="1011" spans="17:24" x14ac:dyDescent="0.25">
      <c r="Q1011" s="5">
        <v>504</v>
      </c>
      <c r="R1011" s="5">
        <f t="shared" si="136"/>
        <v>1302.646153846154</v>
      </c>
      <c r="S1011" s="5">
        <f t="shared" si="137"/>
        <v>1212.1384615384618</v>
      </c>
      <c r="V1011" s="14">
        <f t="shared" si="139"/>
        <v>4.2727272727272718E-2</v>
      </c>
      <c r="W1011" s="15">
        <f t="shared" si="140"/>
        <v>1212</v>
      </c>
      <c r="X1011" s="16" t="e">
        <f t="shared" si="138"/>
        <v>#N/A</v>
      </c>
    </row>
    <row r="1012" spans="17:24" x14ac:dyDescent="0.25">
      <c r="Q1012" s="5">
        <v>504.5</v>
      </c>
      <c r="R1012" s="5">
        <f t="shared" si="136"/>
        <v>1303.9384615384615</v>
      </c>
      <c r="S1012" s="5">
        <f t="shared" si="137"/>
        <v>1213.4307692307693</v>
      </c>
      <c r="V1012" s="14">
        <f t="shared" si="139"/>
        <v>4.2727272727272718E-2</v>
      </c>
      <c r="W1012" s="15">
        <f t="shared" si="140"/>
        <v>1213</v>
      </c>
      <c r="X1012" s="16" t="e">
        <f t="shared" si="138"/>
        <v>#N/A</v>
      </c>
    </row>
    <row r="1013" spans="17:24" x14ac:dyDescent="0.25">
      <c r="Q1013" s="5">
        <v>505</v>
      </c>
      <c r="R1013" s="5">
        <f t="shared" si="136"/>
        <v>1305.2307692307693</v>
      </c>
      <c r="S1013" s="5">
        <f t="shared" si="137"/>
        <v>1214.7230769230769</v>
      </c>
      <c r="V1013" s="14">
        <f t="shared" si="139"/>
        <v>4.2727272727272718E-2</v>
      </c>
      <c r="W1013" s="15">
        <f t="shared" si="140"/>
        <v>1215</v>
      </c>
      <c r="X1013" s="16" t="e">
        <f t="shared" si="138"/>
        <v>#N/A</v>
      </c>
    </row>
    <row r="1014" spans="17:24" x14ac:dyDescent="0.25">
      <c r="Q1014" s="5">
        <v>505.5</v>
      </c>
      <c r="R1014" s="5">
        <f t="shared" si="136"/>
        <v>1306.523076923077</v>
      </c>
      <c r="S1014" s="5">
        <f t="shared" si="137"/>
        <v>1216.0153846153848</v>
      </c>
      <c r="V1014" s="14">
        <f t="shared" si="139"/>
        <v>4.2727272727272718E-2</v>
      </c>
      <c r="W1014" s="15">
        <f t="shared" si="140"/>
        <v>1216</v>
      </c>
      <c r="X1014" s="16" t="e">
        <f t="shared" si="138"/>
        <v>#N/A</v>
      </c>
    </row>
    <row r="1015" spans="17:24" x14ac:dyDescent="0.25">
      <c r="Q1015" s="5">
        <v>506</v>
      </c>
      <c r="R1015" s="5">
        <f t="shared" si="136"/>
        <v>1307.8153846153848</v>
      </c>
      <c r="S1015" s="5">
        <f t="shared" si="137"/>
        <v>1217.3076923076924</v>
      </c>
      <c r="V1015" s="14">
        <f t="shared" si="139"/>
        <v>4.2727272727272718E-2</v>
      </c>
      <c r="W1015" s="15">
        <f t="shared" si="140"/>
        <v>1217</v>
      </c>
      <c r="X1015" s="16" t="e">
        <f t="shared" si="138"/>
        <v>#N/A</v>
      </c>
    </row>
    <row r="1016" spans="17:24" x14ac:dyDescent="0.25">
      <c r="Q1016" s="5">
        <v>506.5</v>
      </c>
      <c r="R1016" s="5">
        <f t="shared" si="136"/>
        <v>1309.1076923076923</v>
      </c>
      <c r="S1016" s="5">
        <f t="shared" si="137"/>
        <v>1218.5999999999999</v>
      </c>
      <c r="V1016" s="14">
        <f t="shared" si="139"/>
        <v>4.2727272727272718E-2</v>
      </c>
      <c r="W1016" s="15">
        <f t="shared" si="140"/>
        <v>1219</v>
      </c>
      <c r="X1016" s="16" t="e">
        <f t="shared" si="138"/>
        <v>#N/A</v>
      </c>
    </row>
    <row r="1017" spans="17:24" x14ac:dyDescent="0.25">
      <c r="Q1017" s="5">
        <v>507</v>
      </c>
      <c r="R1017" s="5">
        <f t="shared" si="136"/>
        <v>1310.4000000000001</v>
      </c>
      <c r="S1017" s="5">
        <f t="shared" si="137"/>
        <v>1219.8923076923079</v>
      </c>
      <c r="V1017" s="14">
        <f t="shared" si="139"/>
        <v>4.2727272727272718E-2</v>
      </c>
      <c r="W1017" s="15">
        <f t="shared" si="140"/>
        <v>1220</v>
      </c>
      <c r="X1017" s="16" t="e">
        <f t="shared" si="138"/>
        <v>#N/A</v>
      </c>
    </row>
    <row r="1018" spans="17:24" x14ac:dyDescent="0.25">
      <c r="Q1018" s="5">
        <v>507.5</v>
      </c>
      <c r="R1018" s="5">
        <f t="shared" si="136"/>
        <v>1311.6923076923078</v>
      </c>
      <c r="S1018" s="5">
        <f t="shared" si="137"/>
        <v>1221.1846153846154</v>
      </c>
      <c r="V1018" s="14">
        <f t="shared" si="139"/>
        <v>4.2727272727272718E-2</v>
      </c>
      <c r="W1018" s="15">
        <f t="shared" si="140"/>
        <v>1221</v>
      </c>
      <c r="X1018" s="16" t="e">
        <f t="shared" si="138"/>
        <v>#N/A</v>
      </c>
    </row>
    <row r="1019" spans="17:24" x14ac:dyDescent="0.25">
      <c r="Q1019" s="5">
        <v>508</v>
      </c>
      <c r="R1019" s="5">
        <f t="shared" si="136"/>
        <v>1312.9846153846154</v>
      </c>
      <c r="S1019" s="5">
        <f t="shared" si="137"/>
        <v>1222.476923076923</v>
      </c>
      <c r="V1019" s="14">
        <f t="shared" si="139"/>
        <v>4.2727272727272718E-2</v>
      </c>
      <c r="W1019" s="15">
        <f t="shared" si="140"/>
        <v>1222</v>
      </c>
      <c r="X1019" s="16" t="e">
        <f t="shared" si="138"/>
        <v>#N/A</v>
      </c>
    </row>
    <row r="1020" spans="17:24" x14ac:dyDescent="0.25">
      <c r="Q1020" s="5">
        <v>508.5</v>
      </c>
      <c r="R1020" s="5">
        <f t="shared" si="136"/>
        <v>1314.2769230769231</v>
      </c>
      <c r="S1020" s="5">
        <f t="shared" si="137"/>
        <v>1223.7692307692309</v>
      </c>
      <c r="V1020" s="14">
        <f t="shared" si="139"/>
        <v>4.2727272727272718E-2</v>
      </c>
      <c r="W1020" s="15">
        <f t="shared" si="140"/>
        <v>1224</v>
      </c>
      <c r="X1020" s="16" t="e">
        <f t="shared" si="138"/>
        <v>#N/A</v>
      </c>
    </row>
    <row r="1021" spans="17:24" x14ac:dyDescent="0.25">
      <c r="Q1021" s="5">
        <v>509</v>
      </c>
      <c r="R1021" s="5">
        <f t="shared" si="136"/>
        <v>1315.5692307692309</v>
      </c>
      <c r="S1021" s="5">
        <f t="shared" si="137"/>
        <v>1225.0615384615385</v>
      </c>
      <c r="V1021" s="14">
        <f t="shared" si="139"/>
        <v>4.2727272727272718E-2</v>
      </c>
      <c r="W1021" s="15">
        <f t="shared" si="140"/>
        <v>1225</v>
      </c>
      <c r="X1021" s="16" t="e">
        <f t="shared" si="138"/>
        <v>#N/A</v>
      </c>
    </row>
    <row r="1022" spans="17:24" x14ac:dyDescent="0.25">
      <c r="Q1022" s="5">
        <v>509.5</v>
      </c>
      <c r="R1022" s="5">
        <f t="shared" si="136"/>
        <v>1316.8615384615384</v>
      </c>
      <c r="S1022" s="5">
        <f t="shared" si="137"/>
        <v>1226.353846153846</v>
      </c>
      <c r="V1022" s="14">
        <f t="shared" si="139"/>
        <v>4.2727272727272718E-2</v>
      </c>
      <c r="W1022" s="15">
        <f t="shared" si="140"/>
        <v>1226</v>
      </c>
      <c r="X1022" s="16" t="e">
        <f t="shared" si="138"/>
        <v>#N/A</v>
      </c>
    </row>
    <row r="1023" spans="17:24" x14ac:dyDescent="0.25">
      <c r="Q1023" s="5">
        <v>510</v>
      </c>
      <c r="R1023" s="5">
        <f t="shared" si="136"/>
        <v>1318.1538461538462</v>
      </c>
      <c r="S1023" s="5">
        <f t="shared" si="137"/>
        <v>1227.646153846154</v>
      </c>
      <c r="V1023" s="14">
        <f t="shared" si="139"/>
        <v>4.2727272727272718E-2</v>
      </c>
      <c r="W1023" s="15">
        <f t="shared" si="140"/>
        <v>1228</v>
      </c>
      <c r="X1023" s="16" t="e">
        <f t="shared" si="138"/>
        <v>#N/A</v>
      </c>
    </row>
    <row r="1024" spans="17:24" x14ac:dyDescent="0.25">
      <c r="Q1024" s="5">
        <v>510.5</v>
      </c>
      <c r="R1024" s="5">
        <f t="shared" si="136"/>
        <v>1319.4461538461539</v>
      </c>
      <c r="S1024" s="5">
        <f t="shared" si="137"/>
        <v>1228.9384615384615</v>
      </c>
      <c r="V1024" s="14">
        <f t="shared" si="139"/>
        <v>4.2727272727272718E-2</v>
      </c>
      <c r="W1024" s="15">
        <f t="shared" si="140"/>
        <v>1229</v>
      </c>
      <c r="X1024" s="16" t="e">
        <f t="shared" si="138"/>
        <v>#N/A</v>
      </c>
    </row>
    <row r="1025" spans="17:24" x14ac:dyDescent="0.25">
      <c r="Q1025" s="5">
        <v>511</v>
      </c>
      <c r="R1025" s="5">
        <f t="shared" si="136"/>
        <v>1320.7384615384617</v>
      </c>
      <c r="S1025" s="5">
        <f t="shared" si="137"/>
        <v>1230.2307692307695</v>
      </c>
      <c r="V1025" s="14">
        <f t="shared" si="139"/>
        <v>4.2727272727272718E-2</v>
      </c>
      <c r="W1025" s="15">
        <f t="shared" si="140"/>
        <v>1230</v>
      </c>
      <c r="X1025" s="16" t="e">
        <f t="shared" si="138"/>
        <v>#N/A</v>
      </c>
    </row>
    <row r="1026" spans="17:24" x14ac:dyDescent="0.25">
      <c r="Q1026" s="5">
        <v>511.5</v>
      </c>
      <c r="R1026" s="5">
        <f t="shared" si="136"/>
        <v>1322.0307692307692</v>
      </c>
      <c r="S1026" s="5">
        <f t="shared" si="137"/>
        <v>1231.523076923077</v>
      </c>
      <c r="V1026" s="14">
        <f t="shared" si="139"/>
        <v>4.2727272727272718E-2</v>
      </c>
      <c r="W1026" s="15">
        <f t="shared" si="140"/>
        <v>1232</v>
      </c>
      <c r="X1026" s="16" t="e">
        <f t="shared" si="138"/>
        <v>#N/A</v>
      </c>
    </row>
    <row r="1027" spans="17:24" x14ac:dyDescent="0.25">
      <c r="Q1027" s="5">
        <v>512</v>
      </c>
      <c r="R1027" s="5">
        <f t="shared" ref="R1027:R1090" si="141">Q1027*$AA$7</f>
        <v>1323.323076923077</v>
      </c>
      <c r="S1027" s="5">
        <f t="shared" ref="S1027:S1090" si="142">R1027+$AA$8</f>
        <v>1232.8153846153846</v>
      </c>
      <c r="V1027" s="14">
        <f t="shared" si="139"/>
        <v>4.2727272727272718E-2</v>
      </c>
      <c r="W1027" s="15">
        <f t="shared" si="140"/>
        <v>1233</v>
      </c>
      <c r="X1027" s="16" t="e">
        <f t="shared" ref="X1027:X1090" si="143">VLOOKUP(W1027,A:E,5,FALSE)</f>
        <v>#N/A</v>
      </c>
    </row>
    <row r="1028" spans="17:24" x14ac:dyDescent="0.25">
      <c r="Q1028" s="5">
        <v>512.5</v>
      </c>
      <c r="R1028" s="5">
        <f t="shared" si="141"/>
        <v>1324.6153846153848</v>
      </c>
      <c r="S1028" s="5">
        <f t="shared" si="142"/>
        <v>1234.1076923076926</v>
      </c>
      <c r="V1028" s="14">
        <f t="shared" ref="V1028:V1091" si="144">U1028-$AA$9</f>
        <v>4.2727272727272718E-2</v>
      </c>
      <c r="W1028" s="15">
        <f t="shared" ref="W1028:W1091" si="145">ROUND(S1028,0)</f>
        <v>1234</v>
      </c>
      <c r="X1028" s="16" t="e">
        <f t="shared" si="143"/>
        <v>#N/A</v>
      </c>
    </row>
    <row r="1029" spans="17:24" x14ac:dyDescent="0.25">
      <c r="Q1029" s="5">
        <v>513</v>
      </c>
      <c r="R1029" s="5">
        <f t="shared" si="141"/>
        <v>1325.9076923076923</v>
      </c>
      <c r="S1029" s="5">
        <f t="shared" si="142"/>
        <v>1235.4000000000001</v>
      </c>
      <c r="V1029" s="14">
        <f t="shared" si="144"/>
        <v>4.2727272727272718E-2</v>
      </c>
      <c r="W1029" s="15">
        <f t="shared" si="145"/>
        <v>1235</v>
      </c>
      <c r="X1029" s="16" t="e">
        <f t="shared" si="143"/>
        <v>#N/A</v>
      </c>
    </row>
    <row r="1030" spans="17:24" x14ac:dyDescent="0.25">
      <c r="Q1030" s="5">
        <v>513.5</v>
      </c>
      <c r="R1030" s="5">
        <f t="shared" si="141"/>
        <v>1327.2</v>
      </c>
      <c r="S1030" s="5">
        <f t="shared" si="142"/>
        <v>1236.6923076923076</v>
      </c>
      <c r="V1030" s="14">
        <f t="shared" si="144"/>
        <v>4.2727272727272718E-2</v>
      </c>
      <c r="W1030" s="15">
        <f t="shared" si="145"/>
        <v>1237</v>
      </c>
      <c r="X1030" s="16" t="e">
        <f t="shared" si="143"/>
        <v>#N/A</v>
      </c>
    </row>
    <row r="1031" spans="17:24" x14ac:dyDescent="0.25">
      <c r="Q1031" s="5">
        <v>514</v>
      </c>
      <c r="R1031" s="5">
        <f t="shared" si="141"/>
        <v>1328.4923076923078</v>
      </c>
      <c r="S1031" s="5">
        <f t="shared" si="142"/>
        <v>1237.9846153846156</v>
      </c>
      <c r="V1031" s="14">
        <f t="shared" si="144"/>
        <v>4.2727272727272718E-2</v>
      </c>
      <c r="W1031" s="15">
        <f t="shared" si="145"/>
        <v>1238</v>
      </c>
      <c r="X1031" s="16" t="e">
        <f t="shared" si="143"/>
        <v>#N/A</v>
      </c>
    </row>
    <row r="1032" spans="17:24" x14ac:dyDescent="0.25">
      <c r="Q1032" s="5">
        <v>514.5</v>
      </c>
      <c r="R1032" s="5">
        <f t="shared" si="141"/>
        <v>1329.7846153846156</v>
      </c>
      <c r="S1032" s="5">
        <f t="shared" si="142"/>
        <v>1239.2769230769231</v>
      </c>
      <c r="V1032" s="14">
        <f t="shared" si="144"/>
        <v>4.2727272727272718E-2</v>
      </c>
      <c r="W1032" s="15">
        <f t="shared" si="145"/>
        <v>1239</v>
      </c>
      <c r="X1032" s="16" t="e">
        <f t="shared" si="143"/>
        <v>#N/A</v>
      </c>
    </row>
    <row r="1033" spans="17:24" x14ac:dyDescent="0.25">
      <c r="Q1033" s="5">
        <v>515</v>
      </c>
      <c r="R1033" s="5">
        <f t="shared" si="141"/>
        <v>1331.0769230769231</v>
      </c>
      <c r="S1033" s="5">
        <f t="shared" si="142"/>
        <v>1240.5692307692307</v>
      </c>
      <c r="V1033" s="14">
        <f t="shared" si="144"/>
        <v>4.2727272727272718E-2</v>
      </c>
      <c r="W1033" s="15">
        <f t="shared" si="145"/>
        <v>1241</v>
      </c>
      <c r="X1033" s="16" t="e">
        <f t="shared" si="143"/>
        <v>#N/A</v>
      </c>
    </row>
    <row r="1034" spans="17:24" x14ac:dyDescent="0.25">
      <c r="Q1034" s="5">
        <v>515.5</v>
      </c>
      <c r="R1034" s="5">
        <f t="shared" si="141"/>
        <v>1332.3692307692309</v>
      </c>
      <c r="S1034" s="5">
        <f t="shared" si="142"/>
        <v>1241.8615384615387</v>
      </c>
      <c r="V1034" s="14">
        <f t="shared" si="144"/>
        <v>4.2727272727272718E-2</v>
      </c>
      <c r="W1034" s="15">
        <f t="shared" si="145"/>
        <v>1242</v>
      </c>
      <c r="X1034" s="16" t="e">
        <f t="shared" si="143"/>
        <v>#N/A</v>
      </c>
    </row>
    <row r="1035" spans="17:24" x14ac:dyDescent="0.25">
      <c r="Q1035" s="5">
        <v>516</v>
      </c>
      <c r="R1035" s="5">
        <f t="shared" si="141"/>
        <v>1333.6615384615386</v>
      </c>
      <c r="S1035" s="5">
        <f t="shared" si="142"/>
        <v>1243.1538461538462</v>
      </c>
      <c r="V1035" s="14">
        <f t="shared" si="144"/>
        <v>4.2727272727272718E-2</v>
      </c>
      <c r="W1035" s="15">
        <f t="shared" si="145"/>
        <v>1243</v>
      </c>
      <c r="X1035" s="16" t="e">
        <f t="shared" si="143"/>
        <v>#N/A</v>
      </c>
    </row>
    <row r="1036" spans="17:24" x14ac:dyDescent="0.25">
      <c r="Q1036" s="5">
        <v>516.5</v>
      </c>
      <c r="R1036" s="5">
        <f t="shared" si="141"/>
        <v>1334.9538461538461</v>
      </c>
      <c r="S1036" s="5">
        <f t="shared" si="142"/>
        <v>1244.4461538461537</v>
      </c>
      <c r="V1036" s="14">
        <f t="shared" si="144"/>
        <v>4.2727272727272718E-2</v>
      </c>
      <c r="W1036" s="15">
        <f t="shared" si="145"/>
        <v>1244</v>
      </c>
      <c r="X1036" s="16" t="e">
        <f t="shared" si="143"/>
        <v>#N/A</v>
      </c>
    </row>
    <row r="1037" spans="17:24" x14ac:dyDescent="0.25">
      <c r="Q1037" s="5">
        <v>517</v>
      </c>
      <c r="R1037" s="5">
        <f t="shared" si="141"/>
        <v>1336.2461538461539</v>
      </c>
      <c r="S1037" s="5">
        <f t="shared" si="142"/>
        <v>1245.7384615384617</v>
      </c>
      <c r="V1037" s="14">
        <f t="shared" si="144"/>
        <v>4.2727272727272718E-2</v>
      </c>
      <c r="W1037" s="15">
        <f t="shared" si="145"/>
        <v>1246</v>
      </c>
      <c r="X1037" s="16" t="e">
        <f t="shared" si="143"/>
        <v>#N/A</v>
      </c>
    </row>
    <row r="1038" spans="17:24" x14ac:dyDescent="0.25">
      <c r="Q1038" s="5">
        <v>517.5</v>
      </c>
      <c r="R1038" s="5">
        <f t="shared" si="141"/>
        <v>1337.5384615384617</v>
      </c>
      <c r="S1038" s="5">
        <f t="shared" si="142"/>
        <v>1247.0307692307692</v>
      </c>
      <c r="V1038" s="14">
        <f t="shared" si="144"/>
        <v>4.2727272727272718E-2</v>
      </c>
      <c r="W1038" s="15">
        <f t="shared" si="145"/>
        <v>1247</v>
      </c>
      <c r="X1038" s="16" t="e">
        <f t="shared" si="143"/>
        <v>#N/A</v>
      </c>
    </row>
    <row r="1039" spans="17:24" x14ac:dyDescent="0.25">
      <c r="Q1039" s="5">
        <v>518</v>
      </c>
      <c r="R1039" s="5">
        <f t="shared" si="141"/>
        <v>1338.8307692307692</v>
      </c>
      <c r="S1039" s="5">
        <f t="shared" si="142"/>
        <v>1248.3230769230768</v>
      </c>
      <c r="V1039" s="14">
        <f t="shared" si="144"/>
        <v>4.2727272727272718E-2</v>
      </c>
      <c r="W1039" s="15">
        <f t="shared" si="145"/>
        <v>1248</v>
      </c>
      <c r="X1039" s="16" t="e">
        <f t="shared" si="143"/>
        <v>#N/A</v>
      </c>
    </row>
    <row r="1040" spans="17:24" x14ac:dyDescent="0.25">
      <c r="Q1040" s="5">
        <v>518.5</v>
      </c>
      <c r="R1040" s="5">
        <f t="shared" si="141"/>
        <v>1340.123076923077</v>
      </c>
      <c r="S1040" s="5">
        <f t="shared" si="142"/>
        <v>1249.6153846153848</v>
      </c>
      <c r="V1040" s="14">
        <f t="shared" si="144"/>
        <v>4.2727272727272718E-2</v>
      </c>
      <c r="W1040" s="15">
        <f t="shared" si="145"/>
        <v>1250</v>
      </c>
      <c r="X1040" s="16" t="e">
        <f t="shared" si="143"/>
        <v>#N/A</v>
      </c>
    </row>
    <row r="1041" spans="17:24" x14ac:dyDescent="0.25">
      <c r="Q1041" s="5">
        <v>519</v>
      </c>
      <c r="R1041" s="5">
        <f t="shared" si="141"/>
        <v>1341.4153846153847</v>
      </c>
      <c r="S1041" s="5">
        <f t="shared" si="142"/>
        <v>1250.9076923076923</v>
      </c>
      <c r="V1041" s="14">
        <f t="shared" si="144"/>
        <v>4.2727272727272718E-2</v>
      </c>
      <c r="W1041" s="15">
        <f t="shared" si="145"/>
        <v>1251</v>
      </c>
      <c r="X1041" s="16" t="e">
        <f t="shared" si="143"/>
        <v>#N/A</v>
      </c>
    </row>
    <row r="1042" spans="17:24" x14ac:dyDescent="0.25">
      <c r="Q1042" s="5">
        <v>519.5</v>
      </c>
      <c r="R1042" s="5">
        <f t="shared" si="141"/>
        <v>1342.7076923076925</v>
      </c>
      <c r="S1042" s="5">
        <f t="shared" si="142"/>
        <v>1252.2000000000003</v>
      </c>
      <c r="V1042" s="14">
        <f t="shared" si="144"/>
        <v>4.2727272727272718E-2</v>
      </c>
      <c r="W1042" s="15">
        <f t="shared" si="145"/>
        <v>1252</v>
      </c>
      <c r="X1042" s="16" t="e">
        <f t="shared" si="143"/>
        <v>#N/A</v>
      </c>
    </row>
    <row r="1043" spans="17:24" x14ac:dyDescent="0.25">
      <c r="Q1043" s="5">
        <v>520</v>
      </c>
      <c r="R1043" s="5">
        <f t="shared" si="141"/>
        <v>1344</v>
      </c>
      <c r="S1043" s="5">
        <f t="shared" si="142"/>
        <v>1253.4923076923078</v>
      </c>
      <c r="V1043" s="14">
        <f t="shared" si="144"/>
        <v>4.2727272727272718E-2</v>
      </c>
      <c r="W1043" s="15">
        <f t="shared" si="145"/>
        <v>1253</v>
      </c>
      <c r="X1043" s="16" t="e">
        <f t="shared" si="143"/>
        <v>#N/A</v>
      </c>
    </row>
    <row r="1044" spans="17:24" x14ac:dyDescent="0.25">
      <c r="Q1044" s="5">
        <v>520.5</v>
      </c>
      <c r="R1044" s="5">
        <f t="shared" si="141"/>
        <v>1345.2923076923078</v>
      </c>
      <c r="S1044" s="5">
        <f t="shared" si="142"/>
        <v>1254.7846153846153</v>
      </c>
      <c r="V1044" s="14">
        <f t="shared" si="144"/>
        <v>4.2727272727272718E-2</v>
      </c>
      <c r="W1044" s="15">
        <f t="shared" si="145"/>
        <v>1255</v>
      </c>
      <c r="X1044" s="16" t="e">
        <f t="shared" si="143"/>
        <v>#N/A</v>
      </c>
    </row>
    <row r="1045" spans="17:24" x14ac:dyDescent="0.25">
      <c r="Q1045" s="5">
        <v>521</v>
      </c>
      <c r="R1045" s="5">
        <f t="shared" si="141"/>
        <v>1346.5846153846155</v>
      </c>
      <c r="S1045" s="5">
        <f t="shared" si="142"/>
        <v>1256.0769230769233</v>
      </c>
      <c r="V1045" s="14">
        <f t="shared" si="144"/>
        <v>4.2727272727272718E-2</v>
      </c>
      <c r="W1045" s="15">
        <f t="shared" si="145"/>
        <v>1256</v>
      </c>
      <c r="X1045" s="16" t="e">
        <f t="shared" si="143"/>
        <v>#N/A</v>
      </c>
    </row>
    <row r="1046" spans="17:24" x14ac:dyDescent="0.25">
      <c r="Q1046" s="5">
        <v>521.5</v>
      </c>
      <c r="R1046" s="5">
        <f t="shared" si="141"/>
        <v>1347.876923076923</v>
      </c>
      <c r="S1046" s="5">
        <f t="shared" si="142"/>
        <v>1257.3692307692309</v>
      </c>
      <c r="V1046" s="14">
        <f t="shared" si="144"/>
        <v>4.2727272727272718E-2</v>
      </c>
      <c r="W1046" s="15">
        <f t="shared" si="145"/>
        <v>1257</v>
      </c>
      <c r="X1046" s="16" t="e">
        <f t="shared" si="143"/>
        <v>#N/A</v>
      </c>
    </row>
    <row r="1047" spans="17:24" x14ac:dyDescent="0.25">
      <c r="Q1047" s="5">
        <v>522</v>
      </c>
      <c r="R1047" s="5">
        <f t="shared" si="141"/>
        <v>1349.1692307692308</v>
      </c>
      <c r="S1047" s="5">
        <f t="shared" si="142"/>
        <v>1258.6615384615384</v>
      </c>
      <c r="V1047" s="14">
        <f t="shared" si="144"/>
        <v>4.2727272727272718E-2</v>
      </c>
      <c r="W1047" s="15">
        <f t="shared" si="145"/>
        <v>1259</v>
      </c>
      <c r="X1047" s="16" t="e">
        <f t="shared" si="143"/>
        <v>#N/A</v>
      </c>
    </row>
    <row r="1048" spans="17:24" x14ac:dyDescent="0.25">
      <c r="Q1048" s="5">
        <v>522.5</v>
      </c>
      <c r="R1048" s="5">
        <f t="shared" si="141"/>
        <v>1350.4615384615386</v>
      </c>
      <c r="S1048" s="5">
        <f t="shared" si="142"/>
        <v>1259.9538461538464</v>
      </c>
      <c r="V1048" s="14">
        <f t="shared" si="144"/>
        <v>4.2727272727272718E-2</v>
      </c>
      <c r="W1048" s="15">
        <f t="shared" si="145"/>
        <v>1260</v>
      </c>
      <c r="X1048" s="16" t="e">
        <f t="shared" si="143"/>
        <v>#N/A</v>
      </c>
    </row>
    <row r="1049" spans="17:24" x14ac:dyDescent="0.25">
      <c r="Q1049" s="5">
        <v>523</v>
      </c>
      <c r="R1049" s="5">
        <f t="shared" si="141"/>
        <v>1351.7538461538463</v>
      </c>
      <c r="S1049" s="5">
        <f t="shared" si="142"/>
        <v>1261.2461538461539</v>
      </c>
      <c r="V1049" s="14">
        <f t="shared" si="144"/>
        <v>4.2727272727272718E-2</v>
      </c>
      <c r="W1049" s="15">
        <f t="shared" si="145"/>
        <v>1261</v>
      </c>
      <c r="X1049" s="16" t="e">
        <f t="shared" si="143"/>
        <v>#N/A</v>
      </c>
    </row>
    <row r="1050" spans="17:24" x14ac:dyDescent="0.25">
      <c r="Q1050" s="5">
        <v>523.5</v>
      </c>
      <c r="R1050" s="5">
        <f t="shared" si="141"/>
        <v>1353.0461538461539</v>
      </c>
      <c r="S1050" s="5">
        <f t="shared" si="142"/>
        <v>1262.5384615384614</v>
      </c>
      <c r="V1050" s="14">
        <f t="shared" si="144"/>
        <v>4.2727272727272718E-2</v>
      </c>
      <c r="W1050" s="15">
        <f t="shared" si="145"/>
        <v>1263</v>
      </c>
      <c r="X1050" s="16" t="e">
        <f t="shared" si="143"/>
        <v>#N/A</v>
      </c>
    </row>
    <row r="1051" spans="17:24" x14ac:dyDescent="0.25">
      <c r="Q1051" s="5">
        <v>524</v>
      </c>
      <c r="R1051" s="5">
        <f t="shared" si="141"/>
        <v>1354.3384615384616</v>
      </c>
      <c r="S1051" s="5">
        <f t="shared" si="142"/>
        <v>1263.8307692307694</v>
      </c>
      <c r="V1051" s="14">
        <f t="shared" si="144"/>
        <v>4.2727272727272718E-2</v>
      </c>
      <c r="W1051" s="15">
        <f t="shared" si="145"/>
        <v>1264</v>
      </c>
      <c r="X1051" s="16" t="e">
        <f t="shared" si="143"/>
        <v>#N/A</v>
      </c>
    </row>
    <row r="1052" spans="17:24" x14ac:dyDescent="0.25">
      <c r="Q1052" s="5">
        <v>524.5</v>
      </c>
      <c r="R1052" s="5">
        <f t="shared" si="141"/>
        <v>1355.6307692307694</v>
      </c>
      <c r="S1052" s="5">
        <f t="shared" si="142"/>
        <v>1265.123076923077</v>
      </c>
      <c r="V1052" s="14">
        <f t="shared" si="144"/>
        <v>4.2727272727272718E-2</v>
      </c>
      <c r="W1052" s="15">
        <f t="shared" si="145"/>
        <v>1265</v>
      </c>
      <c r="X1052" s="16" t="e">
        <f t="shared" si="143"/>
        <v>#N/A</v>
      </c>
    </row>
    <row r="1053" spans="17:24" x14ac:dyDescent="0.25">
      <c r="Q1053" s="5">
        <v>525</v>
      </c>
      <c r="R1053" s="5">
        <f t="shared" si="141"/>
        <v>1356.9230769230769</v>
      </c>
      <c r="S1053" s="5">
        <f t="shared" si="142"/>
        <v>1266.4153846153845</v>
      </c>
      <c r="V1053" s="14">
        <f t="shared" si="144"/>
        <v>4.2727272727272718E-2</v>
      </c>
      <c r="W1053" s="15">
        <f t="shared" si="145"/>
        <v>1266</v>
      </c>
      <c r="X1053" s="16" t="e">
        <f t="shared" si="143"/>
        <v>#N/A</v>
      </c>
    </row>
    <row r="1054" spans="17:24" x14ac:dyDescent="0.25">
      <c r="Q1054" s="5">
        <v>525.5</v>
      </c>
      <c r="R1054" s="5">
        <f t="shared" si="141"/>
        <v>1358.2153846153847</v>
      </c>
      <c r="S1054" s="5">
        <f t="shared" si="142"/>
        <v>1267.7076923076925</v>
      </c>
      <c r="V1054" s="14">
        <f t="shared" si="144"/>
        <v>4.2727272727272718E-2</v>
      </c>
      <c r="W1054" s="15">
        <f t="shared" si="145"/>
        <v>1268</v>
      </c>
      <c r="X1054" s="16" t="e">
        <f t="shared" si="143"/>
        <v>#N/A</v>
      </c>
    </row>
    <row r="1055" spans="17:24" x14ac:dyDescent="0.25">
      <c r="Q1055" s="5">
        <v>526</v>
      </c>
      <c r="R1055" s="5">
        <f t="shared" si="141"/>
        <v>1359.5076923076924</v>
      </c>
      <c r="S1055" s="5">
        <f t="shared" si="142"/>
        <v>1269</v>
      </c>
      <c r="V1055" s="14">
        <f t="shared" si="144"/>
        <v>4.2727272727272718E-2</v>
      </c>
      <c r="W1055" s="15">
        <f t="shared" si="145"/>
        <v>1269</v>
      </c>
      <c r="X1055" s="16" t="e">
        <f t="shared" si="143"/>
        <v>#N/A</v>
      </c>
    </row>
    <row r="1056" spans="17:24" x14ac:dyDescent="0.25">
      <c r="Q1056" s="5">
        <v>526.5</v>
      </c>
      <c r="R1056" s="5">
        <f t="shared" si="141"/>
        <v>1360.8000000000002</v>
      </c>
      <c r="S1056" s="5">
        <f t="shared" si="142"/>
        <v>1270.292307692308</v>
      </c>
      <c r="V1056" s="14">
        <f t="shared" si="144"/>
        <v>4.2727272727272718E-2</v>
      </c>
      <c r="W1056" s="15">
        <f t="shared" si="145"/>
        <v>1270</v>
      </c>
      <c r="X1056" s="16" t="e">
        <f t="shared" si="143"/>
        <v>#N/A</v>
      </c>
    </row>
    <row r="1057" spans="17:24" x14ac:dyDescent="0.25">
      <c r="Q1057" s="5">
        <v>527</v>
      </c>
      <c r="R1057" s="5">
        <f t="shared" si="141"/>
        <v>1362.0923076923077</v>
      </c>
      <c r="S1057" s="5">
        <f t="shared" si="142"/>
        <v>1271.5846153846155</v>
      </c>
      <c r="V1057" s="14">
        <f t="shared" si="144"/>
        <v>4.2727272727272718E-2</v>
      </c>
      <c r="W1057" s="15">
        <f t="shared" si="145"/>
        <v>1272</v>
      </c>
      <c r="X1057" s="16" t="e">
        <f t="shared" si="143"/>
        <v>#N/A</v>
      </c>
    </row>
    <row r="1058" spans="17:24" x14ac:dyDescent="0.25">
      <c r="Q1058" s="5">
        <v>527.5</v>
      </c>
      <c r="R1058" s="5">
        <f t="shared" si="141"/>
        <v>1363.3846153846155</v>
      </c>
      <c r="S1058" s="5">
        <f t="shared" si="142"/>
        <v>1272.876923076923</v>
      </c>
      <c r="V1058" s="14">
        <f t="shared" si="144"/>
        <v>4.2727272727272718E-2</v>
      </c>
      <c r="W1058" s="15">
        <f t="shared" si="145"/>
        <v>1273</v>
      </c>
      <c r="X1058" s="16" t="e">
        <f t="shared" si="143"/>
        <v>#N/A</v>
      </c>
    </row>
    <row r="1059" spans="17:24" x14ac:dyDescent="0.25">
      <c r="Q1059" s="5">
        <v>528</v>
      </c>
      <c r="R1059" s="5">
        <f t="shared" si="141"/>
        <v>1364.6769230769232</v>
      </c>
      <c r="S1059" s="5">
        <f t="shared" si="142"/>
        <v>1274.169230769231</v>
      </c>
      <c r="V1059" s="14">
        <f t="shared" si="144"/>
        <v>4.2727272727272718E-2</v>
      </c>
      <c r="W1059" s="15">
        <f t="shared" si="145"/>
        <v>1274</v>
      </c>
      <c r="X1059" s="16" t="e">
        <f t="shared" si="143"/>
        <v>#N/A</v>
      </c>
    </row>
    <row r="1060" spans="17:24" x14ac:dyDescent="0.25">
      <c r="Q1060" s="5">
        <v>528.5</v>
      </c>
      <c r="R1060" s="5">
        <f t="shared" si="141"/>
        <v>1365.9692307692308</v>
      </c>
      <c r="S1060" s="5">
        <f t="shared" si="142"/>
        <v>1275.4615384615386</v>
      </c>
      <c r="V1060" s="14">
        <f t="shared" si="144"/>
        <v>4.2727272727272718E-2</v>
      </c>
      <c r="W1060" s="15">
        <f t="shared" si="145"/>
        <v>1275</v>
      </c>
      <c r="X1060" s="16" t="e">
        <f t="shared" si="143"/>
        <v>#N/A</v>
      </c>
    </row>
    <row r="1061" spans="17:24" x14ac:dyDescent="0.25">
      <c r="Q1061" s="5">
        <v>529</v>
      </c>
      <c r="R1061" s="5">
        <f t="shared" si="141"/>
        <v>1367.2615384615385</v>
      </c>
      <c r="S1061" s="5">
        <f t="shared" si="142"/>
        <v>1276.7538461538461</v>
      </c>
      <c r="V1061" s="14">
        <f t="shared" si="144"/>
        <v>4.2727272727272718E-2</v>
      </c>
      <c r="W1061" s="15">
        <f t="shared" si="145"/>
        <v>1277</v>
      </c>
      <c r="X1061" s="16" t="e">
        <f t="shared" si="143"/>
        <v>#N/A</v>
      </c>
    </row>
    <row r="1062" spans="17:24" x14ac:dyDescent="0.25">
      <c r="Q1062" s="5">
        <v>529.5</v>
      </c>
      <c r="R1062" s="5">
        <f t="shared" si="141"/>
        <v>1368.5538461538463</v>
      </c>
      <c r="S1062" s="5">
        <f t="shared" si="142"/>
        <v>1278.0461538461541</v>
      </c>
      <c r="V1062" s="14">
        <f t="shared" si="144"/>
        <v>4.2727272727272718E-2</v>
      </c>
      <c r="W1062" s="15">
        <f t="shared" si="145"/>
        <v>1278</v>
      </c>
      <c r="X1062" s="16" t="e">
        <f t="shared" si="143"/>
        <v>#N/A</v>
      </c>
    </row>
    <row r="1063" spans="17:24" x14ac:dyDescent="0.25">
      <c r="Q1063" s="5">
        <v>530</v>
      </c>
      <c r="R1063" s="5">
        <f t="shared" si="141"/>
        <v>1369.8461538461538</v>
      </c>
      <c r="S1063" s="5">
        <f t="shared" si="142"/>
        <v>1279.3384615384616</v>
      </c>
      <c r="V1063" s="14">
        <f t="shared" si="144"/>
        <v>4.2727272727272718E-2</v>
      </c>
      <c r="W1063" s="15">
        <f t="shared" si="145"/>
        <v>1279</v>
      </c>
      <c r="X1063" s="16" t="e">
        <f t="shared" si="143"/>
        <v>#N/A</v>
      </c>
    </row>
    <row r="1064" spans="17:24" x14ac:dyDescent="0.25">
      <c r="Q1064" s="5">
        <v>530.5</v>
      </c>
      <c r="R1064" s="5">
        <f t="shared" si="141"/>
        <v>1371.1384615384616</v>
      </c>
      <c r="S1064" s="5">
        <f t="shared" si="142"/>
        <v>1280.6307692307691</v>
      </c>
      <c r="V1064" s="14">
        <f t="shared" si="144"/>
        <v>4.2727272727272718E-2</v>
      </c>
      <c r="W1064" s="15">
        <f t="shared" si="145"/>
        <v>1281</v>
      </c>
      <c r="X1064" s="16" t="e">
        <f t="shared" si="143"/>
        <v>#N/A</v>
      </c>
    </row>
    <row r="1065" spans="17:24" x14ac:dyDescent="0.25">
      <c r="Q1065" s="5">
        <v>531</v>
      </c>
      <c r="R1065" s="5">
        <f t="shared" si="141"/>
        <v>1372.4307692307693</v>
      </c>
      <c r="S1065" s="5">
        <f t="shared" si="142"/>
        <v>1281.9230769230771</v>
      </c>
      <c r="V1065" s="14">
        <f t="shared" si="144"/>
        <v>4.2727272727272718E-2</v>
      </c>
      <c r="W1065" s="15">
        <f t="shared" si="145"/>
        <v>1282</v>
      </c>
      <c r="X1065" s="16" t="e">
        <f t="shared" si="143"/>
        <v>#N/A</v>
      </c>
    </row>
    <row r="1066" spans="17:24" x14ac:dyDescent="0.25">
      <c r="Q1066" s="5">
        <v>531.5</v>
      </c>
      <c r="R1066" s="5">
        <f t="shared" si="141"/>
        <v>1373.7230769230771</v>
      </c>
      <c r="S1066" s="5">
        <f t="shared" si="142"/>
        <v>1283.2153846153847</v>
      </c>
      <c r="V1066" s="14">
        <f t="shared" si="144"/>
        <v>4.2727272727272718E-2</v>
      </c>
      <c r="W1066" s="15">
        <f t="shared" si="145"/>
        <v>1283</v>
      </c>
      <c r="X1066" s="16" t="e">
        <f t="shared" si="143"/>
        <v>#N/A</v>
      </c>
    </row>
    <row r="1067" spans="17:24" x14ac:dyDescent="0.25">
      <c r="Q1067" s="5">
        <v>532</v>
      </c>
      <c r="R1067" s="5">
        <f t="shared" si="141"/>
        <v>1375.0153846153846</v>
      </c>
      <c r="S1067" s="5">
        <f t="shared" si="142"/>
        <v>1284.5076923076922</v>
      </c>
      <c r="V1067" s="14">
        <f t="shared" si="144"/>
        <v>4.2727272727272718E-2</v>
      </c>
      <c r="W1067" s="15">
        <f t="shared" si="145"/>
        <v>1285</v>
      </c>
      <c r="X1067" s="16" t="e">
        <f t="shared" si="143"/>
        <v>#N/A</v>
      </c>
    </row>
    <row r="1068" spans="17:24" x14ac:dyDescent="0.25">
      <c r="Q1068" s="5">
        <v>532.5</v>
      </c>
      <c r="R1068" s="5">
        <f t="shared" si="141"/>
        <v>1376.3076923076924</v>
      </c>
      <c r="S1068" s="5">
        <f t="shared" si="142"/>
        <v>1285.8000000000002</v>
      </c>
      <c r="V1068" s="14">
        <f t="shared" si="144"/>
        <v>4.2727272727272718E-2</v>
      </c>
      <c r="W1068" s="15">
        <f t="shared" si="145"/>
        <v>1286</v>
      </c>
      <c r="X1068" s="16" t="e">
        <f t="shared" si="143"/>
        <v>#N/A</v>
      </c>
    </row>
    <row r="1069" spans="17:24" x14ac:dyDescent="0.25">
      <c r="Q1069" s="5">
        <v>533</v>
      </c>
      <c r="R1069" s="5">
        <f t="shared" si="141"/>
        <v>1377.6000000000001</v>
      </c>
      <c r="S1069" s="5">
        <f t="shared" si="142"/>
        <v>1287.0923076923077</v>
      </c>
      <c r="V1069" s="14">
        <f t="shared" si="144"/>
        <v>4.2727272727272718E-2</v>
      </c>
      <c r="W1069" s="15">
        <f t="shared" si="145"/>
        <v>1287</v>
      </c>
      <c r="X1069" s="16" t="e">
        <f t="shared" si="143"/>
        <v>#N/A</v>
      </c>
    </row>
    <row r="1070" spans="17:24" x14ac:dyDescent="0.25">
      <c r="Q1070" s="5">
        <v>533.5</v>
      </c>
      <c r="R1070" s="5">
        <f t="shared" si="141"/>
        <v>1378.8923076923077</v>
      </c>
      <c r="S1070" s="5">
        <f t="shared" si="142"/>
        <v>1288.3846153846152</v>
      </c>
      <c r="V1070" s="14">
        <f t="shared" si="144"/>
        <v>4.2727272727272718E-2</v>
      </c>
      <c r="W1070" s="15">
        <f t="shared" si="145"/>
        <v>1288</v>
      </c>
      <c r="X1070" s="16" t="e">
        <f t="shared" si="143"/>
        <v>#N/A</v>
      </c>
    </row>
    <row r="1071" spans="17:24" x14ac:dyDescent="0.25">
      <c r="Q1071" s="5">
        <v>534</v>
      </c>
      <c r="R1071" s="5">
        <f t="shared" si="141"/>
        <v>1380.1846153846154</v>
      </c>
      <c r="S1071" s="5">
        <f t="shared" si="142"/>
        <v>1289.6769230769232</v>
      </c>
      <c r="V1071" s="14">
        <f t="shared" si="144"/>
        <v>4.2727272727272718E-2</v>
      </c>
      <c r="W1071" s="15">
        <f t="shared" si="145"/>
        <v>1290</v>
      </c>
      <c r="X1071" s="16" t="e">
        <f t="shared" si="143"/>
        <v>#N/A</v>
      </c>
    </row>
    <row r="1072" spans="17:24" x14ac:dyDescent="0.25">
      <c r="Q1072" s="5">
        <v>534.5</v>
      </c>
      <c r="R1072" s="5">
        <f t="shared" si="141"/>
        <v>1381.4769230769232</v>
      </c>
      <c r="S1072" s="5">
        <f t="shared" si="142"/>
        <v>1290.9692307692308</v>
      </c>
      <c r="V1072" s="14">
        <f t="shared" si="144"/>
        <v>4.2727272727272718E-2</v>
      </c>
      <c r="W1072" s="15">
        <f t="shared" si="145"/>
        <v>1291</v>
      </c>
      <c r="X1072" s="16" t="e">
        <f t="shared" si="143"/>
        <v>#N/A</v>
      </c>
    </row>
    <row r="1073" spans="17:24" x14ac:dyDescent="0.25">
      <c r="Q1073" s="5">
        <v>535</v>
      </c>
      <c r="R1073" s="5">
        <f t="shared" si="141"/>
        <v>1382.7692307692309</v>
      </c>
      <c r="S1073" s="5">
        <f t="shared" si="142"/>
        <v>1292.2615384615387</v>
      </c>
      <c r="V1073" s="14">
        <f t="shared" si="144"/>
        <v>4.2727272727272718E-2</v>
      </c>
      <c r="W1073" s="15">
        <f t="shared" si="145"/>
        <v>1292</v>
      </c>
      <c r="X1073" s="16" t="e">
        <f t="shared" si="143"/>
        <v>#N/A</v>
      </c>
    </row>
    <row r="1074" spans="17:24" x14ac:dyDescent="0.25">
      <c r="Q1074" s="5">
        <v>535.5</v>
      </c>
      <c r="R1074" s="5">
        <f t="shared" si="141"/>
        <v>1384.0615384615385</v>
      </c>
      <c r="S1074" s="5">
        <f t="shared" si="142"/>
        <v>1293.5538461538463</v>
      </c>
      <c r="V1074" s="14">
        <f t="shared" si="144"/>
        <v>4.2727272727272718E-2</v>
      </c>
      <c r="W1074" s="15">
        <f t="shared" si="145"/>
        <v>1294</v>
      </c>
      <c r="X1074" s="16" t="e">
        <f t="shared" si="143"/>
        <v>#N/A</v>
      </c>
    </row>
    <row r="1075" spans="17:24" x14ac:dyDescent="0.25">
      <c r="Q1075" s="5">
        <v>536</v>
      </c>
      <c r="R1075" s="5">
        <f t="shared" si="141"/>
        <v>1385.3538461538462</v>
      </c>
      <c r="S1075" s="5">
        <f t="shared" si="142"/>
        <v>1294.8461538461538</v>
      </c>
      <c r="V1075" s="14">
        <f t="shared" si="144"/>
        <v>4.2727272727272718E-2</v>
      </c>
      <c r="W1075" s="15">
        <f t="shared" si="145"/>
        <v>1295</v>
      </c>
      <c r="X1075" s="16" t="e">
        <f t="shared" si="143"/>
        <v>#N/A</v>
      </c>
    </row>
    <row r="1076" spans="17:24" x14ac:dyDescent="0.25">
      <c r="Q1076" s="5">
        <v>536.5</v>
      </c>
      <c r="R1076" s="5">
        <f t="shared" si="141"/>
        <v>1386.646153846154</v>
      </c>
      <c r="S1076" s="5">
        <f t="shared" si="142"/>
        <v>1296.1384615384618</v>
      </c>
      <c r="V1076" s="14">
        <f t="shared" si="144"/>
        <v>4.2727272727272718E-2</v>
      </c>
      <c r="W1076" s="15">
        <f t="shared" si="145"/>
        <v>1296</v>
      </c>
      <c r="X1076" s="16" t="e">
        <f t="shared" si="143"/>
        <v>#N/A</v>
      </c>
    </row>
    <row r="1077" spans="17:24" x14ac:dyDescent="0.25">
      <c r="Q1077" s="5">
        <v>537</v>
      </c>
      <c r="R1077" s="5">
        <f t="shared" si="141"/>
        <v>1387.9384615384615</v>
      </c>
      <c r="S1077" s="5">
        <f t="shared" si="142"/>
        <v>1297.4307692307693</v>
      </c>
      <c r="V1077" s="14">
        <f t="shared" si="144"/>
        <v>4.2727272727272718E-2</v>
      </c>
      <c r="W1077" s="15">
        <f t="shared" si="145"/>
        <v>1297</v>
      </c>
      <c r="X1077" s="16" t="e">
        <f t="shared" si="143"/>
        <v>#N/A</v>
      </c>
    </row>
    <row r="1078" spans="17:24" x14ac:dyDescent="0.25">
      <c r="Q1078" s="5">
        <v>537.5</v>
      </c>
      <c r="R1078" s="5">
        <f t="shared" si="141"/>
        <v>1389.2307692307693</v>
      </c>
      <c r="S1078" s="5">
        <f t="shared" si="142"/>
        <v>1298.7230769230769</v>
      </c>
      <c r="V1078" s="14">
        <f t="shared" si="144"/>
        <v>4.2727272727272718E-2</v>
      </c>
      <c r="W1078" s="15">
        <f t="shared" si="145"/>
        <v>1299</v>
      </c>
      <c r="X1078" s="16" t="e">
        <f t="shared" si="143"/>
        <v>#N/A</v>
      </c>
    </row>
    <row r="1079" spans="17:24" x14ac:dyDescent="0.25">
      <c r="Q1079" s="5">
        <v>538</v>
      </c>
      <c r="R1079" s="5">
        <f t="shared" si="141"/>
        <v>1390.523076923077</v>
      </c>
      <c r="S1079" s="5">
        <f t="shared" si="142"/>
        <v>1300.0153846153848</v>
      </c>
      <c r="V1079" s="14">
        <f t="shared" si="144"/>
        <v>4.2727272727272718E-2</v>
      </c>
      <c r="W1079" s="15">
        <f t="shared" si="145"/>
        <v>1300</v>
      </c>
      <c r="X1079" s="16" t="e">
        <f t="shared" si="143"/>
        <v>#N/A</v>
      </c>
    </row>
    <row r="1080" spans="17:24" x14ac:dyDescent="0.25">
      <c r="Q1080" s="5">
        <v>538.5</v>
      </c>
      <c r="R1080" s="5">
        <f t="shared" si="141"/>
        <v>1391.8153846153848</v>
      </c>
      <c r="S1080" s="5">
        <f t="shared" si="142"/>
        <v>1301.3076923076924</v>
      </c>
      <c r="V1080" s="14">
        <f t="shared" si="144"/>
        <v>4.2727272727272718E-2</v>
      </c>
      <c r="W1080" s="15">
        <f t="shared" si="145"/>
        <v>1301</v>
      </c>
      <c r="X1080" s="16" t="e">
        <f t="shared" si="143"/>
        <v>#N/A</v>
      </c>
    </row>
    <row r="1081" spans="17:24" x14ac:dyDescent="0.25">
      <c r="Q1081" s="5">
        <v>539</v>
      </c>
      <c r="R1081" s="5">
        <f t="shared" si="141"/>
        <v>1393.1076923076923</v>
      </c>
      <c r="S1081" s="5">
        <f t="shared" si="142"/>
        <v>1302.5999999999999</v>
      </c>
      <c r="V1081" s="14">
        <f t="shared" si="144"/>
        <v>4.2727272727272718E-2</v>
      </c>
      <c r="W1081" s="15">
        <f t="shared" si="145"/>
        <v>1303</v>
      </c>
      <c r="X1081" s="16" t="e">
        <f t="shared" si="143"/>
        <v>#N/A</v>
      </c>
    </row>
    <row r="1082" spans="17:24" x14ac:dyDescent="0.25">
      <c r="Q1082" s="5">
        <v>539.5</v>
      </c>
      <c r="R1082" s="5">
        <f t="shared" si="141"/>
        <v>1394.4</v>
      </c>
      <c r="S1082" s="5">
        <f t="shared" si="142"/>
        <v>1303.8923076923079</v>
      </c>
      <c r="V1082" s="14">
        <f t="shared" si="144"/>
        <v>4.2727272727272718E-2</v>
      </c>
      <c r="W1082" s="15">
        <f t="shared" si="145"/>
        <v>1304</v>
      </c>
      <c r="X1082" s="16" t="e">
        <f t="shared" si="143"/>
        <v>#N/A</v>
      </c>
    </row>
    <row r="1083" spans="17:24" x14ac:dyDescent="0.25">
      <c r="Q1083" s="5">
        <v>540</v>
      </c>
      <c r="R1083" s="5">
        <f t="shared" si="141"/>
        <v>1395.6923076923078</v>
      </c>
      <c r="S1083" s="5">
        <f t="shared" si="142"/>
        <v>1305.1846153846154</v>
      </c>
      <c r="V1083" s="14">
        <f t="shared" si="144"/>
        <v>4.2727272727272718E-2</v>
      </c>
      <c r="W1083" s="15">
        <f t="shared" si="145"/>
        <v>1305</v>
      </c>
      <c r="X1083" s="16" t="e">
        <f t="shared" si="143"/>
        <v>#N/A</v>
      </c>
    </row>
    <row r="1084" spans="17:24" x14ac:dyDescent="0.25">
      <c r="Q1084" s="5">
        <v>540.5</v>
      </c>
      <c r="R1084" s="5">
        <f t="shared" si="141"/>
        <v>1396.9846153846154</v>
      </c>
      <c r="S1084" s="5">
        <f t="shared" si="142"/>
        <v>1306.476923076923</v>
      </c>
      <c r="V1084" s="14">
        <f t="shared" si="144"/>
        <v>4.2727272727272718E-2</v>
      </c>
      <c r="W1084" s="15">
        <f t="shared" si="145"/>
        <v>1306</v>
      </c>
      <c r="X1084" s="16" t="e">
        <f t="shared" si="143"/>
        <v>#N/A</v>
      </c>
    </row>
    <row r="1085" spans="17:24" x14ac:dyDescent="0.25">
      <c r="Q1085" s="5">
        <v>541</v>
      </c>
      <c r="R1085" s="5">
        <f t="shared" si="141"/>
        <v>1398.2769230769231</v>
      </c>
      <c r="S1085" s="5">
        <f t="shared" si="142"/>
        <v>1307.7692307692309</v>
      </c>
      <c r="V1085" s="14">
        <f t="shared" si="144"/>
        <v>4.2727272727272718E-2</v>
      </c>
      <c r="W1085" s="15">
        <f t="shared" si="145"/>
        <v>1308</v>
      </c>
      <c r="X1085" s="16" t="e">
        <f t="shared" si="143"/>
        <v>#N/A</v>
      </c>
    </row>
    <row r="1086" spans="17:24" x14ac:dyDescent="0.25">
      <c r="Q1086" s="5">
        <v>541.5</v>
      </c>
      <c r="R1086" s="5">
        <f t="shared" si="141"/>
        <v>1399.5692307692309</v>
      </c>
      <c r="S1086" s="5">
        <f t="shared" si="142"/>
        <v>1309.0615384615385</v>
      </c>
      <c r="V1086" s="14">
        <f t="shared" si="144"/>
        <v>4.2727272727272718E-2</v>
      </c>
      <c r="W1086" s="15">
        <f t="shared" si="145"/>
        <v>1309</v>
      </c>
      <c r="X1086" s="16" t="e">
        <f t="shared" si="143"/>
        <v>#N/A</v>
      </c>
    </row>
    <row r="1087" spans="17:24" x14ac:dyDescent="0.25">
      <c r="Q1087" s="5">
        <v>542</v>
      </c>
      <c r="R1087" s="5">
        <f t="shared" si="141"/>
        <v>1400.8615384615384</v>
      </c>
      <c r="S1087" s="5">
        <f t="shared" si="142"/>
        <v>1310.353846153846</v>
      </c>
      <c r="V1087" s="14">
        <f t="shared" si="144"/>
        <v>4.2727272727272718E-2</v>
      </c>
      <c r="W1087" s="15">
        <f t="shared" si="145"/>
        <v>1310</v>
      </c>
      <c r="X1087" s="16" t="e">
        <f t="shared" si="143"/>
        <v>#N/A</v>
      </c>
    </row>
    <row r="1088" spans="17:24" x14ac:dyDescent="0.25">
      <c r="Q1088" s="5">
        <v>542.5</v>
      </c>
      <c r="R1088" s="5">
        <f t="shared" si="141"/>
        <v>1402.1538461538462</v>
      </c>
      <c r="S1088" s="5">
        <f t="shared" si="142"/>
        <v>1311.646153846154</v>
      </c>
      <c r="V1088" s="14">
        <f t="shared" si="144"/>
        <v>4.2727272727272718E-2</v>
      </c>
      <c r="W1088" s="15">
        <f t="shared" si="145"/>
        <v>1312</v>
      </c>
      <c r="X1088" s="16" t="e">
        <f t="shared" si="143"/>
        <v>#N/A</v>
      </c>
    </row>
    <row r="1089" spans="17:24" x14ac:dyDescent="0.25">
      <c r="Q1089" s="5">
        <v>543</v>
      </c>
      <c r="R1089" s="5">
        <f t="shared" si="141"/>
        <v>1403.4461538461539</v>
      </c>
      <c r="S1089" s="5">
        <f t="shared" si="142"/>
        <v>1312.9384615384615</v>
      </c>
      <c r="V1089" s="14">
        <f t="shared" si="144"/>
        <v>4.2727272727272718E-2</v>
      </c>
      <c r="W1089" s="15">
        <f t="shared" si="145"/>
        <v>1313</v>
      </c>
      <c r="X1089" s="16" t="e">
        <f t="shared" si="143"/>
        <v>#N/A</v>
      </c>
    </row>
    <row r="1090" spans="17:24" x14ac:dyDescent="0.25">
      <c r="Q1090" s="5">
        <v>543.5</v>
      </c>
      <c r="R1090" s="5">
        <f t="shared" si="141"/>
        <v>1404.7384615384617</v>
      </c>
      <c r="S1090" s="5">
        <f t="shared" si="142"/>
        <v>1314.2307692307695</v>
      </c>
      <c r="V1090" s="14">
        <f t="shared" si="144"/>
        <v>4.2727272727272718E-2</v>
      </c>
      <c r="W1090" s="15">
        <f t="shared" si="145"/>
        <v>1314</v>
      </c>
      <c r="X1090" s="16" t="e">
        <f t="shared" si="143"/>
        <v>#N/A</v>
      </c>
    </row>
    <row r="1091" spans="17:24" x14ac:dyDescent="0.25">
      <c r="Q1091" s="5">
        <v>544</v>
      </c>
      <c r="R1091" s="5">
        <f t="shared" ref="R1091:R1154" si="146">Q1091*$AA$7</f>
        <v>1406.0307692307692</v>
      </c>
      <c r="S1091" s="5">
        <f t="shared" ref="S1091:S1154" si="147">R1091+$AA$8</f>
        <v>1315.523076923077</v>
      </c>
      <c r="V1091" s="14">
        <f t="shared" si="144"/>
        <v>4.2727272727272718E-2</v>
      </c>
      <c r="W1091" s="15">
        <f t="shared" si="145"/>
        <v>1316</v>
      </c>
      <c r="X1091" s="16" t="e">
        <f t="shared" ref="X1091:X1154" si="148">VLOOKUP(W1091,A:E,5,FALSE)</f>
        <v>#N/A</v>
      </c>
    </row>
    <row r="1092" spans="17:24" x14ac:dyDescent="0.25">
      <c r="Q1092" s="5">
        <v>544.5</v>
      </c>
      <c r="R1092" s="5">
        <f t="shared" si="146"/>
        <v>1407.323076923077</v>
      </c>
      <c r="S1092" s="5">
        <f t="shared" si="147"/>
        <v>1316.8153846153846</v>
      </c>
      <c r="V1092" s="14">
        <f t="shared" ref="V1092:V1155" si="149">U1092-$AA$9</f>
        <v>4.2727272727272718E-2</v>
      </c>
      <c r="W1092" s="15">
        <f t="shared" ref="W1092:W1155" si="150">ROUND(S1092,0)</f>
        <v>1317</v>
      </c>
      <c r="X1092" s="16" t="e">
        <f t="shared" si="148"/>
        <v>#N/A</v>
      </c>
    </row>
    <row r="1093" spans="17:24" x14ac:dyDescent="0.25">
      <c r="Q1093" s="5">
        <v>545</v>
      </c>
      <c r="R1093" s="5">
        <f t="shared" si="146"/>
        <v>1408.6153846153848</v>
      </c>
      <c r="S1093" s="5">
        <f t="shared" si="147"/>
        <v>1318.1076923076926</v>
      </c>
      <c r="V1093" s="14">
        <f t="shared" si="149"/>
        <v>4.2727272727272718E-2</v>
      </c>
      <c r="W1093" s="15">
        <f t="shared" si="150"/>
        <v>1318</v>
      </c>
      <c r="X1093" s="16" t="e">
        <f t="shared" si="148"/>
        <v>#N/A</v>
      </c>
    </row>
    <row r="1094" spans="17:24" x14ac:dyDescent="0.25">
      <c r="Q1094" s="5">
        <v>545.5</v>
      </c>
      <c r="R1094" s="5">
        <f t="shared" si="146"/>
        <v>1409.9076923076923</v>
      </c>
      <c r="S1094" s="5">
        <f t="shared" si="147"/>
        <v>1319.4</v>
      </c>
      <c r="V1094" s="14">
        <f t="shared" si="149"/>
        <v>4.2727272727272718E-2</v>
      </c>
      <c r="W1094" s="15">
        <f t="shared" si="150"/>
        <v>1319</v>
      </c>
      <c r="X1094" s="16" t="e">
        <f t="shared" si="148"/>
        <v>#N/A</v>
      </c>
    </row>
    <row r="1095" spans="17:24" x14ac:dyDescent="0.25">
      <c r="Q1095" s="5">
        <v>546</v>
      </c>
      <c r="R1095" s="5">
        <f t="shared" si="146"/>
        <v>1411.2</v>
      </c>
      <c r="S1095" s="5">
        <f t="shared" si="147"/>
        <v>1320.6923076923076</v>
      </c>
      <c r="V1095" s="14">
        <f t="shared" si="149"/>
        <v>4.2727272727272718E-2</v>
      </c>
      <c r="W1095" s="15">
        <f t="shared" si="150"/>
        <v>1321</v>
      </c>
      <c r="X1095" s="16" t="e">
        <f t="shared" si="148"/>
        <v>#N/A</v>
      </c>
    </row>
    <row r="1096" spans="17:24" x14ac:dyDescent="0.25">
      <c r="Q1096" s="5">
        <v>546.5</v>
      </c>
      <c r="R1096" s="5">
        <f t="shared" si="146"/>
        <v>1412.4923076923078</v>
      </c>
      <c r="S1096" s="5">
        <f t="shared" si="147"/>
        <v>1321.9846153846156</v>
      </c>
      <c r="V1096" s="14">
        <f t="shared" si="149"/>
        <v>4.2727272727272718E-2</v>
      </c>
      <c r="W1096" s="15">
        <f t="shared" si="150"/>
        <v>1322</v>
      </c>
      <c r="X1096" s="16" t="e">
        <f t="shared" si="148"/>
        <v>#N/A</v>
      </c>
    </row>
    <row r="1097" spans="17:24" x14ac:dyDescent="0.25">
      <c r="Q1097" s="5">
        <v>547</v>
      </c>
      <c r="R1097" s="5">
        <f t="shared" si="146"/>
        <v>1413.7846153846156</v>
      </c>
      <c r="S1097" s="5">
        <f t="shared" si="147"/>
        <v>1323.2769230769231</v>
      </c>
      <c r="V1097" s="14">
        <f t="shared" si="149"/>
        <v>4.2727272727272718E-2</v>
      </c>
      <c r="W1097" s="15">
        <f t="shared" si="150"/>
        <v>1323</v>
      </c>
      <c r="X1097" s="16" t="e">
        <f t="shared" si="148"/>
        <v>#N/A</v>
      </c>
    </row>
    <row r="1098" spans="17:24" x14ac:dyDescent="0.25">
      <c r="Q1098" s="5">
        <v>547.5</v>
      </c>
      <c r="R1098" s="5">
        <f t="shared" si="146"/>
        <v>1415.0769230769231</v>
      </c>
      <c r="S1098" s="5">
        <f t="shared" si="147"/>
        <v>1324.5692307692307</v>
      </c>
      <c r="V1098" s="14">
        <f t="shared" si="149"/>
        <v>4.2727272727272718E-2</v>
      </c>
      <c r="W1098" s="15">
        <f t="shared" si="150"/>
        <v>1325</v>
      </c>
      <c r="X1098" s="16" t="e">
        <f t="shared" si="148"/>
        <v>#N/A</v>
      </c>
    </row>
    <row r="1099" spans="17:24" x14ac:dyDescent="0.25">
      <c r="Q1099" s="5">
        <v>548</v>
      </c>
      <c r="R1099" s="5">
        <f t="shared" si="146"/>
        <v>1416.3692307692309</v>
      </c>
      <c r="S1099" s="5">
        <f t="shared" si="147"/>
        <v>1325.8615384615387</v>
      </c>
      <c r="V1099" s="14">
        <f t="shared" si="149"/>
        <v>4.2727272727272718E-2</v>
      </c>
      <c r="W1099" s="15">
        <f t="shared" si="150"/>
        <v>1326</v>
      </c>
      <c r="X1099" s="16" t="e">
        <f t="shared" si="148"/>
        <v>#N/A</v>
      </c>
    </row>
    <row r="1100" spans="17:24" x14ac:dyDescent="0.25">
      <c r="Q1100" s="5">
        <v>548.5</v>
      </c>
      <c r="R1100" s="5">
        <f t="shared" si="146"/>
        <v>1417.6615384615386</v>
      </c>
      <c r="S1100" s="5">
        <f t="shared" si="147"/>
        <v>1327.1538461538462</v>
      </c>
      <c r="V1100" s="14">
        <f t="shared" si="149"/>
        <v>4.2727272727272718E-2</v>
      </c>
      <c r="W1100" s="15">
        <f t="shared" si="150"/>
        <v>1327</v>
      </c>
      <c r="X1100" s="16" t="e">
        <f t="shared" si="148"/>
        <v>#N/A</v>
      </c>
    </row>
    <row r="1101" spans="17:24" x14ac:dyDescent="0.25">
      <c r="Q1101" s="5">
        <v>549</v>
      </c>
      <c r="R1101" s="5">
        <f t="shared" si="146"/>
        <v>1418.9538461538461</v>
      </c>
      <c r="S1101" s="5">
        <f t="shared" si="147"/>
        <v>1328.4461538461537</v>
      </c>
      <c r="V1101" s="14">
        <f t="shared" si="149"/>
        <v>4.2727272727272718E-2</v>
      </c>
      <c r="W1101" s="15">
        <f t="shared" si="150"/>
        <v>1328</v>
      </c>
      <c r="X1101" s="16" t="e">
        <f t="shared" si="148"/>
        <v>#N/A</v>
      </c>
    </row>
    <row r="1102" spans="17:24" x14ac:dyDescent="0.25">
      <c r="Q1102" s="5">
        <v>549.5</v>
      </c>
      <c r="R1102" s="5">
        <f t="shared" si="146"/>
        <v>1420.2461538461539</v>
      </c>
      <c r="S1102" s="5">
        <f t="shared" si="147"/>
        <v>1329.7384615384617</v>
      </c>
      <c r="V1102" s="14">
        <f t="shared" si="149"/>
        <v>4.2727272727272718E-2</v>
      </c>
      <c r="W1102" s="15">
        <f t="shared" si="150"/>
        <v>1330</v>
      </c>
      <c r="X1102" s="16" t="e">
        <f t="shared" si="148"/>
        <v>#N/A</v>
      </c>
    </row>
    <row r="1103" spans="17:24" x14ac:dyDescent="0.25">
      <c r="Q1103" s="5">
        <v>550</v>
      </c>
      <c r="R1103" s="5">
        <f t="shared" si="146"/>
        <v>1421.5384615384617</v>
      </c>
      <c r="S1103" s="5">
        <f t="shared" si="147"/>
        <v>1331.0307692307692</v>
      </c>
      <c r="V1103" s="14">
        <f t="shared" si="149"/>
        <v>4.2727272727272718E-2</v>
      </c>
      <c r="W1103" s="15">
        <f t="shared" si="150"/>
        <v>1331</v>
      </c>
      <c r="X1103" s="16" t="e">
        <f t="shared" si="148"/>
        <v>#N/A</v>
      </c>
    </row>
    <row r="1104" spans="17:24" x14ac:dyDescent="0.25">
      <c r="Q1104" s="5">
        <v>550.5</v>
      </c>
      <c r="R1104" s="5">
        <f t="shared" si="146"/>
        <v>1422.8307692307694</v>
      </c>
      <c r="S1104" s="5">
        <f t="shared" si="147"/>
        <v>1332.3230769230772</v>
      </c>
      <c r="V1104" s="14">
        <f t="shared" si="149"/>
        <v>4.2727272727272718E-2</v>
      </c>
      <c r="W1104" s="15">
        <f t="shared" si="150"/>
        <v>1332</v>
      </c>
      <c r="X1104" s="16" t="e">
        <f t="shared" si="148"/>
        <v>#N/A</v>
      </c>
    </row>
    <row r="1105" spans="17:24" x14ac:dyDescent="0.25">
      <c r="Q1105" s="5">
        <v>551</v>
      </c>
      <c r="R1105" s="5">
        <f t="shared" si="146"/>
        <v>1424.123076923077</v>
      </c>
      <c r="S1105" s="5">
        <f t="shared" si="147"/>
        <v>1333.6153846153848</v>
      </c>
      <c r="V1105" s="14">
        <f t="shared" si="149"/>
        <v>4.2727272727272718E-2</v>
      </c>
      <c r="W1105" s="15">
        <f t="shared" si="150"/>
        <v>1334</v>
      </c>
      <c r="X1105" s="16" t="e">
        <f t="shared" si="148"/>
        <v>#N/A</v>
      </c>
    </row>
    <row r="1106" spans="17:24" x14ac:dyDescent="0.25">
      <c r="Q1106" s="5">
        <v>551.5</v>
      </c>
      <c r="R1106" s="5">
        <f t="shared" si="146"/>
        <v>1425.4153846153847</v>
      </c>
      <c r="S1106" s="5">
        <f t="shared" si="147"/>
        <v>1334.9076923076923</v>
      </c>
      <c r="V1106" s="14">
        <f t="shared" si="149"/>
        <v>4.2727272727272718E-2</v>
      </c>
      <c r="W1106" s="15">
        <f t="shared" si="150"/>
        <v>1335</v>
      </c>
      <c r="X1106" s="16" t="e">
        <f t="shared" si="148"/>
        <v>#N/A</v>
      </c>
    </row>
    <row r="1107" spans="17:24" x14ac:dyDescent="0.25">
      <c r="Q1107" s="5">
        <v>552</v>
      </c>
      <c r="R1107" s="5">
        <f t="shared" si="146"/>
        <v>1426.7076923076925</v>
      </c>
      <c r="S1107" s="5">
        <f t="shared" si="147"/>
        <v>1336.2000000000003</v>
      </c>
      <c r="V1107" s="14">
        <f t="shared" si="149"/>
        <v>4.2727272727272718E-2</v>
      </c>
      <c r="W1107" s="15">
        <f t="shared" si="150"/>
        <v>1336</v>
      </c>
      <c r="X1107" s="16" t="e">
        <f t="shared" si="148"/>
        <v>#N/A</v>
      </c>
    </row>
    <row r="1108" spans="17:24" x14ac:dyDescent="0.25">
      <c r="Q1108" s="5">
        <v>552.5</v>
      </c>
      <c r="R1108" s="5">
        <f t="shared" si="146"/>
        <v>1428</v>
      </c>
      <c r="S1108" s="5">
        <f t="shared" si="147"/>
        <v>1337.4923076923078</v>
      </c>
      <c r="V1108" s="14">
        <f t="shared" si="149"/>
        <v>4.2727272727272718E-2</v>
      </c>
      <c r="W1108" s="15">
        <f t="shared" si="150"/>
        <v>1337</v>
      </c>
      <c r="X1108" s="16" t="e">
        <f t="shared" si="148"/>
        <v>#N/A</v>
      </c>
    </row>
    <row r="1109" spans="17:24" x14ac:dyDescent="0.25">
      <c r="Q1109" s="5">
        <v>553</v>
      </c>
      <c r="R1109" s="5">
        <f t="shared" si="146"/>
        <v>1429.2923076923078</v>
      </c>
      <c r="S1109" s="5">
        <f t="shared" si="147"/>
        <v>1338.7846153846153</v>
      </c>
      <c r="V1109" s="14">
        <f t="shared" si="149"/>
        <v>4.2727272727272718E-2</v>
      </c>
      <c r="W1109" s="15">
        <f t="shared" si="150"/>
        <v>1339</v>
      </c>
      <c r="X1109" s="16" t="e">
        <f t="shared" si="148"/>
        <v>#N/A</v>
      </c>
    </row>
    <row r="1110" spans="17:24" x14ac:dyDescent="0.25">
      <c r="Q1110" s="5">
        <v>553.5</v>
      </c>
      <c r="R1110" s="5">
        <f t="shared" si="146"/>
        <v>1430.5846153846155</v>
      </c>
      <c r="S1110" s="5">
        <f t="shared" si="147"/>
        <v>1340.0769230769233</v>
      </c>
      <c r="V1110" s="14">
        <f t="shared" si="149"/>
        <v>4.2727272727272718E-2</v>
      </c>
      <c r="W1110" s="15">
        <f t="shared" si="150"/>
        <v>1340</v>
      </c>
      <c r="X1110" s="16" t="e">
        <f t="shared" si="148"/>
        <v>#N/A</v>
      </c>
    </row>
    <row r="1111" spans="17:24" x14ac:dyDescent="0.25">
      <c r="Q1111" s="5">
        <v>554</v>
      </c>
      <c r="R1111" s="5">
        <f t="shared" si="146"/>
        <v>1431.876923076923</v>
      </c>
      <c r="S1111" s="5">
        <f t="shared" si="147"/>
        <v>1341.3692307692309</v>
      </c>
      <c r="V1111" s="14">
        <f t="shared" si="149"/>
        <v>4.2727272727272718E-2</v>
      </c>
      <c r="W1111" s="15">
        <f t="shared" si="150"/>
        <v>1341</v>
      </c>
      <c r="X1111" s="16" t="e">
        <f t="shared" si="148"/>
        <v>#N/A</v>
      </c>
    </row>
    <row r="1112" spans="17:24" x14ac:dyDescent="0.25">
      <c r="Q1112" s="5">
        <v>554.5</v>
      </c>
      <c r="R1112" s="5">
        <f t="shared" si="146"/>
        <v>1433.1692307692308</v>
      </c>
      <c r="S1112" s="5">
        <f t="shared" si="147"/>
        <v>1342.6615384615384</v>
      </c>
      <c r="V1112" s="14">
        <f t="shared" si="149"/>
        <v>4.2727272727272718E-2</v>
      </c>
      <c r="W1112" s="15">
        <f t="shared" si="150"/>
        <v>1343</v>
      </c>
      <c r="X1112" s="16" t="e">
        <f t="shared" si="148"/>
        <v>#N/A</v>
      </c>
    </row>
    <row r="1113" spans="17:24" x14ac:dyDescent="0.25">
      <c r="Q1113" s="5">
        <v>555</v>
      </c>
      <c r="R1113" s="5">
        <f t="shared" si="146"/>
        <v>1434.4615384615386</v>
      </c>
      <c r="S1113" s="5">
        <f t="shared" si="147"/>
        <v>1343.9538461538464</v>
      </c>
      <c r="V1113" s="14">
        <f t="shared" si="149"/>
        <v>4.2727272727272718E-2</v>
      </c>
      <c r="W1113" s="15">
        <f t="shared" si="150"/>
        <v>1344</v>
      </c>
      <c r="X1113" s="16" t="e">
        <f t="shared" si="148"/>
        <v>#N/A</v>
      </c>
    </row>
    <row r="1114" spans="17:24" x14ac:dyDescent="0.25">
      <c r="Q1114" s="5">
        <v>555.5</v>
      </c>
      <c r="R1114" s="5">
        <f t="shared" si="146"/>
        <v>1435.7538461538463</v>
      </c>
      <c r="S1114" s="5">
        <f t="shared" si="147"/>
        <v>1345.2461538461539</v>
      </c>
      <c r="V1114" s="14">
        <f t="shared" si="149"/>
        <v>4.2727272727272718E-2</v>
      </c>
      <c r="W1114" s="15">
        <f t="shared" si="150"/>
        <v>1345</v>
      </c>
      <c r="X1114" s="16" t="e">
        <f t="shared" si="148"/>
        <v>#N/A</v>
      </c>
    </row>
    <row r="1115" spans="17:24" x14ac:dyDescent="0.25">
      <c r="Q1115" s="5">
        <v>556</v>
      </c>
      <c r="R1115" s="5">
        <f t="shared" si="146"/>
        <v>1437.0461538461539</v>
      </c>
      <c r="S1115" s="5">
        <f t="shared" si="147"/>
        <v>1346.5384615384614</v>
      </c>
      <c r="V1115" s="14">
        <f t="shared" si="149"/>
        <v>4.2727272727272718E-2</v>
      </c>
      <c r="W1115" s="15">
        <f t="shared" si="150"/>
        <v>1347</v>
      </c>
      <c r="X1115" s="16" t="e">
        <f t="shared" si="148"/>
        <v>#N/A</v>
      </c>
    </row>
    <row r="1116" spans="17:24" x14ac:dyDescent="0.25">
      <c r="Q1116" s="5">
        <v>556.5</v>
      </c>
      <c r="R1116" s="5">
        <f t="shared" si="146"/>
        <v>1438.3384615384616</v>
      </c>
      <c r="S1116" s="5">
        <f t="shared" si="147"/>
        <v>1347.8307692307694</v>
      </c>
      <c r="V1116" s="14">
        <f t="shared" si="149"/>
        <v>4.2727272727272718E-2</v>
      </c>
      <c r="W1116" s="15">
        <f t="shared" si="150"/>
        <v>1348</v>
      </c>
      <c r="X1116" s="16" t="e">
        <f t="shared" si="148"/>
        <v>#N/A</v>
      </c>
    </row>
    <row r="1117" spans="17:24" x14ac:dyDescent="0.25">
      <c r="Q1117" s="5">
        <v>557</v>
      </c>
      <c r="R1117" s="5">
        <f t="shared" si="146"/>
        <v>1439.6307692307694</v>
      </c>
      <c r="S1117" s="5">
        <f t="shared" si="147"/>
        <v>1349.123076923077</v>
      </c>
      <c r="V1117" s="14">
        <f t="shared" si="149"/>
        <v>4.2727272727272718E-2</v>
      </c>
      <c r="W1117" s="15">
        <f t="shared" si="150"/>
        <v>1349</v>
      </c>
      <c r="X1117" s="16" t="e">
        <f t="shared" si="148"/>
        <v>#N/A</v>
      </c>
    </row>
    <row r="1118" spans="17:24" x14ac:dyDescent="0.25">
      <c r="Q1118" s="5">
        <v>557.5</v>
      </c>
      <c r="R1118" s="5">
        <f t="shared" si="146"/>
        <v>1440.9230769230769</v>
      </c>
      <c r="S1118" s="5">
        <f t="shared" si="147"/>
        <v>1350.4153846153845</v>
      </c>
      <c r="V1118" s="14">
        <f t="shared" si="149"/>
        <v>4.2727272727272718E-2</v>
      </c>
      <c r="W1118" s="15">
        <f t="shared" si="150"/>
        <v>1350</v>
      </c>
      <c r="X1118" s="16" t="e">
        <f t="shared" si="148"/>
        <v>#N/A</v>
      </c>
    </row>
    <row r="1119" spans="17:24" x14ac:dyDescent="0.25">
      <c r="Q1119" s="5">
        <v>558</v>
      </c>
      <c r="R1119" s="5">
        <f t="shared" si="146"/>
        <v>1442.2153846153847</v>
      </c>
      <c r="S1119" s="5">
        <f t="shared" si="147"/>
        <v>1351.7076923076925</v>
      </c>
      <c r="V1119" s="14">
        <f t="shared" si="149"/>
        <v>4.2727272727272718E-2</v>
      </c>
      <c r="W1119" s="15">
        <f t="shared" si="150"/>
        <v>1352</v>
      </c>
      <c r="X1119" s="16" t="e">
        <f t="shared" si="148"/>
        <v>#N/A</v>
      </c>
    </row>
    <row r="1120" spans="17:24" x14ac:dyDescent="0.25">
      <c r="Q1120" s="5">
        <v>558.5</v>
      </c>
      <c r="R1120" s="5">
        <f t="shared" si="146"/>
        <v>1443.5076923076924</v>
      </c>
      <c r="S1120" s="5">
        <f t="shared" si="147"/>
        <v>1353</v>
      </c>
      <c r="V1120" s="14">
        <f t="shared" si="149"/>
        <v>4.2727272727272718E-2</v>
      </c>
      <c r="W1120" s="15">
        <f t="shared" si="150"/>
        <v>1353</v>
      </c>
      <c r="X1120" s="16" t="e">
        <f t="shared" si="148"/>
        <v>#N/A</v>
      </c>
    </row>
    <row r="1121" spans="17:24" x14ac:dyDescent="0.25">
      <c r="Q1121" s="5">
        <v>559</v>
      </c>
      <c r="R1121" s="5">
        <f t="shared" si="146"/>
        <v>1444.8000000000002</v>
      </c>
      <c r="S1121" s="5">
        <f t="shared" si="147"/>
        <v>1354.292307692308</v>
      </c>
      <c r="V1121" s="14">
        <f t="shared" si="149"/>
        <v>4.2727272727272718E-2</v>
      </c>
      <c r="W1121" s="15">
        <f t="shared" si="150"/>
        <v>1354</v>
      </c>
      <c r="X1121" s="16" t="e">
        <f t="shared" si="148"/>
        <v>#N/A</v>
      </c>
    </row>
    <row r="1122" spans="17:24" x14ac:dyDescent="0.25">
      <c r="Q1122" s="5">
        <v>559.5</v>
      </c>
      <c r="R1122" s="5">
        <f t="shared" si="146"/>
        <v>1446.0923076923077</v>
      </c>
      <c r="S1122" s="5">
        <f t="shared" si="147"/>
        <v>1355.5846153846155</v>
      </c>
      <c r="V1122" s="14">
        <f t="shared" si="149"/>
        <v>4.2727272727272718E-2</v>
      </c>
      <c r="W1122" s="15">
        <f t="shared" si="150"/>
        <v>1356</v>
      </c>
      <c r="X1122" s="16" t="e">
        <f t="shared" si="148"/>
        <v>#N/A</v>
      </c>
    </row>
    <row r="1123" spans="17:24" x14ac:dyDescent="0.25">
      <c r="Q1123" s="5">
        <v>560</v>
      </c>
      <c r="R1123" s="5">
        <f t="shared" si="146"/>
        <v>1447.3846153846155</v>
      </c>
      <c r="S1123" s="5">
        <f t="shared" si="147"/>
        <v>1356.876923076923</v>
      </c>
      <c r="V1123" s="14">
        <f t="shared" si="149"/>
        <v>4.2727272727272718E-2</v>
      </c>
      <c r="W1123" s="15">
        <f t="shared" si="150"/>
        <v>1357</v>
      </c>
      <c r="X1123" s="16" t="e">
        <f t="shared" si="148"/>
        <v>#N/A</v>
      </c>
    </row>
    <row r="1124" spans="17:24" x14ac:dyDescent="0.25">
      <c r="Q1124" s="5">
        <v>560.5</v>
      </c>
      <c r="R1124" s="5">
        <f t="shared" si="146"/>
        <v>1448.6769230769232</v>
      </c>
      <c r="S1124" s="5">
        <f t="shared" si="147"/>
        <v>1358.169230769231</v>
      </c>
      <c r="V1124" s="14">
        <f t="shared" si="149"/>
        <v>4.2727272727272718E-2</v>
      </c>
      <c r="W1124" s="15">
        <f t="shared" si="150"/>
        <v>1358</v>
      </c>
      <c r="X1124" s="16" t="e">
        <f t="shared" si="148"/>
        <v>#N/A</v>
      </c>
    </row>
    <row r="1125" spans="17:24" x14ac:dyDescent="0.25">
      <c r="Q1125" s="5">
        <v>561</v>
      </c>
      <c r="R1125" s="5">
        <f t="shared" si="146"/>
        <v>1449.9692307692308</v>
      </c>
      <c r="S1125" s="5">
        <f t="shared" si="147"/>
        <v>1359.4615384615386</v>
      </c>
      <c r="V1125" s="14">
        <f t="shared" si="149"/>
        <v>4.2727272727272718E-2</v>
      </c>
      <c r="W1125" s="15">
        <f t="shared" si="150"/>
        <v>1359</v>
      </c>
      <c r="X1125" s="16" t="e">
        <f t="shared" si="148"/>
        <v>#N/A</v>
      </c>
    </row>
    <row r="1126" spans="17:24" x14ac:dyDescent="0.25">
      <c r="Q1126" s="5">
        <v>561.5</v>
      </c>
      <c r="R1126" s="5">
        <f t="shared" si="146"/>
        <v>1451.2615384615385</v>
      </c>
      <c r="S1126" s="5">
        <f t="shared" si="147"/>
        <v>1360.7538461538461</v>
      </c>
      <c r="V1126" s="14">
        <f t="shared" si="149"/>
        <v>4.2727272727272718E-2</v>
      </c>
      <c r="W1126" s="15">
        <f t="shared" si="150"/>
        <v>1361</v>
      </c>
      <c r="X1126" s="16" t="e">
        <f t="shared" si="148"/>
        <v>#N/A</v>
      </c>
    </row>
    <row r="1127" spans="17:24" x14ac:dyDescent="0.25">
      <c r="Q1127" s="5">
        <v>562</v>
      </c>
      <c r="R1127" s="5">
        <f t="shared" si="146"/>
        <v>1452.5538461538463</v>
      </c>
      <c r="S1127" s="5">
        <f t="shared" si="147"/>
        <v>1362.0461538461541</v>
      </c>
      <c r="V1127" s="14">
        <f t="shared" si="149"/>
        <v>4.2727272727272718E-2</v>
      </c>
      <c r="W1127" s="15">
        <f t="shared" si="150"/>
        <v>1362</v>
      </c>
      <c r="X1127" s="16" t="e">
        <f t="shared" si="148"/>
        <v>#N/A</v>
      </c>
    </row>
    <row r="1128" spans="17:24" x14ac:dyDescent="0.25">
      <c r="Q1128" s="5">
        <v>562.5</v>
      </c>
      <c r="R1128" s="5">
        <f t="shared" si="146"/>
        <v>1453.846153846154</v>
      </c>
      <c r="S1128" s="5">
        <f t="shared" si="147"/>
        <v>1363.3384615384616</v>
      </c>
      <c r="V1128" s="14">
        <f t="shared" si="149"/>
        <v>4.2727272727272718E-2</v>
      </c>
      <c r="W1128" s="15">
        <f t="shared" si="150"/>
        <v>1363</v>
      </c>
      <c r="X1128" s="16" t="e">
        <f t="shared" si="148"/>
        <v>#N/A</v>
      </c>
    </row>
    <row r="1129" spans="17:24" x14ac:dyDescent="0.25">
      <c r="Q1129" s="5">
        <v>563</v>
      </c>
      <c r="R1129" s="5">
        <f t="shared" si="146"/>
        <v>1455.1384615384616</v>
      </c>
      <c r="S1129" s="5">
        <f t="shared" si="147"/>
        <v>1364.6307692307691</v>
      </c>
      <c r="V1129" s="14">
        <f t="shared" si="149"/>
        <v>4.2727272727272718E-2</v>
      </c>
      <c r="W1129" s="15">
        <f t="shared" si="150"/>
        <v>1365</v>
      </c>
      <c r="X1129" s="16" t="e">
        <f t="shared" si="148"/>
        <v>#N/A</v>
      </c>
    </row>
    <row r="1130" spans="17:24" x14ac:dyDescent="0.25">
      <c r="Q1130" s="5">
        <v>563.5</v>
      </c>
      <c r="R1130" s="5">
        <f t="shared" si="146"/>
        <v>1456.4307692307693</v>
      </c>
      <c r="S1130" s="5">
        <f t="shared" si="147"/>
        <v>1365.9230769230771</v>
      </c>
      <c r="V1130" s="14">
        <f t="shared" si="149"/>
        <v>4.2727272727272718E-2</v>
      </c>
      <c r="W1130" s="15">
        <f t="shared" si="150"/>
        <v>1366</v>
      </c>
      <c r="X1130" s="16" t="e">
        <f t="shared" si="148"/>
        <v>#N/A</v>
      </c>
    </row>
    <row r="1131" spans="17:24" x14ac:dyDescent="0.25">
      <c r="Q1131" s="5">
        <v>564</v>
      </c>
      <c r="R1131" s="5">
        <f t="shared" si="146"/>
        <v>1457.7230769230771</v>
      </c>
      <c r="S1131" s="5">
        <f t="shared" si="147"/>
        <v>1367.2153846153847</v>
      </c>
      <c r="V1131" s="14">
        <f t="shared" si="149"/>
        <v>4.2727272727272718E-2</v>
      </c>
      <c r="W1131" s="15">
        <f t="shared" si="150"/>
        <v>1367</v>
      </c>
      <c r="X1131" s="16" t="e">
        <f t="shared" si="148"/>
        <v>#N/A</v>
      </c>
    </row>
    <row r="1132" spans="17:24" x14ac:dyDescent="0.25">
      <c r="Q1132" s="5">
        <v>564.5</v>
      </c>
      <c r="R1132" s="5">
        <f t="shared" si="146"/>
        <v>1459.0153846153846</v>
      </c>
      <c r="S1132" s="5">
        <f t="shared" si="147"/>
        <v>1368.5076923076922</v>
      </c>
      <c r="V1132" s="14">
        <f t="shared" si="149"/>
        <v>4.2727272727272718E-2</v>
      </c>
      <c r="W1132" s="15">
        <f t="shared" si="150"/>
        <v>1369</v>
      </c>
      <c r="X1132" s="16" t="e">
        <f t="shared" si="148"/>
        <v>#N/A</v>
      </c>
    </row>
    <row r="1133" spans="17:24" x14ac:dyDescent="0.25">
      <c r="Q1133" s="5">
        <v>565</v>
      </c>
      <c r="R1133" s="5">
        <f t="shared" si="146"/>
        <v>1460.3076923076924</v>
      </c>
      <c r="S1133" s="5">
        <f t="shared" si="147"/>
        <v>1369.8000000000002</v>
      </c>
      <c r="V1133" s="14">
        <f t="shared" si="149"/>
        <v>4.2727272727272718E-2</v>
      </c>
      <c r="W1133" s="15">
        <f t="shared" si="150"/>
        <v>1370</v>
      </c>
      <c r="X1133" s="16" t="e">
        <f t="shared" si="148"/>
        <v>#N/A</v>
      </c>
    </row>
    <row r="1134" spans="17:24" x14ac:dyDescent="0.25">
      <c r="Q1134" s="5">
        <v>565.5</v>
      </c>
      <c r="R1134" s="5">
        <f t="shared" si="146"/>
        <v>1461.6000000000001</v>
      </c>
      <c r="S1134" s="5">
        <f t="shared" si="147"/>
        <v>1371.0923076923077</v>
      </c>
      <c r="V1134" s="14">
        <f t="shared" si="149"/>
        <v>4.2727272727272718E-2</v>
      </c>
      <c r="W1134" s="15">
        <f t="shared" si="150"/>
        <v>1371</v>
      </c>
      <c r="X1134" s="16" t="e">
        <f t="shared" si="148"/>
        <v>#N/A</v>
      </c>
    </row>
    <row r="1135" spans="17:24" x14ac:dyDescent="0.25">
      <c r="Q1135" s="5">
        <v>566</v>
      </c>
      <c r="R1135" s="5">
        <f t="shared" si="146"/>
        <v>1462.8923076923077</v>
      </c>
      <c r="S1135" s="5">
        <f t="shared" si="147"/>
        <v>1372.3846153846152</v>
      </c>
      <c r="V1135" s="14">
        <f t="shared" si="149"/>
        <v>4.2727272727272718E-2</v>
      </c>
      <c r="W1135" s="15">
        <f t="shared" si="150"/>
        <v>1372</v>
      </c>
      <c r="X1135" s="16" t="e">
        <f t="shared" si="148"/>
        <v>#N/A</v>
      </c>
    </row>
    <row r="1136" spans="17:24" x14ac:dyDescent="0.25">
      <c r="Q1136" s="5">
        <v>566.5</v>
      </c>
      <c r="R1136" s="5">
        <f t="shared" si="146"/>
        <v>1464.1846153846154</v>
      </c>
      <c r="S1136" s="5">
        <f t="shared" si="147"/>
        <v>1373.6769230769232</v>
      </c>
      <c r="V1136" s="14">
        <f t="shared" si="149"/>
        <v>4.2727272727272718E-2</v>
      </c>
      <c r="W1136" s="15">
        <f t="shared" si="150"/>
        <v>1374</v>
      </c>
      <c r="X1136" s="16" t="e">
        <f t="shared" si="148"/>
        <v>#N/A</v>
      </c>
    </row>
    <row r="1137" spans="17:24" x14ac:dyDescent="0.25">
      <c r="Q1137" s="5">
        <v>567</v>
      </c>
      <c r="R1137" s="5">
        <f t="shared" si="146"/>
        <v>1465.4769230769232</v>
      </c>
      <c r="S1137" s="5">
        <f t="shared" si="147"/>
        <v>1374.9692307692308</v>
      </c>
      <c r="V1137" s="14">
        <f t="shared" si="149"/>
        <v>4.2727272727272718E-2</v>
      </c>
      <c r="W1137" s="15">
        <f t="shared" si="150"/>
        <v>1375</v>
      </c>
      <c r="X1137" s="16" t="e">
        <f t="shared" si="148"/>
        <v>#N/A</v>
      </c>
    </row>
    <row r="1138" spans="17:24" x14ac:dyDescent="0.25">
      <c r="Q1138" s="5">
        <v>567.5</v>
      </c>
      <c r="R1138" s="5">
        <f t="shared" si="146"/>
        <v>1466.7692307692309</v>
      </c>
      <c r="S1138" s="5">
        <f t="shared" si="147"/>
        <v>1376.2615384615387</v>
      </c>
      <c r="V1138" s="14">
        <f t="shared" si="149"/>
        <v>4.2727272727272718E-2</v>
      </c>
      <c r="W1138" s="15">
        <f t="shared" si="150"/>
        <v>1376</v>
      </c>
      <c r="X1138" s="16" t="e">
        <f t="shared" si="148"/>
        <v>#N/A</v>
      </c>
    </row>
    <row r="1139" spans="17:24" x14ac:dyDescent="0.25">
      <c r="Q1139" s="5">
        <v>568</v>
      </c>
      <c r="R1139" s="5">
        <f t="shared" si="146"/>
        <v>1468.0615384615385</v>
      </c>
      <c r="S1139" s="5">
        <f t="shared" si="147"/>
        <v>1377.5538461538463</v>
      </c>
      <c r="V1139" s="14">
        <f t="shared" si="149"/>
        <v>4.2727272727272718E-2</v>
      </c>
      <c r="W1139" s="15">
        <f t="shared" si="150"/>
        <v>1378</v>
      </c>
      <c r="X1139" s="16" t="e">
        <f t="shared" si="148"/>
        <v>#N/A</v>
      </c>
    </row>
    <row r="1140" spans="17:24" x14ac:dyDescent="0.25">
      <c r="Q1140" s="5">
        <v>568.5</v>
      </c>
      <c r="R1140" s="5">
        <f t="shared" si="146"/>
        <v>1469.3538461538462</v>
      </c>
      <c r="S1140" s="5">
        <f t="shared" si="147"/>
        <v>1378.8461538461538</v>
      </c>
      <c r="V1140" s="14">
        <f t="shared" si="149"/>
        <v>4.2727272727272718E-2</v>
      </c>
      <c r="W1140" s="15">
        <f t="shared" si="150"/>
        <v>1379</v>
      </c>
      <c r="X1140" s="16" t="e">
        <f t="shared" si="148"/>
        <v>#N/A</v>
      </c>
    </row>
    <row r="1141" spans="17:24" x14ac:dyDescent="0.25">
      <c r="Q1141" s="5">
        <v>569</v>
      </c>
      <c r="R1141" s="5">
        <f t="shared" si="146"/>
        <v>1470.646153846154</v>
      </c>
      <c r="S1141" s="5">
        <f t="shared" si="147"/>
        <v>1380.1384615384618</v>
      </c>
      <c r="V1141" s="14">
        <f t="shared" si="149"/>
        <v>4.2727272727272718E-2</v>
      </c>
      <c r="W1141" s="15">
        <f t="shared" si="150"/>
        <v>1380</v>
      </c>
      <c r="X1141" s="16" t="e">
        <f t="shared" si="148"/>
        <v>#N/A</v>
      </c>
    </row>
    <row r="1142" spans="17:24" x14ac:dyDescent="0.25">
      <c r="Q1142" s="5">
        <v>569.5</v>
      </c>
      <c r="R1142" s="5">
        <f t="shared" si="146"/>
        <v>1471.9384615384615</v>
      </c>
      <c r="S1142" s="5">
        <f t="shared" si="147"/>
        <v>1381.4307692307693</v>
      </c>
      <c r="V1142" s="14">
        <f t="shared" si="149"/>
        <v>4.2727272727272718E-2</v>
      </c>
      <c r="W1142" s="15">
        <f t="shared" si="150"/>
        <v>1381</v>
      </c>
      <c r="X1142" s="16" t="e">
        <f t="shared" si="148"/>
        <v>#N/A</v>
      </c>
    </row>
    <row r="1143" spans="17:24" x14ac:dyDescent="0.25">
      <c r="Q1143" s="5">
        <v>570</v>
      </c>
      <c r="R1143" s="5">
        <f t="shared" si="146"/>
        <v>1473.2307692307693</v>
      </c>
      <c r="S1143" s="5">
        <f t="shared" si="147"/>
        <v>1382.7230769230769</v>
      </c>
      <c r="V1143" s="14">
        <f t="shared" si="149"/>
        <v>4.2727272727272718E-2</v>
      </c>
      <c r="W1143" s="15">
        <f t="shared" si="150"/>
        <v>1383</v>
      </c>
      <c r="X1143" s="16" t="e">
        <f t="shared" si="148"/>
        <v>#N/A</v>
      </c>
    </row>
    <row r="1144" spans="17:24" x14ac:dyDescent="0.25">
      <c r="Q1144" s="5">
        <v>570.5</v>
      </c>
      <c r="R1144" s="5">
        <f t="shared" si="146"/>
        <v>1474.523076923077</v>
      </c>
      <c r="S1144" s="5">
        <f t="shared" si="147"/>
        <v>1384.0153846153848</v>
      </c>
      <c r="V1144" s="14">
        <f t="shared" si="149"/>
        <v>4.2727272727272718E-2</v>
      </c>
      <c r="W1144" s="15">
        <f t="shared" si="150"/>
        <v>1384</v>
      </c>
      <c r="X1144" s="16" t="e">
        <f t="shared" si="148"/>
        <v>#N/A</v>
      </c>
    </row>
    <row r="1145" spans="17:24" x14ac:dyDescent="0.25">
      <c r="Q1145" s="5">
        <v>571</v>
      </c>
      <c r="R1145" s="5">
        <f t="shared" si="146"/>
        <v>1475.8153846153848</v>
      </c>
      <c r="S1145" s="5">
        <f t="shared" si="147"/>
        <v>1385.3076923076924</v>
      </c>
      <c r="V1145" s="14">
        <f t="shared" si="149"/>
        <v>4.2727272727272718E-2</v>
      </c>
      <c r="W1145" s="15">
        <f t="shared" si="150"/>
        <v>1385</v>
      </c>
      <c r="X1145" s="16" t="e">
        <f t="shared" si="148"/>
        <v>#N/A</v>
      </c>
    </row>
    <row r="1146" spans="17:24" x14ac:dyDescent="0.25">
      <c r="Q1146" s="5">
        <v>571.5</v>
      </c>
      <c r="R1146" s="5">
        <f t="shared" si="146"/>
        <v>1477.1076923076923</v>
      </c>
      <c r="S1146" s="5">
        <f t="shared" si="147"/>
        <v>1386.6</v>
      </c>
      <c r="V1146" s="14">
        <f t="shared" si="149"/>
        <v>4.2727272727272718E-2</v>
      </c>
      <c r="W1146" s="15">
        <f t="shared" si="150"/>
        <v>1387</v>
      </c>
      <c r="X1146" s="16" t="e">
        <f t="shared" si="148"/>
        <v>#N/A</v>
      </c>
    </row>
    <row r="1147" spans="17:24" x14ac:dyDescent="0.25">
      <c r="Q1147" s="5">
        <v>572</v>
      </c>
      <c r="R1147" s="5">
        <f t="shared" si="146"/>
        <v>1478.4</v>
      </c>
      <c r="S1147" s="5">
        <f t="shared" si="147"/>
        <v>1387.8923076923079</v>
      </c>
      <c r="V1147" s="14">
        <f t="shared" si="149"/>
        <v>4.2727272727272718E-2</v>
      </c>
      <c r="W1147" s="15">
        <f t="shared" si="150"/>
        <v>1388</v>
      </c>
      <c r="X1147" s="16" t="e">
        <f t="shared" si="148"/>
        <v>#N/A</v>
      </c>
    </row>
    <row r="1148" spans="17:24" x14ac:dyDescent="0.25">
      <c r="Q1148" s="5">
        <v>572.5</v>
      </c>
      <c r="R1148" s="5">
        <f t="shared" si="146"/>
        <v>1479.6923076923078</v>
      </c>
      <c r="S1148" s="5">
        <f t="shared" si="147"/>
        <v>1389.1846153846154</v>
      </c>
      <c r="V1148" s="14">
        <f t="shared" si="149"/>
        <v>4.2727272727272718E-2</v>
      </c>
      <c r="W1148" s="15">
        <f t="shared" si="150"/>
        <v>1389</v>
      </c>
      <c r="X1148" s="16" t="e">
        <f t="shared" si="148"/>
        <v>#N/A</v>
      </c>
    </row>
    <row r="1149" spans="17:24" x14ac:dyDescent="0.25">
      <c r="Q1149" s="5">
        <v>573</v>
      </c>
      <c r="R1149" s="5">
        <f t="shared" si="146"/>
        <v>1480.9846153846154</v>
      </c>
      <c r="S1149" s="5">
        <f t="shared" si="147"/>
        <v>1390.476923076923</v>
      </c>
      <c r="V1149" s="14">
        <f t="shared" si="149"/>
        <v>4.2727272727272718E-2</v>
      </c>
      <c r="W1149" s="15">
        <f t="shared" si="150"/>
        <v>1390</v>
      </c>
      <c r="X1149" s="16" t="e">
        <f t="shared" si="148"/>
        <v>#N/A</v>
      </c>
    </row>
    <row r="1150" spans="17:24" x14ac:dyDescent="0.25">
      <c r="Q1150" s="5">
        <v>573.5</v>
      </c>
      <c r="R1150" s="5">
        <f t="shared" si="146"/>
        <v>1482.2769230769231</v>
      </c>
      <c r="S1150" s="5">
        <f t="shared" si="147"/>
        <v>1391.7692307692309</v>
      </c>
      <c r="V1150" s="14">
        <f t="shared" si="149"/>
        <v>4.2727272727272718E-2</v>
      </c>
      <c r="W1150" s="15">
        <f t="shared" si="150"/>
        <v>1392</v>
      </c>
      <c r="X1150" s="16" t="e">
        <f t="shared" si="148"/>
        <v>#N/A</v>
      </c>
    </row>
    <row r="1151" spans="17:24" x14ac:dyDescent="0.25">
      <c r="Q1151" s="5">
        <v>574</v>
      </c>
      <c r="R1151" s="5">
        <f t="shared" si="146"/>
        <v>1483.5692307692309</v>
      </c>
      <c r="S1151" s="5">
        <f t="shared" si="147"/>
        <v>1393.0615384615385</v>
      </c>
      <c r="V1151" s="14">
        <f t="shared" si="149"/>
        <v>4.2727272727272718E-2</v>
      </c>
      <c r="W1151" s="15">
        <f t="shared" si="150"/>
        <v>1393</v>
      </c>
      <c r="X1151" s="16" t="e">
        <f t="shared" si="148"/>
        <v>#N/A</v>
      </c>
    </row>
    <row r="1152" spans="17:24" x14ac:dyDescent="0.25">
      <c r="Q1152" s="5">
        <v>574.5</v>
      </c>
      <c r="R1152" s="5">
        <f t="shared" si="146"/>
        <v>1484.8615384615387</v>
      </c>
      <c r="S1152" s="5">
        <f t="shared" si="147"/>
        <v>1394.3538461538465</v>
      </c>
      <c r="V1152" s="14">
        <f t="shared" si="149"/>
        <v>4.2727272727272718E-2</v>
      </c>
      <c r="W1152" s="15">
        <f t="shared" si="150"/>
        <v>1394</v>
      </c>
      <c r="X1152" s="16" t="e">
        <f t="shared" si="148"/>
        <v>#N/A</v>
      </c>
    </row>
    <row r="1153" spans="17:24" x14ac:dyDescent="0.25">
      <c r="Q1153" s="5">
        <v>575</v>
      </c>
      <c r="R1153" s="5">
        <f t="shared" si="146"/>
        <v>1486.1538461538462</v>
      </c>
      <c r="S1153" s="5">
        <f t="shared" si="147"/>
        <v>1395.646153846154</v>
      </c>
      <c r="V1153" s="14">
        <f t="shared" si="149"/>
        <v>4.2727272727272718E-2</v>
      </c>
      <c r="W1153" s="15">
        <f t="shared" si="150"/>
        <v>1396</v>
      </c>
      <c r="X1153" s="16" t="e">
        <f t="shared" si="148"/>
        <v>#N/A</v>
      </c>
    </row>
    <row r="1154" spans="17:24" x14ac:dyDescent="0.25">
      <c r="Q1154" s="5">
        <v>575.5</v>
      </c>
      <c r="R1154" s="5">
        <f t="shared" si="146"/>
        <v>1487.4461538461539</v>
      </c>
      <c r="S1154" s="5">
        <f t="shared" si="147"/>
        <v>1396.9384615384615</v>
      </c>
      <c r="V1154" s="14">
        <f t="shared" si="149"/>
        <v>4.2727272727272718E-2</v>
      </c>
      <c r="W1154" s="15">
        <f t="shared" si="150"/>
        <v>1397</v>
      </c>
      <c r="X1154" s="16" t="e">
        <f t="shared" si="148"/>
        <v>#N/A</v>
      </c>
    </row>
    <row r="1155" spans="17:24" x14ac:dyDescent="0.25">
      <c r="Q1155" s="5">
        <v>576</v>
      </c>
      <c r="R1155" s="5">
        <f t="shared" ref="R1155:R1218" si="151">Q1155*$AA$7</f>
        <v>1488.7384615384617</v>
      </c>
      <c r="S1155" s="5">
        <f t="shared" ref="S1155:S1218" si="152">R1155+$AA$8</f>
        <v>1398.2307692307695</v>
      </c>
      <c r="V1155" s="14">
        <f t="shared" si="149"/>
        <v>4.2727272727272718E-2</v>
      </c>
      <c r="W1155" s="15">
        <f t="shared" si="150"/>
        <v>1398</v>
      </c>
      <c r="X1155" s="16" t="e">
        <f t="shared" ref="X1155:X1218" si="153">VLOOKUP(W1155,A:E,5,FALSE)</f>
        <v>#N/A</v>
      </c>
    </row>
    <row r="1156" spans="17:24" x14ac:dyDescent="0.25">
      <c r="Q1156" s="5">
        <v>576.5</v>
      </c>
      <c r="R1156" s="5">
        <f t="shared" si="151"/>
        <v>1490.0307692307692</v>
      </c>
      <c r="S1156" s="5">
        <f t="shared" si="152"/>
        <v>1399.523076923077</v>
      </c>
      <c r="V1156" s="14">
        <f t="shared" ref="V1156:V1219" si="154">U1156-$AA$9</f>
        <v>4.2727272727272718E-2</v>
      </c>
      <c r="W1156" s="15">
        <f t="shared" ref="W1156:W1219" si="155">ROUND(S1156,0)</f>
        <v>1400</v>
      </c>
      <c r="X1156" s="16" t="e">
        <f t="shared" si="153"/>
        <v>#N/A</v>
      </c>
    </row>
    <row r="1157" spans="17:24" x14ac:dyDescent="0.25">
      <c r="Q1157" s="5">
        <v>577</v>
      </c>
      <c r="R1157" s="5">
        <f t="shared" si="151"/>
        <v>1491.323076923077</v>
      </c>
      <c r="S1157" s="5">
        <f t="shared" si="152"/>
        <v>1400.8153846153846</v>
      </c>
      <c r="V1157" s="14">
        <f t="shared" si="154"/>
        <v>4.2727272727272718E-2</v>
      </c>
      <c r="W1157" s="15">
        <f t="shared" si="155"/>
        <v>1401</v>
      </c>
      <c r="X1157" s="16" t="e">
        <f t="shared" si="153"/>
        <v>#N/A</v>
      </c>
    </row>
    <row r="1158" spans="17:24" x14ac:dyDescent="0.25">
      <c r="Q1158" s="5">
        <v>577.5</v>
      </c>
      <c r="R1158" s="5">
        <f t="shared" si="151"/>
        <v>1492.6153846153848</v>
      </c>
      <c r="S1158" s="5">
        <f t="shared" si="152"/>
        <v>1402.1076923076926</v>
      </c>
      <c r="V1158" s="14">
        <f t="shared" si="154"/>
        <v>4.2727272727272718E-2</v>
      </c>
      <c r="W1158" s="15">
        <f t="shared" si="155"/>
        <v>1402</v>
      </c>
      <c r="X1158" s="16" t="e">
        <f t="shared" si="153"/>
        <v>#N/A</v>
      </c>
    </row>
    <row r="1159" spans="17:24" x14ac:dyDescent="0.25">
      <c r="Q1159" s="5">
        <v>578</v>
      </c>
      <c r="R1159" s="5">
        <f t="shared" si="151"/>
        <v>1493.9076923076923</v>
      </c>
      <c r="S1159" s="5">
        <f t="shared" si="152"/>
        <v>1403.4</v>
      </c>
      <c r="V1159" s="14">
        <f t="shared" si="154"/>
        <v>4.2727272727272718E-2</v>
      </c>
      <c r="W1159" s="15">
        <f t="shared" si="155"/>
        <v>1403</v>
      </c>
      <c r="X1159" s="16" t="e">
        <f t="shared" si="153"/>
        <v>#N/A</v>
      </c>
    </row>
    <row r="1160" spans="17:24" x14ac:dyDescent="0.25">
      <c r="Q1160" s="5">
        <v>578.5</v>
      </c>
      <c r="R1160" s="5">
        <f t="shared" si="151"/>
        <v>1495.2</v>
      </c>
      <c r="S1160" s="5">
        <f t="shared" si="152"/>
        <v>1404.6923076923076</v>
      </c>
      <c r="V1160" s="14">
        <f t="shared" si="154"/>
        <v>4.2727272727272718E-2</v>
      </c>
      <c r="W1160" s="15">
        <f t="shared" si="155"/>
        <v>1405</v>
      </c>
      <c r="X1160" s="16" t="e">
        <f t="shared" si="153"/>
        <v>#N/A</v>
      </c>
    </row>
    <row r="1161" spans="17:24" x14ac:dyDescent="0.25">
      <c r="Q1161" s="5">
        <v>579</v>
      </c>
      <c r="R1161" s="5">
        <f t="shared" si="151"/>
        <v>1496.4923076923078</v>
      </c>
      <c r="S1161" s="5">
        <f t="shared" si="152"/>
        <v>1405.9846153846156</v>
      </c>
      <c r="V1161" s="14">
        <f t="shared" si="154"/>
        <v>4.2727272727272718E-2</v>
      </c>
      <c r="W1161" s="15">
        <f t="shared" si="155"/>
        <v>1406</v>
      </c>
      <c r="X1161" s="16" t="e">
        <f t="shared" si="153"/>
        <v>#N/A</v>
      </c>
    </row>
    <row r="1162" spans="17:24" x14ac:dyDescent="0.25">
      <c r="Q1162" s="5">
        <v>579.5</v>
      </c>
      <c r="R1162" s="5">
        <f t="shared" si="151"/>
        <v>1497.7846153846156</v>
      </c>
      <c r="S1162" s="5">
        <f t="shared" si="152"/>
        <v>1407.2769230769231</v>
      </c>
      <c r="V1162" s="14">
        <f t="shared" si="154"/>
        <v>4.2727272727272718E-2</v>
      </c>
      <c r="W1162" s="15">
        <f t="shared" si="155"/>
        <v>1407</v>
      </c>
      <c r="X1162" s="16" t="e">
        <f t="shared" si="153"/>
        <v>#N/A</v>
      </c>
    </row>
    <row r="1163" spans="17:24" x14ac:dyDescent="0.25">
      <c r="Q1163" s="5">
        <v>580</v>
      </c>
      <c r="R1163" s="5">
        <f t="shared" si="151"/>
        <v>1499.0769230769231</v>
      </c>
      <c r="S1163" s="5">
        <f t="shared" si="152"/>
        <v>1408.5692307692307</v>
      </c>
      <c r="V1163" s="14">
        <f t="shared" si="154"/>
        <v>4.2727272727272718E-2</v>
      </c>
      <c r="W1163" s="15">
        <f t="shared" si="155"/>
        <v>1409</v>
      </c>
      <c r="X1163" s="16" t="e">
        <f t="shared" si="153"/>
        <v>#N/A</v>
      </c>
    </row>
    <row r="1164" spans="17:24" x14ac:dyDescent="0.25">
      <c r="Q1164" s="5">
        <v>580.5</v>
      </c>
      <c r="R1164" s="5">
        <f t="shared" si="151"/>
        <v>1500.3692307692309</v>
      </c>
      <c r="S1164" s="5">
        <f t="shared" si="152"/>
        <v>1409.8615384615387</v>
      </c>
      <c r="V1164" s="14">
        <f t="shared" si="154"/>
        <v>4.2727272727272718E-2</v>
      </c>
      <c r="W1164" s="15">
        <f t="shared" si="155"/>
        <v>1410</v>
      </c>
      <c r="X1164" s="16" t="e">
        <f t="shared" si="153"/>
        <v>#N/A</v>
      </c>
    </row>
    <row r="1165" spans="17:24" x14ac:dyDescent="0.25">
      <c r="Q1165" s="5">
        <v>581</v>
      </c>
      <c r="R1165" s="5">
        <f t="shared" si="151"/>
        <v>1501.6615384615386</v>
      </c>
      <c r="S1165" s="5">
        <f t="shared" si="152"/>
        <v>1411.1538461538462</v>
      </c>
      <c r="V1165" s="14">
        <f t="shared" si="154"/>
        <v>4.2727272727272718E-2</v>
      </c>
      <c r="W1165" s="15">
        <f t="shared" si="155"/>
        <v>1411</v>
      </c>
      <c r="X1165" s="16" t="e">
        <f t="shared" si="153"/>
        <v>#N/A</v>
      </c>
    </row>
    <row r="1166" spans="17:24" x14ac:dyDescent="0.25">
      <c r="Q1166" s="5">
        <v>581.5</v>
      </c>
      <c r="R1166" s="5">
        <f t="shared" si="151"/>
        <v>1502.9538461538461</v>
      </c>
      <c r="S1166" s="5">
        <f t="shared" si="152"/>
        <v>1412.4461538461537</v>
      </c>
      <c r="V1166" s="14">
        <f t="shared" si="154"/>
        <v>4.2727272727272718E-2</v>
      </c>
      <c r="W1166" s="15">
        <f t="shared" si="155"/>
        <v>1412</v>
      </c>
      <c r="X1166" s="16" t="e">
        <f t="shared" si="153"/>
        <v>#N/A</v>
      </c>
    </row>
    <row r="1167" spans="17:24" x14ac:dyDescent="0.25">
      <c r="Q1167" s="5">
        <v>582</v>
      </c>
      <c r="R1167" s="5">
        <f t="shared" si="151"/>
        <v>1504.2461538461539</v>
      </c>
      <c r="S1167" s="5">
        <f t="shared" si="152"/>
        <v>1413.7384615384617</v>
      </c>
      <c r="V1167" s="14">
        <f t="shared" si="154"/>
        <v>4.2727272727272718E-2</v>
      </c>
      <c r="W1167" s="15">
        <f t="shared" si="155"/>
        <v>1414</v>
      </c>
      <c r="X1167" s="16" t="e">
        <f t="shared" si="153"/>
        <v>#N/A</v>
      </c>
    </row>
    <row r="1168" spans="17:24" x14ac:dyDescent="0.25">
      <c r="Q1168" s="5">
        <v>582.5</v>
      </c>
      <c r="R1168" s="5">
        <f t="shared" si="151"/>
        <v>1505.5384615384617</v>
      </c>
      <c r="S1168" s="5">
        <f t="shared" si="152"/>
        <v>1415.0307692307692</v>
      </c>
      <c r="V1168" s="14">
        <f t="shared" si="154"/>
        <v>4.2727272727272718E-2</v>
      </c>
      <c r="W1168" s="15">
        <f t="shared" si="155"/>
        <v>1415</v>
      </c>
      <c r="X1168" s="16" t="e">
        <f t="shared" si="153"/>
        <v>#N/A</v>
      </c>
    </row>
    <row r="1169" spans="17:24" x14ac:dyDescent="0.25">
      <c r="Q1169" s="5">
        <v>583</v>
      </c>
      <c r="R1169" s="5">
        <f t="shared" si="151"/>
        <v>1506.8307692307694</v>
      </c>
      <c r="S1169" s="5">
        <f t="shared" si="152"/>
        <v>1416.3230769230772</v>
      </c>
      <c r="V1169" s="14">
        <f t="shared" si="154"/>
        <v>4.2727272727272718E-2</v>
      </c>
      <c r="W1169" s="15">
        <f t="shared" si="155"/>
        <v>1416</v>
      </c>
      <c r="X1169" s="16" t="e">
        <f t="shared" si="153"/>
        <v>#N/A</v>
      </c>
    </row>
    <row r="1170" spans="17:24" x14ac:dyDescent="0.25">
      <c r="Q1170" s="5">
        <v>583.5</v>
      </c>
      <c r="R1170" s="5">
        <f t="shared" si="151"/>
        <v>1508.123076923077</v>
      </c>
      <c r="S1170" s="5">
        <f t="shared" si="152"/>
        <v>1417.6153846153848</v>
      </c>
      <c r="V1170" s="14">
        <f t="shared" si="154"/>
        <v>4.2727272727272718E-2</v>
      </c>
      <c r="W1170" s="15">
        <f t="shared" si="155"/>
        <v>1418</v>
      </c>
      <c r="X1170" s="16" t="e">
        <f t="shared" si="153"/>
        <v>#N/A</v>
      </c>
    </row>
    <row r="1171" spans="17:24" x14ac:dyDescent="0.25">
      <c r="Q1171" s="5">
        <v>584</v>
      </c>
      <c r="R1171" s="5">
        <f t="shared" si="151"/>
        <v>1509.4153846153847</v>
      </c>
      <c r="S1171" s="5">
        <f t="shared" si="152"/>
        <v>1418.9076923076923</v>
      </c>
      <c r="V1171" s="14">
        <f t="shared" si="154"/>
        <v>4.2727272727272718E-2</v>
      </c>
      <c r="W1171" s="15">
        <f t="shared" si="155"/>
        <v>1419</v>
      </c>
      <c r="X1171" s="16" t="e">
        <f t="shared" si="153"/>
        <v>#N/A</v>
      </c>
    </row>
    <row r="1172" spans="17:24" x14ac:dyDescent="0.25">
      <c r="Q1172" s="5">
        <v>584.5</v>
      </c>
      <c r="R1172" s="5">
        <f t="shared" si="151"/>
        <v>1510.7076923076925</v>
      </c>
      <c r="S1172" s="5">
        <f t="shared" si="152"/>
        <v>1420.2000000000003</v>
      </c>
      <c r="V1172" s="14">
        <f t="shared" si="154"/>
        <v>4.2727272727272718E-2</v>
      </c>
      <c r="W1172" s="15">
        <f t="shared" si="155"/>
        <v>1420</v>
      </c>
      <c r="X1172" s="16" t="e">
        <f t="shared" si="153"/>
        <v>#N/A</v>
      </c>
    </row>
    <row r="1173" spans="17:24" x14ac:dyDescent="0.25">
      <c r="Q1173" s="5">
        <v>585</v>
      </c>
      <c r="R1173" s="5">
        <f t="shared" si="151"/>
        <v>1512</v>
      </c>
      <c r="S1173" s="5">
        <f t="shared" si="152"/>
        <v>1421.4923076923078</v>
      </c>
      <c r="V1173" s="14">
        <f t="shared" si="154"/>
        <v>4.2727272727272718E-2</v>
      </c>
      <c r="W1173" s="15">
        <f t="shared" si="155"/>
        <v>1421</v>
      </c>
      <c r="X1173" s="16" t="e">
        <f t="shared" si="153"/>
        <v>#N/A</v>
      </c>
    </row>
    <row r="1174" spans="17:24" x14ac:dyDescent="0.25">
      <c r="Q1174" s="5">
        <v>585.5</v>
      </c>
      <c r="R1174" s="5">
        <f t="shared" si="151"/>
        <v>1513.2923076923078</v>
      </c>
      <c r="S1174" s="5">
        <f t="shared" si="152"/>
        <v>1422.7846153846153</v>
      </c>
      <c r="V1174" s="14">
        <f t="shared" si="154"/>
        <v>4.2727272727272718E-2</v>
      </c>
      <c r="W1174" s="15">
        <f t="shared" si="155"/>
        <v>1423</v>
      </c>
      <c r="X1174" s="16" t="e">
        <f t="shared" si="153"/>
        <v>#N/A</v>
      </c>
    </row>
    <row r="1175" spans="17:24" x14ac:dyDescent="0.25">
      <c r="Q1175" s="5">
        <v>586</v>
      </c>
      <c r="R1175" s="5">
        <f t="shared" si="151"/>
        <v>1514.5846153846155</v>
      </c>
      <c r="S1175" s="5">
        <f t="shared" si="152"/>
        <v>1424.0769230769233</v>
      </c>
      <c r="V1175" s="14">
        <f t="shared" si="154"/>
        <v>4.2727272727272718E-2</v>
      </c>
      <c r="W1175" s="15">
        <f t="shared" si="155"/>
        <v>1424</v>
      </c>
      <c r="X1175" s="16" t="e">
        <f t="shared" si="153"/>
        <v>#N/A</v>
      </c>
    </row>
    <row r="1176" spans="17:24" x14ac:dyDescent="0.25">
      <c r="Q1176" s="5">
        <v>586.5</v>
      </c>
      <c r="R1176" s="5">
        <f t="shared" si="151"/>
        <v>1515.876923076923</v>
      </c>
      <c r="S1176" s="5">
        <f t="shared" si="152"/>
        <v>1425.3692307692309</v>
      </c>
      <c r="V1176" s="14">
        <f t="shared" si="154"/>
        <v>4.2727272727272718E-2</v>
      </c>
      <c r="W1176" s="15">
        <f t="shared" si="155"/>
        <v>1425</v>
      </c>
      <c r="X1176" s="16" t="e">
        <f t="shared" si="153"/>
        <v>#N/A</v>
      </c>
    </row>
    <row r="1177" spans="17:24" x14ac:dyDescent="0.25">
      <c r="Q1177" s="5">
        <v>587</v>
      </c>
      <c r="R1177" s="5">
        <f t="shared" si="151"/>
        <v>1517.1692307692308</v>
      </c>
      <c r="S1177" s="5">
        <f t="shared" si="152"/>
        <v>1426.6615384615384</v>
      </c>
      <c r="V1177" s="14">
        <f t="shared" si="154"/>
        <v>4.2727272727272718E-2</v>
      </c>
      <c r="W1177" s="15">
        <f t="shared" si="155"/>
        <v>1427</v>
      </c>
      <c r="X1177" s="16" t="e">
        <f t="shared" si="153"/>
        <v>#N/A</v>
      </c>
    </row>
    <row r="1178" spans="17:24" x14ac:dyDescent="0.25">
      <c r="Q1178" s="5">
        <v>587.5</v>
      </c>
      <c r="R1178" s="5">
        <f t="shared" si="151"/>
        <v>1518.4615384615386</v>
      </c>
      <c r="S1178" s="5">
        <f t="shared" si="152"/>
        <v>1427.9538461538464</v>
      </c>
      <c r="V1178" s="14">
        <f t="shared" si="154"/>
        <v>4.2727272727272718E-2</v>
      </c>
      <c r="W1178" s="15">
        <f t="shared" si="155"/>
        <v>1428</v>
      </c>
      <c r="X1178" s="16" t="e">
        <f t="shared" si="153"/>
        <v>#N/A</v>
      </c>
    </row>
    <row r="1179" spans="17:24" x14ac:dyDescent="0.25">
      <c r="Q1179" s="5">
        <v>588</v>
      </c>
      <c r="R1179" s="5">
        <f t="shared" si="151"/>
        <v>1519.7538461538463</v>
      </c>
      <c r="S1179" s="5">
        <f t="shared" si="152"/>
        <v>1429.2461538461539</v>
      </c>
      <c r="V1179" s="14">
        <f t="shared" si="154"/>
        <v>4.2727272727272718E-2</v>
      </c>
      <c r="W1179" s="15">
        <f t="shared" si="155"/>
        <v>1429</v>
      </c>
      <c r="X1179" s="16" t="e">
        <f t="shared" si="153"/>
        <v>#N/A</v>
      </c>
    </row>
    <row r="1180" spans="17:24" x14ac:dyDescent="0.25">
      <c r="Q1180" s="5">
        <v>588.5</v>
      </c>
      <c r="R1180" s="5">
        <f t="shared" si="151"/>
        <v>1521.0461538461539</v>
      </c>
      <c r="S1180" s="5">
        <f t="shared" si="152"/>
        <v>1430.5384615384614</v>
      </c>
      <c r="V1180" s="14">
        <f t="shared" si="154"/>
        <v>4.2727272727272718E-2</v>
      </c>
      <c r="W1180" s="15">
        <f t="shared" si="155"/>
        <v>1431</v>
      </c>
      <c r="X1180" s="16" t="e">
        <f t="shared" si="153"/>
        <v>#N/A</v>
      </c>
    </row>
    <row r="1181" spans="17:24" x14ac:dyDescent="0.25">
      <c r="Q1181" s="5">
        <v>589</v>
      </c>
      <c r="R1181" s="5">
        <f t="shared" si="151"/>
        <v>1522.3384615384616</v>
      </c>
      <c r="S1181" s="5">
        <f t="shared" si="152"/>
        <v>1431.8307692307694</v>
      </c>
      <c r="V1181" s="14">
        <f t="shared" si="154"/>
        <v>4.2727272727272718E-2</v>
      </c>
      <c r="W1181" s="15">
        <f t="shared" si="155"/>
        <v>1432</v>
      </c>
      <c r="X1181" s="16" t="e">
        <f t="shared" si="153"/>
        <v>#N/A</v>
      </c>
    </row>
    <row r="1182" spans="17:24" x14ac:dyDescent="0.25">
      <c r="Q1182" s="5">
        <v>589.5</v>
      </c>
      <c r="R1182" s="5">
        <f t="shared" si="151"/>
        <v>1523.6307692307694</v>
      </c>
      <c r="S1182" s="5">
        <f t="shared" si="152"/>
        <v>1433.123076923077</v>
      </c>
      <c r="V1182" s="14">
        <f t="shared" si="154"/>
        <v>4.2727272727272718E-2</v>
      </c>
      <c r="W1182" s="15">
        <f t="shared" si="155"/>
        <v>1433</v>
      </c>
      <c r="X1182" s="16" t="e">
        <f t="shared" si="153"/>
        <v>#N/A</v>
      </c>
    </row>
    <row r="1183" spans="17:24" x14ac:dyDescent="0.25">
      <c r="Q1183" s="5">
        <v>590</v>
      </c>
      <c r="R1183" s="5">
        <f t="shared" si="151"/>
        <v>1524.9230769230769</v>
      </c>
      <c r="S1183" s="5">
        <f t="shared" si="152"/>
        <v>1434.4153846153845</v>
      </c>
      <c r="V1183" s="14">
        <f t="shared" si="154"/>
        <v>4.2727272727272718E-2</v>
      </c>
      <c r="W1183" s="15">
        <f t="shared" si="155"/>
        <v>1434</v>
      </c>
      <c r="X1183" s="16" t="e">
        <f t="shared" si="153"/>
        <v>#N/A</v>
      </c>
    </row>
    <row r="1184" spans="17:24" x14ac:dyDescent="0.25">
      <c r="Q1184" s="5">
        <v>590.5</v>
      </c>
      <c r="R1184" s="5">
        <f t="shared" si="151"/>
        <v>1526.2153846153847</v>
      </c>
      <c r="S1184" s="5">
        <f t="shared" si="152"/>
        <v>1435.7076923076925</v>
      </c>
      <c r="V1184" s="14">
        <f t="shared" si="154"/>
        <v>4.2727272727272718E-2</v>
      </c>
      <c r="W1184" s="15">
        <f t="shared" si="155"/>
        <v>1436</v>
      </c>
      <c r="X1184" s="16" t="e">
        <f t="shared" si="153"/>
        <v>#N/A</v>
      </c>
    </row>
    <row r="1185" spans="17:24" x14ac:dyDescent="0.25">
      <c r="Q1185" s="5">
        <v>591</v>
      </c>
      <c r="R1185" s="5">
        <f t="shared" si="151"/>
        <v>1527.5076923076924</v>
      </c>
      <c r="S1185" s="5">
        <f t="shared" si="152"/>
        <v>1437</v>
      </c>
      <c r="V1185" s="14">
        <f t="shared" si="154"/>
        <v>4.2727272727272718E-2</v>
      </c>
      <c r="W1185" s="15">
        <f t="shared" si="155"/>
        <v>1437</v>
      </c>
      <c r="X1185" s="16" t="e">
        <f t="shared" si="153"/>
        <v>#N/A</v>
      </c>
    </row>
    <row r="1186" spans="17:24" x14ac:dyDescent="0.25">
      <c r="Q1186" s="5">
        <v>591.5</v>
      </c>
      <c r="R1186" s="5">
        <f t="shared" si="151"/>
        <v>1528.8000000000002</v>
      </c>
      <c r="S1186" s="5">
        <f t="shared" si="152"/>
        <v>1438.292307692308</v>
      </c>
      <c r="V1186" s="14">
        <f t="shared" si="154"/>
        <v>4.2727272727272718E-2</v>
      </c>
      <c r="W1186" s="15">
        <f t="shared" si="155"/>
        <v>1438</v>
      </c>
      <c r="X1186" s="16" t="e">
        <f t="shared" si="153"/>
        <v>#N/A</v>
      </c>
    </row>
    <row r="1187" spans="17:24" x14ac:dyDescent="0.25">
      <c r="Q1187" s="5">
        <v>592</v>
      </c>
      <c r="R1187" s="5">
        <f t="shared" si="151"/>
        <v>1530.0923076923077</v>
      </c>
      <c r="S1187" s="5">
        <f t="shared" si="152"/>
        <v>1439.5846153846155</v>
      </c>
      <c r="V1187" s="14">
        <f t="shared" si="154"/>
        <v>4.2727272727272718E-2</v>
      </c>
      <c r="W1187" s="15">
        <f t="shared" si="155"/>
        <v>1440</v>
      </c>
      <c r="X1187" s="16" t="e">
        <f t="shared" si="153"/>
        <v>#N/A</v>
      </c>
    </row>
    <row r="1188" spans="17:24" x14ac:dyDescent="0.25">
      <c r="Q1188" s="5">
        <v>592.5</v>
      </c>
      <c r="R1188" s="5">
        <f t="shared" si="151"/>
        <v>1531.3846153846155</v>
      </c>
      <c r="S1188" s="5">
        <f t="shared" si="152"/>
        <v>1440.876923076923</v>
      </c>
      <c r="V1188" s="14">
        <f t="shared" si="154"/>
        <v>4.2727272727272718E-2</v>
      </c>
      <c r="W1188" s="15">
        <f t="shared" si="155"/>
        <v>1441</v>
      </c>
      <c r="X1188" s="16" t="e">
        <f t="shared" si="153"/>
        <v>#N/A</v>
      </c>
    </row>
    <row r="1189" spans="17:24" x14ac:dyDescent="0.25">
      <c r="Q1189" s="5">
        <v>593</v>
      </c>
      <c r="R1189" s="5">
        <f t="shared" si="151"/>
        <v>1532.6769230769232</v>
      </c>
      <c r="S1189" s="5">
        <f t="shared" si="152"/>
        <v>1442.169230769231</v>
      </c>
      <c r="V1189" s="14">
        <f t="shared" si="154"/>
        <v>4.2727272727272718E-2</v>
      </c>
      <c r="W1189" s="15">
        <f t="shared" si="155"/>
        <v>1442</v>
      </c>
      <c r="X1189" s="16" t="e">
        <f t="shared" si="153"/>
        <v>#N/A</v>
      </c>
    </row>
    <row r="1190" spans="17:24" x14ac:dyDescent="0.25">
      <c r="Q1190" s="5">
        <v>593.5</v>
      </c>
      <c r="R1190" s="5">
        <f t="shared" si="151"/>
        <v>1533.9692307692308</v>
      </c>
      <c r="S1190" s="5">
        <f t="shared" si="152"/>
        <v>1443.4615384615386</v>
      </c>
      <c r="V1190" s="14">
        <f t="shared" si="154"/>
        <v>4.2727272727272718E-2</v>
      </c>
      <c r="W1190" s="15">
        <f t="shared" si="155"/>
        <v>1443</v>
      </c>
      <c r="X1190" s="16" t="e">
        <f t="shared" si="153"/>
        <v>#N/A</v>
      </c>
    </row>
    <row r="1191" spans="17:24" x14ac:dyDescent="0.25">
      <c r="Q1191" s="5">
        <v>594</v>
      </c>
      <c r="R1191" s="5">
        <f t="shared" si="151"/>
        <v>1535.2615384615385</v>
      </c>
      <c r="S1191" s="5">
        <f t="shared" si="152"/>
        <v>1444.7538461538461</v>
      </c>
      <c r="V1191" s="14">
        <f t="shared" si="154"/>
        <v>4.2727272727272718E-2</v>
      </c>
      <c r="W1191" s="15">
        <f t="shared" si="155"/>
        <v>1445</v>
      </c>
      <c r="X1191" s="16" t="e">
        <f t="shared" si="153"/>
        <v>#N/A</v>
      </c>
    </row>
    <row r="1192" spans="17:24" x14ac:dyDescent="0.25">
      <c r="Q1192" s="5">
        <v>594.5</v>
      </c>
      <c r="R1192" s="5">
        <f t="shared" si="151"/>
        <v>1536.5538461538463</v>
      </c>
      <c r="S1192" s="5">
        <f t="shared" si="152"/>
        <v>1446.0461538461541</v>
      </c>
      <c r="V1192" s="14">
        <f t="shared" si="154"/>
        <v>4.2727272727272718E-2</v>
      </c>
      <c r="W1192" s="15">
        <f t="shared" si="155"/>
        <v>1446</v>
      </c>
      <c r="X1192" s="16" t="e">
        <f t="shared" si="153"/>
        <v>#N/A</v>
      </c>
    </row>
    <row r="1193" spans="17:24" x14ac:dyDescent="0.25">
      <c r="Q1193" s="5">
        <v>595</v>
      </c>
      <c r="R1193" s="5">
        <f t="shared" si="151"/>
        <v>1537.846153846154</v>
      </c>
      <c r="S1193" s="5">
        <f t="shared" si="152"/>
        <v>1447.3384615384616</v>
      </c>
      <c r="V1193" s="14">
        <f t="shared" si="154"/>
        <v>4.2727272727272718E-2</v>
      </c>
      <c r="W1193" s="15">
        <f t="shared" si="155"/>
        <v>1447</v>
      </c>
      <c r="X1193" s="16" t="e">
        <f t="shared" si="153"/>
        <v>#N/A</v>
      </c>
    </row>
    <row r="1194" spans="17:24" x14ac:dyDescent="0.25">
      <c r="Q1194" s="5">
        <v>595.5</v>
      </c>
      <c r="R1194" s="5">
        <f t="shared" si="151"/>
        <v>1539.1384615384616</v>
      </c>
      <c r="S1194" s="5">
        <f t="shared" si="152"/>
        <v>1448.6307692307691</v>
      </c>
      <c r="V1194" s="14">
        <f t="shared" si="154"/>
        <v>4.2727272727272718E-2</v>
      </c>
      <c r="W1194" s="15">
        <f t="shared" si="155"/>
        <v>1449</v>
      </c>
      <c r="X1194" s="16" t="e">
        <f t="shared" si="153"/>
        <v>#N/A</v>
      </c>
    </row>
    <row r="1195" spans="17:24" x14ac:dyDescent="0.25">
      <c r="Q1195" s="5">
        <v>596</v>
      </c>
      <c r="R1195" s="5">
        <f t="shared" si="151"/>
        <v>1540.4307692307693</v>
      </c>
      <c r="S1195" s="5">
        <f t="shared" si="152"/>
        <v>1449.9230769230771</v>
      </c>
      <c r="V1195" s="14">
        <f t="shared" si="154"/>
        <v>4.2727272727272718E-2</v>
      </c>
      <c r="W1195" s="15">
        <f t="shared" si="155"/>
        <v>1450</v>
      </c>
      <c r="X1195" s="16" t="e">
        <f t="shared" si="153"/>
        <v>#N/A</v>
      </c>
    </row>
    <row r="1196" spans="17:24" x14ac:dyDescent="0.25">
      <c r="Q1196" s="5">
        <v>596.5</v>
      </c>
      <c r="R1196" s="5">
        <f t="shared" si="151"/>
        <v>1541.7230769230771</v>
      </c>
      <c r="S1196" s="5">
        <f t="shared" si="152"/>
        <v>1451.2153846153847</v>
      </c>
      <c r="V1196" s="14">
        <f t="shared" si="154"/>
        <v>4.2727272727272718E-2</v>
      </c>
      <c r="W1196" s="15">
        <f t="shared" si="155"/>
        <v>1451</v>
      </c>
      <c r="X1196" s="16" t="e">
        <f t="shared" si="153"/>
        <v>#N/A</v>
      </c>
    </row>
    <row r="1197" spans="17:24" x14ac:dyDescent="0.25">
      <c r="Q1197" s="5">
        <v>597</v>
      </c>
      <c r="R1197" s="5">
        <f t="shared" si="151"/>
        <v>1543.0153846153846</v>
      </c>
      <c r="S1197" s="5">
        <f t="shared" si="152"/>
        <v>1452.5076923076922</v>
      </c>
      <c r="V1197" s="14">
        <f t="shared" si="154"/>
        <v>4.2727272727272718E-2</v>
      </c>
      <c r="W1197" s="15">
        <f t="shared" si="155"/>
        <v>1453</v>
      </c>
      <c r="X1197" s="16" t="e">
        <f t="shared" si="153"/>
        <v>#N/A</v>
      </c>
    </row>
    <row r="1198" spans="17:24" x14ac:dyDescent="0.25">
      <c r="Q1198" s="5">
        <v>597.5</v>
      </c>
      <c r="R1198" s="5">
        <f t="shared" si="151"/>
        <v>1544.3076923076924</v>
      </c>
      <c r="S1198" s="5">
        <f t="shared" si="152"/>
        <v>1453.8000000000002</v>
      </c>
      <c r="V1198" s="14">
        <f t="shared" si="154"/>
        <v>4.2727272727272718E-2</v>
      </c>
      <c r="W1198" s="15">
        <f t="shared" si="155"/>
        <v>1454</v>
      </c>
      <c r="X1198" s="16" t="e">
        <f t="shared" si="153"/>
        <v>#N/A</v>
      </c>
    </row>
    <row r="1199" spans="17:24" x14ac:dyDescent="0.25">
      <c r="Q1199" s="5">
        <v>598</v>
      </c>
      <c r="R1199" s="5">
        <f t="shared" si="151"/>
        <v>1545.6000000000001</v>
      </c>
      <c r="S1199" s="5">
        <f t="shared" si="152"/>
        <v>1455.0923076923077</v>
      </c>
      <c r="V1199" s="14">
        <f t="shared" si="154"/>
        <v>4.2727272727272718E-2</v>
      </c>
      <c r="W1199" s="15">
        <f t="shared" si="155"/>
        <v>1455</v>
      </c>
      <c r="X1199" s="16" t="e">
        <f t="shared" si="153"/>
        <v>#N/A</v>
      </c>
    </row>
    <row r="1200" spans="17:24" x14ac:dyDescent="0.25">
      <c r="Q1200" s="5">
        <v>598.5</v>
      </c>
      <c r="R1200" s="5">
        <f t="shared" si="151"/>
        <v>1546.8923076923077</v>
      </c>
      <c r="S1200" s="5">
        <f t="shared" si="152"/>
        <v>1456.3846153846152</v>
      </c>
      <c r="V1200" s="14">
        <f t="shared" si="154"/>
        <v>4.2727272727272718E-2</v>
      </c>
      <c r="W1200" s="15">
        <f t="shared" si="155"/>
        <v>1456</v>
      </c>
      <c r="X1200" s="16" t="e">
        <f t="shared" si="153"/>
        <v>#N/A</v>
      </c>
    </row>
    <row r="1201" spans="17:24" x14ac:dyDescent="0.25">
      <c r="Q1201" s="5">
        <v>599</v>
      </c>
      <c r="R1201" s="5">
        <f t="shared" si="151"/>
        <v>1548.1846153846154</v>
      </c>
      <c r="S1201" s="5">
        <f t="shared" si="152"/>
        <v>1457.6769230769232</v>
      </c>
      <c r="V1201" s="14">
        <f t="shared" si="154"/>
        <v>4.2727272727272718E-2</v>
      </c>
      <c r="W1201" s="15">
        <f t="shared" si="155"/>
        <v>1458</v>
      </c>
      <c r="X1201" s="16" t="e">
        <f t="shared" si="153"/>
        <v>#N/A</v>
      </c>
    </row>
    <row r="1202" spans="17:24" x14ac:dyDescent="0.25">
      <c r="Q1202" s="5">
        <v>599.5</v>
      </c>
      <c r="R1202" s="5">
        <f t="shared" si="151"/>
        <v>1549.4769230769232</v>
      </c>
      <c r="S1202" s="5">
        <f t="shared" si="152"/>
        <v>1458.9692307692308</v>
      </c>
      <c r="V1202" s="14">
        <f t="shared" si="154"/>
        <v>4.2727272727272718E-2</v>
      </c>
      <c r="W1202" s="15">
        <f t="shared" si="155"/>
        <v>1459</v>
      </c>
      <c r="X1202" s="16" t="e">
        <f t="shared" si="153"/>
        <v>#N/A</v>
      </c>
    </row>
    <row r="1203" spans="17:24" x14ac:dyDescent="0.25">
      <c r="Q1203" s="5">
        <v>600</v>
      </c>
      <c r="R1203" s="5">
        <f t="shared" si="151"/>
        <v>1550.7692307692309</v>
      </c>
      <c r="S1203" s="5">
        <f t="shared" si="152"/>
        <v>1460.2615384615387</v>
      </c>
      <c r="V1203" s="14">
        <f t="shared" si="154"/>
        <v>4.2727272727272718E-2</v>
      </c>
      <c r="W1203" s="15">
        <f t="shared" si="155"/>
        <v>1460</v>
      </c>
      <c r="X1203" s="16" t="e">
        <f t="shared" si="153"/>
        <v>#N/A</v>
      </c>
    </row>
    <row r="1204" spans="17:24" x14ac:dyDescent="0.25">
      <c r="Q1204" s="5">
        <v>600.5</v>
      </c>
      <c r="R1204" s="5">
        <f t="shared" si="151"/>
        <v>1552.0615384615385</v>
      </c>
      <c r="S1204" s="5">
        <f t="shared" si="152"/>
        <v>1461.5538461538463</v>
      </c>
      <c r="V1204" s="14">
        <f t="shared" si="154"/>
        <v>4.2727272727272718E-2</v>
      </c>
      <c r="W1204" s="15">
        <f t="shared" si="155"/>
        <v>1462</v>
      </c>
      <c r="X1204" s="16" t="e">
        <f t="shared" si="153"/>
        <v>#N/A</v>
      </c>
    </row>
    <row r="1205" spans="17:24" x14ac:dyDescent="0.25">
      <c r="Q1205" s="5">
        <v>601</v>
      </c>
      <c r="R1205" s="5">
        <f t="shared" si="151"/>
        <v>1553.3538461538462</v>
      </c>
      <c r="S1205" s="5">
        <f t="shared" si="152"/>
        <v>1462.8461538461538</v>
      </c>
      <c r="V1205" s="14">
        <f t="shared" si="154"/>
        <v>4.2727272727272718E-2</v>
      </c>
      <c r="W1205" s="15">
        <f t="shared" si="155"/>
        <v>1463</v>
      </c>
      <c r="X1205" s="16" t="e">
        <f t="shared" si="153"/>
        <v>#N/A</v>
      </c>
    </row>
    <row r="1206" spans="17:24" x14ac:dyDescent="0.25">
      <c r="Q1206" s="5">
        <v>601.5</v>
      </c>
      <c r="R1206" s="5">
        <f t="shared" si="151"/>
        <v>1554.646153846154</v>
      </c>
      <c r="S1206" s="5">
        <f t="shared" si="152"/>
        <v>1464.1384615384618</v>
      </c>
      <c r="V1206" s="14">
        <f t="shared" si="154"/>
        <v>4.2727272727272718E-2</v>
      </c>
      <c r="W1206" s="15">
        <f t="shared" si="155"/>
        <v>1464</v>
      </c>
      <c r="X1206" s="16" t="e">
        <f t="shared" si="153"/>
        <v>#N/A</v>
      </c>
    </row>
    <row r="1207" spans="17:24" x14ac:dyDescent="0.25">
      <c r="Q1207" s="5">
        <v>602</v>
      </c>
      <c r="R1207" s="5">
        <f t="shared" si="151"/>
        <v>1555.9384615384615</v>
      </c>
      <c r="S1207" s="5">
        <f t="shared" si="152"/>
        <v>1465.4307692307693</v>
      </c>
      <c r="V1207" s="14">
        <f t="shared" si="154"/>
        <v>4.2727272727272718E-2</v>
      </c>
      <c r="W1207" s="15">
        <f t="shared" si="155"/>
        <v>1465</v>
      </c>
      <c r="X1207" s="16" t="e">
        <f t="shared" si="153"/>
        <v>#N/A</v>
      </c>
    </row>
    <row r="1208" spans="17:24" x14ac:dyDescent="0.25">
      <c r="Q1208" s="5">
        <v>602.5</v>
      </c>
      <c r="R1208" s="5">
        <f t="shared" si="151"/>
        <v>1557.2307692307693</v>
      </c>
      <c r="S1208" s="5">
        <f t="shared" si="152"/>
        <v>1466.7230769230769</v>
      </c>
      <c r="V1208" s="14">
        <f t="shared" si="154"/>
        <v>4.2727272727272718E-2</v>
      </c>
      <c r="W1208" s="15">
        <f t="shared" si="155"/>
        <v>1467</v>
      </c>
      <c r="X1208" s="16" t="e">
        <f t="shared" si="153"/>
        <v>#N/A</v>
      </c>
    </row>
    <row r="1209" spans="17:24" x14ac:dyDescent="0.25">
      <c r="Q1209" s="5">
        <v>603</v>
      </c>
      <c r="R1209" s="5">
        <f t="shared" si="151"/>
        <v>1558.523076923077</v>
      </c>
      <c r="S1209" s="5">
        <f t="shared" si="152"/>
        <v>1468.0153846153848</v>
      </c>
      <c r="V1209" s="14">
        <f t="shared" si="154"/>
        <v>4.2727272727272718E-2</v>
      </c>
      <c r="W1209" s="15">
        <f t="shared" si="155"/>
        <v>1468</v>
      </c>
      <c r="X1209" s="16" t="e">
        <f t="shared" si="153"/>
        <v>#N/A</v>
      </c>
    </row>
    <row r="1210" spans="17:24" x14ac:dyDescent="0.25">
      <c r="Q1210" s="5">
        <v>603.5</v>
      </c>
      <c r="R1210" s="5">
        <f t="shared" si="151"/>
        <v>1559.8153846153848</v>
      </c>
      <c r="S1210" s="5">
        <f t="shared" si="152"/>
        <v>1469.3076923076924</v>
      </c>
      <c r="V1210" s="14">
        <f t="shared" si="154"/>
        <v>4.2727272727272718E-2</v>
      </c>
      <c r="W1210" s="15">
        <f t="shared" si="155"/>
        <v>1469</v>
      </c>
      <c r="X1210" s="16" t="e">
        <f t="shared" si="153"/>
        <v>#N/A</v>
      </c>
    </row>
    <row r="1211" spans="17:24" x14ac:dyDescent="0.25">
      <c r="Q1211" s="5">
        <v>604</v>
      </c>
      <c r="R1211" s="5">
        <f t="shared" si="151"/>
        <v>1561.1076923076923</v>
      </c>
      <c r="S1211" s="5">
        <f t="shared" si="152"/>
        <v>1470.6</v>
      </c>
      <c r="V1211" s="14">
        <f t="shared" si="154"/>
        <v>4.2727272727272718E-2</v>
      </c>
      <c r="W1211" s="15">
        <f t="shared" si="155"/>
        <v>1471</v>
      </c>
      <c r="X1211" s="16" t="e">
        <f t="shared" si="153"/>
        <v>#N/A</v>
      </c>
    </row>
    <row r="1212" spans="17:24" x14ac:dyDescent="0.25">
      <c r="Q1212" s="5">
        <v>604.5</v>
      </c>
      <c r="R1212" s="5">
        <f t="shared" si="151"/>
        <v>1562.4</v>
      </c>
      <c r="S1212" s="5">
        <f t="shared" si="152"/>
        <v>1471.8923076923079</v>
      </c>
      <c r="V1212" s="14">
        <f t="shared" si="154"/>
        <v>4.2727272727272718E-2</v>
      </c>
      <c r="W1212" s="15">
        <f t="shared" si="155"/>
        <v>1472</v>
      </c>
      <c r="X1212" s="16" t="e">
        <f t="shared" si="153"/>
        <v>#N/A</v>
      </c>
    </row>
    <row r="1213" spans="17:24" x14ac:dyDescent="0.25">
      <c r="Q1213" s="5">
        <v>605</v>
      </c>
      <c r="R1213" s="5">
        <f t="shared" si="151"/>
        <v>1563.6923076923078</v>
      </c>
      <c r="S1213" s="5">
        <f t="shared" si="152"/>
        <v>1473.1846153846154</v>
      </c>
      <c r="V1213" s="14">
        <f t="shared" si="154"/>
        <v>4.2727272727272718E-2</v>
      </c>
      <c r="W1213" s="15">
        <f t="shared" si="155"/>
        <v>1473</v>
      </c>
      <c r="X1213" s="16" t="e">
        <f t="shared" si="153"/>
        <v>#N/A</v>
      </c>
    </row>
    <row r="1214" spans="17:24" x14ac:dyDescent="0.25">
      <c r="Q1214" s="5">
        <v>605.5</v>
      </c>
      <c r="R1214" s="5">
        <f t="shared" si="151"/>
        <v>1564.9846153846154</v>
      </c>
      <c r="S1214" s="5">
        <f t="shared" si="152"/>
        <v>1474.476923076923</v>
      </c>
      <c r="V1214" s="14">
        <f t="shared" si="154"/>
        <v>4.2727272727272718E-2</v>
      </c>
      <c r="W1214" s="15">
        <f t="shared" si="155"/>
        <v>1474</v>
      </c>
      <c r="X1214" s="16" t="e">
        <f t="shared" si="153"/>
        <v>#N/A</v>
      </c>
    </row>
    <row r="1215" spans="17:24" x14ac:dyDescent="0.25">
      <c r="Q1215" s="5">
        <v>606</v>
      </c>
      <c r="R1215" s="5">
        <f t="shared" si="151"/>
        <v>1566.2769230769231</v>
      </c>
      <c r="S1215" s="5">
        <f t="shared" si="152"/>
        <v>1475.7692307692309</v>
      </c>
      <c r="V1215" s="14">
        <f t="shared" si="154"/>
        <v>4.2727272727272718E-2</v>
      </c>
      <c r="W1215" s="15">
        <f t="shared" si="155"/>
        <v>1476</v>
      </c>
      <c r="X1215" s="16" t="e">
        <f t="shared" si="153"/>
        <v>#N/A</v>
      </c>
    </row>
    <row r="1216" spans="17:24" x14ac:dyDescent="0.25">
      <c r="Q1216" s="5">
        <v>606.5</v>
      </c>
      <c r="R1216" s="5">
        <f t="shared" si="151"/>
        <v>1567.5692307692309</v>
      </c>
      <c r="S1216" s="5">
        <f t="shared" si="152"/>
        <v>1477.0615384615385</v>
      </c>
      <c r="V1216" s="14">
        <f t="shared" si="154"/>
        <v>4.2727272727272718E-2</v>
      </c>
      <c r="W1216" s="15">
        <f t="shared" si="155"/>
        <v>1477</v>
      </c>
      <c r="X1216" s="16" t="e">
        <f t="shared" si="153"/>
        <v>#N/A</v>
      </c>
    </row>
    <row r="1217" spans="17:24" x14ac:dyDescent="0.25">
      <c r="Q1217" s="5">
        <v>607</v>
      </c>
      <c r="R1217" s="5">
        <f t="shared" si="151"/>
        <v>1568.8615384615387</v>
      </c>
      <c r="S1217" s="5">
        <f t="shared" si="152"/>
        <v>1478.3538461538465</v>
      </c>
      <c r="V1217" s="14">
        <f t="shared" si="154"/>
        <v>4.2727272727272718E-2</v>
      </c>
      <c r="W1217" s="15">
        <f t="shared" si="155"/>
        <v>1478</v>
      </c>
      <c r="X1217" s="16" t="e">
        <f t="shared" si="153"/>
        <v>#N/A</v>
      </c>
    </row>
    <row r="1218" spans="17:24" x14ac:dyDescent="0.25">
      <c r="Q1218" s="5">
        <v>607.5</v>
      </c>
      <c r="R1218" s="5">
        <f t="shared" si="151"/>
        <v>1570.1538461538462</v>
      </c>
      <c r="S1218" s="5">
        <f t="shared" si="152"/>
        <v>1479.646153846154</v>
      </c>
      <c r="V1218" s="14">
        <f t="shared" si="154"/>
        <v>4.2727272727272718E-2</v>
      </c>
      <c r="W1218" s="15">
        <f t="shared" si="155"/>
        <v>1480</v>
      </c>
      <c r="X1218" s="16" t="e">
        <f t="shared" si="153"/>
        <v>#N/A</v>
      </c>
    </row>
    <row r="1219" spans="17:24" x14ac:dyDescent="0.25">
      <c r="Q1219" s="5">
        <v>608</v>
      </c>
      <c r="R1219" s="5">
        <f t="shared" ref="R1219:R1222" si="156">Q1219*$AA$7</f>
        <v>1571.4461538461539</v>
      </c>
      <c r="S1219" s="5">
        <f t="shared" ref="S1219:S1222" si="157">R1219+$AA$8</f>
        <v>1480.9384615384615</v>
      </c>
      <c r="V1219" s="14">
        <f t="shared" si="154"/>
        <v>4.2727272727272718E-2</v>
      </c>
      <c r="W1219" s="15">
        <f t="shared" si="155"/>
        <v>1481</v>
      </c>
      <c r="X1219" s="16" t="e">
        <f t="shared" ref="X1219:X1222" si="158">VLOOKUP(W1219,A:E,5,FALSE)</f>
        <v>#N/A</v>
      </c>
    </row>
    <row r="1220" spans="17:24" x14ac:dyDescent="0.25">
      <c r="Q1220" s="5">
        <v>608.5</v>
      </c>
      <c r="R1220" s="5">
        <f t="shared" si="156"/>
        <v>1572.7384615384617</v>
      </c>
      <c r="S1220" s="5">
        <f t="shared" si="157"/>
        <v>1482.2307692307695</v>
      </c>
      <c r="V1220" s="14">
        <f t="shared" ref="V1220:V1222" si="159">U1220-$AA$9</f>
        <v>4.2727272727272718E-2</v>
      </c>
      <c r="W1220" s="15">
        <f t="shared" ref="W1220:W1222" si="160">ROUND(S1220,0)</f>
        <v>1482</v>
      </c>
      <c r="X1220" s="16" t="e">
        <f t="shared" si="158"/>
        <v>#N/A</v>
      </c>
    </row>
    <row r="1221" spans="17:24" x14ac:dyDescent="0.25">
      <c r="Q1221" s="5">
        <v>609</v>
      </c>
      <c r="R1221" s="5">
        <f t="shared" si="156"/>
        <v>1574.0307692307692</v>
      </c>
      <c r="S1221" s="5">
        <f t="shared" si="157"/>
        <v>1483.523076923077</v>
      </c>
      <c r="V1221" s="14">
        <f t="shared" si="159"/>
        <v>4.2727272727272718E-2</v>
      </c>
      <c r="W1221" s="15">
        <f t="shared" si="160"/>
        <v>1484</v>
      </c>
      <c r="X1221" s="16" t="e">
        <f t="shared" si="158"/>
        <v>#N/A</v>
      </c>
    </row>
    <row r="1222" spans="17:24" x14ac:dyDescent="0.25">
      <c r="Q1222" s="5">
        <v>609.5</v>
      </c>
      <c r="R1222" s="5">
        <f t="shared" si="156"/>
        <v>1575.323076923077</v>
      </c>
      <c r="S1222" s="5">
        <f t="shared" si="157"/>
        <v>1484.8153846153846</v>
      </c>
      <c r="V1222" s="14">
        <f t="shared" si="159"/>
        <v>4.2727272727272718E-2</v>
      </c>
      <c r="W1222" s="15">
        <f t="shared" si="160"/>
        <v>1485</v>
      </c>
      <c r="X1222" s="16" t="e">
        <f t="shared" si="158"/>
        <v>#N/A</v>
      </c>
    </row>
  </sheetData>
  <mergeCells count="5">
    <mergeCell ref="A1:E1"/>
    <mergeCell ref="G1:K1"/>
    <mergeCell ref="L1:P1"/>
    <mergeCell ref="Q1:X1"/>
    <mergeCell ref="AB1:AC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222"/>
  <sheetViews>
    <sheetView zoomScale="70" zoomScaleNormal="70" workbookViewId="0">
      <selection activeCell="G42" sqref="G42"/>
    </sheetView>
  </sheetViews>
  <sheetFormatPr defaultRowHeight="15" x14ac:dyDescent="0.25"/>
  <cols>
    <col min="2" max="2" width="11" customWidth="1"/>
    <col min="8" max="8" width="10.42578125" customWidth="1"/>
    <col min="13" max="13" width="10.42578125" customWidth="1"/>
    <col min="20" max="20" width="6.28515625" customWidth="1"/>
    <col min="21" max="21" width="8.5703125" customWidth="1"/>
    <col min="26" max="26" width="17.42578125" customWidth="1"/>
    <col min="27" max="27" width="15.28515625" customWidth="1"/>
    <col min="28" max="28" width="17.28515625" customWidth="1"/>
    <col min="29" max="29" width="15.7109375" customWidth="1"/>
    <col min="30" max="30" width="14" customWidth="1"/>
    <col min="31" max="31" width="16.140625" customWidth="1"/>
    <col min="32" max="32" width="16.28515625" customWidth="1"/>
    <col min="33" max="33" width="15.42578125" customWidth="1"/>
    <col min="34" max="34" width="22.42578125" customWidth="1"/>
    <col min="42" max="42" width="5" customWidth="1"/>
    <col min="43" max="43" width="9.7109375" bestFit="1" customWidth="1"/>
  </cols>
  <sheetData>
    <row r="1" spans="1:43" x14ac:dyDescent="0.25">
      <c r="A1" s="67" t="s">
        <v>0</v>
      </c>
      <c r="B1" s="67"/>
      <c r="C1" s="67"/>
      <c r="D1" s="67"/>
      <c r="E1" s="67"/>
      <c r="F1" s="65"/>
      <c r="G1" s="67" t="s">
        <v>1</v>
      </c>
      <c r="H1" s="67"/>
      <c r="I1" s="67"/>
      <c r="J1" s="67"/>
      <c r="K1" s="67"/>
      <c r="L1" s="67" t="s">
        <v>2</v>
      </c>
      <c r="M1" s="67"/>
      <c r="N1" s="67"/>
      <c r="O1" s="67"/>
      <c r="P1" s="67"/>
      <c r="Q1" s="68" t="s">
        <v>3</v>
      </c>
      <c r="R1" s="69"/>
      <c r="S1" s="69"/>
      <c r="T1" s="69"/>
      <c r="U1" s="69"/>
      <c r="V1" s="69"/>
      <c r="W1" s="69"/>
      <c r="X1" s="70"/>
      <c r="Z1" s="1"/>
      <c r="AA1" s="1"/>
      <c r="AB1" s="71" t="s">
        <v>4</v>
      </c>
      <c r="AC1" s="72"/>
      <c r="AP1">
        <v>0</v>
      </c>
      <c r="AQ1">
        <v>-4.4999999999999998E-2</v>
      </c>
    </row>
    <row r="2" spans="1:43" x14ac:dyDescent="0.25">
      <c r="A2" t="s">
        <v>5</v>
      </c>
      <c r="B2" t="s">
        <v>6</v>
      </c>
      <c r="C2" t="s">
        <v>7</v>
      </c>
      <c r="D2" t="s">
        <v>8</v>
      </c>
      <c r="E2" s="2" t="s">
        <v>9</v>
      </c>
      <c r="F2" s="63" t="s">
        <v>50</v>
      </c>
      <c r="G2" t="s">
        <v>5</v>
      </c>
      <c r="H2" t="s">
        <v>6</v>
      </c>
      <c r="I2" t="s">
        <v>7</v>
      </c>
      <c r="J2" t="s">
        <v>8</v>
      </c>
      <c r="K2" s="3" t="s">
        <v>9</v>
      </c>
      <c r="L2" t="s">
        <v>5</v>
      </c>
      <c r="M2" t="s">
        <v>6</v>
      </c>
      <c r="N2" t="s">
        <v>7</v>
      </c>
      <c r="O2" t="s">
        <v>8</v>
      </c>
      <c r="P2" s="4" t="s">
        <v>9</v>
      </c>
      <c r="Q2" s="5" t="s">
        <v>6</v>
      </c>
      <c r="R2" s="5" t="s">
        <v>10</v>
      </c>
      <c r="S2" s="5" t="s">
        <v>11</v>
      </c>
      <c r="T2" t="s">
        <v>12</v>
      </c>
      <c r="U2" s="6" t="s">
        <v>13</v>
      </c>
      <c r="V2" s="7" t="s">
        <v>14</v>
      </c>
      <c r="W2" s="8" t="s">
        <v>15</v>
      </c>
      <c r="X2" s="9" t="s">
        <v>16</v>
      </c>
      <c r="Z2" s="1"/>
      <c r="AA2" s="10" t="s">
        <v>17</v>
      </c>
      <c r="AB2" s="11" t="s">
        <v>18</v>
      </c>
      <c r="AC2" s="12" t="s">
        <v>19</v>
      </c>
      <c r="AP2">
        <v>1</v>
      </c>
      <c r="AQ2">
        <v>-4.3999999999999997E-2</v>
      </c>
    </row>
    <row r="3" spans="1:43" x14ac:dyDescent="0.25">
      <c r="A3">
        <v>1</v>
      </c>
      <c r="B3" s="13">
        <v>0.59417824074074077</v>
      </c>
      <c r="C3">
        <v>0</v>
      </c>
      <c r="D3" t="s">
        <v>51</v>
      </c>
      <c r="E3" s="2">
        <f t="shared" ref="E3:E56" si="0">C3*0.092*(IF(D3="mV",10^-3,1))</f>
        <v>0</v>
      </c>
      <c r="F3" s="63">
        <f t="shared" ref="F3:F56" si="1">10*E3</f>
        <v>0</v>
      </c>
      <c r="G3">
        <v>1</v>
      </c>
      <c r="H3" s="13">
        <v>0.59416666666666662</v>
      </c>
      <c r="I3">
        <v>0</v>
      </c>
      <c r="J3" t="s">
        <v>51</v>
      </c>
      <c r="K3" s="3">
        <f t="shared" ref="K3:K54" si="2">I3*(IF(J3="mV",10^-3,1))</f>
        <v>0</v>
      </c>
      <c r="L3">
        <v>1</v>
      </c>
      <c r="M3" s="13">
        <v>0.59417824074074077</v>
      </c>
      <c r="N3">
        <v>0</v>
      </c>
      <c r="O3" t="s">
        <v>51</v>
      </c>
      <c r="P3" s="4">
        <f t="shared" ref="P3:P52" si="3">N3*(IF(O3="mV",10^-3,1))</f>
        <v>0</v>
      </c>
      <c r="Q3" s="5">
        <v>0</v>
      </c>
      <c r="R3" s="5">
        <f t="shared" ref="R3:R66" si="4">Q3*$AA$7</f>
        <v>0</v>
      </c>
      <c r="S3" s="5">
        <f t="shared" ref="S3:S66" si="5">R3+$AA$8</f>
        <v>-149.52173913043478</v>
      </c>
      <c r="T3">
        <v>0</v>
      </c>
      <c r="U3">
        <v>-4.4999999999999998E-2</v>
      </c>
      <c r="V3" s="14">
        <f>U3-$AA$9</f>
        <v>8.3181818181818218E-3</v>
      </c>
      <c r="W3" s="15">
        <f>ROUND(S3,0)</f>
        <v>-150</v>
      </c>
      <c r="X3" s="16" t="e">
        <f t="shared" ref="X3:X66" si="6">VLOOKUP(W3,A:E,5,FALSE)</f>
        <v>#N/A</v>
      </c>
      <c r="Z3" s="1" t="s">
        <v>20</v>
      </c>
      <c r="AA3" s="17">
        <v>13</v>
      </c>
      <c r="AB3" s="18">
        <v>63</v>
      </c>
      <c r="AC3" s="19">
        <f>AB3*AA7</f>
        <v>162.52173913043478</v>
      </c>
      <c r="AP3">
        <v>2</v>
      </c>
      <c r="AQ3">
        <v>-4.5499999999999999E-2</v>
      </c>
    </row>
    <row r="4" spans="1:43" x14ac:dyDescent="0.25">
      <c r="A4">
        <v>2</v>
      </c>
      <c r="B4" s="13">
        <v>0.59418981481481481</v>
      </c>
      <c r="C4">
        <v>0</v>
      </c>
      <c r="D4" t="s">
        <v>51</v>
      </c>
      <c r="E4" s="2">
        <f t="shared" si="0"/>
        <v>0</v>
      </c>
      <c r="F4" s="63">
        <f t="shared" si="1"/>
        <v>0</v>
      </c>
      <c r="G4">
        <v>2</v>
      </c>
      <c r="H4" s="13">
        <v>0.59418981481481481</v>
      </c>
      <c r="I4">
        <v>0</v>
      </c>
      <c r="J4" t="s">
        <v>51</v>
      </c>
      <c r="K4" s="3">
        <f t="shared" si="2"/>
        <v>0</v>
      </c>
      <c r="L4">
        <v>2</v>
      </c>
      <c r="M4" s="13">
        <v>0.59418981481481481</v>
      </c>
      <c r="N4">
        <v>0</v>
      </c>
      <c r="O4" t="s">
        <v>51</v>
      </c>
      <c r="P4" s="4">
        <f t="shared" si="3"/>
        <v>0</v>
      </c>
      <c r="Q4" s="5">
        <v>0.5</v>
      </c>
      <c r="R4" s="5">
        <f t="shared" si="4"/>
        <v>1.2898550724637681</v>
      </c>
      <c r="S4" s="5">
        <f t="shared" si="5"/>
        <v>-148.231884057971</v>
      </c>
      <c r="T4">
        <v>1</v>
      </c>
      <c r="U4">
        <v>-4.3999999999999997E-2</v>
      </c>
      <c r="V4" s="14">
        <f t="shared" ref="V4:V67" si="7">U4-$AA$9</f>
        <v>9.3181818181818227E-3</v>
      </c>
      <c r="W4" s="15">
        <f t="shared" ref="W4:W67" si="8">ROUND(S4,0)</f>
        <v>-148</v>
      </c>
      <c r="X4" s="16" t="e">
        <f t="shared" si="6"/>
        <v>#N/A</v>
      </c>
      <c r="Z4" s="1" t="s">
        <v>21</v>
      </c>
      <c r="AA4" s="17">
        <v>636</v>
      </c>
      <c r="AB4" s="20">
        <v>304.5</v>
      </c>
      <c r="AC4" s="21">
        <f>AB4*AA7</f>
        <v>785.52173913043475</v>
      </c>
      <c r="AP4">
        <v>3</v>
      </c>
      <c r="AQ4">
        <v>-4.1500000000000002E-2</v>
      </c>
    </row>
    <row r="5" spans="1:43" x14ac:dyDescent="0.25">
      <c r="A5">
        <v>3</v>
      </c>
      <c r="B5" s="13">
        <v>0.59418981481481481</v>
      </c>
      <c r="C5">
        <v>0</v>
      </c>
      <c r="D5" t="s">
        <v>51</v>
      </c>
      <c r="E5" s="2">
        <f t="shared" si="0"/>
        <v>0</v>
      </c>
      <c r="F5" s="63">
        <f t="shared" si="1"/>
        <v>0</v>
      </c>
      <c r="G5">
        <v>3</v>
      </c>
      <c r="H5" s="13">
        <v>0.59420138888888896</v>
      </c>
      <c r="I5">
        <v>1.26</v>
      </c>
      <c r="J5" t="s">
        <v>51</v>
      </c>
      <c r="K5" s="3">
        <f t="shared" si="2"/>
        <v>1.26</v>
      </c>
      <c r="L5">
        <v>3</v>
      </c>
      <c r="M5" s="13">
        <v>0.59420138888888896</v>
      </c>
      <c r="N5">
        <v>2.61</v>
      </c>
      <c r="O5" t="s">
        <v>51</v>
      </c>
      <c r="P5" s="4">
        <f t="shared" si="3"/>
        <v>2.61</v>
      </c>
      <c r="Q5" s="5">
        <v>1</v>
      </c>
      <c r="R5" s="5">
        <f t="shared" si="4"/>
        <v>2.5797101449275361</v>
      </c>
      <c r="S5" s="5">
        <f t="shared" si="5"/>
        <v>-146.94202898550725</v>
      </c>
      <c r="T5">
        <v>2</v>
      </c>
      <c r="U5">
        <v>-4.5499999999999999E-2</v>
      </c>
      <c r="V5" s="64">
        <f>U5-$AA$9</f>
        <v>7.8181818181818213E-3</v>
      </c>
      <c r="W5" s="15">
        <f t="shared" si="8"/>
        <v>-147</v>
      </c>
      <c r="X5" s="16" t="e">
        <f t="shared" si="6"/>
        <v>#N/A</v>
      </c>
      <c r="Z5" s="1" t="s">
        <v>22</v>
      </c>
      <c r="AA5" s="22">
        <f>AA4-AA3</f>
        <v>623</v>
      </c>
      <c r="AB5" s="23">
        <f>AB4-AB3</f>
        <v>241.5</v>
      </c>
      <c r="AC5" s="24"/>
      <c r="AP5">
        <v>4</v>
      </c>
      <c r="AQ5">
        <v>-4.2500000000000003E-2</v>
      </c>
    </row>
    <row r="6" spans="1:43" x14ac:dyDescent="0.25">
      <c r="A6">
        <v>4</v>
      </c>
      <c r="B6" s="13">
        <v>0.59420138888888896</v>
      </c>
      <c r="C6">
        <v>0.12</v>
      </c>
      <c r="D6" t="s">
        <v>51</v>
      </c>
      <c r="E6" s="2">
        <f t="shared" si="0"/>
        <v>1.1039999999999999E-2</v>
      </c>
      <c r="F6" s="63">
        <f t="shared" si="1"/>
        <v>0.1104</v>
      </c>
      <c r="G6">
        <v>4</v>
      </c>
      <c r="H6" s="13">
        <v>0.594212962962963</v>
      </c>
      <c r="I6">
        <v>19.36</v>
      </c>
      <c r="J6" t="s">
        <v>51</v>
      </c>
      <c r="K6" s="3">
        <f t="shared" si="2"/>
        <v>19.36</v>
      </c>
      <c r="L6">
        <v>4</v>
      </c>
      <c r="M6" s="13">
        <v>0.59420138888888896</v>
      </c>
      <c r="N6">
        <v>17.690000000000001</v>
      </c>
      <c r="O6" t="s">
        <v>51</v>
      </c>
      <c r="P6" s="4">
        <f t="shared" si="3"/>
        <v>17.690000000000001</v>
      </c>
      <c r="Q6" s="5">
        <v>1.5</v>
      </c>
      <c r="R6" s="5">
        <f t="shared" si="4"/>
        <v>3.8695652173913042</v>
      </c>
      <c r="S6" s="5">
        <f t="shared" si="5"/>
        <v>-145.65217391304347</v>
      </c>
      <c r="T6">
        <v>3</v>
      </c>
      <c r="U6">
        <v>-4.1500000000000002E-2</v>
      </c>
      <c r="V6" s="14">
        <f t="shared" si="7"/>
        <v>1.1818181818181818E-2</v>
      </c>
      <c r="W6" s="15">
        <f t="shared" si="8"/>
        <v>-146</v>
      </c>
      <c r="X6" s="16" t="e">
        <f t="shared" si="6"/>
        <v>#N/A</v>
      </c>
      <c r="Z6" s="1"/>
      <c r="AA6" s="1"/>
      <c r="AB6" s="1"/>
      <c r="AC6" s="1"/>
      <c r="AP6">
        <v>5</v>
      </c>
      <c r="AQ6">
        <v>-4.2999999999999997E-2</v>
      </c>
    </row>
    <row r="7" spans="1:43" x14ac:dyDescent="0.25">
      <c r="A7">
        <v>5</v>
      </c>
      <c r="B7" s="13">
        <v>0.594212962962963</v>
      </c>
      <c r="C7">
        <v>0.33</v>
      </c>
      <c r="D7" t="s">
        <v>51</v>
      </c>
      <c r="E7" s="2">
        <f t="shared" si="0"/>
        <v>3.0360000000000002E-2</v>
      </c>
      <c r="F7" s="63">
        <f t="shared" si="1"/>
        <v>0.30360000000000004</v>
      </c>
      <c r="G7">
        <v>5</v>
      </c>
      <c r="H7" s="13">
        <v>0.59422453703703704</v>
      </c>
      <c r="I7">
        <v>31.5</v>
      </c>
      <c r="J7" t="s">
        <v>51</v>
      </c>
      <c r="K7" s="3">
        <f t="shared" si="2"/>
        <v>31.5</v>
      </c>
      <c r="L7">
        <v>5</v>
      </c>
      <c r="M7" s="13">
        <v>0.594212962962963</v>
      </c>
      <c r="N7">
        <v>27.45</v>
      </c>
      <c r="O7" t="s">
        <v>51</v>
      </c>
      <c r="P7" s="4">
        <f t="shared" si="3"/>
        <v>27.45</v>
      </c>
      <c r="Q7" s="5">
        <v>2</v>
      </c>
      <c r="R7" s="5">
        <f t="shared" si="4"/>
        <v>5.1594202898550723</v>
      </c>
      <c r="S7" s="5">
        <f t="shared" si="5"/>
        <v>-144.36231884057972</v>
      </c>
      <c r="T7">
        <v>4</v>
      </c>
      <c r="U7">
        <v>-4.2500000000000003E-2</v>
      </c>
      <c r="V7" s="14">
        <f t="shared" si="7"/>
        <v>1.0818181818181817E-2</v>
      </c>
      <c r="W7" s="15">
        <f t="shared" si="8"/>
        <v>-144</v>
      </c>
      <c r="X7" s="16" t="e">
        <f t="shared" si="6"/>
        <v>#N/A</v>
      </c>
      <c r="Z7" s="1" t="s">
        <v>10</v>
      </c>
      <c r="AA7" s="1">
        <f>AA5/AB5</f>
        <v>2.5797101449275361</v>
      </c>
      <c r="AB7" s="1"/>
      <c r="AC7" s="1"/>
      <c r="AP7">
        <v>6</v>
      </c>
      <c r="AQ7">
        <v>-5.0999999999999997E-2</v>
      </c>
    </row>
    <row r="8" spans="1:43" x14ac:dyDescent="0.25">
      <c r="A8">
        <v>6</v>
      </c>
      <c r="B8" s="13">
        <v>0.59422453703703704</v>
      </c>
      <c r="C8">
        <v>0.47</v>
      </c>
      <c r="D8" t="s">
        <v>51</v>
      </c>
      <c r="E8" s="2">
        <f t="shared" si="0"/>
        <v>4.3239999999999994E-2</v>
      </c>
      <c r="F8" s="63">
        <f t="shared" si="1"/>
        <v>0.43239999999999995</v>
      </c>
      <c r="G8">
        <v>6</v>
      </c>
      <c r="H8" s="13">
        <v>0.59422453703703704</v>
      </c>
      <c r="I8">
        <v>35.32</v>
      </c>
      <c r="J8" t="s">
        <v>51</v>
      </c>
      <c r="K8" s="3">
        <f t="shared" si="2"/>
        <v>35.32</v>
      </c>
      <c r="L8">
        <v>6</v>
      </c>
      <c r="M8" s="13">
        <v>0.59422453703703704</v>
      </c>
      <c r="N8">
        <v>33.32</v>
      </c>
      <c r="O8" t="s">
        <v>51</v>
      </c>
      <c r="P8" s="4">
        <f t="shared" si="3"/>
        <v>33.32</v>
      </c>
      <c r="Q8" s="5">
        <v>2.5</v>
      </c>
      <c r="R8" s="5">
        <f t="shared" si="4"/>
        <v>6.4492753623188399</v>
      </c>
      <c r="S8" s="5">
        <f t="shared" si="5"/>
        <v>-143.07246376811594</v>
      </c>
      <c r="T8">
        <v>5</v>
      </c>
      <c r="U8">
        <v>-4.2999999999999997E-2</v>
      </c>
      <c r="V8" s="14">
        <f t="shared" si="7"/>
        <v>1.0318181818181824E-2</v>
      </c>
      <c r="W8" s="15">
        <f t="shared" si="8"/>
        <v>-143</v>
      </c>
      <c r="X8" s="16" t="e">
        <f t="shared" si="6"/>
        <v>#N/A</v>
      </c>
      <c r="Z8" s="1" t="s">
        <v>23</v>
      </c>
      <c r="AA8" s="1">
        <f>AA3-AC3</f>
        <v>-149.52173913043478</v>
      </c>
      <c r="AB8" s="1"/>
      <c r="AC8" s="1"/>
      <c r="AP8">
        <v>7</v>
      </c>
      <c r="AQ8">
        <v>-5.3499999999999999E-2</v>
      </c>
    </row>
    <row r="9" spans="1:43" x14ac:dyDescent="0.25">
      <c r="A9">
        <v>7</v>
      </c>
      <c r="B9" s="13">
        <v>0.59424768518518511</v>
      </c>
      <c r="C9">
        <v>0.56999999999999995</v>
      </c>
      <c r="D9" t="s">
        <v>51</v>
      </c>
      <c r="E9" s="2">
        <f t="shared" si="0"/>
        <v>5.2439999999999994E-2</v>
      </c>
      <c r="F9" s="63">
        <f t="shared" si="1"/>
        <v>0.52439999999999998</v>
      </c>
      <c r="G9">
        <v>7</v>
      </c>
      <c r="H9" s="13">
        <v>0.59423611111111108</v>
      </c>
      <c r="I9">
        <v>36.43</v>
      </c>
      <c r="J9" t="s">
        <v>51</v>
      </c>
      <c r="K9" s="3">
        <f t="shared" si="2"/>
        <v>36.43</v>
      </c>
      <c r="L9">
        <v>7</v>
      </c>
      <c r="M9" s="13">
        <v>0.59423611111111108</v>
      </c>
      <c r="N9">
        <v>33.369999999999997</v>
      </c>
      <c r="O9" t="s">
        <v>51</v>
      </c>
      <c r="P9" s="4">
        <f t="shared" si="3"/>
        <v>33.369999999999997</v>
      </c>
      <c r="Q9" s="5">
        <v>3</v>
      </c>
      <c r="R9" s="5">
        <f t="shared" si="4"/>
        <v>7.7391304347826084</v>
      </c>
      <c r="S9" s="5">
        <f t="shared" si="5"/>
        <v>-141.78260869565219</v>
      </c>
      <c r="T9">
        <v>6</v>
      </c>
      <c r="U9">
        <v>-5.0999999999999997E-2</v>
      </c>
      <c r="V9" s="14">
        <f t="shared" si="7"/>
        <v>2.3181818181818234E-3</v>
      </c>
      <c r="W9" s="15">
        <f t="shared" si="8"/>
        <v>-142</v>
      </c>
      <c r="X9" s="16" t="e">
        <f t="shared" si="6"/>
        <v>#N/A</v>
      </c>
      <c r="Z9" s="1" t="s">
        <v>24</v>
      </c>
      <c r="AA9" s="1">
        <f>AVERAGE(U3:U13)-0.005</f>
        <v>-5.331818181818182E-2</v>
      </c>
      <c r="AB9" s="1"/>
      <c r="AC9" s="1"/>
      <c r="AP9">
        <v>8</v>
      </c>
      <c r="AQ9">
        <v>-3.4000000000000002E-2</v>
      </c>
    </row>
    <row r="10" spans="1:43" x14ac:dyDescent="0.25">
      <c r="A10">
        <v>8</v>
      </c>
      <c r="B10" s="13">
        <v>0.59425925925925926</v>
      </c>
      <c r="C10">
        <v>0.74</v>
      </c>
      <c r="D10" t="s">
        <v>51</v>
      </c>
      <c r="E10" s="2">
        <f t="shared" si="0"/>
        <v>6.8080000000000002E-2</v>
      </c>
      <c r="F10" s="63">
        <f t="shared" si="1"/>
        <v>0.68080000000000007</v>
      </c>
      <c r="G10">
        <v>8</v>
      </c>
      <c r="H10" s="13">
        <v>0.59424768518518511</v>
      </c>
      <c r="I10">
        <v>37.35</v>
      </c>
      <c r="J10" t="s">
        <v>51</v>
      </c>
      <c r="K10" s="3">
        <f t="shared" si="2"/>
        <v>37.35</v>
      </c>
      <c r="L10">
        <v>8</v>
      </c>
      <c r="M10" s="13">
        <v>0.59425925925925926</v>
      </c>
      <c r="N10">
        <v>33.81</v>
      </c>
      <c r="O10" t="s">
        <v>51</v>
      </c>
      <c r="P10" s="4">
        <f t="shared" si="3"/>
        <v>33.81</v>
      </c>
      <c r="Q10" s="5">
        <v>3.5</v>
      </c>
      <c r="R10" s="5">
        <f t="shared" si="4"/>
        <v>9.0289855072463769</v>
      </c>
      <c r="S10" s="5">
        <f t="shared" si="5"/>
        <v>-140.49275362318841</v>
      </c>
      <c r="T10">
        <v>7</v>
      </c>
      <c r="U10">
        <v>-5.3499999999999999E-2</v>
      </c>
      <c r="V10" s="14">
        <f t="shared" si="7"/>
        <v>-1.8181818181817883E-4</v>
      </c>
      <c r="W10" s="15">
        <f t="shared" si="8"/>
        <v>-140</v>
      </c>
      <c r="X10" s="16" t="e">
        <f t="shared" si="6"/>
        <v>#N/A</v>
      </c>
      <c r="AP10">
        <v>9</v>
      </c>
      <c r="AQ10">
        <v>-8.0500000000000002E-2</v>
      </c>
    </row>
    <row r="11" spans="1:43" x14ac:dyDescent="0.25">
      <c r="A11">
        <v>9</v>
      </c>
      <c r="B11" s="13">
        <v>0.5942708333333333</v>
      </c>
      <c r="C11">
        <v>0.85</v>
      </c>
      <c r="D11" t="s">
        <v>51</v>
      </c>
      <c r="E11" s="2">
        <f t="shared" si="0"/>
        <v>7.8199999999999992E-2</v>
      </c>
      <c r="F11" s="63">
        <f t="shared" si="1"/>
        <v>0.78199999999999992</v>
      </c>
      <c r="G11">
        <v>9</v>
      </c>
      <c r="H11" s="13">
        <v>0.59425925925925926</v>
      </c>
      <c r="I11">
        <v>38.14</v>
      </c>
      <c r="J11" t="s">
        <v>51</v>
      </c>
      <c r="K11" s="3">
        <f t="shared" si="2"/>
        <v>38.14</v>
      </c>
      <c r="L11">
        <v>9</v>
      </c>
      <c r="M11" s="13">
        <v>0.5942708333333333</v>
      </c>
      <c r="N11">
        <v>33.869999999999997</v>
      </c>
      <c r="O11" t="s">
        <v>51</v>
      </c>
      <c r="P11" s="4">
        <f t="shared" si="3"/>
        <v>33.869999999999997</v>
      </c>
      <c r="Q11" s="5">
        <v>4</v>
      </c>
      <c r="R11" s="5">
        <f t="shared" si="4"/>
        <v>10.318840579710145</v>
      </c>
      <c r="S11" s="5">
        <f t="shared" si="5"/>
        <v>-139.20289855072463</v>
      </c>
      <c r="T11">
        <v>8</v>
      </c>
      <c r="U11">
        <v>-3.4000000000000002E-2</v>
      </c>
      <c r="V11" s="14">
        <f t="shared" si="7"/>
        <v>1.9318181818181818E-2</v>
      </c>
      <c r="W11" s="15">
        <f t="shared" si="8"/>
        <v>-139</v>
      </c>
      <c r="X11" s="16" t="e">
        <f t="shared" si="6"/>
        <v>#N/A</v>
      </c>
      <c r="Z11" s="25" t="s">
        <v>25</v>
      </c>
      <c r="AA11" s="26" t="s">
        <v>26</v>
      </c>
      <c r="AB11" s="27" t="s">
        <v>27</v>
      </c>
      <c r="AC11" s="28" t="s">
        <v>28</v>
      </c>
      <c r="AD11" s="29" t="s">
        <v>29</v>
      </c>
      <c r="AE11" s="30" t="s">
        <v>30</v>
      </c>
      <c r="AF11" s="31" t="s">
        <v>31</v>
      </c>
      <c r="AG11" s="32" t="s">
        <v>32</v>
      </c>
      <c r="AH11" s="31" t="s">
        <v>33</v>
      </c>
      <c r="AP11">
        <v>10</v>
      </c>
      <c r="AQ11">
        <v>-5.0999999999999997E-2</v>
      </c>
    </row>
    <row r="12" spans="1:43" x14ac:dyDescent="0.25">
      <c r="A12">
        <v>10</v>
      </c>
      <c r="B12" s="13">
        <v>0.5942708333333333</v>
      </c>
      <c r="C12">
        <v>0.9</v>
      </c>
      <c r="D12" t="s">
        <v>51</v>
      </c>
      <c r="E12" s="2">
        <f t="shared" si="0"/>
        <v>8.2799999999999999E-2</v>
      </c>
      <c r="F12" s="63">
        <f t="shared" si="1"/>
        <v>0.82799999999999996</v>
      </c>
      <c r="G12">
        <v>10</v>
      </c>
      <c r="H12" s="13">
        <v>0.59428240740740745</v>
      </c>
      <c r="I12">
        <v>39.049999999999997</v>
      </c>
      <c r="J12" t="s">
        <v>51</v>
      </c>
      <c r="K12" s="3">
        <f t="shared" si="2"/>
        <v>39.049999999999997</v>
      </c>
      <c r="L12">
        <v>10</v>
      </c>
      <c r="M12" s="13">
        <v>0.5942708333333333</v>
      </c>
      <c r="N12">
        <v>34.31</v>
      </c>
      <c r="O12" t="s">
        <v>51</v>
      </c>
      <c r="P12" s="4">
        <f t="shared" si="3"/>
        <v>34.31</v>
      </c>
      <c r="Q12" s="5">
        <v>4.5</v>
      </c>
      <c r="R12" s="5">
        <f t="shared" si="4"/>
        <v>11.608695652173912</v>
      </c>
      <c r="S12" s="5">
        <f t="shared" si="5"/>
        <v>-137.91304347826087</v>
      </c>
      <c r="T12">
        <v>9</v>
      </c>
      <c r="U12">
        <v>-8.0500000000000002E-2</v>
      </c>
      <c r="V12" s="14">
        <f t="shared" si="7"/>
        <v>-2.7181818181818182E-2</v>
      </c>
      <c r="W12" s="15">
        <f t="shared" si="8"/>
        <v>-138</v>
      </c>
      <c r="X12" s="16" t="e">
        <f t="shared" si="6"/>
        <v>#N/A</v>
      </c>
      <c r="Z12" s="27">
        <v>0.2</v>
      </c>
      <c r="AA12" s="26"/>
      <c r="AB12" s="33"/>
      <c r="AC12" s="34"/>
      <c r="AD12" s="35"/>
      <c r="AE12" s="18"/>
      <c r="AF12" s="36"/>
      <c r="AG12" s="36"/>
      <c r="AH12" s="37"/>
      <c r="AP12">
        <v>11</v>
      </c>
      <c r="AQ12">
        <v>-8.7499999999999994E-2</v>
      </c>
    </row>
    <row r="13" spans="1:43" x14ac:dyDescent="0.25">
      <c r="A13">
        <v>11</v>
      </c>
      <c r="B13" s="13">
        <v>0.59428240740740745</v>
      </c>
      <c r="C13">
        <v>0.98</v>
      </c>
      <c r="D13" t="s">
        <v>51</v>
      </c>
      <c r="E13" s="2">
        <f t="shared" si="0"/>
        <v>9.015999999999999E-2</v>
      </c>
      <c r="F13" s="63">
        <f t="shared" si="1"/>
        <v>0.90159999999999996</v>
      </c>
      <c r="G13">
        <v>11</v>
      </c>
      <c r="H13" s="13">
        <v>0.59429398148148149</v>
      </c>
      <c r="I13">
        <v>40.340000000000003</v>
      </c>
      <c r="J13" t="s">
        <v>51</v>
      </c>
      <c r="K13" s="3">
        <f t="shared" si="2"/>
        <v>40.340000000000003</v>
      </c>
      <c r="L13">
        <v>11</v>
      </c>
      <c r="M13" s="13">
        <v>0.59428240740740745</v>
      </c>
      <c r="N13">
        <v>35.1</v>
      </c>
      <c r="O13" t="s">
        <v>51</v>
      </c>
      <c r="P13" s="4">
        <f t="shared" si="3"/>
        <v>35.1</v>
      </c>
      <c r="Q13" s="5">
        <v>5</v>
      </c>
      <c r="R13" s="5">
        <f t="shared" si="4"/>
        <v>12.89855072463768</v>
      </c>
      <c r="S13" s="5">
        <f t="shared" si="5"/>
        <v>-136.62318840579709</v>
      </c>
      <c r="T13">
        <v>10</v>
      </c>
      <c r="U13">
        <v>-5.0999999999999997E-2</v>
      </c>
      <c r="V13" s="14">
        <f t="shared" si="7"/>
        <v>2.3181818181818234E-3</v>
      </c>
      <c r="W13" s="15">
        <f t="shared" si="8"/>
        <v>-137</v>
      </c>
      <c r="X13" s="16" t="e">
        <f t="shared" si="6"/>
        <v>#N/A</v>
      </c>
      <c r="Z13" s="38">
        <v>0.25</v>
      </c>
      <c r="AA13" s="39"/>
      <c r="AB13" s="40"/>
      <c r="AC13" s="41"/>
      <c r="AD13" s="42"/>
      <c r="AE13" s="20"/>
      <c r="AF13" s="36"/>
      <c r="AG13" s="36"/>
      <c r="AH13" s="37"/>
      <c r="AP13">
        <v>12</v>
      </c>
      <c r="AQ13">
        <v>-4.3499999999999997E-2</v>
      </c>
    </row>
    <row r="14" spans="1:43" x14ac:dyDescent="0.25">
      <c r="A14">
        <v>12</v>
      </c>
      <c r="B14" s="13">
        <v>0.59429398148148149</v>
      </c>
      <c r="C14">
        <v>1.06</v>
      </c>
      <c r="D14" t="s">
        <v>51</v>
      </c>
      <c r="E14" s="2">
        <f t="shared" si="0"/>
        <v>9.7520000000000009E-2</v>
      </c>
      <c r="F14" s="63">
        <f t="shared" si="1"/>
        <v>0.97520000000000007</v>
      </c>
      <c r="G14">
        <v>12</v>
      </c>
      <c r="H14" s="13">
        <v>0.59429398148148149</v>
      </c>
      <c r="I14">
        <v>40.4</v>
      </c>
      <c r="J14" t="s">
        <v>51</v>
      </c>
      <c r="K14" s="3">
        <f t="shared" si="2"/>
        <v>40.4</v>
      </c>
      <c r="L14">
        <v>12</v>
      </c>
      <c r="M14" s="13">
        <v>0.59429398148148149</v>
      </c>
      <c r="N14">
        <v>35.520000000000003</v>
      </c>
      <c r="O14" t="s">
        <v>51</v>
      </c>
      <c r="P14" s="4">
        <f t="shared" si="3"/>
        <v>35.520000000000003</v>
      </c>
      <c r="Q14" s="5">
        <v>5.5</v>
      </c>
      <c r="R14" s="5">
        <f t="shared" si="4"/>
        <v>14.188405797101449</v>
      </c>
      <c r="S14" s="5">
        <f t="shared" si="5"/>
        <v>-135.33333333333334</v>
      </c>
      <c r="T14">
        <v>11</v>
      </c>
      <c r="U14">
        <v>-8.7499999999999994E-2</v>
      </c>
      <c r="V14" s="14">
        <f t="shared" si="7"/>
        <v>-3.4181818181818174E-2</v>
      </c>
      <c r="W14" s="15">
        <f t="shared" si="8"/>
        <v>-135</v>
      </c>
      <c r="X14" s="16" t="e">
        <f t="shared" si="6"/>
        <v>#N/A</v>
      </c>
      <c r="Z14" s="38">
        <v>0.3</v>
      </c>
      <c r="AA14" s="39"/>
      <c r="AB14" s="40"/>
      <c r="AC14" s="41"/>
      <c r="AD14" s="42"/>
      <c r="AE14" s="20"/>
      <c r="AF14" s="36"/>
      <c r="AG14" s="36"/>
      <c r="AH14" s="37"/>
      <c r="AP14">
        <v>13</v>
      </c>
      <c r="AQ14">
        <v>-4.4499999999999998E-2</v>
      </c>
    </row>
    <row r="15" spans="1:43" x14ac:dyDescent="0.25">
      <c r="A15">
        <v>13</v>
      </c>
      <c r="B15" s="13">
        <v>0.59430555555555553</v>
      </c>
      <c r="C15">
        <v>4.5599999999999996</v>
      </c>
      <c r="D15" t="s">
        <v>51</v>
      </c>
      <c r="E15" s="2">
        <f t="shared" si="0"/>
        <v>0.41951999999999995</v>
      </c>
      <c r="F15" s="63">
        <f t="shared" si="1"/>
        <v>4.1951999999999998</v>
      </c>
      <c r="G15">
        <v>13</v>
      </c>
      <c r="H15" s="13">
        <v>0.59430555555555553</v>
      </c>
      <c r="I15">
        <v>40.229999999999997</v>
      </c>
      <c r="J15" t="s">
        <v>51</v>
      </c>
      <c r="K15" s="3">
        <f t="shared" si="2"/>
        <v>40.229999999999997</v>
      </c>
      <c r="L15">
        <v>13</v>
      </c>
      <c r="M15" s="13">
        <v>0.59430555555555553</v>
      </c>
      <c r="N15">
        <v>15.25</v>
      </c>
      <c r="O15" t="s">
        <v>51</v>
      </c>
      <c r="P15" s="4">
        <f t="shared" si="3"/>
        <v>15.25</v>
      </c>
      <c r="Q15" s="5">
        <v>6</v>
      </c>
      <c r="R15" s="5">
        <f t="shared" si="4"/>
        <v>15.478260869565217</v>
      </c>
      <c r="S15" s="5">
        <f t="shared" si="5"/>
        <v>-134.04347826086956</v>
      </c>
      <c r="T15">
        <v>12</v>
      </c>
      <c r="U15">
        <v>-4.3499999999999997E-2</v>
      </c>
      <c r="V15" s="14">
        <f t="shared" si="7"/>
        <v>9.8181818181818231E-3</v>
      </c>
      <c r="W15" s="15">
        <f t="shared" si="8"/>
        <v>-134</v>
      </c>
      <c r="X15" s="16" t="e">
        <f t="shared" si="6"/>
        <v>#N/A</v>
      </c>
      <c r="Z15" s="38">
        <v>0.35</v>
      </c>
      <c r="AA15" s="39"/>
      <c r="AB15" s="40"/>
      <c r="AC15" s="41"/>
      <c r="AD15" s="42"/>
      <c r="AE15" s="20"/>
      <c r="AF15" s="36"/>
      <c r="AG15" s="36"/>
      <c r="AH15" s="37"/>
      <c r="AP15">
        <v>14</v>
      </c>
      <c r="AQ15">
        <v>-0.106</v>
      </c>
    </row>
    <row r="16" spans="1:43" x14ac:dyDescent="0.25">
      <c r="A16">
        <v>14</v>
      </c>
      <c r="B16" s="13">
        <v>0.59432870370370372</v>
      </c>
      <c r="C16">
        <v>3.46</v>
      </c>
      <c r="D16" t="s">
        <v>51</v>
      </c>
      <c r="E16" s="2">
        <f t="shared" si="0"/>
        <v>0.31831999999999999</v>
      </c>
      <c r="F16" s="63">
        <f t="shared" si="1"/>
        <v>3.1831999999999998</v>
      </c>
      <c r="G16">
        <v>14</v>
      </c>
      <c r="H16" s="13">
        <v>0.59431712962962957</v>
      </c>
      <c r="I16">
        <v>34.020000000000003</v>
      </c>
      <c r="J16" t="s">
        <v>51</v>
      </c>
      <c r="K16" s="3">
        <f t="shared" si="2"/>
        <v>34.020000000000003</v>
      </c>
      <c r="L16">
        <v>14</v>
      </c>
      <c r="M16" s="13">
        <v>0.59431712962962957</v>
      </c>
      <c r="N16">
        <v>15.9</v>
      </c>
      <c r="O16" t="s">
        <v>51</v>
      </c>
      <c r="P16" s="4">
        <f t="shared" si="3"/>
        <v>15.9</v>
      </c>
      <c r="Q16" s="5">
        <v>6.5</v>
      </c>
      <c r="R16" s="5">
        <f t="shared" si="4"/>
        <v>16.768115942028984</v>
      </c>
      <c r="S16" s="5">
        <f t="shared" si="5"/>
        <v>-132.75362318840581</v>
      </c>
      <c r="T16">
        <v>13</v>
      </c>
      <c r="U16">
        <v>-4.4499999999999998E-2</v>
      </c>
      <c r="V16" s="14">
        <f t="shared" si="7"/>
        <v>8.8181818181818222E-3</v>
      </c>
      <c r="W16" s="15">
        <f t="shared" si="8"/>
        <v>-133</v>
      </c>
      <c r="X16" s="16" t="e">
        <f t="shared" si="6"/>
        <v>#N/A</v>
      </c>
      <c r="Z16" s="38">
        <v>0.4</v>
      </c>
      <c r="AA16" s="39"/>
      <c r="AB16" s="40"/>
      <c r="AC16" s="41"/>
      <c r="AD16" s="42"/>
      <c r="AE16" s="20"/>
      <c r="AF16" s="36"/>
      <c r="AG16" s="36"/>
      <c r="AH16" s="37"/>
      <c r="AP16">
        <v>15</v>
      </c>
      <c r="AQ16">
        <v>-0.13550000000000001</v>
      </c>
    </row>
    <row r="17" spans="1:43" x14ac:dyDescent="0.25">
      <c r="A17">
        <v>15</v>
      </c>
      <c r="B17" s="13">
        <v>0.59434027777777776</v>
      </c>
      <c r="C17">
        <v>2.92</v>
      </c>
      <c r="D17" t="s">
        <v>51</v>
      </c>
      <c r="E17" s="2">
        <f t="shared" si="0"/>
        <v>0.26863999999999999</v>
      </c>
      <c r="F17" s="63">
        <f t="shared" si="1"/>
        <v>2.6863999999999999</v>
      </c>
      <c r="G17">
        <v>15</v>
      </c>
      <c r="H17" s="13">
        <v>0.59432870370370372</v>
      </c>
      <c r="I17">
        <v>31.58</v>
      </c>
      <c r="J17" t="s">
        <v>51</v>
      </c>
      <c r="K17" s="3">
        <f t="shared" si="2"/>
        <v>31.58</v>
      </c>
      <c r="L17">
        <v>15</v>
      </c>
      <c r="M17" s="13">
        <v>0.59434027777777776</v>
      </c>
      <c r="N17">
        <v>16.43</v>
      </c>
      <c r="O17" t="s">
        <v>51</v>
      </c>
      <c r="P17" s="4">
        <f t="shared" si="3"/>
        <v>16.43</v>
      </c>
      <c r="Q17" s="5">
        <v>7</v>
      </c>
      <c r="R17" s="5">
        <f t="shared" si="4"/>
        <v>18.057971014492754</v>
      </c>
      <c r="S17" s="5">
        <f t="shared" si="5"/>
        <v>-131.46376811594203</v>
      </c>
      <c r="T17">
        <v>14</v>
      </c>
      <c r="U17">
        <v>-0.106</v>
      </c>
      <c r="V17" s="14">
        <f t="shared" si="7"/>
        <v>-5.2681818181818177E-2</v>
      </c>
      <c r="W17" s="15">
        <f t="shared" si="8"/>
        <v>-131</v>
      </c>
      <c r="X17" s="16" t="e">
        <f t="shared" si="6"/>
        <v>#N/A</v>
      </c>
      <c r="Z17" s="38">
        <v>0.45</v>
      </c>
      <c r="AA17" s="39"/>
      <c r="AB17" s="40"/>
      <c r="AC17" s="41"/>
      <c r="AD17" s="42"/>
      <c r="AE17" s="20"/>
      <c r="AF17" s="36"/>
      <c r="AG17" s="36"/>
      <c r="AH17" s="37"/>
      <c r="AP17">
        <v>16</v>
      </c>
      <c r="AQ17">
        <v>-4.1000000000000002E-2</v>
      </c>
    </row>
    <row r="18" spans="1:43" x14ac:dyDescent="0.25">
      <c r="A18">
        <v>16</v>
      </c>
      <c r="B18" s="13">
        <v>0.59435185185185191</v>
      </c>
      <c r="C18">
        <v>2.71</v>
      </c>
      <c r="D18" t="s">
        <v>51</v>
      </c>
      <c r="E18" s="2">
        <f t="shared" si="0"/>
        <v>0.24931999999999999</v>
      </c>
      <c r="F18" s="63">
        <f t="shared" si="1"/>
        <v>2.4931999999999999</v>
      </c>
      <c r="G18">
        <v>16</v>
      </c>
      <c r="H18" s="13">
        <v>0.59434027777777776</v>
      </c>
      <c r="I18">
        <v>30.54</v>
      </c>
      <c r="J18" t="s">
        <v>51</v>
      </c>
      <c r="K18" s="3">
        <f t="shared" si="2"/>
        <v>30.54</v>
      </c>
      <c r="L18">
        <v>16</v>
      </c>
      <c r="M18" s="13">
        <v>0.59435185185185191</v>
      </c>
      <c r="N18">
        <v>16.53</v>
      </c>
      <c r="O18" t="s">
        <v>51</v>
      </c>
      <c r="P18" s="4">
        <f t="shared" si="3"/>
        <v>16.53</v>
      </c>
      <c r="Q18" s="5">
        <v>7.5</v>
      </c>
      <c r="R18" s="5">
        <f t="shared" si="4"/>
        <v>19.34782608695652</v>
      </c>
      <c r="S18" s="5">
        <f t="shared" si="5"/>
        <v>-130.17391304347825</v>
      </c>
      <c r="T18">
        <v>15</v>
      </c>
      <c r="U18">
        <v>-0.13550000000000001</v>
      </c>
      <c r="V18" s="14">
        <f t="shared" si="7"/>
        <v>-8.2181818181818189E-2</v>
      </c>
      <c r="W18" s="15">
        <f t="shared" si="8"/>
        <v>-130</v>
      </c>
      <c r="X18" s="16" t="e">
        <f t="shared" si="6"/>
        <v>#N/A</v>
      </c>
      <c r="Z18" s="43">
        <v>0.5</v>
      </c>
      <c r="AA18" s="44"/>
      <c r="AB18" s="45"/>
      <c r="AC18" s="46"/>
      <c r="AD18" s="47"/>
      <c r="AE18" s="23"/>
      <c r="AF18" s="48"/>
      <c r="AG18" s="48"/>
      <c r="AH18" s="49"/>
      <c r="AP18">
        <v>17</v>
      </c>
      <c r="AQ18">
        <v>-4.4999999999999998E-2</v>
      </c>
    </row>
    <row r="19" spans="1:43" x14ac:dyDescent="0.25">
      <c r="A19">
        <v>17</v>
      </c>
      <c r="B19" s="13">
        <v>0.59435185185185191</v>
      </c>
      <c r="C19">
        <v>2.61</v>
      </c>
      <c r="D19" t="s">
        <v>51</v>
      </c>
      <c r="E19" s="2">
        <f t="shared" si="0"/>
        <v>0.24011999999999997</v>
      </c>
      <c r="F19" s="63">
        <f t="shared" si="1"/>
        <v>2.4011999999999998</v>
      </c>
      <c r="G19">
        <v>17</v>
      </c>
      <c r="H19" s="13">
        <v>0.59436342592592595</v>
      </c>
      <c r="I19">
        <v>29.68</v>
      </c>
      <c r="J19" t="s">
        <v>51</v>
      </c>
      <c r="K19" s="3">
        <f t="shared" si="2"/>
        <v>29.68</v>
      </c>
      <c r="L19">
        <v>17</v>
      </c>
      <c r="M19" s="13">
        <v>0.59435185185185191</v>
      </c>
      <c r="N19">
        <v>16.55</v>
      </c>
      <c r="O19" t="s">
        <v>51</v>
      </c>
      <c r="P19" s="4">
        <f t="shared" si="3"/>
        <v>16.55</v>
      </c>
      <c r="Q19" s="5">
        <v>8</v>
      </c>
      <c r="R19" s="5">
        <f t="shared" si="4"/>
        <v>20.637681159420289</v>
      </c>
      <c r="S19" s="5">
        <f t="shared" si="5"/>
        <v>-128.8840579710145</v>
      </c>
      <c r="T19">
        <v>16</v>
      </c>
      <c r="U19">
        <v>-4.1000000000000002E-2</v>
      </c>
      <c r="V19" s="14">
        <f t="shared" si="7"/>
        <v>1.2318181818181818E-2</v>
      </c>
      <c r="W19" s="15">
        <f t="shared" si="8"/>
        <v>-129</v>
      </c>
      <c r="X19" s="16" t="e">
        <f t="shared" si="6"/>
        <v>#N/A</v>
      </c>
      <c r="Z19" s="50"/>
      <c r="AA19" s="50"/>
      <c r="AB19" s="50"/>
      <c r="AC19" s="50"/>
      <c r="AD19" s="50"/>
      <c r="AE19" s="50"/>
      <c r="AF19" s="50"/>
      <c r="AG19" s="50"/>
      <c r="AH19" s="50"/>
      <c r="AP19">
        <v>18</v>
      </c>
      <c r="AQ19">
        <v>-4.7E-2</v>
      </c>
    </row>
    <row r="20" spans="1:43" x14ac:dyDescent="0.25">
      <c r="A20">
        <v>18</v>
      </c>
      <c r="B20" s="13">
        <v>0.59436342592592595</v>
      </c>
      <c r="C20">
        <v>2.48</v>
      </c>
      <c r="D20" t="s">
        <v>51</v>
      </c>
      <c r="E20" s="2">
        <f t="shared" si="0"/>
        <v>0.22816</v>
      </c>
      <c r="F20" s="63">
        <f t="shared" si="1"/>
        <v>2.2816000000000001</v>
      </c>
      <c r="G20">
        <v>18</v>
      </c>
      <c r="H20" s="13">
        <v>0.59437499999999999</v>
      </c>
      <c r="I20">
        <v>29.59</v>
      </c>
      <c r="J20" t="s">
        <v>51</v>
      </c>
      <c r="K20" s="3">
        <f t="shared" si="2"/>
        <v>29.59</v>
      </c>
      <c r="L20">
        <v>18</v>
      </c>
      <c r="M20" s="13">
        <v>0.59436342592592595</v>
      </c>
      <c r="N20">
        <v>16.77</v>
      </c>
      <c r="O20" t="s">
        <v>51</v>
      </c>
      <c r="P20" s="4">
        <f t="shared" si="3"/>
        <v>16.77</v>
      </c>
      <c r="Q20" s="5">
        <v>8.5</v>
      </c>
      <c r="R20" s="5">
        <f t="shared" si="4"/>
        <v>21.927536231884059</v>
      </c>
      <c r="S20" s="5">
        <f t="shared" si="5"/>
        <v>-127.59420289855072</v>
      </c>
      <c r="T20">
        <v>17</v>
      </c>
      <c r="U20">
        <v>-4.4999999999999998E-2</v>
      </c>
      <c r="V20" s="14">
        <f t="shared" si="7"/>
        <v>8.3181818181818218E-3</v>
      </c>
      <c r="W20" s="15">
        <f t="shared" si="8"/>
        <v>-128</v>
      </c>
      <c r="X20" s="16" t="e">
        <f t="shared" si="6"/>
        <v>#N/A</v>
      </c>
      <c r="AP20">
        <v>19</v>
      </c>
      <c r="AQ20">
        <v>-4.9000000000000002E-2</v>
      </c>
    </row>
    <row r="21" spans="1:43" x14ac:dyDescent="0.25">
      <c r="A21">
        <v>19</v>
      </c>
      <c r="B21" s="13">
        <v>0.59437499999999999</v>
      </c>
      <c r="C21">
        <v>2.38</v>
      </c>
      <c r="D21" t="s">
        <v>51</v>
      </c>
      <c r="E21" s="2">
        <f t="shared" si="0"/>
        <v>0.21895999999999999</v>
      </c>
      <c r="F21" s="63">
        <f t="shared" si="1"/>
        <v>2.1896</v>
      </c>
      <c r="G21">
        <v>19</v>
      </c>
      <c r="H21" s="13">
        <v>0.59437499999999999</v>
      </c>
      <c r="I21">
        <v>28.85</v>
      </c>
      <c r="J21" t="s">
        <v>51</v>
      </c>
      <c r="K21" s="3">
        <f t="shared" si="2"/>
        <v>28.85</v>
      </c>
      <c r="L21">
        <v>19</v>
      </c>
      <c r="M21" s="13">
        <v>0.59437499999999999</v>
      </c>
      <c r="N21">
        <v>16.829999999999998</v>
      </c>
      <c r="O21" t="s">
        <v>51</v>
      </c>
      <c r="P21" s="4">
        <f t="shared" si="3"/>
        <v>16.829999999999998</v>
      </c>
      <c r="Q21" s="5">
        <v>9</v>
      </c>
      <c r="R21" s="5">
        <f t="shared" si="4"/>
        <v>23.217391304347824</v>
      </c>
      <c r="S21" s="5">
        <f t="shared" si="5"/>
        <v>-126.30434782608695</v>
      </c>
      <c r="T21">
        <v>18</v>
      </c>
      <c r="U21">
        <v>-4.7E-2</v>
      </c>
      <c r="V21" s="14">
        <f t="shared" si="7"/>
        <v>6.31818181818182E-3</v>
      </c>
      <c r="W21" s="15">
        <f t="shared" si="8"/>
        <v>-126</v>
      </c>
      <c r="X21" s="16" t="e">
        <f t="shared" si="6"/>
        <v>#N/A</v>
      </c>
      <c r="Z21" s="51" t="s">
        <v>34</v>
      </c>
      <c r="AA21" s="51" t="s">
        <v>35</v>
      </c>
      <c r="AB21" s="31" t="s">
        <v>36</v>
      </c>
      <c r="AP21">
        <v>20</v>
      </c>
      <c r="AQ21">
        <v>-1.15E-2</v>
      </c>
    </row>
    <row r="22" spans="1:43" ht="15.75" thickBot="1" x14ac:dyDescent="0.3">
      <c r="A22">
        <v>20</v>
      </c>
      <c r="B22" s="13">
        <v>0.59438657407407403</v>
      </c>
      <c r="C22">
        <v>2.31</v>
      </c>
      <c r="D22" t="s">
        <v>51</v>
      </c>
      <c r="E22" s="2">
        <f t="shared" si="0"/>
        <v>0.21252000000000001</v>
      </c>
      <c r="F22" s="63">
        <f t="shared" si="1"/>
        <v>2.1252</v>
      </c>
      <c r="G22">
        <v>20</v>
      </c>
      <c r="H22" s="13">
        <v>0.59438657407407403</v>
      </c>
      <c r="I22">
        <v>28.86</v>
      </c>
      <c r="J22" t="s">
        <v>51</v>
      </c>
      <c r="K22" s="3">
        <f t="shared" si="2"/>
        <v>28.86</v>
      </c>
      <c r="L22">
        <v>20</v>
      </c>
      <c r="M22" s="13">
        <v>0.59438657407407403</v>
      </c>
      <c r="N22">
        <v>16.829999999999998</v>
      </c>
      <c r="O22" t="s">
        <v>51</v>
      </c>
      <c r="P22" s="4">
        <f t="shared" si="3"/>
        <v>16.829999999999998</v>
      </c>
      <c r="Q22" s="5">
        <v>9.5</v>
      </c>
      <c r="R22" s="5">
        <f t="shared" si="4"/>
        <v>24.507246376811594</v>
      </c>
      <c r="S22" s="5">
        <f t="shared" si="5"/>
        <v>-125.01449275362319</v>
      </c>
      <c r="T22">
        <v>19</v>
      </c>
      <c r="U22">
        <v>-4.9000000000000002E-2</v>
      </c>
      <c r="V22" s="14">
        <f t="shared" si="7"/>
        <v>4.3181818181818182E-3</v>
      </c>
      <c r="W22" s="15">
        <f t="shared" si="8"/>
        <v>-125</v>
      </c>
      <c r="X22" s="16" t="e">
        <f t="shared" si="6"/>
        <v>#N/A</v>
      </c>
      <c r="Z22" s="51" t="e">
        <f>#REF!*1000</f>
        <v>#REF!</v>
      </c>
      <c r="AA22" s="52" t="e">
        <f>#REF!*1000</f>
        <v>#REF!</v>
      </c>
      <c r="AB22" s="53" t="e">
        <f>#REF!/1000</f>
        <v>#REF!</v>
      </c>
      <c r="AD22" s="54" t="s">
        <v>37</v>
      </c>
      <c r="AE22" s="54"/>
      <c r="AF22" s="50"/>
      <c r="AG22" s="50"/>
      <c r="AH22" s="50"/>
      <c r="AI22" s="50"/>
      <c r="AP22">
        <v>21</v>
      </c>
      <c r="AQ22">
        <v>-4.1000000000000002E-2</v>
      </c>
    </row>
    <row r="23" spans="1:43" x14ac:dyDescent="0.25">
      <c r="A23">
        <v>21</v>
      </c>
      <c r="B23" s="13">
        <v>0.59440972222222221</v>
      </c>
      <c r="C23">
        <v>2.2599999999999998</v>
      </c>
      <c r="D23" t="s">
        <v>51</v>
      </c>
      <c r="E23" s="2">
        <f t="shared" si="0"/>
        <v>0.20791999999999997</v>
      </c>
      <c r="F23" s="63">
        <f t="shared" si="1"/>
        <v>2.0791999999999997</v>
      </c>
      <c r="G23">
        <v>21</v>
      </c>
      <c r="H23" s="13">
        <v>0.59439814814814818</v>
      </c>
      <c r="I23">
        <v>28.65</v>
      </c>
      <c r="J23" t="s">
        <v>51</v>
      </c>
      <c r="K23" s="3">
        <f t="shared" si="2"/>
        <v>28.65</v>
      </c>
      <c r="L23">
        <v>21</v>
      </c>
      <c r="M23" s="13">
        <v>0.59439814814814818</v>
      </c>
      <c r="N23">
        <v>16.829999999999998</v>
      </c>
      <c r="O23" t="s">
        <v>51</v>
      </c>
      <c r="P23" s="4">
        <f t="shared" si="3"/>
        <v>16.829999999999998</v>
      </c>
      <c r="Q23" s="5">
        <v>10</v>
      </c>
      <c r="R23" s="5">
        <f t="shared" si="4"/>
        <v>25.79710144927536</v>
      </c>
      <c r="S23" s="5">
        <f t="shared" si="5"/>
        <v>-123.72463768115942</v>
      </c>
      <c r="T23">
        <v>20</v>
      </c>
      <c r="U23">
        <v>-1.15E-2</v>
      </c>
      <c r="V23" s="14">
        <f t="shared" si="7"/>
        <v>4.1818181818181824E-2</v>
      </c>
      <c r="W23" s="15">
        <f t="shared" si="8"/>
        <v>-124</v>
      </c>
      <c r="X23" s="16" t="e">
        <f t="shared" si="6"/>
        <v>#N/A</v>
      </c>
      <c r="Z23" s="37" t="e">
        <f>#REF!*1000</f>
        <v>#REF!</v>
      </c>
      <c r="AA23" s="50" t="e">
        <f>#REF!*1000</f>
        <v>#REF!</v>
      </c>
      <c r="AB23" s="53" t="e">
        <f>#REF!/1000</f>
        <v>#REF!</v>
      </c>
      <c r="AD23" s="55"/>
      <c r="AE23" s="55" t="s">
        <v>38</v>
      </c>
      <c r="AF23" s="55" t="s">
        <v>39</v>
      </c>
      <c r="AG23" s="55" t="s">
        <v>40</v>
      </c>
      <c r="AH23" s="55" t="s">
        <v>41</v>
      </c>
      <c r="AI23" s="55" t="s">
        <v>42</v>
      </c>
      <c r="AJ23" s="55" t="s">
        <v>43</v>
      </c>
      <c r="AK23" s="55" t="s">
        <v>44</v>
      </c>
      <c r="AL23" s="55" t="s">
        <v>45</v>
      </c>
      <c r="AP23">
        <v>22</v>
      </c>
      <c r="AQ23">
        <v>-4.8500000000000001E-2</v>
      </c>
    </row>
    <row r="24" spans="1:43" x14ac:dyDescent="0.25">
      <c r="A24">
        <v>22</v>
      </c>
      <c r="B24" s="13">
        <v>0.59442129629629636</v>
      </c>
      <c r="C24">
        <v>2.23</v>
      </c>
      <c r="D24" t="s">
        <v>51</v>
      </c>
      <c r="E24" s="2">
        <f t="shared" si="0"/>
        <v>0.20515999999999998</v>
      </c>
      <c r="F24" s="63">
        <f t="shared" si="1"/>
        <v>2.0515999999999996</v>
      </c>
      <c r="G24">
        <v>22</v>
      </c>
      <c r="H24" s="13">
        <v>0.59440972222222221</v>
      </c>
      <c r="I24">
        <v>28.51</v>
      </c>
      <c r="J24" t="s">
        <v>51</v>
      </c>
      <c r="K24" s="3">
        <f t="shared" si="2"/>
        <v>28.51</v>
      </c>
      <c r="L24">
        <v>22</v>
      </c>
      <c r="M24" s="13">
        <v>0.59442129629629636</v>
      </c>
      <c r="N24">
        <v>16.850000000000001</v>
      </c>
      <c r="O24" t="s">
        <v>51</v>
      </c>
      <c r="P24" s="4">
        <f t="shared" si="3"/>
        <v>16.850000000000001</v>
      </c>
      <c r="Q24" s="5">
        <v>10.5</v>
      </c>
      <c r="R24" s="5">
        <f t="shared" si="4"/>
        <v>27.086956521739129</v>
      </c>
      <c r="S24" s="5">
        <f t="shared" si="5"/>
        <v>-122.43478260869566</v>
      </c>
      <c r="T24">
        <v>21</v>
      </c>
      <c r="U24">
        <v>-4.1000000000000002E-2</v>
      </c>
      <c r="V24" s="14">
        <f t="shared" si="7"/>
        <v>1.2318181818181818E-2</v>
      </c>
      <c r="W24" s="15">
        <f t="shared" si="8"/>
        <v>-122</v>
      </c>
      <c r="X24" s="16" t="e">
        <f t="shared" si="6"/>
        <v>#N/A</v>
      </c>
      <c r="Z24" s="37" t="e">
        <f>#REF!*1000</f>
        <v>#REF!</v>
      </c>
      <c r="AA24" s="50" t="e">
        <f>#REF!*1000</f>
        <v>#REF!</v>
      </c>
      <c r="AB24" s="53" t="e">
        <f>#REF!/1000</f>
        <v>#REF!</v>
      </c>
      <c r="AD24" s="54"/>
      <c r="AE24" s="54"/>
      <c r="AF24" s="54"/>
      <c r="AG24" s="54"/>
      <c r="AH24" s="54"/>
      <c r="AI24" s="54"/>
      <c r="AJ24" s="54"/>
      <c r="AK24" s="54"/>
      <c r="AL24" s="54"/>
      <c r="AP24">
        <v>23</v>
      </c>
      <c r="AQ24">
        <v>-4.7E-2</v>
      </c>
    </row>
    <row r="25" spans="1:43" ht="15.75" thickBot="1" x14ac:dyDescent="0.3">
      <c r="A25">
        <v>23</v>
      </c>
      <c r="B25" s="13">
        <v>0.5944328703703704</v>
      </c>
      <c r="C25">
        <v>2.21</v>
      </c>
      <c r="D25" t="s">
        <v>51</v>
      </c>
      <c r="E25" s="2">
        <f t="shared" si="0"/>
        <v>0.20332</v>
      </c>
      <c r="F25" s="63">
        <f t="shared" si="1"/>
        <v>2.0331999999999999</v>
      </c>
      <c r="G25">
        <v>23</v>
      </c>
      <c r="H25" s="13">
        <v>0.59442129629629636</v>
      </c>
      <c r="I25">
        <v>28.45</v>
      </c>
      <c r="J25" t="s">
        <v>51</v>
      </c>
      <c r="K25" s="3">
        <f t="shared" si="2"/>
        <v>28.45</v>
      </c>
      <c r="L25">
        <v>23</v>
      </c>
      <c r="M25" s="13">
        <v>0.5944328703703704</v>
      </c>
      <c r="N25">
        <v>16.91</v>
      </c>
      <c r="O25" t="s">
        <v>51</v>
      </c>
      <c r="P25" s="4">
        <f t="shared" si="3"/>
        <v>16.91</v>
      </c>
      <c r="Q25" s="5">
        <v>11</v>
      </c>
      <c r="R25" s="5">
        <f t="shared" si="4"/>
        <v>28.376811594202898</v>
      </c>
      <c r="S25" s="5">
        <f t="shared" si="5"/>
        <v>-121.14492753623188</v>
      </c>
      <c r="T25">
        <v>22</v>
      </c>
      <c r="U25">
        <v>-4.8500000000000001E-2</v>
      </c>
      <c r="V25" s="14">
        <f t="shared" si="7"/>
        <v>4.8181818181818187E-3</v>
      </c>
      <c r="W25" s="15">
        <f t="shared" si="8"/>
        <v>-121</v>
      </c>
      <c r="X25" s="16" t="e">
        <f t="shared" si="6"/>
        <v>#N/A</v>
      </c>
      <c r="Z25" s="37" t="e">
        <f>#REF!*1000</f>
        <v>#REF!</v>
      </c>
      <c r="AA25" s="50" t="e">
        <f>#REF!*1000</f>
        <v>#REF!</v>
      </c>
      <c r="AB25" s="53" t="e">
        <f>#REF!/1000</f>
        <v>#REF!</v>
      </c>
      <c r="AD25" s="56"/>
      <c r="AE25" s="56"/>
      <c r="AF25" s="56"/>
      <c r="AG25" s="56"/>
      <c r="AH25" s="56"/>
      <c r="AI25" s="56"/>
      <c r="AJ25" s="56"/>
      <c r="AK25" s="56"/>
      <c r="AL25" s="56"/>
      <c r="AP25">
        <v>24</v>
      </c>
      <c r="AQ25">
        <v>-4.5499999999999999E-2</v>
      </c>
    </row>
    <row r="26" spans="1:43" x14ac:dyDescent="0.25">
      <c r="A26">
        <v>24</v>
      </c>
      <c r="B26" s="13">
        <v>0.5944328703703704</v>
      </c>
      <c r="C26">
        <v>2.21</v>
      </c>
      <c r="D26" t="s">
        <v>51</v>
      </c>
      <c r="E26" s="2">
        <f t="shared" si="0"/>
        <v>0.20332</v>
      </c>
      <c r="F26" s="63">
        <f t="shared" si="1"/>
        <v>2.0331999999999999</v>
      </c>
      <c r="G26">
        <v>24</v>
      </c>
      <c r="H26" s="13">
        <v>0.59444444444444444</v>
      </c>
      <c r="I26">
        <v>28.46</v>
      </c>
      <c r="J26" t="s">
        <v>51</v>
      </c>
      <c r="K26" s="3">
        <f t="shared" si="2"/>
        <v>28.46</v>
      </c>
      <c r="L26">
        <v>24</v>
      </c>
      <c r="M26" s="13">
        <v>0.5944328703703704</v>
      </c>
      <c r="N26">
        <v>16.93</v>
      </c>
      <c r="O26" t="s">
        <v>51</v>
      </c>
      <c r="P26" s="4">
        <f t="shared" si="3"/>
        <v>16.93</v>
      </c>
      <c r="Q26" s="5">
        <v>11.5</v>
      </c>
      <c r="R26" s="5">
        <f t="shared" si="4"/>
        <v>29.666666666666664</v>
      </c>
      <c r="S26" s="5">
        <f t="shared" si="5"/>
        <v>-119.85507246376812</v>
      </c>
      <c r="T26">
        <v>23</v>
      </c>
      <c r="U26">
        <v>-4.7E-2</v>
      </c>
      <c r="V26" s="14">
        <f t="shared" si="7"/>
        <v>6.31818181818182E-3</v>
      </c>
      <c r="W26" s="15">
        <f t="shared" si="8"/>
        <v>-120</v>
      </c>
      <c r="X26" s="16" t="e">
        <f t="shared" si="6"/>
        <v>#N/A</v>
      </c>
      <c r="Z26" s="37" t="e">
        <f>#REF!*1000</f>
        <v>#REF!</v>
      </c>
      <c r="AA26" s="50" t="e">
        <f>#REF!*1000</f>
        <v>#REF!</v>
      </c>
      <c r="AB26" s="53" t="e">
        <f>#REF!/1000</f>
        <v>#REF!</v>
      </c>
      <c r="AD26" s="57" t="s">
        <v>46</v>
      </c>
      <c r="AE26" s="58" t="e">
        <f>1/(AE25*1000000)</f>
        <v>#DIV/0!</v>
      </c>
      <c r="AF26" s="58" t="s">
        <v>47</v>
      </c>
      <c r="AG26" s="50"/>
      <c r="AH26" s="50"/>
      <c r="AI26" s="50"/>
      <c r="AP26">
        <v>25</v>
      </c>
      <c r="AQ26">
        <v>-7.4499999999999997E-2</v>
      </c>
    </row>
    <row r="27" spans="1:43" x14ac:dyDescent="0.25">
      <c r="A27">
        <v>25</v>
      </c>
      <c r="B27" s="13">
        <v>0.59444444444444444</v>
      </c>
      <c r="C27">
        <v>2.2599999999999998</v>
      </c>
      <c r="D27" t="s">
        <v>51</v>
      </c>
      <c r="E27" s="2">
        <f t="shared" si="0"/>
        <v>0.20791999999999997</v>
      </c>
      <c r="F27" s="63">
        <f t="shared" si="1"/>
        <v>2.0791999999999997</v>
      </c>
      <c r="G27">
        <v>25</v>
      </c>
      <c r="H27" s="13">
        <v>0.59445601851851848</v>
      </c>
      <c r="I27">
        <v>28.78</v>
      </c>
      <c r="J27" t="s">
        <v>51</v>
      </c>
      <c r="K27" s="3">
        <f t="shared" si="2"/>
        <v>28.78</v>
      </c>
      <c r="L27">
        <v>25</v>
      </c>
      <c r="M27" s="13">
        <v>0.59444444444444444</v>
      </c>
      <c r="N27">
        <v>16.73</v>
      </c>
      <c r="O27" t="s">
        <v>51</v>
      </c>
      <c r="P27" s="4">
        <f t="shared" si="3"/>
        <v>16.73</v>
      </c>
      <c r="Q27" s="5">
        <v>12</v>
      </c>
      <c r="R27" s="5">
        <f t="shared" si="4"/>
        <v>30.956521739130434</v>
      </c>
      <c r="S27" s="5">
        <f t="shared" si="5"/>
        <v>-118.56521739130434</v>
      </c>
      <c r="T27">
        <v>24</v>
      </c>
      <c r="U27">
        <v>-4.5499999999999999E-2</v>
      </c>
      <c r="V27" s="14">
        <f t="shared" si="7"/>
        <v>7.8181818181818213E-3</v>
      </c>
      <c r="W27" s="15">
        <f t="shared" si="8"/>
        <v>-119</v>
      </c>
      <c r="X27" s="16" t="e">
        <f t="shared" si="6"/>
        <v>#N/A</v>
      </c>
      <c r="Z27" s="37" t="e">
        <f>#REF!*1000</f>
        <v>#REF!</v>
      </c>
      <c r="AA27" s="50" t="e">
        <f>#REF!*1000</f>
        <v>#REF!</v>
      </c>
      <c r="AB27" s="53" t="e">
        <f>#REF!/1000</f>
        <v>#REF!</v>
      </c>
      <c r="AD27" s="50"/>
      <c r="AE27" s="50"/>
      <c r="AF27" s="50"/>
      <c r="AG27" s="50"/>
      <c r="AH27" s="50"/>
      <c r="AI27" s="50"/>
      <c r="AP27">
        <v>26</v>
      </c>
      <c r="AQ27">
        <v>-4.7500000000000001E-2</v>
      </c>
    </row>
    <row r="28" spans="1:43" ht="15.75" thickBot="1" x14ac:dyDescent="0.3">
      <c r="A28">
        <v>26</v>
      </c>
      <c r="B28" s="13">
        <v>0.59445601851851848</v>
      </c>
      <c r="C28">
        <v>2.31</v>
      </c>
      <c r="D28" t="s">
        <v>51</v>
      </c>
      <c r="E28" s="2">
        <f t="shared" si="0"/>
        <v>0.21252000000000001</v>
      </c>
      <c r="F28" s="63">
        <f t="shared" si="1"/>
        <v>2.1252</v>
      </c>
      <c r="G28">
        <v>26</v>
      </c>
      <c r="H28" s="13">
        <v>0.59445601851851848</v>
      </c>
      <c r="I28">
        <v>28.88</v>
      </c>
      <c r="J28" t="s">
        <v>51</v>
      </c>
      <c r="K28" s="3">
        <f t="shared" si="2"/>
        <v>28.88</v>
      </c>
      <c r="L28">
        <v>26</v>
      </c>
      <c r="M28" s="13">
        <v>0.59445601851851848</v>
      </c>
      <c r="N28">
        <v>16.77</v>
      </c>
      <c r="O28" t="s">
        <v>51</v>
      </c>
      <c r="P28" s="4">
        <f t="shared" si="3"/>
        <v>16.77</v>
      </c>
      <c r="Q28" s="5">
        <v>12.5</v>
      </c>
      <c r="R28" s="5">
        <f t="shared" si="4"/>
        <v>32.246376811594203</v>
      </c>
      <c r="S28" s="5">
        <f t="shared" si="5"/>
        <v>-117.27536231884058</v>
      </c>
      <c r="T28">
        <v>25</v>
      </c>
      <c r="U28">
        <v>-7.4499999999999997E-2</v>
      </c>
      <c r="V28" s="14">
        <f t="shared" si="7"/>
        <v>-2.1181818181818177E-2</v>
      </c>
      <c r="W28" s="15">
        <f t="shared" si="8"/>
        <v>-117</v>
      </c>
      <c r="X28" s="16" t="e">
        <f t="shared" si="6"/>
        <v>#N/A</v>
      </c>
      <c r="Z28" s="37"/>
      <c r="AA28" s="50"/>
      <c r="AB28" s="53"/>
      <c r="AD28" t="s">
        <v>48</v>
      </c>
      <c r="AP28">
        <v>27</v>
      </c>
      <c r="AQ28">
        <v>-5.3999999999999999E-2</v>
      </c>
    </row>
    <row r="29" spans="1:43" x14ac:dyDescent="0.25">
      <c r="A29">
        <v>27</v>
      </c>
      <c r="B29" s="13">
        <v>0.59446759259259263</v>
      </c>
      <c r="C29">
        <v>2.31</v>
      </c>
      <c r="D29" t="s">
        <v>51</v>
      </c>
      <c r="E29" s="2">
        <f t="shared" si="0"/>
        <v>0.21252000000000001</v>
      </c>
      <c r="F29" s="63">
        <f t="shared" si="1"/>
        <v>2.1252</v>
      </c>
      <c r="G29">
        <v>27</v>
      </c>
      <c r="H29" s="13">
        <v>0.59446759259259263</v>
      </c>
      <c r="I29">
        <v>28.91</v>
      </c>
      <c r="J29" t="s">
        <v>51</v>
      </c>
      <c r="K29" s="3">
        <f t="shared" si="2"/>
        <v>28.91</v>
      </c>
      <c r="L29">
        <v>27</v>
      </c>
      <c r="M29" s="13">
        <v>0.59446759259259263</v>
      </c>
      <c r="N29">
        <v>16.8</v>
      </c>
      <c r="O29" t="s">
        <v>51</v>
      </c>
      <c r="P29" s="4">
        <f t="shared" si="3"/>
        <v>16.8</v>
      </c>
      <c r="Q29" s="5">
        <v>13</v>
      </c>
      <c r="R29" s="5">
        <f t="shared" si="4"/>
        <v>33.536231884057969</v>
      </c>
      <c r="S29" s="5">
        <f t="shared" si="5"/>
        <v>-115.98550724637681</v>
      </c>
      <c r="T29">
        <v>26</v>
      </c>
      <c r="U29">
        <v>-4.7500000000000001E-2</v>
      </c>
      <c r="V29" s="14">
        <f t="shared" si="7"/>
        <v>5.8181818181818196E-3</v>
      </c>
      <c r="W29" s="15">
        <f t="shared" si="8"/>
        <v>-116</v>
      </c>
      <c r="X29" s="16" t="e">
        <f t="shared" si="6"/>
        <v>#N/A</v>
      </c>
      <c r="Z29" s="37"/>
      <c r="AA29" s="50"/>
      <c r="AB29" s="53"/>
      <c r="AD29" s="55"/>
      <c r="AE29" s="55" t="s">
        <v>38</v>
      </c>
      <c r="AF29" s="55" t="s">
        <v>39</v>
      </c>
      <c r="AG29" s="55" t="s">
        <v>40</v>
      </c>
      <c r="AH29" s="55" t="s">
        <v>41</v>
      </c>
      <c r="AI29" s="55" t="s">
        <v>42</v>
      </c>
      <c r="AJ29" s="55" t="s">
        <v>43</v>
      </c>
      <c r="AK29" s="55" t="s">
        <v>44</v>
      </c>
      <c r="AL29" s="55" t="s">
        <v>45</v>
      </c>
      <c r="AP29">
        <v>28</v>
      </c>
      <c r="AQ29">
        <v>2.4E-2</v>
      </c>
    </row>
    <row r="30" spans="1:43" x14ac:dyDescent="0.25">
      <c r="A30">
        <v>28</v>
      </c>
      <c r="B30" s="13">
        <v>0.59449074074074071</v>
      </c>
      <c r="C30">
        <v>2.31</v>
      </c>
      <c r="D30" t="s">
        <v>51</v>
      </c>
      <c r="E30" s="2">
        <f t="shared" si="0"/>
        <v>0.21252000000000001</v>
      </c>
      <c r="F30" s="63">
        <f t="shared" si="1"/>
        <v>2.1252</v>
      </c>
      <c r="G30">
        <v>28</v>
      </c>
      <c r="H30" s="13">
        <v>0.59447916666666667</v>
      </c>
      <c r="I30">
        <v>28.9</v>
      </c>
      <c r="J30" t="s">
        <v>51</v>
      </c>
      <c r="K30" s="3">
        <f t="shared" si="2"/>
        <v>28.9</v>
      </c>
      <c r="L30">
        <v>28</v>
      </c>
      <c r="M30" s="13">
        <v>0.59447916666666667</v>
      </c>
      <c r="N30">
        <v>16.82</v>
      </c>
      <c r="O30" t="s">
        <v>51</v>
      </c>
      <c r="P30" s="4">
        <f t="shared" si="3"/>
        <v>16.82</v>
      </c>
      <c r="Q30" s="5">
        <v>13.5</v>
      </c>
      <c r="R30" s="5">
        <f t="shared" si="4"/>
        <v>34.826086956521735</v>
      </c>
      <c r="S30" s="5">
        <f t="shared" si="5"/>
        <v>-114.69565217391305</v>
      </c>
      <c r="T30">
        <v>27</v>
      </c>
      <c r="U30">
        <v>-5.3999999999999999E-2</v>
      </c>
      <c r="V30" s="14">
        <f t="shared" si="7"/>
        <v>-6.8181818181817927E-4</v>
      </c>
      <c r="W30" s="15">
        <f t="shared" si="8"/>
        <v>-115</v>
      </c>
      <c r="X30" s="16" t="e">
        <f t="shared" si="6"/>
        <v>#N/A</v>
      </c>
      <c r="Z30" s="37"/>
      <c r="AA30" s="50"/>
      <c r="AB30" s="53"/>
      <c r="AD30" s="54"/>
      <c r="AE30" s="54"/>
      <c r="AF30" s="54"/>
      <c r="AG30" s="54"/>
      <c r="AH30" s="54"/>
      <c r="AI30" s="54"/>
      <c r="AJ30" s="54"/>
      <c r="AK30" s="54"/>
      <c r="AL30" s="54"/>
      <c r="AP30">
        <v>29</v>
      </c>
      <c r="AQ30">
        <v>-5.0500000000000003E-2</v>
      </c>
    </row>
    <row r="31" spans="1:43" ht="15.75" thickBot="1" x14ac:dyDescent="0.3">
      <c r="A31">
        <v>29</v>
      </c>
      <c r="B31" s="13">
        <v>0.59450231481481486</v>
      </c>
      <c r="C31">
        <v>2.31</v>
      </c>
      <c r="D31" t="s">
        <v>51</v>
      </c>
      <c r="E31" s="2">
        <f t="shared" si="0"/>
        <v>0.21252000000000001</v>
      </c>
      <c r="F31" s="63">
        <f t="shared" si="1"/>
        <v>2.1252</v>
      </c>
      <c r="G31">
        <v>29</v>
      </c>
      <c r="H31" s="13">
        <v>0.59449074074074071</v>
      </c>
      <c r="I31">
        <v>28.88</v>
      </c>
      <c r="J31" t="s">
        <v>51</v>
      </c>
      <c r="K31" s="3">
        <f t="shared" si="2"/>
        <v>28.88</v>
      </c>
      <c r="L31">
        <v>29</v>
      </c>
      <c r="M31" s="13">
        <v>0.59450231481481486</v>
      </c>
      <c r="N31">
        <v>16.809999999999999</v>
      </c>
      <c r="O31" t="s">
        <v>51</v>
      </c>
      <c r="P31" s="4">
        <f t="shared" si="3"/>
        <v>16.809999999999999</v>
      </c>
      <c r="Q31" s="5">
        <v>14</v>
      </c>
      <c r="R31" s="5">
        <f t="shared" si="4"/>
        <v>36.115942028985508</v>
      </c>
      <c r="S31" s="5">
        <f t="shared" si="5"/>
        <v>-113.40579710144928</v>
      </c>
      <c r="T31">
        <v>28</v>
      </c>
      <c r="U31">
        <v>2.4E-2</v>
      </c>
      <c r="V31" s="14">
        <f t="shared" si="7"/>
        <v>7.7318181818181814E-2</v>
      </c>
      <c r="W31" s="15">
        <f t="shared" si="8"/>
        <v>-113</v>
      </c>
      <c r="X31" s="16" t="e">
        <f t="shared" si="6"/>
        <v>#N/A</v>
      </c>
      <c r="Z31" s="37"/>
      <c r="AA31" s="50"/>
      <c r="AB31" s="53"/>
      <c r="AD31" s="56"/>
      <c r="AE31" s="56"/>
      <c r="AF31" s="56"/>
      <c r="AG31" s="56"/>
      <c r="AH31" s="56"/>
      <c r="AI31" s="56"/>
      <c r="AJ31" s="56"/>
      <c r="AK31" s="56"/>
      <c r="AL31" s="56"/>
      <c r="AP31">
        <v>30</v>
      </c>
      <c r="AQ31">
        <v>-3.6499999999999998E-2</v>
      </c>
    </row>
    <row r="32" spans="1:43" x14ac:dyDescent="0.25">
      <c r="A32">
        <v>30</v>
      </c>
      <c r="B32" s="13">
        <v>0.5945138888888889</v>
      </c>
      <c r="C32">
        <v>2.31</v>
      </c>
      <c r="D32" t="s">
        <v>51</v>
      </c>
      <c r="E32" s="2">
        <f t="shared" si="0"/>
        <v>0.21252000000000001</v>
      </c>
      <c r="F32" s="63">
        <f t="shared" si="1"/>
        <v>2.1252</v>
      </c>
      <c r="G32">
        <v>30</v>
      </c>
      <c r="H32" s="13">
        <v>0.59450231481481486</v>
      </c>
      <c r="I32">
        <v>28.88</v>
      </c>
      <c r="J32" t="s">
        <v>51</v>
      </c>
      <c r="K32" s="3">
        <f t="shared" si="2"/>
        <v>28.88</v>
      </c>
      <c r="L32">
        <v>30</v>
      </c>
      <c r="M32" s="13">
        <v>0.5945138888888889</v>
      </c>
      <c r="N32">
        <v>16.809999999999999</v>
      </c>
      <c r="O32" t="s">
        <v>51</v>
      </c>
      <c r="P32" s="4">
        <f t="shared" si="3"/>
        <v>16.809999999999999</v>
      </c>
      <c r="Q32" s="5">
        <v>14.5</v>
      </c>
      <c r="R32" s="5">
        <f t="shared" si="4"/>
        <v>37.405797101449274</v>
      </c>
      <c r="S32" s="5">
        <f t="shared" si="5"/>
        <v>-112.1159420289855</v>
      </c>
      <c r="T32">
        <v>29</v>
      </c>
      <c r="U32">
        <v>-5.0500000000000003E-2</v>
      </c>
      <c r="V32" s="14">
        <f t="shared" si="7"/>
        <v>2.8181818181818169E-3</v>
      </c>
      <c r="W32" s="15">
        <f t="shared" si="8"/>
        <v>-112</v>
      </c>
      <c r="X32" s="16" t="e">
        <f t="shared" si="6"/>
        <v>#N/A</v>
      </c>
      <c r="Z32" s="37"/>
      <c r="AA32" s="50"/>
      <c r="AB32" s="53"/>
      <c r="AD32" s="58" t="s">
        <v>46</v>
      </c>
      <c r="AE32" s="58" t="e">
        <f>1/(AE31*1000000)</f>
        <v>#DIV/0!</v>
      </c>
      <c r="AF32" s="58" t="s">
        <v>47</v>
      </c>
      <c r="AP32">
        <v>31</v>
      </c>
      <c r="AQ32">
        <v>-4.3999999999999997E-2</v>
      </c>
    </row>
    <row r="33" spans="1:43" x14ac:dyDescent="0.25">
      <c r="A33">
        <v>31</v>
      </c>
      <c r="B33" s="13">
        <v>0.5945138888888889</v>
      </c>
      <c r="C33">
        <v>2.31</v>
      </c>
      <c r="D33" t="s">
        <v>51</v>
      </c>
      <c r="E33" s="2">
        <f t="shared" si="0"/>
        <v>0.21252000000000001</v>
      </c>
      <c r="F33" s="63">
        <f t="shared" si="1"/>
        <v>2.1252</v>
      </c>
      <c r="G33">
        <v>31</v>
      </c>
      <c r="H33" s="13">
        <v>0.59452546296296294</v>
      </c>
      <c r="I33">
        <v>28.86</v>
      </c>
      <c r="J33" t="s">
        <v>51</v>
      </c>
      <c r="K33" s="3">
        <f t="shared" si="2"/>
        <v>28.86</v>
      </c>
      <c r="L33">
        <v>31</v>
      </c>
      <c r="M33" s="13">
        <v>0.59452546296296294</v>
      </c>
      <c r="N33">
        <v>16.690000000000001</v>
      </c>
      <c r="O33" t="s">
        <v>51</v>
      </c>
      <c r="P33" s="4">
        <f t="shared" si="3"/>
        <v>16.690000000000001</v>
      </c>
      <c r="Q33" s="5">
        <v>15</v>
      </c>
      <c r="R33" s="5">
        <f t="shared" si="4"/>
        <v>38.695652173913039</v>
      </c>
      <c r="S33" s="5">
        <f t="shared" si="5"/>
        <v>-110.82608695652175</v>
      </c>
      <c r="T33">
        <v>30</v>
      </c>
      <c r="U33">
        <v>-3.6499999999999998E-2</v>
      </c>
      <c r="V33" s="14">
        <f t="shared" si="7"/>
        <v>1.6818181818181822E-2</v>
      </c>
      <c r="W33" s="15">
        <f t="shared" si="8"/>
        <v>-111</v>
      </c>
      <c r="X33" s="16" t="e">
        <f t="shared" si="6"/>
        <v>#N/A</v>
      </c>
      <c r="Z33" s="37"/>
      <c r="AA33" s="50"/>
      <c r="AB33" s="53"/>
      <c r="AP33">
        <v>32</v>
      </c>
      <c r="AQ33">
        <v>-4.4999999999999998E-2</v>
      </c>
    </row>
    <row r="34" spans="1:43" x14ac:dyDescent="0.25">
      <c r="A34">
        <v>32</v>
      </c>
      <c r="B34" s="13">
        <v>0.59452546296296294</v>
      </c>
      <c r="C34">
        <v>2.31</v>
      </c>
      <c r="D34" t="s">
        <v>51</v>
      </c>
      <c r="E34" s="2">
        <f t="shared" si="0"/>
        <v>0.21252000000000001</v>
      </c>
      <c r="F34" s="63">
        <f t="shared" si="1"/>
        <v>2.1252</v>
      </c>
      <c r="G34">
        <v>32</v>
      </c>
      <c r="H34" s="13">
        <v>0.59453703703703698</v>
      </c>
      <c r="I34">
        <v>28.85</v>
      </c>
      <c r="J34" t="s">
        <v>51</v>
      </c>
      <c r="K34" s="3">
        <f t="shared" si="2"/>
        <v>28.85</v>
      </c>
      <c r="L34">
        <v>32</v>
      </c>
      <c r="M34" s="13">
        <v>0.59452546296296294</v>
      </c>
      <c r="N34">
        <v>16.73</v>
      </c>
      <c r="O34" t="s">
        <v>51</v>
      </c>
      <c r="P34" s="4">
        <f t="shared" si="3"/>
        <v>16.73</v>
      </c>
      <c r="Q34" s="5">
        <v>15.5</v>
      </c>
      <c r="R34" s="5">
        <f t="shared" si="4"/>
        <v>39.985507246376812</v>
      </c>
      <c r="S34" s="5">
        <f t="shared" si="5"/>
        <v>-109.53623188405797</v>
      </c>
      <c r="T34">
        <v>31</v>
      </c>
      <c r="U34">
        <v>-4.3999999999999997E-2</v>
      </c>
      <c r="V34" s="14">
        <f t="shared" si="7"/>
        <v>9.3181818181818227E-3</v>
      </c>
      <c r="W34" s="15">
        <f t="shared" si="8"/>
        <v>-110</v>
      </c>
      <c r="X34" s="16" t="e">
        <f t="shared" si="6"/>
        <v>#N/A</v>
      </c>
      <c r="Z34" s="37"/>
      <c r="AA34" s="50"/>
      <c r="AB34" s="53"/>
      <c r="AP34">
        <v>33</v>
      </c>
      <c r="AQ34">
        <v>-4.3999999999999997E-2</v>
      </c>
    </row>
    <row r="35" spans="1:43" x14ac:dyDescent="0.25">
      <c r="A35">
        <v>33</v>
      </c>
      <c r="B35" s="13">
        <v>0.59453703703703698</v>
      </c>
      <c r="C35">
        <v>2.29</v>
      </c>
      <c r="D35" t="s">
        <v>51</v>
      </c>
      <c r="E35" s="2">
        <f t="shared" si="0"/>
        <v>0.21068000000000001</v>
      </c>
      <c r="F35" s="63">
        <f t="shared" si="1"/>
        <v>2.1068000000000002</v>
      </c>
      <c r="G35">
        <v>33</v>
      </c>
      <c r="H35" s="13">
        <v>0.59454861111111112</v>
      </c>
      <c r="I35">
        <v>28.85</v>
      </c>
      <c r="J35" t="s">
        <v>51</v>
      </c>
      <c r="K35" s="3">
        <f t="shared" si="2"/>
        <v>28.85</v>
      </c>
      <c r="L35">
        <v>33</v>
      </c>
      <c r="M35" s="13">
        <v>0.59453703703703698</v>
      </c>
      <c r="N35">
        <v>16.829999999999998</v>
      </c>
      <c r="O35" t="s">
        <v>51</v>
      </c>
      <c r="P35" s="4">
        <f t="shared" si="3"/>
        <v>16.829999999999998</v>
      </c>
      <c r="Q35" s="5">
        <v>16</v>
      </c>
      <c r="R35" s="5">
        <f t="shared" si="4"/>
        <v>41.275362318840578</v>
      </c>
      <c r="S35" s="5">
        <f t="shared" si="5"/>
        <v>-108.2463768115942</v>
      </c>
      <c r="T35">
        <v>32</v>
      </c>
      <c r="U35">
        <v>-4.4999999999999998E-2</v>
      </c>
      <c r="V35" s="14">
        <f t="shared" si="7"/>
        <v>8.3181818181818218E-3</v>
      </c>
      <c r="W35" s="15">
        <f t="shared" si="8"/>
        <v>-108</v>
      </c>
      <c r="X35" s="16" t="e">
        <f t="shared" si="6"/>
        <v>#N/A</v>
      </c>
      <c r="Z35" s="37"/>
      <c r="AA35" s="50"/>
      <c r="AB35" s="53"/>
      <c r="AP35">
        <v>34</v>
      </c>
      <c r="AQ35">
        <v>-4.8000000000000001E-2</v>
      </c>
    </row>
    <row r="36" spans="1:43" x14ac:dyDescent="0.25">
      <c r="A36">
        <v>34</v>
      </c>
      <c r="B36" s="13">
        <v>0.59454861111111112</v>
      </c>
      <c r="C36">
        <v>2.29</v>
      </c>
      <c r="D36" t="s">
        <v>51</v>
      </c>
      <c r="E36" s="2">
        <f t="shared" si="0"/>
        <v>0.21068000000000001</v>
      </c>
      <c r="F36" s="63">
        <f t="shared" si="1"/>
        <v>2.1068000000000002</v>
      </c>
      <c r="G36">
        <v>34</v>
      </c>
      <c r="H36" s="13">
        <v>0.59454861111111112</v>
      </c>
      <c r="I36">
        <v>28.85</v>
      </c>
      <c r="J36" t="s">
        <v>51</v>
      </c>
      <c r="K36" s="3">
        <f t="shared" si="2"/>
        <v>28.85</v>
      </c>
      <c r="L36">
        <v>34</v>
      </c>
      <c r="M36" s="13">
        <v>0.59454861111111112</v>
      </c>
      <c r="N36">
        <v>16.89</v>
      </c>
      <c r="O36" t="s">
        <v>51</v>
      </c>
      <c r="P36" s="4">
        <f t="shared" si="3"/>
        <v>16.89</v>
      </c>
      <c r="Q36" s="5">
        <v>16.5</v>
      </c>
      <c r="R36" s="5">
        <f t="shared" si="4"/>
        <v>42.565217391304344</v>
      </c>
      <c r="S36" s="5">
        <f t="shared" si="5"/>
        <v>-106.95652173913044</v>
      </c>
      <c r="T36">
        <v>33</v>
      </c>
      <c r="U36">
        <v>-4.3999999999999997E-2</v>
      </c>
      <c r="V36" s="14">
        <f t="shared" si="7"/>
        <v>9.3181818181818227E-3</v>
      </c>
      <c r="W36" s="15">
        <f t="shared" si="8"/>
        <v>-107</v>
      </c>
      <c r="X36" s="16" t="e">
        <f t="shared" si="6"/>
        <v>#N/A</v>
      </c>
      <c r="Z36" s="37"/>
      <c r="AA36" s="50"/>
      <c r="AB36" s="53"/>
      <c r="AP36">
        <v>35</v>
      </c>
      <c r="AQ36">
        <v>-5.0000000000000001E-4</v>
      </c>
    </row>
    <row r="37" spans="1:43" x14ac:dyDescent="0.25">
      <c r="A37">
        <v>35</v>
      </c>
      <c r="B37" s="13">
        <v>0.59457175925925931</v>
      </c>
      <c r="C37">
        <v>2.29</v>
      </c>
      <c r="D37" t="s">
        <v>51</v>
      </c>
      <c r="E37" s="2">
        <f t="shared" si="0"/>
        <v>0.21068000000000001</v>
      </c>
      <c r="F37" s="63">
        <f t="shared" si="1"/>
        <v>2.1068000000000002</v>
      </c>
      <c r="G37">
        <v>35</v>
      </c>
      <c r="H37" s="13">
        <v>0.59456018518518516</v>
      </c>
      <c r="I37">
        <v>28.85</v>
      </c>
      <c r="J37" t="s">
        <v>51</v>
      </c>
      <c r="K37" s="3">
        <f t="shared" si="2"/>
        <v>28.85</v>
      </c>
      <c r="L37">
        <v>35</v>
      </c>
      <c r="M37" s="13">
        <v>0.59456018518518516</v>
      </c>
      <c r="N37">
        <v>16.899999999999999</v>
      </c>
      <c r="O37" t="s">
        <v>51</v>
      </c>
      <c r="P37" s="4">
        <f t="shared" si="3"/>
        <v>16.899999999999999</v>
      </c>
      <c r="Q37" s="5">
        <v>17</v>
      </c>
      <c r="R37" s="5">
        <f t="shared" si="4"/>
        <v>43.855072463768117</v>
      </c>
      <c r="S37" s="5">
        <f t="shared" si="5"/>
        <v>-105.66666666666666</v>
      </c>
      <c r="T37">
        <v>34</v>
      </c>
      <c r="U37">
        <v>-4.8000000000000001E-2</v>
      </c>
      <c r="V37" s="14">
        <f t="shared" si="7"/>
        <v>5.3181818181818191E-3</v>
      </c>
      <c r="W37" s="15">
        <f t="shared" si="8"/>
        <v>-106</v>
      </c>
      <c r="X37" s="16" t="e">
        <f t="shared" si="6"/>
        <v>#N/A</v>
      </c>
      <c r="Z37" s="37"/>
      <c r="AA37" s="50"/>
      <c r="AB37" s="53"/>
      <c r="AP37">
        <v>36</v>
      </c>
      <c r="AQ37">
        <v>-4.2000000000000003E-2</v>
      </c>
    </row>
    <row r="38" spans="1:43" x14ac:dyDescent="0.25">
      <c r="A38">
        <v>36</v>
      </c>
      <c r="B38" s="13">
        <v>0.59458333333333335</v>
      </c>
      <c r="C38">
        <v>2.29</v>
      </c>
      <c r="D38" t="s">
        <v>51</v>
      </c>
      <c r="E38" s="2">
        <f t="shared" si="0"/>
        <v>0.21068000000000001</v>
      </c>
      <c r="F38" s="63">
        <f t="shared" si="1"/>
        <v>2.1068000000000002</v>
      </c>
      <c r="G38">
        <v>36</v>
      </c>
      <c r="H38" s="13">
        <v>0.59457175925925931</v>
      </c>
      <c r="I38">
        <v>28.87</v>
      </c>
      <c r="J38" t="s">
        <v>51</v>
      </c>
      <c r="K38" s="3">
        <f t="shared" si="2"/>
        <v>28.87</v>
      </c>
      <c r="L38">
        <v>36</v>
      </c>
      <c r="M38" s="13">
        <v>0.59458333333333335</v>
      </c>
      <c r="N38">
        <v>16.93</v>
      </c>
      <c r="O38" t="s">
        <v>51</v>
      </c>
      <c r="P38" s="4">
        <f t="shared" si="3"/>
        <v>16.93</v>
      </c>
      <c r="Q38" s="5">
        <v>17.5</v>
      </c>
      <c r="R38" s="5">
        <f t="shared" si="4"/>
        <v>45.144927536231883</v>
      </c>
      <c r="S38" s="5">
        <f t="shared" si="5"/>
        <v>-104.37681159420291</v>
      </c>
      <c r="T38">
        <v>35</v>
      </c>
      <c r="U38">
        <v>-5.0000000000000001E-4</v>
      </c>
      <c r="V38" s="14">
        <f t="shared" si="7"/>
        <v>5.281818181818182E-2</v>
      </c>
      <c r="W38" s="15">
        <f t="shared" si="8"/>
        <v>-104</v>
      </c>
      <c r="X38" s="16" t="e">
        <f t="shared" si="6"/>
        <v>#N/A</v>
      </c>
      <c r="Z38" s="49"/>
      <c r="AA38" s="59"/>
      <c r="AB38" s="60"/>
      <c r="AP38">
        <v>37</v>
      </c>
      <c r="AQ38">
        <v>2.5999999999999999E-2</v>
      </c>
    </row>
    <row r="39" spans="1:43" ht="15.75" thickBot="1" x14ac:dyDescent="0.3">
      <c r="A39">
        <v>37</v>
      </c>
      <c r="B39" s="13">
        <v>0.59459490740740739</v>
      </c>
      <c r="C39">
        <v>2.29</v>
      </c>
      <c r="D39" t="s">
        <v>51</v>
      </c>
      <c r="E39" s="2">
        <f t="shared" si="0"/>
        <v>0.21068000000000001</v>
      </c>
      <c r="F39" s="63">
        <f t="shared" si="1"/>
        <v>2.1068000000000002</v>
      </c>
      <c r="G39">
        <v>37</v>
      </c>
      <c r="H39" s="13">
        <v>0.59458333333333335</v>
      </c>
      <c r="I39">
        <v>28.87</v>
      </c>
      <c r="J39" t="s">
        <v>51</v>
      </c>
      <c r="K39" s="3">
        <f t="shared" si="2"/>
        <v>28.87</v>
      </c>
      <c r="L39">
        <v>37</v>
      </c>
      <c r="M39" s="13">
        <v>0.59459490740740739</v>
      </c>
      <c r="N39">
        <v>16.940000000000001</v>
      </c>
      <c r="O39" t="s">
        <v>51</v>
      </c>
      <c r="P39" s="4">
        <f t="shared" si="3"/>
        <v>16.940000000000001</v>
      </c>
      <c r="Q39" s="5">
        <v>18</v>
      </c>
      <c r="R39" s="5">
        <f t="shared" si="4"/>
        <v>46.434782608695649</v>
      </c>
      <c r="S39" s="5">
        <f t="shared" si="5"/>
        <v>-103.08695652173913</v>
      </c>
      <c r="T39">
        <v>36</v>
      </c>
      <c r="U39">
        <v>-4.2000000000000003E-2</v>
      </c>
      <c r="V39" s="14">
        <f t="shared" si="7"/>
        <v>1.1318181818181818E-2</v>
      </c>
      <c r="W39" s="15">
        <f t="shared" si="8"/>
        <v>-103</v>
      </c>
      <c r="X39" s="16" t="e">
        <f t="shared" si="6"/>
        <v>#N/A</v>
      </c>
      <c r="AD39" t="s">
        <v>37</v>
      </c>
      <c r="AP39">
        <v>38</v>
      </c>
      <c r="AQ39">
        <v>-3.4000000000000002E-2</v>
      </c>
    </row>
    <row r="40" spans="1:43" x14ac:dyDescent="0.25">
      <c r="A40">
        <v>38</v>
      </c>
      <c r="B40" s="13">
        <v>0.59459490740740739</v>
      </c>
      <c r="C40">
        <v>2.29</v>
      </c>
      <c r="D40" t="s">
        <v>51</v>
      </c>
      <c r="E40" s="2">
        <f t="shared" si="0"/>
        <v>0.21068000000000001</v>
      </c>
      <c r="F40" s="63">
        <f t="shared" si="1"/>
        <v>2.1068000000000002</v>
      </c>
      <c r="G40">
        <v>38</v>
      </c>
      <c r="H40" s="13">
        <v>0.59460648148148143</v>
      </c>
      <c r="I40">
        <v>28.87</v>
      </c>
      <c r="J40" t="s">
        <v>51</v>
      </c>
      <c r="K40" s="3">
        <f t="shared" si="2"/>
        <v>28.87</v>
      </c>
      <c r="L40">
        <v>38</v>
      </c>
      <c r="M40" s="13">
        <v>0.59460648148148143</v>
      </c>
      <c r="N40">
        <v>16.97</v>
      </c>
      <c r="O40" t="s">
        <v>51</v>
      </c>
      <c r="P40" s="4">
        <f t="shared" si="3"/>
        <v>16.97</v>
      </c>
      <c r="Q40" s="5">
        <v>18.5</v>
      </c>
      <c r="R40" s="5">
        <f t="shared" si="4"/>
        <v>47.724637681159422</v>
      </c>
      <c r="S40" s="5">
        <f t="shared" si="5"/>
        <v>-101.79710144927536</v>
      </c>
      <c r="T40">
        <v>37</v>
      </c>
      <c r="U40">
        <v>2.5999999999999999E-2</v>
      </c>
      <c r="V40" s="14">
        <f t="shared" si="7"/>
        <v>7.9318181818181815E-2</v>
      </c>
      <c r="W40" s="15">
        <f t="shared" si="8"/>
        <v>-102</v>
      </c>
      <c r="X40" s="16" t="e">
        <f t="shared" si="6"/>
        <v>#N/A</v>
      </c>
      <c r="Z40" s="31" t="s">
        <v>34</v>
      </c>
      <c r="AA40" s="31" t="s">
        <v>35</v>
      </c>
      <c r="AB40" s="32" t="s">
        <v>36</v>
      </c>
      <c r="AD40" s="55"/>
      <c r="AE40" s="55" t="s">
        <v>38</v>
      </c>
      <c r="AF40" s="55" t="s">
        <v>39</v>
      </c>
      <c r="AG40" s="55" t="s">
        <v>40</v>
      </c>
      <c r="AH40" s="55" t="s">
        <v>41</v>
      </c>
      <c r="AI40" s="55" t="s">
        <v>42</v>
      </c>
      <c r="AJ40" s="55" t="s">
        <v>43</v>
      </c>
      <c r="AK40" s="55" t="s">
        <v>44</v>
      </c>
      <c r="AL40" s="55" t="s">
        <v>45</v>
      </c>
      <c r="AP40">
        <v>39</v>
      </c>
      <c r="AQ40">
        <v>-3.5499999999999997E-2</v>
      </c>
    </row>
    <row r="41" spans="1:43" x14ac:dyDescent="0.25">
      <c r="A41">
        <v>39</v>
      </c>
      <c r="B41" s="13">
        <v>0.59460648148148143</v>
      </c>
      <c r="C41">
        <v>2.27</v>
      </c>
      <c r="D41" t="s">
        <v>51</v>
      </c>
      <c r="E41" s="2">
        <f t="shared" si="0"/>
        <v>0.20884</v>
      </c>
      <c r="F41" s="63">
        <f t="shared" si="1"/>
        <v>2.0884</v>
      </c>
      <c r="G41">
        <v>39</v>
      </c>
      <c r="H41" s="13">
        <v>0.59461805555555558</v>
      </c>
      <c r="I41">
        <v>28.85</v>
      </c>
      <c r="J41" t="s">
        <v>51</v>
      </c>
      <c r="K41" s="3">
        <f t="shared" si="2"/>
        <v>28.85</v>
      </c>
      <c r="L41">
        <v>39</v>
      </c>
      <c r="M41" s="13">
        <v>0.59460648148148143</v>
      </c>
      <c r="N41">
        <v>16.97</v>
      </c>
      <c r="O41" t="s">
        <v>51</v>
      </c>
      <c r="P41" s="4">
        <f t="shared" si="3"/>
        <v>16.97</v>
      </c>
      <c r="Q41" s="5">
        <v>19</v>
      </c>
      <c r="R41" s="5">
        <f t="shared" si="4"/>
        <v>49.014492753623188</v>
      </c>
      <c r="S41" s="5">
        <f t="shared" si="5"/>
        <v>-100.50724637681159</v>
      </c>
      <c r="T41">
        <v>38</v>
      </c>
      <c r="U41">
        <v>-3.4000000000000002E-2</v>
      </c>
      <c r="V41" s="14">
        <f t="shared" si="7"/>
        <v>1.9318181818181818E-2</v>
      </c>
      <c r="W41" s="15">
        <f t="shared" si="8"/>
        <v>-101</v>
      </c>
      <c r="X41" s="16" t="e">
        <f t="shared" si="6"/>
        <v>#N/A</v>
      </c>
      <c r="Z41" s="36" t="e">
        <f>#REF!*1000</f>
        <v>#REF!</v>
      </c>
      <c r="AA41" s="37" t="e">
        <f>#REF!*1000</f>
        <v>#REF!</v>
      </c>
      <c r="AB41" s="6" t="e">
        <f>#REF!/1000</f>
        <v>#REF!</v>
      </c>
      <c r="AD41" s="54"/>
      <c r="AE41" s="54"/>
      <c r="AF41" s="54"/>
      <c r="AG41" s="54"/>
      <c r="AH41" s="54"/>
      <c r="AI41" s="54"/>
      <c r="AJ41" s="54"/>
      <c r="AK41" s="54"/>
      <c r="AL41" s="54"/>
      <c r="AP41">
        <v>40</v>
      </c>
      <c r="AQ41">
        <v>-4.2999999999999997E-2</v>
      </c>
    </row>
    <row r="42" spans="1:43" ht="15.75" thickBot="1" x14ac:dyDescent="0.3">
      <c r="A42">
        <v>40</v>
      </c>
      <c r="B42" s="13">
        <v>0.59461805555555558</v>
      </c>
      <c r="C42">
        <v>2.27</v>
      </c>
      <c r="D42" t="s">
        <v>51</v>
      </c>
      <c r="E42" s="2">
        <f t="shared" si="0"/>
        <v>0.20884</v>
      </c>
      <c r="F42" s="63">
        <f t="shared" si="1"/>
        <v>2.0884</v>
      </c>
      <c r="G42">
        <v>40</v>
      </c>
      <c r="H42" s="13">
        <v>0.59462962962962962</v>
      </c>
      <c r="I42">
        <v>28.84</v>
      </c>
      <c r="J42" t="s">
        <v>51</v>
      </c>
      <c r="K42" s="3">
        <f t="shared" si="2"/>
        <v>28.84</v>
      </c>
      <c r="L42">
        <v>40</v>
      </c>
      <c r="M42" s="13">
        <v>0.59461805555555558</v>
      </c>
      <c r="N42">
        <v>16.96</v>
      </c>
      <c r="O42" t="s">
        <v>51</v>
      </c>
      <c r="P42" s="4">
        <f t="shared" si="3"/>
        <v>16.96</v>
      </c>
      <c r="Q42" s="5">
        <v>19.5</v>
      </c>
      <c r="R42" s="5">
        <f t="shared" si="4"/>
        <v>50.304347826086953</v>
      </c>
      <c r="S42" s="5">
        <f t="shared" si="5"/>
        <v>-99.217391304347828</v>
      </c>
      <c r="T42">
        <v>39</v>
      </c>
      <c r="U42">
        <v>-3.5499999999999997E-2</v>
      </c>
      <c r="V42" s="14">
        <f t="shared" si="7"/>
        <v>1.7818181818181823E-2</v>
      </c>
      <c r="W42" s="15">
        <f t="shared" si="8"/>
        <v>-99</v>
      </c>
      <c r="X42" s="16" t="e">
        <f t="shared" si="6"/>
        <v>#N/A</v>
      </c>
      <c r="Z42" s="36" t="e">
        <f>#REF!*1000</f>
        <v>#REF!</v>
      </c>
      <c r="AA42" s="37" t="e">
        <f>#REF!*1000</f>
        <v>#REF!</v>
      </c>
      <c r="AB42" s="6" t="e">
        <f>#REF!/1000</f>
        <v>#REF!</v>
      </c>
      <c r="AD42" s="56"/>
      <c r="AE42" s="56"/>
      <c r="AF42" s="56"/>
      <c r="AG42" s="56"/>
      <c r="AH42" s="56"/>
      <c r="AI42" s="56"/>
      <c r="AJ42" s="56"/>
      <c r="AK42" s="56"/>
      <c r="AL42" s="56"/>
      <c r="AP42">
        <v>41</v>
      </c>
      <c r="AQ42">
        <v>-3.9E-2</v>
      </c>
    </row>
    <row r="43" spans="1:43" x14ac:dyDescent="0.25">
      <c r="A43">
        <v>41</v>
      </c>
      <c r="B43" s="13">
        <v>0.59462962962962962</v>
      </c>
      <c r="C43">
        <v>2.2799999999999998</v>
      </c>
      <c r="D43" t="s">
        <v>51</v>
      </c>
      <c r="E43" s="2">
        <f t="shared" si="0"/>
        <v>0.20975999999999997</v>
      </c>
      <c r="F43" s="63">
        <f t="shared" si="1"/>
        <v>2.0975999999999999</v>
      </c>
      <c r="G43">
        <v>41</v>
      </c>
      <c r="H43" s="13">
        <v>0.59462962962962962</v>
      </c>
      <c r="I43">
        <v>28.85</v>
      </c>
      <c r="J43" t="s">
        <v>51</v>
      </c>
      <c r="K43" s="3">
        <f t="shared" si="2"/>
        <v>28.85</v>
      </c>
      <c r="L43">
        <v>41</v>
      </c>
      <c r="M43" s="13">
        <v>0.59462962962962962</v>
      </c>
      <c r="N43">
        <v>16.920000000000002</v>
      </c>
      <c r="O43" t="s">
        <v>51</v>
      </c>
      <c r="P43" s="4">
        <f t="shared" si="3"/>
        <v>16.920000000000002</v>
      </c>
      <c r="Q43" s="5">
        <v>20</v>
      </c>
      <c r="R43" s="5">
        <f t="shared" si="4"/>
        <v>51.594202898550719</v>
      </c>
      <c r="S43" s="5">
        <f t="shared" si="5"/>
        <v>-97.927536231884062</v>
      </c>
      <c r="T43">
        <v>40</v>
      </c>
      <c r="U43">
        <v>-4.2999999999999997E-2</v>
      </c>
      <c r="V43" s="14">
        <f t="shared" si="7"/>
        <v>1.0318181818181824E-2</v>
      </c>
      <c r="W43" s="15">
        <f t="shared" si="8"/>
        <v>-98</v>
      </c>
      <c r="X43" s="16" t="e">
        <f t="shared" si="6"/>
        <v>#N/A</v>
      </c>
      <c r="Z43" s="36" t="e">
        <f>#REF!*1000</f>
        <v>#REF!</v>
      </c>
      <c r="AA43" s="37" t="e">
        <f>#REF!*1000</f>
        <v>#REF!</v>
      </c>
      <c r="AB43" s="6" t="e">
        <f>#REF!/1000</f>
        <v>#REF!</v>
      </c>
      <c r="AD43" s="58" t="s">
        <v>49</v>
      </c>
      <c r="AE43" s="58" t="e">
        <f>1/(AE42*1000000)</f>
        <v>#DIV/0!</v>
      </c>
      <c r="AF43" s="58" t="s">
        <v>47</v>
      </c>
      <c r="AP43">
        <v>42</v>
      </c>
      <c r="AQ43">
        <v>-4.7E-2</v>
      </c>
    </row>
    <row r="44" spans="1:43" x14ac:dyDescent="0.25">
      <c r="A44">
        <v>42</v>
      </c>
      <c r="B44" s="13">
        <v>0.59465277777777781</v>
      </c>
      <c r="C44">
        <v>2.27</v>
      </c>
      <c r="D44" t="s">
        <v>51</v>
      </c>
      <c r="E44" s="2">
        <f t="shared" si="0"/>
        <v>0.20884</v>
      </c>
      <c r="F44" s="63">
        <f t="shared" si="1"/>
        <v>2.0884</v>
      </c>
      <c r="G44">
        <v>42</v>
      </c>
      <c r="H44" s="13">
        <v>0.59464120370370377</v>
      </c>
      <c r="I44">
        <v>28.85</v>
      </c>
      <c r="J44" t="s">
        <v>51</v>
      </c>
      <c r="K44" s="3">
        <f t="shared" si="2"/>
        <v>28.85</v>
      </c>
      <c r="L44">
        <v>42</v>
      </c>
      <c r="M44" s="13">
        <v>0.59464120370370377</v>
      </c>
      <c r="N44">
        <v>16.97</v>
      </c>
      <c r="O44" t="s">
        <v>51</v>
      </c>
      <c r="P44" s="4">
        <f t="shared" si="3"/>
        <v>16.97</v>
      </c>
      <c r="Q44" s="5">
        <v>20.5</v>
      </c>
      <c r="R44" s="5">
        <f t="shared" si="4"/>
        <v>52.884057971014492</v>
      </c>
      <c r="S44" s="5">
        <f t="shared" si="5"/>
        <v>-96.637681159420282</v>
      </c>
      <c r="T44">
        <v>41</v>
      </c>
      <c r="U44">
        <v>-3.9E-2</v>
      </c>
      <c r="V44" s="14">
        <f t="shared" si="7"/>
        <v>1.431818181818182E-2</v>
      </c>
      <c r="W44" s="15">
        <f t="shared" si="8"/>
        <v>-97</v>
      </c>
      <c r="X44" s="16" t="e">
        <f t="shared" si="6"/>
        <v>#N/A</v>
      </c>
      <c r="Z44" s="36" t="e">
        <f>#REF!*1000</f>
        <v>#REF!</v>
      </c>
      <c r="AA44" s="37" t="e">
        <f>#REF!*1000</f>
        <v>#REF!</v>
      </c>
      <c r="AB44" s="6" t="e">
        <f>#REF!/1000</f>
        <v>#REF!</v>
      </c>
      <c r="AP44">
        <v>43</v>
      </c>
      <c r="AQ44">
        <v>-5.7000000000000002E-2</v>
      </c>
    </row>
    <row r="45" spans="1:43" x14ac:dyDescent="0.25">
      <c r="A45">
        <v>43</v>
      </c>
      <c r="B45" s="13">
        <v>0.59466435185185185</v>
      </c>
      <c r="C45">
        <v>2.27</v>
      </c>
      <c r="D45" t="s">
        <v>51</v>
      </c>
      <c r="E45" s="2">
        <f t="shared" si="0"/>
        <v>0.20884</v>
      </c>
      <c r="F45" s="63">
        <f t="shared" si="1"/>
        <v>2.0884</v>
      </c>
      <c r="G45">
        <v>43</v>
      </c>
      <c r="H45" s="13">
        <v>0.59465277777777781</v>
      </c>
      <c r="I45">
        <v>28.86</v>
      </c>
      <c r="J45" t="s">
        <v>51</v>
      </c>
      <c r="K45" s="3">
        <f t="shared" si="2"/>
        <v>28.86</v>
      </c>
      <c r="L45">
        <v>43</v>
      </c>
      <c r="M45" s="13">
        <v>0.59466435185185185</v>
      </c>
      <c r="N45">
        <v>16.989999999999998</v>
      </c>
      <c r="O45" t="s">
        <v>51</v>
      </c>
      <c r="P45" s="4">
        <f t="shared" si="3"/>
        <v>16.989999999999998</v>
      </c>
      <c r="Q45" s="5">
        <v>21</v>
      </c>
      <c r="R45" s="5">
        <f t="shared" si="4"/>
        <v>54.173913043478258</v>
      </c>
      <c r="S45" s="5">
        <f t="shared" si="5"/>
        <v>-95.34782608695653</v>
      </c>
      <c r="T45">
        <v>42</v>
      </c>
      <c r="U45">
        <v>-4.7E-2</v>
      </c>
      <c r="V45" s="14">
        <f t="shared" si="7"/>
        <v>6.31818181818182E-3</v>
      </c>
      <c r="W45" s="15">
        <f t="shared" si="8"/>
        <v>-95</v>
      </c>
      <c r="X45" s="16" t="e">
        <f t="shared" si="6"/>
        <v>#N/A</v>
      </c>
      <c r="Z45" s="36" t="e">
        <f>#REF!*1000</f>
        <v>#REF!</v>
      </c>
      <c r="AA45" s="37" t="e">
        <f>#REF!*1000</f>
        <v>#REF!</v>
      </c>
      <c r="AB45" s="6" t="e">
        <f>#REF!/1000</f>
        <v>#REF!</v>
      </c>
      <c r="AP45">
        <v>44</v>
      </c>
      <c r="AQ45">
        <v>-4.1500000000000002E-2</v>
      </c>
    </row>
    <row r="46" spans="1:43" ht="15.75" thickBot="1" x14ac:dyDescent="0.3">
      <c r="A46">
        <v>44</v>
      </c>
      <c r="B46" s="13">
        <v>0.59467592592592589</v>
      </c>
      <c r="C46">
        <v>2.2799999999999998</v>
      </c>
      <c r="D46" t="s">
        <v>51</v>
      </c>
      <c r="E46" s="2">
        <f t="shared" si="0"/>
        <v>0.20975999999999997</v>
      </c>
      <c r="F46" s="63">
        <f t="shared" si="1"/>
        <v>2.0975999999999999</v>
      </c>
      <c r="G46">
        <v>44</v>
      </c>
      <c r="H46" s="13">
        <v>0.59466435185185185</v>
      </c>
      <c r="I46">
        <v>28.85</v>
      </c>
      <c r="J46" t="s">
        <v>51</v>
      </c>
      <c r="K46" s="3">
        <f t="shared" si="2"/>
        <v>28.85</v>
      </c>
      <c r="L46">
        <v>44</v>
      </c>
      <c r="M46" s="13">
        <v>0.59467592592592589</v>
      </c>
      <c r="N46">
        <v>16.93</v>
      </c>
      <c r="O46" t="s">
        <v>51</v>
      </c>
      <c r="P46" s="4">
        <f t="shared" si="3"/>
        <v>16.93</v>
      </c>
      <c r="Q46" s="5">
        <v>21.5</v>
      </c>
      <c r="R46" s="5">
        <f t="shared" si="4"/>
        <v>55.463768115942024</v>
      </c>
      <c r="S46" s="5">
        <f t="shared" si="5"/>
        <v>-94.05797101449275</v>
      </c>
      <c r="T46">
        <v>43</v>
      </c>
      <c r="U46">
        <v>-5.7000000000000002E-2</v>
      </c>
      <c r="V46" s="14">
        <f t="shared" si="7"/>
        <v>-3.6818181818181819E-3</v>
      </c>
      <c r="W46" s="15">
        <f t="shared" si="8"/>
        <v>-94</v>
      </c>
      <c r="X46" s="16" t="e">
        <f t="shared" si="6"/>
        <v>#N/A</v>
      </c>
      <c r="Z46" s="36" t="e">
        <f>#REF!*1000</f>
        <v>#REF!</v>
      </c>
      <c r="AA46" s="37" t="e">
        <f>#REF!*1000</f>
        <v>#REF!</v>
      </c>
      <c r="AB46" s="6" t="e">
        <f>#REF!/1000</f>
        <v>#REF!</v>
      </c>
      <c r="AD46" t="s">
        <v>48</v>
      </c>
      <c r="AP46">
        <v>45</v>
      </c>
      <c r="AQ46">
        <v>-4.4499999999999998E-2</v>
      </c>
    </row>
    <row r="47" spans="1:43" x14ac:dyDescent="0.25">
      <c r="A47">
        <v>45</v>
      </c>
      <c r="B47" s="13">
        <v>0.59467592592592589</v>
      </c>
      <c r="C47">
        <v>2.2799999999999998</v>
      </c>
      <c r="D47" t="s">
        <v>51</v>
      </c>
      <c r="E47" s="2">
        <f t="shared" si="0"/>
        <v>0.20975999999999997</v>
      </c>
      <c r="F47" s="63">
        <f t="shared" si="1"/>
        <v>2.0975999999999999</v>
      </c>
      <c r="G47">
        <v>45</v>
      </c>
      <c r="H47" s="13">
        <v>0.59468750000000004</v>
      </c>
      <c r="I47">
        <v>28.86</v>
      </c>
      <c r="J47" t="s">
        <v>51</v>
      </c>
      <c r="K47" s="3">
        <f t="shared" si="2"/>
        <v>28.86</v>
      </c>
      <c r="L47">
        <v>45</v>
      </c>
      <c r="M47" s="13">
        <v>0.59468750000000004</v>
      </c>
      <c r="N47">
        <v>16.91</v>
      </c>
      <c r="O47" t="s">
        <v>51</v>
      </c>
      <c r="P47" s="4">
        <f t="shared" si="3"/>
        <v>16.91</v>
      </c>
      <c r="Q47" s="5">
        <v>22</v>
      </c>
      <c r="R47" s="5">
        <f t="shared" si="4"/>
        <v>56.753623188405797</v>
      </c>
      <c r="S47" s="5">
        <f t="shared" si="5"/>
        <v>-92.768115942028984</v>
      </c>
      <c r="T47">
        <v>44</v>
      </c>
      <c r="U47">
        <v>-4.1500000000000002E-2</v>
      </c>
      <c r="V47" s="14">
        <f t="shared" si="7"/>
        <v>1.1818181818181818E-2</v>
      </c>
      <c r="W47" s="15">
        <f t="shared" si="8"/>
        <v>-93</v>
      </c>
      <c r="X47" s="16" t="e">
        <f t="shared" si="6"/>
        <v>#N/A</v>
      </c>
      <c r="Z47" s="36" t="e">
        <f>#REF!*1000</f>
        <v>#REF!</v>
      </c>
      <c r="AA47" s="37" t="e">
        <f>#REF!*1000</f>
        <v>#REF!</v>
      </c>
      <c r="AB47" s="6" t="e">
        <f>#REF!/1000</f>
        <v>#REF!</v>
      </c>
      <c r="AD47" s="55"/>
      <c r="AE47" s="55" t="s">
        <v>38</v>
      </c>
      <c r="AF47" s="55" t="s">
        <v>39</v>
      </c>
      <c r="AG47" s="55" t="s">
        <v>40</v>
      </c>
      <c r="AH47" s="55" t="s">
        <v>41</v>
      </c>
      <c r="AI47" s="55" t="s">
        <v>42</v>
      </c>
      <c r="AJ47" s="55" t="s">
        <v>43</v>
      </c>
      <c r="AK47" s="55" t="s">
        <v>44</v>
      </c>
      <c r="AL47" s="55" t="s">
        <v>45</v>
      </c>
      <c r="AP47">
        <v>46</v>
      </c>
      <c r="AQ47">
        <v>-4.9500000000000002E-2</v>
      </c>
    </row>
    <row r="48" spans="1:43" x14ac:dyDescent="0.25">
      <c r="A48">
        <v>46</v>
      </c>
      <c r="B48" s="13">
        <v>0.59468750000000004</v>
      </c>
      <c r="C48">
        <v>2.27</v>
      </c>
      <c r="D48" t="s">
        <v>51</v>
      </c>
      <c r="E48" s="2">
        <f t="shared" si="0"/>
        <v>0.20884</v>
      </c>
      <c r="F48" s="63">
        <f t="shared" si="1"/>
        <v>2.0884</v>
      </c>
      <c r="G48">
        <v>46</v>
      </c>
      <c r="H48" s="13">
        <v>0.59469907407407407</v>
      </c>
      <c r="I48">
        <v>28.86</v>
      </c>
      <c r="J48" t="s">
        <v>51</v>
      </c>
      <c r="K48" s="3">
        <f t="shared" si="2"/>
        <v>28.86</v>
      </c>
      <c r="L48">
        <v>46</v>
      </c>
      <c r="M48" s="13">
        <v>0.59469907407407407</v>
      </c>
      <c r="N48">
        <v>16.95</v>
      </c>
      <c r="O48" t="s">
        <v>51</v>
      </c>
      <c r="P48" s="4">
        <f t="shared" si="3"/>
        <v>16.95</v>
      </c>
      <c r="Q48" s="5">
        <v>22.5</v>
      </c>
      <c r="R48" s="5">
        <f t="shared" si="4"/>
        <v>58.043478260869563</v>
      </c>
      <c r="S48" s="5">
        <f t="shared" si="5"/>
        <v>-91.478260869565219</v>
      </c>
      <c r="T48">
        <v>45</v>
      </c>
      <c r="U48">
        <v>-4.4499999999999998E-2</v>
      </c>
      <c r="V48" s="14">
        <f t="shared" si="7"/>
        <v>8.8181818181818222E-3</v>
      </c>
      <c r="W48" s="15">
        <f t="shared" si="8"/>
        <v>-91</v>
      </c>
      <c r="X48" s="16" t="e">
        <f t="shared" si="6"/>
        <v>#N/A</v>
      </c>
      <c r="Z48" s="36" t="e">
        <f>#REF!*1000</f>
        <v>#REF!</v>
      </c>
      <c r="AA48" s="37" t="e">
        <f>#REF!*1000</f>
        <v>#REF!</v>
      </c>
      <c r="AB48" s="6" t="e">
        <f>#REF!/1000</f>
        <v>#REF!</v>
      </c>
      <c r="AD48" s="54"/>
      <c r="AE48" s="54"/>
      <c r="AF48" s="54"/>
      <c r="AG48" s="54"/>
      <c r="AH48" s="54"/>
      <c r="AI48" s="54"/>
      <c r="AJ48" s="54"/>
      <c r="AK48" s="54"/>
      <c r="AL48" s="54"/>
      <c r="AP48">
        <v>47</v>
      </c>
      <c r="AQ48">
        <v>-4.3499999999999997E-2</v>
      </c>
    </row>
    <row r="49" spans="1:43" ht="15.75" thickBot="1" x14ac:dyDescent="0.3">
      <c r="A49">
        <v>47</v>
      </c>
      <c r="B49" s="13">
        <v>0.59469907407407407</v>
      </c>
      <c r="C49">
        <v>2.27</v>
      </c>
      <c r="D49" t="s">
        <v>51</v>
      </c>
      <c r="E49" s="2">
        <f t="shared" si="0"/>
        <v>0.20884</v>
      </c>
      <c r="F49" s="63">
        <f t="shared" si="1"/>
        <v>2.0884</v>
      </c>
      <c r="G49">
        <v>47</v>
      </c>
      <c r="H49" s="13">
        <v>0.59471064814814811</v>
      </c>
      <c r="I49">
        <v>28.87</v>
      </c>
      <c r="J49" t="s">
        <v>51</v>
      </c>
      <c r="K49" s="3">
        <f t="shared" si="2"/>
        <v>28.87</v>
      </c>
      <c r="L49">
        <v>47</v>
      </c>
      <c r="M49" s="13">
        <v>0.59469907407407407</v>
      </c>
      <c r="N49">
        <v>16.89</v>
      </c>
      <c r="O49" t="s">
        <v>51</v>
      </c>
      <c r="P49" s="4">
        <f t="shared" si="3"/>
        <v>16.89</v>
      </c>
      <c r="Q49" s="5">
        <v>23</v>
      </c>
      <c r="R49" s="5">
        <f t="shared" si="4"/>
        <v>59.333333333333329</v>
      </c>
      <c r="S49" s="5">
        <f t="shared" si="5"/>
        <v>-90.188405797101453</v>
      </c>
      <c r="T49">
        <v>46</v>
      </c>
      <c r="U49">
        <v>-4.9500000000000002E-2</v>
      </c>
      <c r="V49" s="14">
        <f t="shared" si="7"/>
        <v>3.8181818181818178E-3</v>
      </c>
      <c r="W49" s="15">
        <f t="shared" si="8"/>
        <v>-90</v>
      </c>
      <c r="X49" s="16" t="e">
        <f t="shared" si="6"/>
        <v>#N/A</v>
      </c>
      <c r="Z49" s="36" t="e">
        <f>#REF!*1000</f>
        <v>#REF!</v>
      </c>
      <c r="AA49" s="37" t="e">
        <f>#REF!*1000</f>
        <v>#REF!</v>
      </c>
      <c r="AB49" s="6" t="e">
        <f>#REF!/1000</f>
        <v>#REF!</v>
      </c>
      <c r="AD49" s="56"/>
      <c r="AE49" s="56"/>
      <c r="AF49" s="56"/>
      <c r="AG49" s="56"/>
      <c r="AH49" s="56"/>
      <c r="AI49" s="56"/>
      <c r="AJ49" s="56"/>
      <c r="AK49" s="56"/>
      <c r="AL49" s="56"/>
      <c r="AP49">
        <v>48</v>
      </c>
      <c r="AQ49">
        <v>-4.3499999999999997E-2</v>
      </c>
    </row>
    <row r="50" spans="1:43" x14ac:dyDescent="0.25">
      <c r="A50">
        <v>48</v>
      </c>
      <c r="B50" s="13">
        <v>0.59471064814814811</v>
      </c>
      <c r="C50">
        <v>2.2599999999999998</v>
      </c>
      <c r="D50" t="s">
        <v>51</v>
      </c>
      <c r="E50" s="2">
        <f t="shared" si="0"/>
        <v>0.20791999999999997</v>
      </c>
      <c r="F50" s="63">
        <f t="shared" si="1"/>
        <v>2.0791999999999997</v>
      </c>
      <c r="G50">
        <v>48</v>
      </c>
      <c r="H50" s="13">
        <v>0.59471064814814811</v>
      </c>
      <c r="I50">
        <v>28.87</v>
      </c>
      <c r="J50" t="s">
        <v>51</v>
      </c>
      <c r="K50" s="3">
        <f t="shared" si="2"/>
        <v>28.87</v>
      </c>
      <c r="L50">
        <v>48</v>
      </c>
      <c r="M50" s="13">
        <v>0.59471064814814811</v>
      </c>
      <c r="N50">
        <v>17.02</v>
      </c>
      <c r="O50" t="s">
        <v>51</v>
      </c>
      <c r="P50" s="4">
        <f t="shared" si="3"/>
        <v>17.02</v>
      </c>
      <c r="Q50" s="5">
        <v>23.5</v>
      </c>
      <c r="R50" s="5">
        <f t="shared" si="4"/>
        <v>60.623188405797102</v>
      </c>
      <c r="S50" s="5">
        <f t="shared" si="5"/>
        <v>-88.898550724637687</v>
      </c>
      <c r="T50">
        <v>47</v>
      </c>
      <c r="U50">
        <v>-4.3499999999999997E-2</v>
      </c>
      <c r="V50" s="14">
        <f t="shared" si="7"/>
        <v>9.8181818181818231E-3</v>
      </c>
      <c r="W50" s="15">
        <f t="shared" si="8"/>
        <v>-89</v>
      </c>
      <c r="X50" s="16" t="e">
        <f t="shared" si="6"/>
        <v>#N/A</v>
      </c>
      <c r="Z50" s="36" t="e">
        <f>#REF!*1000</f>
        <v>#REF!</v>
      </c>
      <c r="AA50" s="37" t="e">
        <f>#REF!*1000</f>
        <v>#REF!</v>
      </c>
      <c r="AB50" s="6" t="e">
        <f>#REF!/1000</f>
        <v>#REF!</v>
      </c>
      <c r="AD50" s="58" t="s">
        <v>46</v>
      </c>
      <c r="AE50" s="58" t="e">
        <f>1/(#REF!*1000000)</f>
        <v>#REF!</v>
      </c>
      <c r="AF50" s="58" t="s">
        <v>47</v>
      </c>
      <c r="AP50">
        <v>49</v>
      </c>
      <c r="AQ50">
        <v>-4.7E-2</v>
      </c>
    </row>
    <row r="51" spans="1:43" x14ac:dyDescent="0.25">
      <c r="A51">
        <v>49</v>
      </c>
      <c r="B51" s="13">
        <v>0.5947337962962963</v>
      </c>
      <c r="C51">
        <v>2.2799999999999998</v>
      </c>
      <c r="D51" t="s">
        <v>51</v>
      </c>
      <c r="E51" s="2">
        <f t="shared" si="0"/>
        <v>0.20975999999999997</v>
      </c>
      <c r="F51" s="63">
        <f t="shared" si="1"/>
        <v>2.0975999999999999</v>
      </c>
      <c r="G51">
        <v>49</v>
      </c>
      <c r="H51" s="13">
        <v>0.59472222222222226</v>
      </c>
      <c r="I51">
        <v>28.87</v>
      </c>
      <c r="J51" t="s">
        <v>51</v>
      </c>
      <c r="K51" s="3">
        <f t="shared" si="2"/>
        <v>28.87</v>
      </c>
      <c r="L51">
        <v>49</v>
      </c>
      <c r="M51" s="13">
        <v>0.59472222222222226</v>
      </c>
      <c r="N51">
        <v>16.96</v>
      </c>
      <c r="O51" t="s">
        <v>51</v>
      </c>
      <c r="P51" s="4">
        <f t="shared" si="3"/>
        <v>16.96</v>
      </c>
      <c r="Q51" s="5">
        <v>24</v>
      </c>
      <c r="R51" s="5">
        <f t="shared" si="4"/>
        <v>61.913043478260867</v>
      </c>
      <c r="S51" s="5">
        <f t="shared" si="5"/>
        <v>-87.608695652173907</v>
      </c>
      <c r="T51">
        <v>48</v>
      </c>
      <c r="U51">
        <v>-4.3499999999999997E-2</v>
      </c>
      <c r="V51" s="14">
        <f t="shared" si="7"/>
        <v>9.8181818181818231E-3</v>
      </c>
      <c r="W51" s="15">
        <f t="shared" si="8"/>
        <v>-88</v>
      </c>
      <c r="X51" s="16" t="e">
        <f t="shared" si="6"/>
        <v>#N/A</v>
      </c>
      <c r="Z51" s="36" t="e">
        <f>#REF!*1000</f>
        <v>#REF!</v>
      </c>
      <c r="AA51" s="37" t="e">
        <f>#REF!*1000</f>
        <v>#REF!</v>
      </c>
      <c r="AB51" s="6" t="e">
        <f>#REF!/1000</f>
        <v>#REF!</v>
      </c>
      <c r="AP51">
        <v>50</v>
      </c>
      <c r="AQ51">
        <v>-4.2500000000000003E-2</v>
      </c>
    </row>
    <row r="52" spans="1:43" x14ac:dyDescent="0.25">
      <c r="A52">
        <v>50</v>
      </c>
      <c r="B52" s="13">
        <v>0.59474537037037034</v>
      </c>
      <c r="C52">
        <v>2.27</v>
      </c>
      <c r="D52" t="s">
        <v>51</v>
      </c>
      <c r="E52" s="2">
        <f t="shared" si="0"/>
        <v>0.20884</v>
      </c>
      <c r="F52" s="63">
        <f t="shared" si="1"/>
        <v>2.0884</v>
      </c>
      <c r="G52">
        <v>50</v>
      </c>
      <c r="H52" s="13">
        <v>0.5947337962962963</v>
      </c>
      <c r="I52">
        <v>28.87</v>
      </c>
      <c r="J52" t="s">
        <v>51</v>
      </c>
      <c r="K52" s="3">
        <f t="shared" si="2"/>
        <v>28.87</v>
      </c>
      <c r="L52">
        <v>50</v>
      </c>
      <c r="M52" s="13">
        <v>0.59474537037037034</v>
      </c>
      <c r="N52">
        <v>17</v>
      </c>
      <c r="O52" t="s">
        <v>51</v>
      </c>
      <c r="P52" s="4">
        <f t="shared" si="3"/>
        <v>17</v>
      </c>
      <c r="Q52" s="5">
        <v>24.5</v>
      </c>
      <c r="R52" s="5">
        <f t="shared" si="4"/>
        <v>63.202898550724633</v>
      </c>
      <c r="S52" s="5">
        <f t="shared" si="5"/>
        <v>-86.318840579710155</v>
      </c>
      <c r="T52">
        <v>49</v>
      </c>
      <c r="U52">
        <v>-4.7E-2</v>
      </c>
      <c r="V52" s="14">
        <f t="shared" si="7"/>
        <v>6.31818181818182E-3</v>
      </c>
      <c r="W52" s="15">
        <f t="shared" si="8"/>
        <v>-86</v>
      </c>
      <c r="X52" s="16" t="e">
        <f t="shared" si="6"/>
        <v>#N/A</v>
      </c>
      <c r="Z52" s="36" t="e">
        <f>#REF!*1000</f>
        <v>#REF!</v>
      </c>
      <c r="AA52" s="37" t="e">
        <f>#REF!*1000</f>
        <v>#REF!</v>
      </c>
      <c r="AB52" s="6" t="e">
        <f>#REF!/1000</f>
        <v>#REF!</v>
      </c>
      <c r="AP52">
        <v>51</v>
      </c>
      <c r="AQ52">
        <v>-4.7E-2</v>
      </c>
    </row>
    <row r="53" spans="1:43" x14ac:dyDescent="0.25">
      <c r="A53">
        <v>51</v>
      </c>
      <c r="B53" s="13">
        <v>0.59475694444444438</v>
      </c>
      <c r="C53">
        <v>2.27</v>
      </c>
      <c r="D53" t="s">
        <v>51</v>
      </c>
      <c r="E53" s="2">
        <f t="shared" si="0"/>
        <v>0.20884</v>
      </c>
      <c r="F53" s="63">
        <f t="shared" si="1"/>
        <v>2.0884</v>
      </c>
      <c r="G53">
        <v>51</v>
      </c>
      <c r="H53" s="13">
        <v>0.59474537037037034</v>
      </c>
      <c r="I53">
        <v>28.87</v>
      </c>
      <c r="J53" t="s">
        <v>51</v>
      </c>
      <c r="K53" s="3">
        <f t="shared" si="2"/>
        <v>28.87</v>
      </c>
      <c r="L53">
        <v>51</v>
      </c>
      <c r="M53" s="13">
        <v>0.59475694444444438</v>
      </c>
      <c r="N53">
        <v>17.03</v>
      </c>
      <c r="O53" t="s">
        <v>51</v>
      </c>
      <c r="P53" s="4">
        <f t="shared" ref="P53:P116" si="9">N53*(IF(O53="mV",10^-3,1))</f>
        <v>17.03</v>
      </c>
      <c r="Q53" s="5">
        <v>25</v>
      </c>
      <c r="R53" s="5">
        <f t="shared" si="4"/>
        <v>64.492753623188406</v>
      </c>
      <c r="S53" s="5">
        <f t="shared" si="5"/>
        <v>-85.028985507246375</v>
      </c>
      <c r="T53">
        <v>50</v>
      </c>
      <c r="U53">
        <v>-4.2500000000000003E-2</v>
      </c>
      <c r="V53" s="14">
        <f t="shared" si="7"/>
        <v>1.0818181818181817E-2</v>
      </c>
      <c r="W53" s="15">
        <f t="shared" si="8"/>
        <v>-85</v>
      </c>
      <c r="X53" s="16" t="e">
        <f t="shared" si="6"/>
        <v>#N/A</v>
      </c>
      <c r="Z53" s="36" t="e">
        <f>#REF!*1000</f>
        <v>#REF!</v>
      </c>
      <c r="AA53" s="37" t="e">
        <f>#REF!*1000</f>
        <v>#REF!</v>
      </c>
      <c r="AB53" s="6" t="e">
        <f>#REF!/1000</f>
        <v>#REF!</v>
      </c>
      <c r="AP53">
        <v>52</v>
      </c>
      <c r="AQ53">
        <v>-4.0500000000000001E-2</v>
      </c>
    </row>
    <row r="54" spans="1:43" x14ac:dyDescent="0.25">
      <c r="A54">
        <v>52</v>
      </c>
      <c r="B54" s="13">
        <v>0.59476851851851853</v>
      </c>
      <c r="C54">
        <v>2.2599999999999998</v>
      </c>
      <c r="D54" t="s">
        <v>51</v>
      </c>
      <c r="E54" s="2">
        <f t="shared" si="0"/>
        <v>0.20791999999999997</v>
      </c>
      <c r="F54" s="63">
        <f t="shared" si="1"/>
        <v>2.0791999999999997</v>
      </c>
      <c r="G54">
        <v>52</v>
      </c>
      <c r="H54" s="13">
        <v>0.59476851851851853</v>
      </c>
      <c r="I54">
        <v>28.87</v>
      </c>
      <c r="J54" t="s">
        <v>51</v>
      </c>
      <c r="K54" s="3">
        <f t="shared" si="2"/>
        <v>28.87</v>
      </c>
      <c r="L54">
        <v>52</v>
      </c>
      <c r="M54" s="13">
        <v>0.59476851851851853</v>
      </c>
      <c r="N54">
        <v>17.07</v>
      </c>
      <c r="O54" t="s">
        <v>51</v>
      </c>
      <c r="P54" s="4">
        <f t="shared" si="9"/>
        <v>17.07</v>
      </c>
      <c r="Q54" s="5">
        <v>25.5</v>
      </c>
      <c r="R54" s="5">
        <f t="shared" si="4"/>
        <v>65.782608695652172</v>
      </c>
      <c r="S54" s="5">
        <f t="shared" si="5"/>
        <v>-83.739130434782609</v>
      </c>
      <c r="T54">
        <v>51</v>
      </c>
      <c r="U54">
        <v>-4.7E-2</v>
      </c>
      <c r="V54" s="14">
        <f t="shared" si="7"/>
        <v>6.31818181818182E-3</v>
      </c>
      <c r="W54" s="15">
        <f t="shared" si="8"/>
        <v>-84</v>
      </c>
      <c r="X54" s="16" t="e">
        <f t="shared" si="6"/>
        <v>#N/A</v>
      </c>
      <c r="Z54" s="36" t="e">
        <f>#REF!*1000</f>
        <v>#REF!</v>
      </c>
      <c r="AA54" s="37" t="e">
        <f>#REF!*1000</f>
        <v>#REF!</v>
      </c>
      <c r="AB54" s="6" t="e">
        <f>#REF!/1000</f>
        <v>#REF!</v>
      </c>
      <c r="AP54">
        <v>53</v>
      </c>
      <c r="AQ54">
        <v>-4.5999999999999999E-2</v>
      </c>
    </row>
    <row r="55" spans="1:43" x14ac:dyDescent="0.25">
      <c r="A55">
        <v>53</v>
      </c>
      <c r="B55" s="13">
        <v>0.59476851851851853</v>
      </c>
      <c r="C55">
        <v>2.27</v>
      </c>
      <c r="D55" t="s">
        <v>51</v>
      </c>
      <c r="E55" s="2">
        <f t="shared" si="0"/>
        <v>0.20884</v>
      </c>
      <c r="F55" s="63">
        <f t="shared" si="1"/>
        <v>2.0884</v>
      </c>
      <c r="G55">
        <v>53</v>
      </c>
      <c r="H55" s="13">
        <v>0.59478009259259257</v>
      </c>
      <c r="I55">
        <v>28.86</v>
      </c>
      <c r="J55" t="s">
        <v>51</v>
      </c>
      <c r="K55" s="3">
        <f t="shared" ref="K55:K118" si="10">I55*(IF(J55="mV",10^-3,1))</f>
        <v>28.86</v>
      </c>
      <c r="L55">
        <v>53</v>
      </c>
      <c r="M55" s="13">
        <v>0.59478009259259257</v>
      </c>
      <c r="N55">
        <v>17.010000000000002</v>
      </c>
      <c r="O55" t="s">
        <v>51</v>
      </c>
      <c r="P55" s="4">
        <f t="shared" si="9"/>
        <v>17.010000000000002</v>
      </c>
      <c r="Q55" s="5">
        <v>26</v>
      </c>
      <c r="R55" s="5">
        <f t="shared" si="4"/>
        <v>67.072463768115938</v>
      </c>
      <c r="S55" s="5">
        <f t="shared" si="5"/>
        <v>-82.449275362318843</v>
      </c>
      <c r="T55">
        <v>52</v>
      </c>
      <c r="U55">
        <v>-4.0500000000000001E-2</v>
      </c>
      <c r="V55" s="14">
        <f t="shared" si="7"/>
        <v>1.2818181818181819E-2</v>
      </c>
      <c r="W55" s="15">
        <f t="shared" si="8"/>
        <v>-82</v>
      </c>
      <c r="X55" s="16" t="e">
        <f t="shared" si="6"/>
        <v>#N/A</v>
      </c>
      <c r="Z55" s="36" t="e">
        <f>#REF!*1000</f>
        <v>#REF!</v>
      </c>
      <c r="AA55" s="37" t="e">
        <f>#REF!*1000</f>
        <v>#REF!</v>
      </c>
      <c r="AB55" s="6" t="e">
        <f>#REF!/1000</f>
        <v>#REF!</v>
      </c>
      <c r="AP55">
        <v>54</v>
      </c>
      <c r="AQ55">
        <v>-4.3499999999999997E-2</v>
      </c>
    </row>
    <row r="56" spans="1:43" x14ac:dyDescent="0.25">
      <c r="A56">
        <v>54</v>
      </c>
      <c r="B56" s="13">
        <v>0.59478009259259257</v>
      </c>
      <c r="C56">
        <v>2.27</v>
      </c>
      <c r="D56" t="s">
        <v>51</v>
      </c>
      <c r="E56" s="2">
        <f t="shared" si="0"/>
        <v>0.20884</v>
      </c>
      <c r="F56" s="63">
        <f t="shared" si="1"/>
        <v>2.0884</v>
      </c>
      <c r="G56">
        <v>54</v>
      </c>
      <c r="H56" s="13">
        <v>0.59479166666666672</v>
      </c>
      <c r="I56">
        <v>28.86</v>
      </c>
      <c r="J56" t="s">
        <v>51</v>
      </c>
      <c r="K56" s="3">
        <f t="shared" si="10"/>
        <v>28.86</v>
      </c>
      <c r="L56">
        <v>54</v>
      </c>
      <c r="M56" s="13">
        <v>0.59478009259259257</v>
      </c>
      <c r="N56">
        <v>17.02</v>
      </c>
      <c r="O56" t="s">
        <v>51</v>
      </c>
      <c r="P56" s="4">
        <f t="shared" si="9"/>
        <v>17.02</v>
      </c>
      <c r="Q56" s="5">
        <v>26.5</v>
      </c>
      <c r="R56" s="5">
        <f t="shared" si="4"/>
        <v>68.362318840579704</v>
      </c>
      <c r="S56" s="5">
        <f t="shared" si="5"/>
        <v>-81.159420289855078</v>
      </c>
      <c r="T56">
        <v>53</v>
      </c>
      <c r="U56">
        <v>-4.5999999999999999E-2</v>
      </c>
      <c r="V56" s="14">
        <f t="shared" si="7"/>
        <v>7.3181818181818209E-3</v>
      </c>
      <c r="W56" s="15">
        <f t="shared" si="8"/>
        <v>-81</v>
      </c>
      <c r="X56" s="16" t="e">
        <f t="shared" si="6"/>
        <v>#N/A</v>
      </c>
      <c r="Z56" s="36" t="e">
        <f>#REF!*1000</f>
        <v>#REF!</v>
      </c>
      <c r="AA56" s="37" t="e">
        <f>#REF!*1000</f>
        <v>#REF!</v>
      </c>
      <c r="AB56" s="6" t="e">
        <f>#REF!/1000</f>
        <v>#REF!</v>
      </c>
      <c r="AP56">
        <v>55</v>
      </c>
      <c r="AQ56">
        <v>-4.3499999999999997E-2</v>
      </c>
    </row>
    <row r="57" spans="1:43" x14ac:dyDescent="0.25">
      <c r="A57">
        <v>55</v>
      </c>
      <c r="B57" s="13">
        <v>0.59479166666666672</v>
      </c>
      <c r="C57">
        <v>2.2599999999999998</v>
      </c>
      <c r="D57" t="s">
        <v>51</v>
      </c>
      <c r="E57" s="2">
        <f t="shared" ref="E57:E120" si="11">C57*0.092*(IF(D57="mV",10^-3,1))</f>
        <v>0.20791999999999997</v>
      </c>
      <c r="F57" s="63">
        <f t="shared" ref="F57:F120" si="12">10*E57</f>
        <v>2.0791999999999997</v>
      </c>
      <c r="G57">
        <v>55</v>
      </c>
      <c r="H57" s="13">
        <v>0.59479166666666672</v>
      </c>
      <c r="I57">
        <v>28.86</v>
      </c>
      <c r="J57" t="s">
        <v>51</v>
      </c>
      <c r="K57" s="3">
        <f t="shared" si="10"/>
        <v>28.86</v>
      </c>
      <c r="L57">
        <v>55</v>
      </c>
      <c r="M57" s="13">
        <v>0.59479166666666672</v>
      </c>
      <c r="N57">
        <v>17.05</v>
      </c>
      <c r="O57" t="s">
        <v>51</v>
      </c>
      <c r="P57" s="4">
        <f t="shared" si="9"/>
        <v>17.05</v>
      </c>
      <c r="Q57" s="5">
        <v>27</v>
      </c>
      <c r="R57" s="5">
        <f t="shared" si="4"/>
        <v>69.65217391304347</v>
      </c>
      <c r="S57" s="5">
        <f t="shared" si="5"/>
        <v>-79.869565217391312</v>
      </c>
      <c r="T57">
        <v>54</v>
      </c>
      <c r="U57">
        <v>-4.3499999999999997E-2</v>
      </c>
      <c r="V57" s="14">
        <f t="shared" si="7"/>
        <v>9.8181818181818231E-3</v>
      </c>
      <c r="W57" s="15">
        <f t="shared" si="8"/>
        <v>-80</v>
      </c>
      <c r="X57" s="16" t="e">
        <f t="shared" si="6"/>
        <v>#N/A</v>
      </c>
      <c r="Z57" s="36" t="e">
        <f>#REF!*1000</f>
        <v>#REF!</v>
      </c>
      <c r="AA57" s="37" t="e">
        <f>#REF!*1000</f>
        <v>#REF!</v>
      </c>
      <c r="AB57" s="6" t="e">
        <f>#REF!/1000</f>
        <v>#REF!</v>
      </c>
      <c r="AP57">
        <v>56</v>
      </c>
      <c r="AQ57">
        <v>-4.5499999999999999E-2</v>
      </c>
    </row>
    <row r="58" spans="1:43" x14ac:dyDescent="0.25">
      <c r="A58">
        <v>56</v>
      </c>
      <c r="B58" s="13">
        <v>0.5948148148148148</v>
      </c>
      <c r="C58">
        <v>2.27</v>
      </c>
      <c r="D58" t="s">
        <v>51</v>
      </c>
      <c r="E58" s="2">
        <f t="shared" si="11"/>
        <v>0.20884</v>
      </c>
      <c r="F58" s="63">
        <f t="shared" si="12"/>
        <v>2.0884</v>
      </c>
      <c r="G58">
        <v>56</v>
      </c>
      <c r="H58" s="13">
        <v>0.59480324074074076</v>
      </c>
      <c r="I58">
        <v>28.87</v>
      </c>
      <c r="J58" t="s">
        <v>51</v>
      </c>
      <c r="K58" s="3">
        <f t="shared" si="10"/>
        <v>28.87</v>
      </c>
      <c r="L58">
        <v>56</v>
      </c>
      <c r="M58" s="13">
        <v>0.59480324074074076</v>
      </c>
      <c r="N58">
        <v>17.03</v>
      </c>
      <c r="O58" t="s">
        <v>51</v>
      </c>
      <c r="P58" s="4">
        <f t="shared" si="9"/>
        <v>17.03</v>
      </c>
      <c r="Q58" s="5">
        <v>27.5</v>
      </c>
      <c r="R58" s="5">
        <f t="shared" si="4"/>
        <v>70.94202898550725</v>
      </c>
      <c r="S58" s="5">
        <f t="shared" si="5"/>
        <v>-78.579710144927532</v>
      </c>
      <c r="T58">
        <v>55</v>
      </c>
      <c r="U58">
        <v>-4.3499999999999997E-2</v>
      </c>
      <c r="V58" s="14">
        <f t="shared" si="7"/>
        <v>9.8181818181818231E-3</v>
      </c>
      <c r="W58" s="15">
        <f t="shared" si="8"/>
        <v>-79</v>
      </c>
      <c r="X58" s="16" t="e">
        <f t="shared" si="6"/>
        <v>#N/A</v>
      </c>
      <c r="Z58" s="36" t="e">
        <f>#REF!*1000</f>
        <v>#REF!</v>
      </c>
      <c r="AA58" s="37" t="e">
        <f>#REF!*1000</f>
        <v>#REF!</v>
      </c>
      <c r="AB58" s="6" t="e">
        <f>#REF!/1000</f>
        <v>#REF!</v>
      </c>
      <c r="AP58">
        <v>57</v>
      </c>
      <c r="AQ58">
        <v>-4.4499999999999998E-2</v>
      </c>
    </row>
    <row r="59" spans="1:43" x14ac:dyDescent="0.25">
      <c r="A59">
        <v>57</v>
      </c>
      <c r="B59" s="13">
        <v>0.59482638888888884</v>
      </c>
      <c r="C59">
        <v>2.27</v>
      </c>
      <c r="D59" t="s">
        <v>51</v>
      </c>
      <c r="E59" s="2">
        <f t="shared" si="11"/>
        <v>0.20884</v>
      </c>
      <c r="F59" s="63">
        <f t="shared" si="12"/>
        <v>2.0884</v>
      </c>
      <c r="G59">
        <v>57</v>
      </c>
      <c r="H59" s="13">
        <v>0.5948148148148148</v>
      </c>
      <c r="I59">
        <v>28.87</v>
      </c>
      <c r="J59" t="s">
        <v>51</v>
      </c>
      <c r="K59" s="3">
        <f t="shared" si="10"/>
        <v>28.87</v>
      </c>
      <c r="L59">
        <v>57</v>
      </c>
      <c r="M59" s="13">
        <v>0.59482638888888884</v>
      </c>
      <c r="N59">
        <v>17.02</v>
      </c>
      <c r="O59" t="s">
        <v>51</v>
      </c>
      <c r="P59" s="4">
        <f t="shared" si="9"/>
        <v>17.02</v>
      </c>
      <c r="Q59" s="5">
        <v>28</v>
      </c>
      <c r="R59" s="5">
        <f t="shared" si="4"/>
        <v>72.231884057971016</v>
      </c>
      <c r="S59" s="5">
        <f t="shared" si="5"/>
        <v>-77.289855072463766</v>
      </c>
      <c r="T59">
        <v>56</v>
      </c>
      <c r="U59">
        <v>-4.5499999999999999E-2</v>
      </c>
      <c r="V59" s="14">
        <f t="shared" si="7"/>
        <v>7.8181818181818213E-3</v>
      </c>
      <c r="W59" s="15">
        <f t="shared" si="8"/>
        <v>-77</v>
      </c>
      <c r="X59" s="16" t="e">
        <f t="shared" si="6"/>
        <v>#N/A</v>
      </c>
      <c r="Z59" s="36" t="e">
        <f>#REF!*1000</f>
        <v>#REF!</v>
      </c>
      <c r="AA59" s="37" t="e">
        <f>#REF!*1000</f>
        <v>#REF!</v>
      </c>
      <c r="AB59" s="6" t="e">
        <f>#REF!/1000</f>
        <v>#REF!</v>
      </c>
      <c r="AP59">
        <v>58</v>
      </c>
      <c r="AQ59">
        <v>-4.1000000000000002E-2</v>
      </c>
    </row>
    <row r="60" spans="1:43" x14ac:dyDescent="0.25">
      <c r="A60">
        <v>58</v>
      </c>
      <c r="B60" s="13">
        <v>0.59483796296296299</v>
      </c>
      <c r="C60">
        <v>2.2599999999999998</v>
      </c>
      <c r="D60" t="s">
        <v>51</v>
      </c>
      <c r="E60" s="2">
        <f t="shared" si="11"/>
        <v>0.20791999999999997</v>
      </c>
      <c r="F60" s="63">
        <f t="shared" si="12"/>
        <v>2.0791999999999997</v>
      </c>
      <c r="G60">
        <v>58</v>
      </c>
      <c r="H60" s="13">
        <v>0.59482638888888884</v>
      </c>
      <c r="I60">
        <v>28.86</v>
      </c>
      <c r="J60" t="s">
        <v>51</v>
      </c>
      <c r="K60" s="3">
        <f t="shared" si="10"/>
        <v>28.86</v>
      </c>
      <c r="L60">
        <v>58</v>
      </c>
      <c r="M60" s="13">
        <v>0.59483796296296299</v>
      </c>
      <c r="N60">
        <v>17.02</v>
      </c>
      <c r="O60" t="s">
        <v>51</v>
      </c>
      <c r="P60" s="4">
        <f t="shared" si="9"/>
        <v>17.02</v>
      </c>
      <c r="Q60" s="5">
        <v>28.5</v>
      </c>
      <c r="R60" s="5">
        <f t="shared" si="4"/>
        <v>73.521739130434781</v>
      </c>
      <c r="S60" s="5">
        <f t="shared" si="5"/>
        <v>-76</v>
      </c>
      <c r="T60">
        <v>57</v>
      </c>
      <c r="U60">
        <v>-4.4499999999999998E-2</v>
      </c>
      <c r="V60" s="14">
        <f t="shared" si="7"/>
        <v>8.8181818181818222E-3</v>
      </c>
      <c r="W60" s="15">
        <f t="shared" si="8"/>
        <v>-76</v>
      </c>
      <c r="X60" s="16" t="e">
        <f t="shared" si="6"/>
        <v>#N/A</v>
      </c>
      <c r="Z60" s="36" t="e">
        <f>#REF!*1000</f>
        <v>#REF!</v>
      </c>
      <c r="AA60" s="37" t="e">
        <f>#REF!*1000</f>
        <v>#REF!</v>
      </c>
      <c r="AB60" s="6" t="e">
        <f>#REF!/1000</f>
        <v>#REF!</v>
      </c>
      <c r="AP60">
        <v>59</v>
      </c>
      <c r="AQ60">
        <v>-4.2999999999999997E-2</v>
      </c>
    </row>
    <row r="61" spans="1:43" x14ac:dyDescent="0.25">
      <c r="A61">
        <v>59</v>
      </c>
      <c r="B61" s="13">
        <v>0.59484953703703702</v>
      </c>
      <c r="C61">
        <v>2.2599999999999998</v>
      </c>
      <c r="D61" t="s">
        <v>51</v>
      </c>
      <c r="E61" s="2">
        <f t="shared" si="11"/>
        <v>0.20791999999999997</v>
      </c>
      <c r="F61" s="63">
        <f t="shared" si="12"/>
        <v>2.0791999999999997</v>
      </c>
      <c r="G61">
        <v>59</v>
      </c>
      <c r="H61" s="13">
        <v>0.59484953703703702</v>
      </c>
      <c r="I61">
        <v>28.87</v>
      </c>
      <c r="J61" t="s">
        <v>51</v>
      </c>
      <c r="K61" s="3">
        <f t="shared" si="10"/>
        <v>28.87</v>
      </c>
      <c r="L61">
        <v>59</v>
      </c>
      <c r="M61" s="13">
        <v>0.59484953703703702</v>
      </c>
      <c r="N61">
        <v>17.07</v>
      </c>
      <c r="O61" t="s">
        <v>51</v>
      </c>
      <c r="P61" s="4">
        <f t="shared" si="9"/>
        <v>17.07</v>
      </c>
      <c r="Q61" s="5">
        <v>29</v>
      </c>
      <c r="R61" s="5">
        <f t="shared" si="4"/>
        <v>74.811594202898547</v>
      </c>
      <c r="S61" s="5">
        <f t="shared" si="5"/>
        <v>-74.710144927536234</v>
      </c>
      <c r="T61">
        <v>58</v>
      </c>
      <c r="U61">
        <v>-4.1000000000000002E-2</v>
      </c>
      <c r="V61" s="14">
        <f t="shared" si="7"/>
        <v>1.2318181818181818E-2</v>
      </c>
      <c r="W61" s="15">
        <f t="shared" si="8"/>
        <v>-75</v>
      </c>
      <c r="X61" s="16" t="e">
        <f t="shared" si="6"/>
        <v>#N/A</v>
      </c>
      <c r="Z61" s="36" t="e">
        <f>#REF!*1000</f>
        <v>#REF!</v>
      </c>
      <c r="AA61" s="37" t="e">
        <f>#REF!*1000</f>
        <v>#REF!</v>
      </c>
      <c r="AB61" s="6" t="e">
        <f>#REF!/1000</f>
        <v>#REF!</v>
      </c>
      <c r="AP61">
        <v>60</v>
      </c>
      <c r="AQ61">
        <v>-4.2999999999999997E-2</v>
      </c>
    </row>
    <row r="62" spans="1:43" x14ac:dyDescent="0.25">
      <c r="A62">
        <v>60</v>
      </c>
      <c r="B62" s="13">
        <v>0.59484953703703702</v>
      </c>
      <c r="C62">
        <v>2.2599999999999998</v>
      </c>
      <c r="D62" t="s">
        <v>51</v>
      </c>
      <c r="E62" s="2">
        <f t="shared" si="11"/>
        <v>0.20791999999999997</v>
      </c>
      <c r="F62" s="63">
        <f t="shared" si="12"/>
        <v>2.0791999999999997</v>
      </c>
      <c r="G62">
        <v>60</v>
      </c>
      <c r="H62" s="13">
        <v>0.59486111111111117</v>
      </c>
      <c r="I62">
        <v>28.87</v>
      </c>
      <c r="J62" t="s">
        <v>51</v>
      </c>
      <c r="K62" s="3">
        <f t="shared" si="10"/>
        <v>28.87</v>
      </c>
      <c r="L62">
        <v>60</v>
      </c>
      <c r="M62" s="13">
        <v>0.59486111111111117</v>
      </c>
      <c r="N62">
        <v>17.2</v>
      </c>
      <c r="O62" t="s">
        <v>51</v>
      </c>
      <c r="P62" s="4">
        <f t="shared" si="9"/>
        <v>17.2</v>
      </c>
      <c r="Q62" s="5">
        <v>29.5</v>
      </c>
      <c r="R62" s="5">
        <f t="shared" si="4"/>
        <v>76.101449275362313</v>
      </c>
      <c r="S62" s="5">
        <f t="shared" si="5"/>
        <v>-73.420289855072468</v>
      </c>
      <c r="T62">
        <v>59</v>
      </c>
      <c r="U62">
        <v>-4.2999999999999997E-2</v>
      </c>
      <c r="V62" s="14">
        <f t="shared" si="7"/>
        <v>1.0318181818181824E-2</v>
      </c>
      <c r="W62" s="15">
        <f t="shared" si="8"/>
        <v>-73</v>
      </c>
      <c r="X62" s="16" t="e">
        <f t="shared" si="6"/>
        <v>#N/A</v>
      </c>
      <c r="Z62" s="36" t="e">
        <f>#REF!*1000</f>
        <v>#REF!</v>
      </c>
      <c r="AA62" s="37" t="e">
        <f>#REF!*1000</f>
        <v>#REF!</v>
      </c>
      <c r="AB62" s="6" t="e">
        <f>#REF!/1000</f>
        <v>#REF!</v>
      </c>
      <c r="AP62">
        <v>61</v>
      </c>
      <c r="AQ62">
        <v>-4.5499999999999999E-2</v>
      </c>
    </row>
    <row r="63" spans="1:43" x14ac:dyDescent="0.25">
      <c r="A63">
        <v>61</v>
      </c>
      <c r="B63" s="13">
        <v>0.59486111111111117</v>
      </c>
      <c r="C63">
        <v>2.25</v>
      </c>
      <c r="D63" t="s">
        <v>51</v>
      </c>
      <c r="E63" s="2">
        <f t="shared" si="11"/>
        <v>0.20699999999999999</v>
      </c>
      <c r="F63" s="63">
        <f t="shared" si="12"/>
        <v>2.0699999999999998</v>
      </c>
      <c r="G63">
        <v>61</v>
      </c>
      <c r="H63" s="13">
        <v>0.59487268518518521</v>
      </c>
      <c r="I63">
        <v>28.87</v>
      </c>
      <c r="J63" t="s">
        <v>51</v>
      </c>
      <c r="K63" s="3">
        <f t="shared" si="10"/>
        <v>28.87</v>
      </c>
      <c r="L63">
        <v>61</v>
      </c>
      <c r="M63" s="13">
        <v>0.59486111111111117</v>
      </c>
      <c r="N63">
        <v>17.149999999999999</v>
      </c>
      <c r="O63" t="s">
        <v>51</v>
      </c>
      <c r="P63" s="4">
        <f t="shared" si="9"/>
        <v>17.149999999999999</v>
      </c>
      <c r="Q63" s="5">
        <v>30</v>
      </c>
      <c r="R63" s="5">
        <f t="shared" si="4"/>
        <v>77.391304347826079</v>
      </c>
      <c r="S63" s="5">
        <f t="shared" si="5"/>
        <v>-72.130434782608702</v>
      </c>
      <c r="T63">
        <v>60</v>
      </c>
      <c r="U63">
        <v>-4.2999999999999997E-2</v>
      </c>
      <c r="V63" s="14">
        <f t="shared" si="7"/>
        <v>1.0318181818181824E-2</v>
      </c>
      <c r="W63" s="15">
        <f t="shared" si="8"/>
        <v>-72</v>
      </c>
      <c r="X63" s="16" t="e">
        <f t="shared" si="6"/>
        <v>#N/A</v>
      </c>
      <c r="Z63" s="36" t="e">
        <f>#REF!*1000</f>
        <v>#REF!</v>
      </c>
      <c r="AA63" s="37" t="e">
        <f>#REF!*1000</f>
        <v>#REF!</v>
      </c>
      <c r="AB63" s="6" t="e">
        <f>#REF!/1000</f>
        <v>#REF!</v>
      </c>
      <c r="AP63">
        <v>62</v>
      </c>
      <c r="AQ63">
        <v>-4.2500000000000003E-2</v>
      </c>
    </row>
    <row r="64" spans="1:43" x14ac:dyDescent="0.25">
      <c r="A64">
        <v>62</v>
      </c>
      <c r="B64" s="13">
        <v>0.59487268518518521</v>
      </c>
      <c r="C64">
        <v>2.25</v>
      </c>
      <c r="D64" t="s">
        <v>51</v>
      </c>
      <c r="E64" s="2">
        <f t="shared" si="11"/>
        <v>0.20699999999999999</v>
      </c>
      <c r="F64" s="63">
        <f t="shared" si="12"/>
        <v>2.0699999999999998</v>
      </c>
      <c r="G64">
        <v>62</v>
      </c>
      <c r="H64" s="13">
        <v>0.59487268518518521</v>
      </c>
      <c r="I64">
        <v>28.87</v>
      </c>
      <c r="J64" t="s">
        <v>51</v>
      </c>
      <c r="K64" s="3">
        <f t="shared" si="10"/>
        <v>28.87</v>
      </c>
      <c r="L64">
        <v>62</v>
      </c>
      <c r="M64" s="13">
        <v>0.59487268518518521</v>
      </c>
      <c r="N64">
        <v>17.13</v>
      </c>
      <c r="O64" t="s">
        <v>51</v>
      </c>
      <c r="P64" s="4">
        <f t="shared" si="9"/>
        <v>17.13</v>
      </c>
      <c r="Q64" s="5">
        <v>30.5</v>
      </c>
      <c r="R64" s="5">
        <f t="shared" si="4"/>
        <v>78.681159420289859</v>
      </c>
      <c r="S64" s="5">
        <f t="shared" si="5"/>
        <v>-70.840579710144922</v>
      </c>
      <c r="T64">
        <v>61</v>
      </c>
      <c r="U64">
        <v>-4.5499999999999999E-2</v>
      </c>
      <c r="V64" s="14">
        <f t="shared" si="7"/>
        <v>7.8181818181818213E-3</v>
      </c>
      <c r="W64" s="15">
        <f t="shared" si="8"/>
        <v>-71</v>
      </c>
      <c r="X64" s="16" t="e">
        <f t="shared" si="6"/>
        <v>#N/A</v>
      </c>
      <c r="Z64" s="36" t="e">
        <f>#REF!*1000</f>
        <v>#REF!</v>
      </c>
      <c r="AA64" s="37" t="e">
        <f>#REF!*1000</f>
        <v>#REF!</v>
      </c>
      <c r="AB64" s="6" t="e">
        <f>#REF!/1000</f>
        <v>#REF!</v>
      </c>
      <c r="AP64">
        <v>63</v>
      </c>
      <c r="AQ64">
        <v>-4.7500000000000001E-2</v>
      </c>
    </row>
    <row r="65" spans="1:43" x14ac:dyDescent="0.25">
      <c r="A65">
        <v>63</v>
      </c>
      <c r="B65" s="13">
        <v>0.59489583333333329</v>
      </c>
      <c r="C65">
        <v>2.25</v>
      </c>
      <c r="D65" t="s">
        <v>51</v>
      </c>
      <c r="E65" s="2">
        <f t="shared" si="11"/>
        <v>0.20699999999999999</v>
      </c>
      <c r="F65" s="63">
        <f t="shared" si="12"/>
        <v>2.0699999999999998</v>
      </c>
      <c r="G65">
        <v>63</v>
      </c>
      <c r="H65" s="13">
        <v>0.59488425925925925</v>
      </c>
      <c r="I65">
        <v>28.87</v>
      </c>
      <c r="J65" t="s">
        <v>51</v>
      </c>
      <c r="K65" s="3">
        <f t="shared" si="10"/>
        <v>28.87</v>
      </c>
      <c r="L65">
        <v>63</v>
      </c>
      <c r="M65" s="13">
        <v>0.59488425925925925</v>
      </c>
      <c r="N65">
        <v>17.100000000000001</v>
      </c>
      <c r="O65" t="s">
        <v>51</v>
      </c>
      <c r="P65" s="4">
        <f t="shared" si="9"/>
        <v>17.100000000000001</v>
      </c>
      <c r="Q65" s="5">
        <v>31</v>
      </c>
      <c r="R65" s="5">
        <f t="shared" si="4"/>
        <v>79.971014492753625</v>
      </c>
      <c r="S65" s="5">
        <f t="shared" si="5"/>
        <v>-69.550724637681157</v>
      </c>
      <c r="T65">
        <v>62</v>
      </c>
      <c r="U65">
        <v>-4.2500000000000003E-2</v>
      </c>
      <c r="V65" s="14">
        <f t="shared" si="7"/>
        <v>1.0818181818181817E-2</v>
      </c>
      <c r="W65" s="15">
        <f t="shared" si="8"/>
        <v>-70</v>
      </c>
      <c r="X65" s="16" t="e">
        <f t="shared" si="6"/>
        <v>#N/A</v>
      </c>
      <c r="Z65" s="36" t="e">
        <f>#REF!*1000</f>
        <v>#REF!</v>
      </c>
      <c r="AA65" s="37" t="e">
        <f>#REF!*1000</f>
        <v>#REF!</v>
      </c>
      <c r="AB65" s="6" t="e">
        <f>#REF!/1000</f>
        <v>#REF!</v>
      </c>
      <c r="AP65">
        <v>64</v>
      </c>
      <c r="AQ65">
        <v>-4.1000000000000002E-2</v>
      </c>
    </row>
    <row r="66" spans="1:43" x14ac:dyDescent="0.25">
      <c r="A66">
        <v>64</v>
      </c>
      <c r="B66" s="13">
        <v>0.59490740740740744</v>
      </c>
      <c r="C66">
        <v>2.25</v>
      </c>
      <c r="D66" t="s">
        <v>51</v>
      </c>
      <c r="E66" s="2">
        <f t="shared" si="11"/>
        <v>0.20699999999999999</v>
      </c>
      <c r="F66" s="63">
        <f t="shared" si="12"/>
        <v>2.0699999999999998</v>
      </c>
      <c r="G66">
        <v>64</v>
      </c>
      <c r="H66" s="13">
        <v>0.59489583333333329</v>
      </c>
      <c r="I66">
        <v>28.87</v>
      </c>
      <c r="J66" t="s">
        <v>51</v>
      </c>
      <c r="K66" s="3">
        <f t="shared" si="10"/>
        <v>28.87</v>
      </c>
      <c r="L66">
        <v>64</v>
      </c>
      <c r="M66" s="13">
        <v>0.59490740740740744</v>
      </c>
      <c r="N66">
        <v>17.170000000000002</v>
      </c>
      <c r="O66" t="s">
        <v>51</v>
      </c>
      <c r="P66" s="4">
        <f t="shared" si="9"/>
        <v>17.170000000000002</v>
      </c>
      <c r="Q66" s="5">
        <v>31.5</v>
      </c>
      <c r="R66" s="5">
        <f t="shared" si="4"/>
        <v>81.260869565217391</v>
      </c>
      <c r="S66" s="5">
        <f t="shared" si="5"/>
        <v>-68.260869565217391</v>
      </c>
      <c r="T66">
        <v>63</v>
      </c>
      <c r="U66">
        <v>-4.7500000000000001E-2</v>
      </c>
      <c r="V66" s="14">
        <f t="shared" si="7"/>
        <v>5.8181818181818196E-3</v>
      </c>
      <c r="W66" s="15">
        <f t="shared" si="8"/>
        <v>-68</v>
      </c>
      <c r="X66" s="16" t="e">
        <f t="shared" si="6"/>
        <v>#N/A</v>
      </c>
      <c r="Z66" s="36" t="e">
        <f>#REF!*1000</f>
        <v>#REF!</v>
      </c>
      <c r="AA66" s="37" t="e">
        <f>#REF!*1000</f>
        <v>#REF!</v>
      </c>
      <c r="AB66" s="6" t="e">
        <f>#REF!/1000</f>
        <v>#REF!</v>
      </c>
      <c r="AP66">
        <v>65</v>
      </c>
      <c r="AQ66">
        <v>-4.7E-2</v>
      </c>
    </row>
    <row r="67" spans="1:43" x14ac:dyDescent="0.25">
      <c r="A67">
        <v>65</v>
      </c>
      <c r="B67" s="13">
        <v>0.59491898148148148</v>
      </c>
      <c r="C67">
        <v>2.25</v>
      </c>
      <c r="D67" t="s">
        <v>51</v>
      </c>
      <c r="E67" s="2">
        <f t="shared" si="11"/>
        <v>0.20699999999999999</v>
      </c>
      <c r="F67" s="63">
        <f t="shared" si="12"/>
        <v>2.0699999999999998</v>
      </c>
      <c r="G67">
        <v>65</v>
      </c>
      <c r="H67" s="13">
        <v>0.59490740740740744</v>
      </c>
      <c r="I67">
        <v>28.87</v>
      </c>
      <c r="J67" t="s">
        <v>51</v>
      </c>
      <c r="K67" s="3">
        <f t="shared" si="10"/>
        <v>28.87</v>
      </c>
      <c r="L67">
        <v>65</v>
      </c>
      <c r="M67" s="13">
        <v>0.59491898148148148</v>
      </c>
      <c r="N67">
        <v>17.170000000000002</v>
      </c>
      <c r="O67" t="s">
        <v>51</v>
      </c>
      <c r="P67" s="4">
        <f t="shared" si="9"/>
        <v>17.170000000000002</v>
      </c>
      <c r="Q67" s="5">
        <v>32</v>
      </c>
      <c r="R67" s="5">
        <f t="shared" ref="R67:R130" si="13">Q67*$AA$7</f>
        <v>82.550724637681157</v>
      </c>
      <c r="S67" s="5">
        <f t="shared" ref="S67:S130" si="14">R67+$AA$8</f>
        <v>-66.971014492753625</v>
      </c>
      <c r="T67">
        <v>64</v>
      </c>
      <c r="U67">
        <v>-4.1000000000000002E-2</v>
      </c>
      <c r="V67" s="14">
        <f t="shared" si="7"/>
        <v>1.2318181818181818E-2</v>
      </c>
      <c r="W67" s="15">
        <f t="shared" si="8"/>
        <v>-67</v>
      </c>
      <c r="X67" s="16" t="e">
        <f t="shared" ref="X67:X130" si="15">VLOOKUP(W67,A:E,5,FALSE)</f>
        <v>#N/A</v>
      </c>
      <c r="Z67" s="36" t="e">
        <f>#REF!*1000</f>
        <v>#REF!</v>
      </c>
      <c r="AA67" s="37" t="e">
        <f>#REF!*1000</f>
        <v>#REF!</v>
      </c>
      <c r="AB67" s="6" t="e">
        <f>#REF!/1000</f>
        <v>#REF!</v>
      </c>
      <c r="AP67">
        <v>66</v>
      </c>
      <c r="AQ67">
        <v>-0.04</v>
      </c>
    </row>
    <row r="68" spans="1:43" x14ac:dyDescent="0.25">
      <c r="A68">
        <v>66</v>
      </c>
      <c r="B68" s="13">
        <v>0.59493055555555552</v>
      </c>
      <c r="C68">
        <v>2.2599999999999998</v>
      </c>
      <c r="D68" t="s">
        <v>51</v>
      </c>
      <c r="E68" s="2">
        <f t="shared" si="11"/>
        <v>0.20791999999999997</v>
      </c>
      <c r="F68" s="63">
        <f t="shared" si="12"/>
        <v>2.0791999999999997</v>
      </c>
      <c r="G68">
        <v>66</v>
      </c>
      <c r="H68" s="13">
        <v>0.59493055555555552</v>
      </c>
      <c r="I68">
        <v>28.87</v>
      </c>
      <c r="J68" t="s">
        <v>51</v>
      </c>
      <c r="K68" s="3">
        <f t="shared" si="10"/>
        <v>28.87</v>
      </c>
      <c r="L68">
        <v>66</v>
      </c>
      <c r="M68" s="13">
        <v>0.59493055555555552</v>
      </c>
      <c r="N68">
        <v>17.04</v>
      </c>
      <c r="O68" t="s">
        <v>51</v>
      </c>
      <c r="P68" s="4">
        <f t="shared" si="9"/>
        <v>17.04</v>
      </c>
      <c r="Q68" s="5">
        <v>32.5</v>
      </c>
      <c r="R68" s="5">
        <f t="shared" si="13"/>
        <v>83.840579710144922</v>
      </c>
      <c r="S68" s="5">
        <f t="shared" si="14"/>
        <v>-65.681159420289859</v>
      </c>
      <c r="T68">
        <v>65</v>
      </c>
      <c r="U68">
        <v>-4.7E-2</v>
      </c>
      <c r="V68" s="14">
        <f t="shared" ref="V68:V131" si="16">U68-$AA$9</f>
        <v>6.31818181818182E-3</v>
      </c>
      <c r="W68" s="15">
        <f t="shared" ref="W68:W131" si="17">ROUND(S68,0)</f>
        <v>-66</v>
      </c>
      <c r="X68" s="16" t="e">
        <f t="shared" si="15"/>
        <v>#N/A</v>
      </c>
      <c r="Z68" s="36" t="e">
        <f>#REF!*1000</f>
        <v>#REF!</v>
      </c>
      <c r="AA68" s="37" t="e">
        <f>#REF!*1000</f>
        <v>#REF!</v>
      </c>
      <c r="AB68" s="6" t="e">
        <f>#REF!/1000</f>
        <v>#REF!</v>
      </c>
      <c r="AP68">
        <v>67</v>
      </c>
      <c r="AQ68">
        <v>-2.8500000000000001E-2</v>
      </c>
    </row>
    <row r="69" spans="1:43" x14ac:dyDescent="0.25">
      <c r="A69">
        <v>67</v>
      </c>
      <c r="B69" s="13">
        <v>0.59493055555555552</v>
      </c>
      <c r="C69">
        <v>2.2599999999999998</v>
      </c>
      <c r="D69" t="s">
        <v>51</v>
      </c>
      <c r="E69" s="2">
        <f t="shared" si="11"/>
        <v>0.20791999999999997</v>
      </c>
      <c r="F69" s="63">
        <f t="shared" si="12"/>
        <v>2.0791999999999997</v>
      </c>
      <c r="G69">
        <v>67</v>
      </c>
      <c r="H69" s="13">
        <v>0.59494212962962967</v>
      </c>
      <c r="I69">
        <v>28.87</v>
      </c>
      <c r="J69" t="s">
        <v>51</v>
      </c>
      <c r="K69" s="3">
        <f t="shared" si="10"/>
        <v>28.87</v>
      </c>
      <c r="L69">
        <v>67</v>
      </c>
      <c r="M69" s="13">
        <v>0.59494212962962967</v>
      </c>
      <c r="N69">
        <v>17.09</v>
      </c>
      <c r="O69" t="s">
        <v>51</v>
      </c>
      <c r="P69" s="4">
        <f t="shared" si="9"/>
        <v>17.09</v>
      </c>
      <c r="Q69" s="5">
        <v>33</v>
      </c>
      <c r="R69" s="5">
        <f t="shared" si="13"/>
        <v>85.130434782608688</v>
      </c>
      <c r="S69" s="5">
        <f t="shared" si="14"/>
        <v>-64.391304347826093</v>
      </c>
      <c r="T69">
        <v>66</v>
      </c>
      <c r="U69">
        <v>-0.04</v>
      </c>
      <c r="V69" s="14">
        <f t="shared" si="16"/>
        <v>1.3318181818181819E-2</v>
      </c>
      <c r="W69" s="15">
        <f t="shared" si="17"/>
        <v>-64</v>
      </c>
      <c r="X69" s="16" t="e">
        <f t="shared" si="15"/>
        <v>#N/A</v>
      </c>
      <c r="Z69" s="36" t="e">
        <f>#REF!*1000</f>
        <v>#REF!</v>
      </c>
      <c r="AA69" s="37" t="e">
        <f>#REF!*1000</f>
        <v>#REF!</v>
      </c>
      <c r="AB69" s="6" t="e">
        <f>#REF!/1000</f>
        <v>#REF!</v>
      </c>
      <c r="AP69">
        <v>68</v>
      </c>
      <c r="AQ69">
        <v>5.0000000000000001E-3</v>
      </c>
    </row>
    <row r="70" spans="1:43" x14ac:dyDescent="0.25">
      <c r="A70">
        <v>68</v>
      </c>
      <c r="B70" s="13">
        <v>0.59494212962962967</v>
      </c>
      <c r="C70">
        <v>2.25</v>
      </c>
      <c r="D70" t="s">
        <v>51</v>
      </c>
      <c r="E70" s="2">
        <f t="shared" si="11"/>
        <v>0.20699999999999999</v>
      </c>
      <c r="F70" s="63">
        <f t="shared" si="12"/>
        <v>2.0699999999999998</v>
      </c>
      <c r="G70">
        <v>68</v>
      </c>
      <c r="H70" s="13">
        <v>0.59495370370370371</v>
      </c>
      <c r="I70">
        <v>28.87</v>
      </c>
      <c r="J70" t="s">
        <v>51</v>
      </c>
      <c r="K70" s="3">
        <f t="shared" si="10"/>
        <v>28.87</v>
      </c>
      <c r="L70">
        <v>68</v>
      </c>
      <c r="M70" s="13">
        <v>0.59494212962962967</v>
      </c>
      <c r="N70">
        <v>17.28</v>
      </c>
      <c r="O70" t="s">
        <v>51</v>
      </c>
      <c r="P70" s="4">
        <f t="shared" si="9"/>
        <v>17.28</v>
      </c>
      <c r="Q70" s="5">
        <v>33.5</v>
      </c>
      <c r="R70" s="5">
        <f t="shared" si="13"/>
        <v>86.420289855072454</v>
      </c>
      <c r="S70" s="5">
        <f t="shared" si="14"/>
        <v>-63.101449275362327</v>
      </c>
      <c r="T70">
        <v>67</v>
      </c>
      <c r="U70">
        <v>-2.8500000000000001E-2</v>
      </c>
      <c r="V70" s="14">
        <f t="shared" si="16"/>
        <v>2.4818181818181819E-2</v>
      </c>
      <c r="W70" s="15">
        <f t="shared" si="17"/>
        <v>-63</v>
      </c>
      <c r="X70" s="16" t="e">
        <f t="shared" si="15"/>
        <v>#N/A</v>
      </c>
      <c r="Z70" s="36" t="e">
        <f>#REF!*1000</f>
        <v>#REF!</v>
      </c>
      <c r="AA70" s="37" t="e">
        <f>#REF!*1000</f>
        <v>#REF!</v>
      </c>
      <c r="AB70" s="6" t="e">
        <f>#REF!/1000</f>
        <v>#REF!</v>
      </c>
      <c r="AP70">
        <v>69</v>
      </c>
      <c r="AQ70">
        <v>-2.7E-2</v>
      </c>
    </row>
    <row r="71" spans="1:43" x14ac:dyDescent="0.25">
      <c r="A71">
        <v>69</v>
      </c>
      <c r="B71" s="13">
        <v>0.59495370370370371</v>
      </c>
      <c r="C71">
        <v>2.2400000000000002</v>
      </c>
      <c r="D71" t="s">
        <v>51</v>
      </c>
      <c r="E71" s="2">
        <f t="shared" si="11"/>
        <v>0.20608000000000001</v>
      </c>
      <c r="F71" s="63">
        <f t="shared" si="12"/>
        <v>2.0608</v>
      </c>
      <c r="G71">
        <v>69</v>
      </c>
      <c r="H71" s="13">
        <v>0.59495370370370371</v>
      </c>
      <c r="I71">
        <v>28.87</v>
      </c>
      <c r="J71" t="s">
        <v>51</v>
      </c>
      <c r="K71" s="3">
        <f t="shared" si="10"/>
        <v>28.87</v>
      </c>
      <c r="L71">
        <v>69</v>
      </c>
      <c r="M71" s="13">
        <v>0.59495370370370371</v>
      </c>
      <c r="N71">
        <v>17.18</v>
      </c>
      <c r="O71" t="s">
        <v>51</v>
      </c>
      <c r="P71" s="4">
        <f t="shared" si="9"/>
        <v>17.18</v>
      </c>
      <c r="Q71" s="5">
        <v>34</v>
      </c>
      <c r="R71" s="5">
        <f t="shared" si="13"/>
        <v>87.710144927536234</v>
      </c>
      <c r="S71" s="5">
        <f t="shared" si="14"/>
        <v>-61.811594202898547</v>
      </c>
      <c r="T71">
        <v>68</v>
      </c>
      <c r="U71">
        <v>5.0000000000000001E-3</v>
      </c>
      <c r="V71" s="14">
        <f t="shared" si="16"/>
        <v>5.8318181818181818E-2</v>
      </c>
      <c r="W71" s="15">
        <f t="shared" si="17"/>
        <v>-62</v>
      </c>
      <c r="X71" s="16" t="e">
        <f t="shared" si="15"/>
        <v>#N/A</v>
      </c>
      <c r="Z71" s="36" t="e">
        <f>#REF!*1000</f>
        <v>#REF!</v>
      </c>
      <c r="AA71" s="37" t="e">
        <f>#REF!*1000</f>
        <v>#REF!</v>
      </c>
      <c r="AB71" s="6" t="e">
        <f>#REF!/1000</f>
        <v>#REF!</v>
      </c>
      <c r="AP71">
        <v>70</v>
      </c>
      <c r="AQ71">
        <v>-4.2999999999999997E-2</v>
      </c>
    </row>
    <row r="72" spans="1:43" x14ac:dyDescent="0.25">
      <c r="A72">
        <v>70</v>
      </c>
      <c r="B72" s="13">
        <v>0.59497685185185178</v>
      </c>
      <c r="C72">
        <v>2.2400000000000002</v>
      </c>
      <c r="D72" t="s">
        <v>51</v>
      </c>
      <c r="E72" s="2">
        <f t="shared" si="11"/>
        <v>0.20608000000000001</v>
      </c>
      <c r="F72" s="63">
        <f t="shared" si="12"/>
        <v>2.0608</v>
      </c>
      <c r="G72">
        <v>70</v>
      </c>
      <c r="H72" s="13">
        <v>0.59496527777777775</v>
      </c>
      <c r="I72">
        <v>28.88</v>
      </c>
      <c r="J72" t="s">
        <v>51</v>
      </c>
      <c r="K72" s="3">
        <f t="shared" si="10"/>
        <v>28.88</v>
      </c>
      <c r="L72">
        <v>70</v>
      </c>
      <c r="M72" s="13">
        <v>0.59496527777777775</v>
      </c>
      <c r="N72">
        <v>17.21</v>
      </c>
      <c r="O72" t="s">
        <v>51</v>
      </c>
      <c r="P72" s="4">
        <f t="shared" si="9"/>
        <v>17.21</v>
      </c>
      <c r="Q72" s="5">
        <v>34.5</v>
      </c>
      <c r="R72" s="5">
        <f t="shared" si="13"/>
        <v>89</v>
      </c>
      <c r="S72" s="5">
        <f t="shared" si="14"/>
        <v>-60.521739130434781</v>
      </c>
      <c r="T72">
        <v>69</v>
      </c>
      <c r="U72">
        <v>-2.7E-2</v>
      </c>
      <c r="V72" s="14">
        <f t="shared" si="16"/>
        <v>2.631818181818182E-2</v>
      </c>
      <c r="W72" s="15">
        <f t="shared" si="17"/>
        <v>-61</v>
      </c>
      <c r="X72" s="16" t="e">
        <f t="shared" si="15"/>
        <v>#N/A</v>
      </c>
      <c r="Z72" s="36" t="e">
        <f>#REF!*1000</f>
        <v>#REF!</v>
      </c>
      <c r="AA72" s="37" t="e">
        <f>#REF!*1000</f>
        <v>#REF!</v>
      </c>
      <c r="AB72" s="6" t="e">
        <f>#REF!/1000</f>
        <v>#REF!</v>
      </c>
      <c r="AP72">
        <v>71</v>
      </c>
      <c r="AQ72">
        <v>-5.6500000000000002E-2</v>
      </c>
    </row>
    <row r="73" spans="1:43" x14ac:dyDescent="0.25">
      <c r="A73">
        <v>71</v>
      </c>
      <c r="B73" s="13">
        <v>0.59498842592592593</v>
      </c>
      <c r="C73">
        <v>2.2400000000000002</v>
      </c>
      <c r="D73" t="s">
        <v>51</v>
      </c>
      <c r="E73" s="2">
        <f t="shared" si="11"/>
        <v>0.20608000000000001</v>
      </c>
      <c r="F73" s="63">
        <f t="shared" si="12"/>
        <v>2.0608</v>
      </c>
      <c r="G73">
        <v>71</v>
      </c>
      <c r="H73" s="13">
        <v>0.59497685185185178</v>
      </c>
      <c r="I73">
        <v>28.87</v>
      </c>
      <c r="J73" t="s">
        <v>51</v>
      </c>
      <c r="K73" s="3">
        <f t="shared" si="10"/>
        <v>28.87</v>
      </c>
      <c r="L73">
        <v>71</v>
      </c>
      <c r="M73" s="13">
        <v>0.59498842592592593</v>
      </c>
      <c r="N73">
        <v>17.18</v>
      </c>
      <c r="O73" t="s">
        <v>51</v>
      </c>
      <c r="P73" s="4">
        <f t="shared" si="9"/>
        <v>17.18</v>
      </c>
      <c r="Q73" s="5">
        <v>35</v>
      </c>
      <c r="R73" s="5">
        <f t="shared" si="13"/>
        <v>90.289855072463766</v>
      </c>
      <c r="S73" s="5">
        <f t="shared" si="14"/>
        <v>-59.231884057971016</v>
      </c>
      <c r="T73">
        <v>70</v>
      </c>
      <c r="U73">
        <v>-4.2999999999999997E-2</v>
      </c>
      <c r="V73" s="14">
        <f t="shared" si="16"/>
        <v>1.0318181818181824E-2</v>
      </c>
      <c r="W73" s="15">
        <f t="shared" si="17"/>
        <v>-59</v>
      </c>
      <c r="X73" s="16" t="e">
        <f t="shared" si="15"/>
        <v>#N/A</v>
      </c>
      <c r="Z73" s="36" t="e">
        <f>#REF!*1000</f>
        <v>#REF!</v>
      </c>
      <c r="AA73" s="37" t="e">
        <f>#REF!*1000</f>
        <v>#REF!</v>
      </c>
      <c r="AB73" s="6" t="e">
        <f>#REF!/1000</f>
        <v>#REF!</v>
      </c>
      <c r="AP73">
        <v>72</v>
      </c>
      <c r="AQ73">
        <v>-4.3999999999999997E-2</v>
      </c>
    </row>
    <row r="74" spans="1:43" x14ac:dyDescent="0.25">
      <c r="A74">
        <v>72</v>
      </c>
      <c r="B74" s="13">
        <v>0.59499999999999997</v>
      </c>
      <c r="C74">
        <v>2.25</v>
      </c>
      <c r="D74" t="s">
        <v>51</v>
      </c>
      <c r="E74" s="2">
        <f t="shared" si="11"/>
        <v>0.20699999999999999</v>
      </c>
      <c r="F74" s="63">
        <f t="shared" si="12"/>
        <v>2.0699999999999998</v>
      </c>
      <c r="G74">
        <v>72</v>
      </c>
      <c r="H74" s="13">
        <v>0.59498842592592593</v>
      </c>
      <c r="I74">
        <v>28.87</v>
      </c>
      <c r="J74" t="s">
        <v>51</v>
      </c>
      <c r="K74" s="3">
        <f t="shared" si="10"/>
        <v>28.87</v>
      </c>
      <c r="L74">
        <v>72</v>
      </c>
      <c r="M74" s="13">
        <v>0.59499999999999997</v>
      </c>
      <c r="N74">
        <v>17.09</v>
      </c>
      <c r="O74" t="s">
        <v>51</v>
      </c>
      <c r="P74" s="4">
        <f t="shared" si="9"/>
        <v>17.09</v>
      </c>
      <c r="Q74" s="5">
        <v>35.5</v>
      </c>
      <c r="R74" s="5">
        <f t="shared" si="13"/>
        <v>91.579710144927532</v>
      </c>
      <c r="S74" s="5">
        <f t="shared" si="14"/>
        <v>-57.94202898550725</v>
      </c>
      <c r="T74">
        <v>71</v>
      </c>
      <c r="U74">
        <v>-5.6500000000000002E-2</v>
      </c>
      <c r="V74" s="14">
        <f t="shared" si="16"/>
        <v>-3.1818181818181815E-3</v>
      </c>
      <c r="W74" s="15">
        <f t="shared" si="17"/>
        <v>-58</v>
      </c>
      <c r="X74" s="16" t="e">
        <f t="shared" si="15"/>
        <v>#N/A</v>
      </c>
      <c r="Z74" s="36" t="e">
        <f>#REF!*1000</f>
        <v>#REF!</v>
      </c>
      <c r="AA74" s="37" t="e">
        <f>#REF!*1000</f>
        <v>#REF!</v>
      </c>
      <c r="AB74" s="6" t="e">
        <f>#REF!/1000</f>
        <v>#REF!</v>
      </c>
      <c r="AP74">
        <v>73</v>
      </c>
      <c r="AQ74">
        <v>-4.65E-2</v>
      </c>
    </row>
    <row r="75" spans="1:43" x14ac:dyDescent="0.25">
      <c r="A75">
        <v>73</v>
      </c>
      <c r="B75" s="13">
        <v>0.59501157407407412</v>
      </c>
      <c r="C75">
        <v>2.25</v>
      </c>
      <c r="D75" t="s">
        <v>51</v>
      </c>
      <c r="E75" s="2">
        <f t="shared" si="11"/>
        <v>0.20699999999999999</v>
      </c>
      <c r="F75" s="63">
        <f t="shared" si="12"/>
        <v>2.0699999999999998</v>
      </c>
      <c r="G75">
        <v>73</v>
      </c>
      <c r="H75" s="13">
        <v>0.59501157407407412</v>
      </c>
      <c r="I75">
        <v>28.88</v>
      </c>
      <c r="J75" t="s">
        <v>51</v>
      </c>
      <c r="K75" s="3">
        <f t="shared" si="10"/>
        <v>28.88</v>
      </c>
      <c r="L75">
        <v>73</v>
      </c>
      <c r="M75" s="13">
        <v>0.59501157407407412</v>
      </c>
      <c r="N75">
        <v>17.12</v>
      </c>
      <c r="O75" t="s">
        <v>51</v>
      </c>
      <c r="P75" s="4">
        <f t="shared" si="9"/>
        <v>17.12</v>
      </c>
      <c r="Q75" s="5">
        <v>36</v>
      </c>
      <c r="R75" s="5">
        <f t="shared" si="13"/>
        <v>92.869565217391298</v>
      </c>
      <c r="S75" s="5">
        <f t="shared" si="14"/>
        <v>-56.652173913043484</v>
      </c>
      <c r="T75">
        <v>72</v>
      </c>
      <c r="U75">
        <v>-4.3999999999999997E-2</v>
      </c>
      <c r="V75" s="14">
        <f t="shared" si="16"/>
        <v>9.3181818181818227E-3</v>
      </c>
      <c r="W75" s="15">
        <f t="shared" si="17"/>
        <v>-57</v>
      </c>
      <c r="X75" s="16" t="e">
        <f t="shared" si="15"/>
        <v>#N/A</v>
      </c>
      <c r="Z75" s="36" t="e">
        <f>#REF!*1000</f>
        <v>#REF!</v>
      </c>
      <c r="AA75" s="37" t="e">
        <f>#REF!*1000</f>
        <v>#REF!</v>
      </c>
      <c r="AB75" s="6" t="e">
        <f>#REF!/1000</f>
        <v>#REF!</v>
      </c>
      <c r="AP75">
        <v>74</v>
      </c>
      <c r="AQ75">
        <v>-4.4499999999999998E-2</v>
      </c>
    </row>
    <row r="76" spans="1:43" x14ac:dyDescent="0.25">
      <c r="A76">
        <v>74</v>
      </c>
      <c r="B76" s="13">
        <v>0.59501157407407412</v>
      </c>
      <c r="C76">
        <v>2.25</v>
      </c>
      <c r="D76" t="s">
        <v>51</v>
      </c>
      <c r="E76" s="2">
        <f t="shared" si="11"/>
        <v>0.20699999999999999</v>
      </c>
      <c r="F76" s="63">
        <f t="shared" si="12"/>
        <v>2.0699999999999998</v>
      </c>
      <c r="G76">
        <v>74</v>
      </c>
      <c r="H76" s="13">
        <v>0.59502314814814816</v>
      </c>
      <c r="I76">
        <v>28.88</v>
      </c>
      <c r="J76" t="s">
        <v>51</v>
      </c>
      <c r="K76" s="3">
        <f t="shared" si="10"/>
        <v>28.88</v>
      </c>
      <c r="L76">
        <v>74</v>
      </c>
      <c r="M76" s="13">
        <v>0.59502314814814816</v>
      </c>
      <c r="N76">
        <v>17.2</v>
      </c>
      <c r="O76" t="s">
        <v>51</v>
      </c>
      <c r="P76" s="4">
        <f t="shared" si="9"/>
        <v>17.2</v>
      </c>
      <c r="Q76" s="5">
        <v>36.5</v>
      </c>
      <c r="R76" s="5">
        <f t="shared" si="13"/>
        <v>94.159420289855063</v>
      </c>
      <c r="S76" s="5">
        <f t="shared" si="14"/>
        <v>-55.362318840579718</v>
      </c>
      <c r="T76">
        <v>73</v>
      </c>
      <c r="U76">
        <v>-4.65E-2</v>
      </c>
      <c r="V76" s="14">
        <f t="shared" si="16"/>
        <v>6.8181818181818205E-3</v>
      </c>
      <c r="W76" s="15">
        <f t="shared" si="17"/>
        <v>-55</v>
      </c>
      <c r="X76" s="16" t="e">
        <f t="shared" si="15"/>
        <v>#N/A</v>
      </c>
      <c r="Z76" s="36" t="e">
        <f>#REF!*1000</f>
        <v>#REF!</v>
      </c>
      <c r="AA76" s="37" t="e">
        <f>#REF!*1000</f>
        <v>#REF!</v>
      </c>
      <c r="AB76" s="6" t="e">
        <f>#REF!/1000</f>
        <v>#REF!</v>
      </c>
      <c r="AP76">
        <v>75</v>
      </c>
      <c r="AQ76">
        <v>-4.3999999999999997E-2</v>
      </c>
    </row>
    <row r="77" spans="1:43" x14ac:dyDescent="0.25">
      <c r="A77">
        <v>75</v>
      </c>
      <c r="B77" s="13">
        <v>0.59502314814814816</v>
      </c>
      <c r="C77">
        <v>2.23</v>
      </c>
      <c r="D77" t="s">
        <v>51</v>
      </c>
      <c r="E77" s="2">
        <f t="shared" si="11"/>
        <v>0.20515999999999998</v>
      </c>
      <c r="F77" s="63">
        <f t="shared" si="12"/>
        <v>2.0515999999999996</v>
      </c>
      <c r="G77">
        <v>75</v>
      </c>
      <c r="H77" s="13">
        <v>0.5950347222222222</v>
      </c>
      <c r="I77">
        <v>28.88</v>
      </c>
      <c r="J77" t="s">
        <v>51</v>
      </c>
      <c r="K77" s="3">
        <f t="shared" si="10"/>
        <v>28.88</v>
      </c>
      <c r="L77">
        <v>75</v>
      </c>
      <c r="M77" s="13">
        <v>0.59502314814814816</v>
      </c>
      <c r="N77">
        <v>17.22</v>
      </c>
      <c r="O77" t="s">
        <v>51</v>
      </c>
      <c r="P77" s="4">
        <f t="shared" si="9"/>
        <v>17.22</v>
      </c>
      <c r="Q77" s="5">
        <v>37</v>
      </c>
      <c r="R77" s="5">
        <f t="shared" si="13"/>
        <v>95.449275362318843</v>
      </c>
      <c r="S77" s="5">
        <f t="shared" si="14"/>
        <v>-54.072463768115938</v>
      </c>
      <c r="T77">
        <v>74</v>
      </c>
      <c r="U77">
        <v>-4.4499999999999998E-2</v>
      </c>
      <c r="V77" s="14">
        <f t="shared" si="16"/>
        <v>8.8181818181818222E-3</v>
      </c>
      <c r="W77" s="15">
        <f t="shared" si="17"/>
        <v>-54</v>
      </c>
      <c r="X77" s="16" t="e">
        <f t="shared" si="15"/>
        <v>#N/A</v>
      </c>
      <c r="Z77" s="36" t="e">
        <f>#REF!*1000</f>
        <v>#REF!</v>
      </c>
      <c r="AA77" s="37" t="e">
        <f>#REF!*1000</f>
        <v>#REF!</v>
      </c>
      <c r="AB77" s="6" t="e">
        <f>#REF!/1000</f>
        <v>#REF!</v>
      </c>
      <c r="AP77">
        <v>76</v>
      </c>
      <c r="AQ77">
        <v>-4.1500000000000002E-2</v>
      </c>
    </row>
    <row r="78" spans="1:43" x14ac:dyDescent="0.25">
      <c r="A78">
        <v>76</v>
      </c>
      <c r="B78" s="13">
        <v>0.5950347222222222</v>
      </c>
      <c r="C78">
        <v>2.23</v>
      </c>
      <c r="D78" t="s">
        <v>51</v>
      </c>
      <c r="E78" s="2">
        <f t="shared" si="11"/>
        <v>0.20515999999999998</v>
      </c>
      <c r="F78" s="63">
        <f t="shared" si="12"/>
        <v>2.0515999999999996</v>
      </c>
      <c r="G78">
        <v>76</v>
      </c>
      <c r="H78" s="13">
        <v>0.5950347222222222</v>
      </c>
      <c r="I78">
        <v>28.88</v>
      </c>
      <c r="J78" t="s">
        <v>51</v>
      </c>
      <c r="K78" s="3">
        <f t="shared" si="10"/>
        <v>28.88</v>
      </c>
      <c r="L78">
        <v>76</v>
      </c>
      <c r="M78" s="13">
        <v>0.5950347222222222</v>
      </c>
      <c r="N78">
        <v>17.21</v>
      </c>
      <c r="O78" t="s">
        <v>51</v>
      </c>
      <c r="P78" s="4">
        <f t="shared" si="9"/>
        <v>17.21</v>
      </c>
      <c r="Q78" s="5">
        <v>37.5</v>
      </c>
      <c r="R78" s="5">
        <f t="shared" si="13"/>
        <v>96.739130434782609</v>
      </c>
      <c r="S78" s="5">
        <f t="shared" si="14"/>
        <v>-52.782608695652172</v>
      </c>
      <c r="T78">
        <v>75</v>
      </c>
      <c r="U78">
        <v>-4.3999999999999997E-2</v>
      </c>
      <c r="V78" s="14">
        <f t="shared" si="16"/>
        <v>9.3181818181818227E-3</v>
      </c>
      <c r="W78" s="15">
        <f t="shared" si="17"/>
        <v>-53</v>
      </c>
      <c r="X78" s="16" t="e">
        <f t="shared" si="15"/>
        <v>#N/A</v>
      </c>
      <c r="Z78" s="36" t="e">
        <f>#REF!*1000</f>
        <v>#REF!</v>
      </c>
      <c r="AA78" s="37" t="e">
        <f>#REF!*1000</f>
        <v>#REF!</v>
      </c>
      <c r="AB78" s="6" t="e">
        <f>#REF!/1000</f>
        <v>#REF!</v>
      </c>
      <c r="AP78">
        <v>77</v>
      </c>
      <c r="AQ78">
        <v>-4.2999999999999997E-2</v>
      </c>
    </row>
    <row r="79" spans="1:43" x14ac:dyDescent="0.25">
      <c r="A79">
        <v>77</v>
      </c>
      <c r="B79" s="13">
        <v>0.59505787037037039</v>
      </c>
      <c r="C79">
        <v>2.23</v>
      </c>
      <c r="D79" t="s">
        <v>51</v>
      </c>
      <c r="E79" s="2">
        <f t="shared" si="11"/>
        <v>0.20515999999999998</v>
      </c>
      <c r="F79" s="63">
        <f t="shared" si="12"/>
        <v>2.0515999999999996</v>
      </c>
      <c r="G79">
        <v>77</v>
      </c>
      <c r="H79" s="13">
        <v>0.59504629629629624</v>
      </c>
      <c r="I79">
        <v>28.88</v>
      </c>
      <c r="J79" t="s">
        <v>51</v>
      </c>
      <c r="K79" s="3">
        <f t="shared" si="10"/>
        <v>28.88</v>
      </c>
      <c r="L79">
        <v>77</v>
      </c>
      <c r="M79" s="13">
        <v>0.59504629629629624</v>
      </c>
      <c r="N79">
        <v>17.21</v>
      </c>
      <c r="O79" t="s">
        <v>51</v>
      </c>
      <c r="P79" s="4">
        <f t="shared" si="9"/>
        <v>17.21</v>
      </c>
      <c r="Q79" s="5">
        <v>38</v>
      </c>
      <c r="R79" s="5">
        <f t="shared" si="13"/>
        <v>98.028985507246375</v>
      </c>
      <c r="S79" s="5">
        <f t="shared" si="14"/>
        <v>-51.492753623188406</v>
      </c>
      <c r="T79">
        <v>76</v>
      </c>
      <c r="U79">
        <v>-4.1500000000000002E-2</v>
      </c>
      <c r="V79" s="14">
        <f t="shared" si="16"/>
        <v>1.1818181818181818E-2</v>
      </c>
      <c r="W79" s="15">
        <f t="shared" si="17"/>
        <v>-51</v>
      </c>
      <c r="X79" s="16" t="e">
        <f t="shared" si="15"/>
        <v>#N/A</v>
      </c>
      <c r="Z79" s="36" t="e">
        <f>#REF!*1000</f>
        <v>#REF!</v>
      </c>
      <c r="AA79" s="37" t="e">
        <f>#REF!*1000</f>
        <v>#REF!</v>
      </c>
      <c r="AB79" s="6" t="e">
        <f>#REF!/1000</f>
        <v>#REF!</v>
      </c>
      <c r="AP79">
        <v>78</v>
      </c>
      <c r="AQ79">
        <v>-4.5499999999999999E-2</v>
      </c>
    </row>
    <row r="80" spans="1:43" x14ac:dyDescent="0.25">
      <c r="A80">
        <v>78</v>
      </c>
      <c r="B80" s="13">
        <v>0.59506944444444443</v>
      </c>
      <c r="C80">
        <v>2.23</v>
      </c>
      <c r="D80" t="s">
        <v>51</v>
      </c>
      <c r="E80" s="2">
        <f t="shared" si="11"/>
        <v>0.20515999999999998</v>
      </c>
      <c r="F80" s="63">
        <f t="shared" si="12"/>
        <v>2.0515999999999996</v>
      </c>
      <c r="G80">
        <v>78</v>
      </c>
      <c r="H80" s="13">
        <v>0.59505787037037039</v>
      </c>
      <c r="I80">
        <v>28.88</v>
      </c>
      <c r="J80" t="s">
        <v>51</v>
      </c>
      <c r="K80" s="3">
        <f t="shared" si="10"/>
        <v>28.88</v>
      </c>
      <c r="L80">
        <v>78</v>
      </c>
      <c r="M80" s="13">
        <v>0.59506944444444443</v>
      </c>
      <c r="N80">
        <v>17.23</v>
      </c>
      <c r="O80" t="s">
        <v>51</v>
      </c>
      <c r="P80" s="4">
        <f t="shared" si="9"/>
        <v>17.23</v>
      </c>
      <c r="Q80" s="5">
        <v>38.5</v>
      </c>
      <c r="R80" s="5">
        <f t="shared" si="13"/>
        <v>99.318840579710141</v>
      </c>
      <c r="S80" s="5">
        <f t="shared" si="14"/>
        <v>-50.20289855072464</v>
      </c>
      <c r="T80">
        <v>77</v>
      </c>
      <c r="U80">
        <v>-4.2999999999999997E-2</v>
      </c>
      <c r="V80" s="14">
        <f t="shared" si="16"/>
        <v>1.0318181818181824E-2</v>
      </c>
      <c r="W80" s="15">
        <f t="shared" si="17"/>
        <v>-50</v>
      </c>
      <c r="X80" s="16" t="e">
        <f t="shared" si="15"/>
        <v>#N/A</v>
      </c>
      <c r="Z80" s="36" t="e">
        <f>#REF!*1000</f>
        <v>#REF!</v>
      </c>
      <c r="AA80" s="37" t="e">
        <f>#REF!*1000</f>
        <v>#REF!</v>
      </c>
      <c r="AB80" s="6" t="e">
        <f>#REF!/1000</f>
        <v>#REF!</v>
      </c>
      <c r="AP80">
        <v>79</v>
      </c>
      <c r="AQ80">
        <v>-4.5499999999999999E-2</v>
      </c>
    </row>
    <row r="81" spans="1:43" x14ac:dyDescent="0.25">
      <c r="A81">
        <v>79</v>
      </c>
      <c r="B81" s="13">
        <v>0.59508101851851858</v>
      </c>
      <c r="C81">
        <v>2.23</v>
      </c>
      <c r="D81" t="s">
        <v>51</v>
      </c>
      <c r="E81" s="2">
        <f t="shared" si="11"/>
        <v>0.20515999999999998</v>
      </c>
      <c r="F81" s="63">
        <f t="shared" si="12"/>
        <v>2.0515999999999996</v>
      </c>
      <c r="G81">
        <v>79</v>
      </c>
      <c r="H81" s="13">
        <v>0.59506944444444443</v>
      </c>
      <c r="I81">
        <v>28.88</v>
      </c>
      <c r="J81" t="s">
        <v>51</v>
      </c>
      <c r="K81" s="3">
        <f t="shared" si="10"/>
        <v>28.88</v>
      </c>
      <c r="L81">
        <v>79</v>
      </c>
      <c r="M81" s="13">
        <v>0.59508101851851858</v>
      </c>
      <c r="N81">
        <v>17.22</v>
      </c>
      <c r="O81" t="s">
        <v>51</v>
      </c>
      <c r="P81" s="4">
        <f t="shared" si="9"/>
        <v>17.22</v>
      </c>
      <c r="Q81" s="5">
        <v>39</v>
      </c>
      <c r="R81" s="5">
        <f t="shared" si="13"/>
        <v>100.60869565217391</v>
      </c>
      <c r="S81" s="5">
        <f t="shared" si="14"/>
        <v>-48.913043478260875</v>
      </c>
      <c r="T81">
        <v>78</v>
      </c>
      <c r="U81">
        <v>-4.5499999999999999E-2</v>
      </c>
      <c r="V81" s="14">
        <f t="shared" si="16"/>
        <v>7.8181818181818213E-3</v>
      </c>
      <c r="W81" s="15">
        <f t="shared" si="17"/>
        <v>-49</v>
      </c>
      <c r="X81" s="16" t="e">
        <f t="shared" si="15"/>
        <v>#N/A</v>
      </c>
      <c r="Z81" s="36" t="e">
        <f>#REF!*1000</f>
        <v>#REF!</v>
      </c>
      <c r="AA81" s="37" t="e">
        <f>#REF!*1000</f>
        <v>#REF!</v>
      </c>
      <c r="AB81" s="6" t="e">
        <f>#REF!/1000</f>
        <v>#REF!</v>
      </c>
      <c r="AP81">
        <v>80</v>
      </c>
      <c r="AQ81">
        <v>-4.3499999999999997E-2</v>
      </c>
    </row>
    <row r="82" spans="1:43" x14ac:dyDescent="0.25">
      <c r="A82">
        <v>80</v>
      </c>
      <c r="B82" s="13">
        <v>0.59509259259259262</v>
      </c>
      <c r="C82">
        <v>2.2200000000000002</v>
      </c>
      <c r="D82" t="s">
        <v>51</v>
      </c>
      <c r="E82" s="2">
        <f t="shared" si="11"/>
        <v>0.20424</v>
      </c>
      <c r="F82" s="63">
        <f t="shared" si="12"/>
        <v>2.0424000000000002</v>
      </c>
      <c r="G82">
        <v>80</v>
      </c>
      <c r="H82" s="13">
        <v>0.59509259259259262</v>
      </c>
      <c r="I82">
        <v>28.88</v>
      </c>
      <c r="J82" t="s">
        <v>51</v>
      </c>
      <c r="K82" s="3">
        <f t="shared" si="10"/>
        <v>28.88</v>
      </c>
      <c r="L82">
        <v>80</v>
      </c>
      <c r="M82" s="13">
        <v>0.59509259259259262</v>
      </c>
      <c r="N82">
        <v>17.47</v>
      </c>
      <c r="O82" t="s">
        <v>51</v>
      </c>
      <c r="P82" s="4">
        <f t="shared" si="9"/>
        <v>17.47</v>
      </c>
      <c r="Q82" s="5">
        <v>39.5</v>
      </c>
      <c r="R82" s="5">
        <f t="shared" si="13"/>
        <v>101.89855072463767</v>
      </c>
      <c r="S82" s="5">
        <f t="shared" si="14"/>
        <v>-47.623188405797109</v>
      </c>
      <c r="T82">
        <v>79</v>
      </c>
      <c r="U82">
        <v>-4.5499999999999999E-2</v>
      </c>
      <c r="V82" s="14">
        <f t="shared" si="16"/>
        <v>7.8181818181818213E-3</v>
      </c>
      <c r="W82" s="15">
        <f t="shared" si="17"/>
        <v>-48</v>
      </c>
      <c r="X82" s="16" t="e">
        <f t="shared" si="15"/>
        <v>#N/A</v>
      </c>
      <c r="Z82" s="36" t="e">
        <f>#REF!*1000</f>
        <v>#REF!</v>
      </c>
      <c r="AA82" s="37" t="e">
        <f>#REF!*1000</f>
        <v>#REF!</v>
      </c>
      <c r="AB82" s="6" t="e">
        <f>#REF!/1000</f>
        <v>#REF!</v>
      </c>
      <c r="AP82">
        <v>81</v>
      </c>
      <c r="AQ82">
        <v>-4.2000000000000003E-2</v>
      </c>
    </row>
    <row r="83" spans="1:43" x14ac:dyDescent="0.25">
      <c r="A83">
        <v>81</v>
      </c>
      <c r="B83" s="13">
        <v>0.59509259259259262</v>
      </c>
      <c r="C83">
        <v>2.2200000000000002</v>
      </c>
      <c r="D83" t="s">
        <v>51</v>
      </c>
      <c r="E83" s="2">
        <f t="shared" si="11"/>
        <v>0.20424</v>
      </c>
      <c r="F83" s="63">
        <f t="shared" si="12"/>
        <v>2.0424000000000002</v>
      </c>
      <c r="G83">
        <v>81</v>
      </c>
      <c r="H83" s="13">
        <v>0.59510416666666666</v>
      </c>
      <c r="I83">
        <v>28.88</v>
      </c>
      <c r="J83" t="s">
        <v>51</v>
      </c>
      <c r="K83" s="3">
        <f t="shared" si="10"/>
        <v>28.88</v>
      </c>
      <c r="L83">
        <v>81</v>
      </c>
      <c r="M83" s="13">
        <v>0.59510416666666666</v>
      </c>
      <c r="N83">
        <v>17.27</v>
      </c>
      <c r="O83" t="s">
        <v>51</v>
      </c>
      <c r="P83" s="4">
        <f t="shared" si="9"/>
        <v>17.27</v>
      </c>
      <c r="Q83" s="5">
        <v>40</v>
      </c>
      <c r="R83" s="5">
        <f t="shared" si="13"/>
        <v>103.18840579710144</v>
      </c>
      <c r="S83" s="5">
        <f t="shared" si="14"/>
        <v>-46.333333333333343</v>
      </c>
      <c r="T83">
        <v>80</v>
      </c>
      <c r="U83">
        <v>-4.3499999999999997E-2</v>
      </c>
      <c r="V83" s="14">
        <f t="shared" si="16"/>
        <v>9.8181818181818231E-3</v>
      </c>
      <c r="W83" s="15">
        <f t="shared" si="17"/>
        <v>-46</v>
      </c>
      <c r="X83" s="16" t="e">
        <f t="shared" si="15"/>
        <v>#N/A</v>
      </c>
      <c r="Z83" s="36" t="e">
        <f>#REF!*1000</f>
        <v>#REF!</v>
      </c>
      <c r="AA83" s="37" t="e">
        <f>#REF!*1000</f>
        <v>#REF!</v>
      </c>
      <c r="AB83" s="6" t="e">
        <f>#REF!/1000</f>
        <v>#REF!</v>
      </c>
      <c r="AP83">
        <v>82</v>
      </c>
      <c r="AQ83">
        <v>-4.1000000000000002E-2</v>
      </c>
    </row>
    <row r="84" spans="1:43" x14ac:dyDescent="0.25">
      <c r="A84">
        <v>82</v>
      </c>
      <c r="B84" s="13">
        <v>0.59510416666666666</v>
      </c>
      <c r="C84">
        <v>2.2200000000000002</v>
      </c>
      <c r="D84" t="s">
        <v>51</v>
      </c>
      <c r="E84" s="2">
        <f t="shared" si="11"/>
        <v>0.20424</v>
      </c>
      <c r="F84" s="63">
        <f t="shared" si="12"/>
        <v>2.0424000000000002</v>
      </c>
      <c r="G84">
        <v>82</v>
      </c>
      <c r="H84" s="13">
        <v>0.5951157407407407</v>
      </c>
      <c r="I84">
        <v>28.88</v>
      </c>
      <c r="J84" t="s">
        <v>51</v>
      </c>
      <c r="K84" s="3">
        <f t="shared" si="10"/>
        <v>28.88</v>
      </c>
      <c r="L84">
        <v>82</v>
      </c>
      <c r="M84" s="13">
        <v>0.59510416666666666</v>
      </c>
      <c r="N84">
        <v>17.260000000000002</v>
      </c>
      <c r="O84" t="s">
        <v>51</v>
      </c>
      <c r="P84" s="4">
        <f t="shared" si="9"/>
        <v>17.260000000000002</v>
      </c>
      <c r="Q84" s="5">
        <v>40.5</v>
      </c>
      <c r="R84" s="5">
        <f t="shared" si="13"/>
        <v>104.47826086956522</v>
      </c>
      <c r="S84" s="5">
        <f t="shared" si="14"/>
        <v>-45.043478260869563</v>
      </c>
      <c r="T84">
        <v>81</v>
      </c>
      <c r="U84">
        <v>-4.2000000000000003E-2</v>
      </c>
      <c r="V84" s="14">
        <f t="shared" si="16"/>
        <v>1.1318181818181818E-2</v>
      </c>
      <c r="W84" s="15">
        <f t="shared" si="17"/>
        <v>-45</v>
      </c>
      <c r="X84" s="16" t="e">
        <f t="shared" si="15"/>
        <v>#N/A</v>
      </c>
      <c r="Z84" s="36" t="e">
        <f>#REF!*1000</f>
        <v>#REF!</v>
      </c>
      <c r="AA84" s="37" t="e">
        <f>#REF!*1000</f>
        <v>#REF!</v>
      </c>
      <c r="AB84" s="6" t="e">
        <f>#REF!/1000</f>
        <v>#REF!</v>
      </c>
      <c r="AP84">
        <v>83</v>
      </c>
      <c r="AQ84">
        <v>-4.2000000000000003E-2</v>
      </c>
    </row>
    <row r="85" spans="1:43" x14ac:dyDescent="0.25">
      <c r="A85">
        <v>83</v>
      </c>
      <c r="B85" s="13">
        <v>0.5951157407407407</v>
      </c>
      <c r="C85">
        <v>2.2200000000000002</v>
      </c>
      <c r="D85" t="s">
        <v>51</v>
      </c>
      <c r="E85" s="2">
        <f t="shared" si="11"/>
        <v>0.20424</v>
      </c>
      <c r="F85" s="63">
        <f t="shared" si="12"/>
        <v>2.0424000000000002</v>
      </c>
      <c r="G85">
        <v>83</v>
      </c>
      <c r="H85" s="13">
        <v>0.59512731481481485</v>
      </c>
      <c r="I85">
        <v>28.88</v>
      </c>
      <c r="J85" t="s">
        <v>51</v>
      </c>
      <c r="K85" s="3">
        <f t="shared" si="10"/>
        <v>28.88</v>
      </c>
      <c r="L85">
        <v>83</v>
      </c>
      <c r="M85" s="13">
        <v>0.5951157407407407</v>
      </c>
      <c r="N85">
        <v>17.28</v>
      </c>
      <c r="O85" t="s">
        <v>51</v>
      </c>
      <c r="P85" s="4">
        <f t="shared" si="9"/>
        <v>17.28</v>
      </c>
      <c r="Q85" s="5">
        <v>41</v>
      </c>
      <c r="R85" s="5">
        <f t="shared" si="13"/>
        <v>105.76811594202898</v>
      </c>
      <c r="S85" s="5">
        <f t="shared" si="14"/>
        <v>-43.753623188405797</v>
      </c>
      <c r="T85">
        <v>82</v>
      </c>
      <c r="U85">
        <v>-4.1000000000000002E-2</v>
      </c>
      <c r="V85" s="14">
        <f t="shared" si="16"/>
        <v>1.2318181818181818E-2</v>
      </c>
      <c r="W85" s="15">
        <f t="shared" si="17"/>
        <v>-44</v>
      </c>
      <c r="X85" s="16" t="e">
        <f t="shared" si="15"/>
        <v>#N/A</v>
      </c>
      <c r="Z85" s="36" t="e">
        <f>#REF!*1000</f>
        <v>#REF!</v>
      </c>
      <c r="AA85" s="37" t="e">
        <f>#REF!*1000</f>
        <v>#REF!</v>
      </c>
      <c r="AB85" s="6" t="e">
        <f>#REF!/1000</f>
        <v>#REF!</v>
      </c>
      <c r="AP85">
        <v>84</v>
      </c>
      <c r="AQ85">
        <v>-4.9000000000000002E-2</v>
      </c>
    </row>
    <row r="86" spans="1:43" x14ac:dyDescent="0.25">
      <c r="A86">
        <v>84</v>
      </c>
      <c r="B86" s="13">
        <v>0.59513888888888888</v>
      </c>
      <c r="C86">
        <v>2.21</v>
      </c>
      <c r="D86" t="s">
        <v>51</v>
      </c>
      <c r="E86" s="2">
        <f t="shared" si="11"/>
        <v>0.20332</v>
      </c>
      <c r="F86" s="63">
        <f t="shared" si="12"/>
        <v>2.0331999999999999</v>
      </c>
      <c r="G86">
        <v>84</v>
      </c>
      <c r="H86" s="13">
        <v>0.59512731481481485</v>
      </c>
      <c r="I86">
        <v>28.88</v>
      </c>
      <c r="J86" t="s">
        <v>51</v>
      </c>
      <c r="K86" s="3">
        <f t="shared" si="10"/>
        <v>28.88</v>
      </c>
      <c r="L86">
        <v>84</v>
      </c>
      <c r="M86" s="13">
        <v>0.59512731481481485</v>
      </c>
      <c r="N86">
        <v>17.34</v>
      </c>
      <c r="O86" t="s">
        <v>51</v>
      </c>
      <c r="P86" s="4">
        <f t="shared" si="9"/>
        <v>17.34</v>
      </c>
      <c r="Q86" s="5">
        <v>41.5</v>
      </c>
      <c r="R86" s="5">
        <f t="shared" si="13"/>
        <v>107.05797101449275</v>
      </c>
      <c r="S86" s="5">
        <f t="shared" si="14"/>
        <v>-42.463768115942031</v>
      </c>
      <c r="T86">
        <v>83</v>
      </c>
      <c r="U86">
        <v>-4.2000000000000003E-2</v>
      </c>
      <c r="V86" s="14">
        <f t="shared" si="16"/>
        <v>1.1318181818181818E-2</v>
      </c>
      <c r="W86" s="15">
        <f t="shared" si="17"/>
        <v>-42</v>
      </c>
      <c r="X86" s="16" t="e">
        <f t="shared" si="15"/>
        <v>#N/A</v>
      </c>
      <c r="Z86" s="36" t="e">
        <f>#REF!*1000</f>
        <v>#REF!</v>
      </c>
      <c r="AA86" s="37" t="e">
        <f>#REF!*1000</f>
        <v>#REF!</v>
      </c>
      <c r="AB86" s="6" t="e">
        <f>#REF!/1000</f>
        <v>#REF!</v>
      </c>
      <c r="AP86">
        <v>85</v>
      </c>
      <c r="AQ86">
        <v>-4.8500000000000001E-2</v>
      </c>
    </row>
    <row r="87" spans="1:43" x14ac:dyDescent="0.25">
      <c r="A87">
        <v>85</v>
      </c>
      <c r="B87" s="13">
        <v>0.59515046296296303</v>
      </c>
      <c r="C87">
        <v>2.21</v>
      </c>
      <c r="D87" t="s">
        <v>51</v>
      </c>
      <c r="E87" s="2">
        <f t="shared" si="11"/>
        <v>0.20332</v>
      </c>
      <c r="F87" s="63">
        <f t="shared" si="12"/>
        <v>2.0331999999999999</v>
      </c>
      <c r="G87">
        <v>85</v>
      </c>
      <c r="H87" s="13">
        <v>0.59513888888888888</v>
      </c>
      <c r="I87">
        <v>28.88</v>
      </c>
      <c r="J87" t="s">
        <v>51</v>
      </c>
      <c r="K87" s="3">
        <f t="shared" si="10"/>
        <v>28.88</v>
      </c>
      <c r="L87">
        <v>85</v>
      </c>
      <c r="M87" s="13">
        <v>0.59515046296296303</v>
      </c>
      <c r="N87">
        <v>17.309999999999999</v>
      </c>
      <c r="O87" t="s">
        <v>51</v>
      </c>
      <c r="P87" s="4">
        <f t="shared" si="9"/>
        <v>17.309999999999999</v>
      </c>
      <c r="Q87" s="5">
        <v>42</v>
      </c>
      <c r="R87" s="5">
        <f t="shared" si="13"/>
        <v>108.34782608695652</v>
      </c>
      <c r="S87" s="5">
        <f t="shared" si="14"/>
        <v>-41.173913043478265</v>
      </c>
      <c r="T87">
        <v>84</v>
      </c>
      <c r="U87">
        <v>-4.9000000000000002E-2</v>
      </c>
      <c r="V87" s="14">
        <f t="shared" si="16"/>
        <v>4.3181818181818182E-3</v>
      </c>
      <c r="W87" s="15">
        <f t="shared" si="17"/>
        <v>-41</v>
      </c>
      <c r="X87" s="16" t="e">
        <f t="shared" si="15"/>
        <v>#N/A</v>
      </c>
      <c r="Z87" s="36" t="e">
        <f>#REF!*1000</f>
        <v>#REF!</v>
      </c>
      <c r="AA87" s="37" t="e">
        <f>#REF!*1000</f>
        <v>#REF!</v>
      </c>
      <c r="AB87" s="6" t="e">
        <f>#REF!/1000</f>
        <v>#REF!</v>
      </c>
      <c r="AP87">
        <v>86</v>
      </c>
      <c r="AQ87">
        <v>-4.1500000000000002E-2</v>
      </c>
    </row>
    <row r="88" spans="1:43" x14ac:dyDescent="0.25">
      <c r="A88">
        <v>86</v>
      </c>
      <c r="B88" s="13">
        <v>0.59516203703703707</v>
      </c>
      <c r="C88">
        <v>2.2200000000000002</v>
      </c>
      <c r="D88" t="s">
        <v>51</v>
      </c>
      <c r="E88" s="2">
        <f t="shared" si="11"/>
        <v>0.20424</v>
      </c>
      <c r="F88" s="63">
        <f t="shared" si="12"/>
        <v>2.0424000000000002</v>
      </c>
      <c r="G88">
        <v>86</v>
      </c>
      <c r="H88" s="13">
        <v>0.59515046296296303</v>
      </c>
      <c r="I88">
        <v>28.88</v>
      </c>
      <c r="J88" t="s">
        <v>51</v>
      </c>
      <c r="K88" s="3">
        <f t="shared" si="10"/>
        <v>28.88</v>
      </c>
      <c r="L88">
        <v>86</v>
      </c>
      <c r="M88" s="13">
        <v>0.59516203703703707</v>
      </c>
      <c r="N88">
        <v>17.3</v>
      </c>
      <c r="O88" t="s">
        <v>51</v>
      </c>
      <c r="P88" s="4">
        <f t="shared" si="9"/>
        <v>17.3</v>
      </c>
      <c r="Q88" s="5">
        <v>42.5</v>
      </c>
      <c r="R88" s="5">
        <f t="shared" si="13"/>
        <v>109.63768115942028</v>
      </c>
      <c r="S88" s="5">
        <f t="shared" si="14"/>
        <v>-39.884057971014499</v>
      </c>
      <c r="T88">
        <v>85</v>
      </c>
      <c r="U88">
        <v>-4.8500000000000001E-2</v>
      </c>
      <c r="V88" s="14">
        <f t="shared" si="16"/>
        <v>4.8181818181818187E-3</v>
      </c>
      <c r="W88" s="15">
        <f t="shared" si="17"/>
        <v>-40</v>
      </c>
      <c r="X88" s="16" t="e">
        <f t="shared" si="15"/>
        <v>#N/A</v>
      </c>
      <c r="Z88" s="36" t="e">
        <f>#REF!*1000</f>
        <v>#REF!</v>
      </c>
      <c r="AA88" s="37" t="e">
        <f>#REF!*1000</f>
        <v>#REF!</v>
      </c>
      <c r="AB88" s="6" t="e">
        <f>#REF!/1000</f>
        <v>#REF!</v>
      </c>
      <c r="AP88">
        <v>87</v>
      </c>
      <c r="AQ88">
        <v>-3.95E-2</v>
      </c>
    </row>
    <row r="89" spans="1:43" x14ac:dyDescent="0.25">
      <c r="A89">
        <v>87</v>
      </c>
      <c r="B89" s="13">
        <v>0.59517361111111111</v>
      </c>
      <c r="C89">
        <v>2.21</v>
      </c>
      <c r="D89" t="s">
        <v>51</v>
      </c>
      <c r="E89" s="2">
        <f t="shared" si="11"/>
        <v>0.20332</v>
      </c>
      <c r="F89" s="63">
        <f t="shared" si="12"/>
        <v>2.0331999999999999</v>
      </c>
      <c r="G89">
        <v>87</v>
      </c>
      <c r="H89" s="13">
        <v>0.59517361111111111</v>
      </c>
      <c r="I89">
        <v>28.88</v>
      </c>
      <c r="J89" t="s">
        <v>51</v>
      </c>
      <c r="K89" s="3">
        <f t="shared" si="10"/>
        <v>28.88</v>
      </c>
      <c r="L89">
        <v>87</v>
      </c>
      <c r="M89" s="13">
        <v>0.59517361111111111</v>
      </c>
      <c r="N89">
        <v>17.3</v>
      </c>
      <c r="O89" t="s">
        <v>51</v>
      </c>
      <c r="P89" s="4">
        <f t="shared" si="9"/>
        <v>17.3</v>
      </c>
      <c r="Q89" s="5">
        <v>43</v>
      </c>
      <c r="R89" s="5">
        <f t="shared" si="13"/>
        <v>110.92753623188405</v>
      </c>
      <c r="S89" s="5">
        <f t="shared" si="14"/>
        <v>-38.594202898550733</v>
      </c>
      <c r="T89">
        <v>86</v>
      </c>
      <c r="U89">
        <v>-4.1500000000000002E-2</v>
      </c>
      <c r="V89" s="14">
        <f t="shared" si="16"/>
        <v>1.1818181818181818E-2</v>
      </c>
      <c r="W89" s="15">
        <f t="shared" si="17"/>
        <v>-39</v>
      </c>
      <c r="X89" s="16" t="e">
        <f t="shared" si="15"/>
        <v>#N/A</v>
      </c>
      <c r="Z89" s="36" t="e">
        <f>#REF!*1000</f>
        <v>#REF!</v>
      </c>
      <c r="AA89" s="37" t="e">
        <f>#REF!*1000</f>
        <v>#REF!</v>
      </c>
      <c r="AB89" s="6" t="e">
        <f>#REF!/1000</f>
        <v>#REF!</v>
      </c>
      <c r="AP89">
        <v>88</v>
      </c>
      <c r="AQ89">
        <v>-5.1499999999999997E-2</v>
      </c>
    </row>
    <row r="90" spans="1:43" x14ac:dyDescent="0.25">
      <c r="A90">
        <v>88</v>
      </c>
      <c r="B90" s="13">
        <v>0.59517361111111111</v>
      </c>
      <c r="C90">
        <v>2.21</v>
      </c>
      <c r="D90" t="s">
        <v>51</v>
      </c>
      <c r="E90" s="2">
        <f t="shared" si="11"/>
        <v>0.20332</v>
      </c>
      <c r="F90" s="63">
        <f t="shared" si="12"/>
        <v>2.0331999999999999</v>
      </c>
      <c r="G90">
        <v>88</v>
      </c>
      <c r="H90" s="13">
        <v>0.59518518518518515</v>
      </c>
      <c r="I90">
        <v>28.88</v>
      </c>
      <c r="J90" t="s">
        <v>51</v>
      </c>
      <c r="K90" s="3">
        <f t="shared" si="10"/>
        <v>28.88</v>
      </c>
      <c r="L90">
        <v>88</v>
      </c>
      <c r="M90" s="13">
        <v>0.59518518518518515</v>
      </c>
      <c r="N90">
        <v>17.34</v>
      </c>
      <c r="O90" t="s">
        <v>51</v>
      </c>
      <c r="P90" s="4">
        <f t="shared" si="9"/>
        <v>17.34</v>
      </c>
      <c r="Q90" s="5">
        <v>43.5</v>
      </c>
      <c r="R90" s="5">
        <f t="shared" si="13"/>
        <v>112.21739130434783</v>
      </c>
      <c r="S90" s="5">
        <f t="shared" si="14"/>
        <v>-37.304347826086953</v>
      </c>
      <c r="T90">
        <v>87</v>
      </c>
      <c r="U90">
        <v>-3.95E-2</v>
      </c>
      <c r="V90" s="14">
        <f t="shared" si="16"/>
        <v>1.381818181818182E-2</v>
      </c>
      <c r="W90" s="15">
        <f t="shared" si="17"/>
        <v>-37</v>
      </c>
      <c r="X90" s="16" t="e">
        <f t="shared" si="15"/>
        <v>#N/A</v>
      </c>
      <c r="Z90" s="36" t="e">
        <f>#REF!*1000</f>
        <v>#REF!</v>
      </c>
      <c r="AA90" s="37" t="e">
        <f>#REF!*1000</f>
        <v>#REF!</v>
      </c>
      <c r="AB90" s="6" t="e">
        <f>#REF!/1000</f>
        <v>#REF!</v>
      </c>
      <c r="AP90">
        <v>89</v>
      </c>
      <c r="AQ90">
        <v>-4.1500000000000002E-2</v>
      </c>
    </row>
    <row r="91" spans="1:43" x14ac:dyDescent="0.25">
      <c r="A91">
        <v>89</v>
      </c>
      <c r="B91" s="13">
        <v>0.59518518518518515</v>
      </c>
      <c r="C91">
        <v>2.21</v>
      </c>
      <c r="D91" t="s">
        <v>51</v>
      </c>
      <c r="E91" s="2">
        <f t="shared" si="11"/>
        <v>0.20332</v>
      </c>
      <c r="F91" s="63">
        <f t="shared" si="12"/>
        <v>2.0331999999999999</v>
      </c>
      <c r="G91">
        <v>89</v>
      </c>
      <c r="H91" s="13">
        <v>0.59519675925925919</v>
      </c>
      <c r="I91">
        <v>28.88</v>
      </c>
      <c r="J91" t="s">
        <v>51</v>
      </c>
      <c r="K91" s="3">
        <f t="shared" si="10"/>
        <v>28.88</v>
      </c>
      <c r="L91">
        <v>89</v>
      </c>
      <c r="M91" s="13">
        <v>0.59519675925925919</v>
      </c>
      <c r="N91">
        <v>17.329999999999998</v>
      </c>
      <c r="O91" t="s">
        <v>51</v>
      </c>
      <c r="P91" s="4">
        <f t="shared" si="9"/>
        <v>17.329999999999998</v>
      </c>
      <c r="Q91" s="5">
        <v>44</v>
      </c>
      <c r="R91" s="5">
        <f t="shared" si="13"/>
        <v>113.50724637681159</v>
      </c>
      <c r="S91" s="5">
        <f t="shared" si="14"/>
        <v>-36.014492753623188</v>
      </c>
      <c r="T91">
        <v>88</v>
      </c>
      <c r="U91">
        <v>-5.1499999999999997E-2</v>
      </c>
      <c r="V91" s="14">
        <f t="shared" si="16"/>
        <v>1.818181818181823E-3</v>
      </c>
      <c r="W91" s="15">
        <f t="shared" si="17"/>
        <v>-36</v>
      </c>
      <c r="X91" s="16" t="e">
        <f t="shared" si="15"/>
        <v>#N/A</v>
      </c>
      <c r="Z91" s="36" t="e">
        <f>#REF!*1000</f>
        <v>#REF!</v>
      </c>
      <c r="AA91" s="37" t="e">
        <f>#REF!*1000</f>
        <v>#REF!</v>
      </c>
      <c r="AB91" s="6" t="e">
        <f>#REF!/1000</f>
        <v>#REF!</v>
      </c>
      <c r="AP91">
        <v>90</v>
      </c>
      <c r="AQ91">
        <v>-3.95E-2</v>
      </c>
    </row>
    <row r="92" spans="1:43" x14ac:dyDescent="0.25">
      <c r="A92">
        <v>90</v>
      </c>
      <c r="B92" s="13">
        <v>0.59519675925925919</v>
      </c>
      <c r="C92">
        <v>2.21</v>
      </c>
      <c r="D92" t="s">
        <v>51</v>
      </c>
      <c r="E92" s="2">
        <f t="shared" si="11"/>
        <v>0.20332</v>
      </c>
      <c r="F92" s="63">
        <f t="shared" si="12"/>
        <v>2.0331999999999999</v>
      </c>
      <c r="G92">
        <v>90</v>
      </c>
      <c r="H92" s="13">
        <v>0.59520833333333334</v>
      </c>
      <c r="I92">
        <v>28.88</v>
      </c>
      <c r="J92" t="s">
        <v>51</v>
      </c>
      <c r="K92" s="3">
        <f t="shared" si="10"/>
        <v>28.88</v>
      </c>
      <c r="L92">
        <v>90</v>
      </c>
      <c r="M92" s="13">
        <v>0.59519675925925919</v>
      </c>
      <c r="N92">
        <v>17.350000000000001</v>
      </c>
      <c r="O92" t="s">
        <v>51</v>
      </c>
      <c r="P92" s="4">
        <f t="shared" si="9"/>
        <v>17.350000000000001</v>
      </c>
      <c r="Q92" s="5">
        <v>44.5</v>
      </c>
      <c r="R92" s="5">
        <f t="shared" si="13"/>
        <v>114.79710144927536</v>
      </c>
      <c r="S92" s="5">
        <f t="shared" si="14"/>
        <v>-34.724637681159422</v>
      </c>
      <c r="T92">
        <v>89</v>
      </c>
      <c r="U92">
        <v>-4.1500000000000002E-2</v>
      </c>
      <c r="V92" s="14">
        <f t="shared" si="16"/>
        <v>1.1818181818181818E-2</v>
      </c>
      <c r="W92" s="15">
        <f t="shared" si="17"/>
        <v>-35</v>
      </c>
      <c r="X92" s="16" t="e">
        <f t="shared" si="15"/>
        <v>#N/A</v>
      </c>
      <c r="Z92" s="36" t="e">
        <f>#REF!*1000</f>
        <v>#REF!</v>
      </c>
      <c r="AA92" s="37" t="e">
        <f>#REF!*1000</f>
        <v>#REF!</v>
      </c>
      <c r="AB92" s="6" t="e">
        <f>#REF!/1000</f>
        <v>#REF!</v>
      </c>
      <c r="AP92">
        <v>91</v>
      </c>
      <c r="AQ92">
        <v>-4.3999999999999997E-2</v>
      </c>
    </row>
    <row r="93" spans="1:43" x14ac:dyDescent="0.25">
      <c r="A93">
        <v>91</v>
      </c>
      <c r="B93" s="13">
        <v>0.59521990740740738</v>
      </c>
      <c r="C93">
        <v>2.2000000000000002</v>
      </c>
      <c r="D93" t="s">
        <v>51</v>
      </c>
      <c r="E93" s="2">
        <f t="shared" si="11"/>
        <v>0.20240000000000002</v>
      </c>
      <c r="F93" s="63">
        <f t="shared" si="12"/>
        <v>2.024</v>
      </c>
      <c r="G93">
        <v>91</v>
      </c>
      <c r="H93" s="13">
        <v>0.59521990740740738</v>
      </c>
      <c r="I93">
        <v>28.88</v>
      </c>
      <c r="J93" t="s">
        <v>51</v>
      </c>
      <c r="K93" s="3">
        <f t="shared" si="10"/>
        <v>28.88</v>
      </c>
      <c r="L93">
        <v>91</v>
      </c>
      <c r="M93" s="13">
        <v>0.59520833333333334</v>
      </c>
      <c r="N93">
        <v>17.39</v>
      </c>
      <c r="O93" t="s">
        <v>51</v>
      </c>
      <c r="P93" s="4">
        <f t="shared" si="9"/>
        <v>17.39</v>
      </c>
      <c r="Q93" s="5">
        <v>45</v>
      </c>
      <c r="R93" s="5">
        <f t="shared" si="13"/>
        <v>116.08695652173913</v>
      </c>
      <c r="S93" s="5">
        <f t="shared" si="14"/>
        <v>-33.434782608695656</v>
      </c>
      <c r="T93">
        <v>90</v>
      </c>
      <c r="U93">
        <v>-3.95E-2</v>
      </c>
      <c r="V93" s="14">
        <f t="shared" si="16"/>
        <v>1.381818181818182E-2</v>
      </c>
      <c r="W93" s="15">
        <f t="shared" si="17"/>
        <v>-33</v>
      </c>
      <c r="X93" s="16" t="e">
        <f t="shared" si="15"/>
        <v>#N/A</v>
      </c>
      <c r="Z93" s="36" t="e">
        <f>#REF!*1000</f>
        <v>#REF!</v>
      </c>
      <c r="AA93" s="37" t="e">
        <f>#REF!*1000</f>
        <v>#REF!</v>
      </c>
      <c r="AB93" s="6" t="e">
        <f>#REF!/1000</f>
        <v>#REF!</v>
      </c>
      <c r="AP93">
        <v>92</v>
      </c>
      <c r="AQ93">
        <v>-4.0500000000000001E-2</v>
      </c>
    </row>
    <row r="94" spans="1:43" x14ac:dyDescent="0.25">
      <c r="A94">
        <v>92</v>
      </c>
      <c r="B94" s="13">
        <v>0.59523148148148153</v>
      </c>
      <c r="C94">
        <v>2.21</v>
      </c>
      <c r="D94" t="s">
        <v>51</v>
      </c>
      <c r="E94" s="2">
        <f t="shared" si="11"/>
        <v>0.20332</v>
      </c>
      <c r="F94" s="63">
        <f t="shared" si="12"/>
        <v>2.0331999999999999</v>
      </c>
      <c r="G94">
        <v>92</v>
      </c>
      <c r="H94" s="13">
        <v>0.59521990740740738</v>
      </c>
      <c r="I94">
        <v>28.88</v>
      </c>
      <c r="J94" t="s">
        <v>51</v>
      </c>
      <c r="K94" s="3">
        <f t="shared" si="10"/>
        <v>28.88</v>
      </c>
      <c r="L94">
        <v>92</v>
      </c>
      <c r="M94" s="13">
        <v>0.59523148148148153</v>
      </c>
      <c r="N94">
        <v>17.329999999999998</v>
      </c>
      <c r="O94" t="s">
        <v>51</v>
      </c>
      <c r="P94" s="4">
        <f t="shared" si="9"/>
        <v>17.329999999999998</v>
      </c>
      <c r="Q94" s="5">
        <v>45.5</v>
      </c>
      <c r="R94" s="5">
        <f t="shared" si="13"/>
        <v>117.37681159420289</v>
      </c>
      <c r="S94" s="5">
        <f t="shared" si="14"/>
        <v>-32.14492753623189</v>
      </c>
      <c r="T94">
        <v>91</v>
      </c>
      <c r="U94">
        <v>-4.3999999999999997E-2</v>
      </c>
      <c r="V94" s="14">
        <f t="shared" si="16"/>
        <v>9.3181818181818227E-3</v>
      </c>
      <c r="W94" s="15">
        <f t="shared" si="17"/>
        <v>-32</v>
      </c>
      <c r="X94" s="16" t="e">
        <f t="shared" si="15"/>
        <v>#N/A</v>
      </c>
      <c r="Z94" s="36" t="e">
        <f>#REF!*1000</f>
        <v>#REF!</v>
      </c>
      <c r="AA94" s="37" t="e">
        <f>#REF!*1000</f>
        <v>#REF!</v>
      </c>
      <c r="AB94" s="6" t="e">
        <f>#REF!/1000</f>
        <v>#REF!</v>
      </c>
      <c r="AP94">
        <v>93</v>
      </c>
      <c r="AQ94">
        <v>-3.7499999999999999E-2</v>
      </c>
    </row>
    <row r="95" spans="1:43" x14ac:dyDescent="0.25">
      <c r="A95">
        <v>93</v>
      </c>
      <c r="B95" s="13">
        <v>0.59524305555555557</v>
      </c>
      <c r="C95">
        <v>2.21</v>
      </c>
      <c r="D95" t="s">
        <v>51</v>
      </c>
      <c r="E95" s="2">
        <f t="shared" si="11"/>
        <v>0.20332</v>
      </c>
      <c r="F95" s="63">
        <f t="shared" si="12"/>
        <v>2.0331999999999999</v>
      </c>
      <c r="G95">
        <v>93</v>
      </c>
      <c r="H95" s="13">
        <v>0.59523148148148153</v>
      </c>
      <c r="I95">
        <v>28.88</v>
      </c>
      <c r="J95" t="s">
        <v>51</v>
      </c>
      <c r="K95" s="3">
        <f t="shared" si="10"/>
        <v>28.88</v>
      </c>
      <c r="L95">
        <v>93</v>
      </c>
      <c r="M95" s="13">
        <v>0.59524305555555557</v>
      </c>
      <c r="N95">
        <v>17.329999999999998</v>
      </c>
      <c r="O95" t="s">
        <v>51</v>
      </c>
      <c r="P95" s="4">
        <f t="shared" si="9"/>
        <v>17.329999999999998</v>
      </c>
      <c r="Q95" s="5">
        <v>46</v>
      </c>
      <c r="R95" s="5">
        <f t="shared" si="13"/>
        <v>118.66666666666666</v>
      </c>
      <c r="S95" s="5">
        <f t="shared" si="14"/>
        <v>-30.855072463768124</v>
      </c>
      <c r="T95">
        <v>92</v>
      </c>
      <c r="U95">
        <v>-4.0500000000000001E-2</v>
      </c>
      <c r="V95" s="14">
        <f t="shared" si="16"/>
        <v>1.2818181818181819E-2</v>
      </c>
      <c r="W95" s="15">
        <f t="shared" si="17"/>
        <v>-31</v>
      </c>
      <c r="X95" s="16" t="e">
        <f t="shared" si="15"/>
        <v>#N/A</v>
      </c>
      <c r="Z95" s="36" t="e">
        <f>#REF!*1000</f>
        <v>#REF!</v>
      </c>
      <c r="AA95" s="37" t="e">
        <f>#REF!*1000</f>
        <v>#REF!</v>
      </c>
      <c r="AB95" s="6" t="e">
        <f>#REF!/1000</f>
        <v>#REF!</v>
      </c>
      <c r="AP95">
        <v>94</v>
      </c>
      <c r="AQ95">
        <v>-4.2500000000000003E-2</v>
      </c>
    </row>
    <row r="96" spans="1:43" x14ac:dyDescent="0.25">
      <c r="A96">
        <v>94</v>
      </c>
      <c r="B96" s="13">
        <v>0.59525462962962961</v>
      </c>
      <c r="C96">
        <v>2.2000000000000002</v>
      </c>
      <c r="D96" t="s">
        <v>51</v>
      </c>
      <c r="E96" s="2">
        <f t="shared" si="11"/>
        <v>0.20240000000000002</v>
      </c>
      <c r="F96" s="63">
        <f t="shared" si="12"/>
        <v>2.024</v>
      </c>
      <c r="G96">
        <v>94</v>
      </c>
      <c r="H96" s="13">
        <v>0.59525462962962961</v>
      </c>
      <c r="I96">
        <v>28.88</v>
      </c>
      <c r="J96" t="s">
        <v>51</v>
      </c>
      <c r="K96" s="3">
        <f t="shared" si="10"/>
        <v>28.88</v>
      </c>
      <c r="L96">
        <v>94</v>
      </c>
      <c r="M96" s="13">
        <v>0.59525462962962961</v>
      </c>
      <c r="N96">
        <v>17.39</v>
      </c>
      <c r="O96" t="s">
        <v>51</v>
      </c>
      <c r="P96" s="4">
        <f t="shared" si="9"/>
        <v>17.39</v>
      </c>
      <c r="Q96" s="5">
        <v>46.5</v>
      </c>
      <c r="R96" s="5">
        <f t="shared" si="13"/>
        <v>119.95652173913044</v>
      </c>
      <c r="S96" s="5">
        <f t="shared" si="14"/>
        <v>-29.565217391304344</v>
      </c>
      <c r="T96">
        <v>93</v>
      </c>
      <c r="U96">
        <v>-3.7499999999999999E-2</v>
      </c>
      <c r="V96" s="14">
        <f t="shared" si="16"/>
        <v>1.5818181818181822E-2</v>
      </c>
      <c r="W96" s="15">
        <f t="shared" si="17"/>
        <v>-30</v>
      </c>
      <c r="X96" s="16" t="e">
        <f t="shared" si="15"/>
        <v>#N/A</v>
      </c>
      <c r="Z96" s="36" t="e">
        <f>#REF!*1000</f>
        <v>#REF!</v>
      </c>
      <c r="AA96" s="37" t="e">
        <f>#REF!*1000</f>
        <v>#REF!</v>
      </c>
      <c r="AB96" s="6" t="e">
        <f>#REF!/1000</f>
        <v>#REF!</v>
      </c>
      <c r="AP96">
        <v>95</v>
      </c>
      <c r="AQ96">
        <v>-0.04</v>
      </c>
    </row>
    <row r="97" spans="1:43" x14ac:dyDescent="0.25">
      <c r="A97">
        <v>95</v>
      </c>
      <c r="B97" s="13">
        <v>0.59526620370370364</v>
      </c>
      <c r="C97">
        <v>2.2000000000000002</v>
      </c>
      <c r="D97" t="s">
        <v>51</v>
      </c>
      <c r="E97" s="2">
        <f t="shared" si="11"/>
        <v>0.20240000000000002</v>
      </c>
      <c r="F97" s="63">
        <f t="shared" si="12"/>
        <v>2.024</v>
      </c>
      <c r="G97">
        <v>95</v>
      </c>
      <c r="H97" s="13">
        <v>0.59526620370370364</v>
      </c>
      <c r="I97">
        <v>28.88</v>
      </c>
      <c r="J97" t="s">
        <v>51</v>
      </c>
      <c r="K97" s="3">
        <f t="shared" si="10"/>
        <v>28.88</v>
      </c>
      <c r="L97">
        <v>95</v>
      </c>
      <c r="M97" s="13">
        <v>0.59526620370370364</v>
      </c>
      <c r="N97">
        <v>17.39</v>
      </c>
      <c r="O97" t="s">
        <v>51</v>
      </c>
      <c r="P97" s="4">
        <f t="shared" si="9"/>
        <v>17.39</v>
      </c>
      <c r="Q97" s="5">
        <v>47</v>
      </c>
      <c r="R97" s="5">
        <f t="shared" si="13"/>
        <v>121.2463768115942</v>
      </c>
      <c r="S97" s="5">
        <f t="shared" si="14"/>
        <v>-28.275362318840578</v>
      </c>
      <c r="T97">
        <v>94</v>
      </c>
      <c r="U97">
        <v>-4.2500000000000003E-2</v>
      </c>
      <c r="V97" s="14">
        <f t="shared" si="16"/>
        <v>1.0818181818181817E-2</v>
      </c>
      <c r="W97" s="15">
        <f t="shared" si="17"/>
        <v>-28</v>
      </c>
      <c r="X97" s="16" t="e">
        <f t="shared" si="15"/>
        <v>#N/A</v>
      </c>
      <c r="Z97" s="36" t="e">
        <f>#REF!*1000</f>
        <v>#REF!</v>
      </c>
      <c r="AA97" s="37" t="e">
        <f>#REF!*1000</f>
        <v>#REF!</v>
      </c>
      <c r="AB97" s="6" t="e">
        <f>#REF!/1000</f>
        <v>#REF!</v>
      </c>
      <c r="AP97">
        <v>96</v>
      </c>
      <c r="AQ97">
        <v>-3.1E-2</v>
      </c>
    </row>
    <row r="98" spans="1:43" x14ac:dyDescent="0.25">
      <c r="A98">
        <v>96</v>
      </c>
      <c r="B98" s="13">
        <v>0.59526620370370364</v>
      </c>
      <c r="C98">
        <v>2.19</v>
      </c>
      <c r="D98" t="s">
        <v>51</v>
      </c>
      <c r="E98" s="2">
        <f t="shared" si="11"/>
        <v>0.20147999999999999</v>
      </c>
      <c r="F98" s="63">
        <f t="shared" si="12"/>
        <v>2.0148000000000001</v>
      </c>
      <c r="G98">
        <v>96</v>
      </c>
      <c r="H98" s="13">
        <v>0.59527777777777779</v>
      </c>
      <c r="I98">
        <v>28.88</v>
      </c>
      <c r="J98" t="s">
        <v>51</v>
      </c>
      <c r="K98" s="3">
        <f t="shared" si="10"/>
        <v>28.88</v>
      </c>
      <c r="L98">
        <v>96</v>
      </c>
      <c r="M98" s="13">
        <v>0.59527777777777779</v>
      </c>
      <c r="N98">
        <v>17.47</v>
      </c>
      <c r="O98" t="s">
        <v>51</v>
      </c>
      <c r="P98" s="4">
        <f t="shared" si="9"/>
        <v>17.47</v>
      </c>
      <c r="Q98" s="5">
        <v>47.5</v>
      </c>
      <c r="R98" s="5">
        <f t="shared" si="13"/>
        <v>122.53623188405797</v>
      </c>
      <c r="S98" s="5">
        <f t="shared" si="14"/>
        <v>-26.985507246376812</v>
      </c>
      <c r="T98">
        <v>95</v>
      </c>
      <c r="U98">
        <v>-0.04</v>
      </c>
      <c r="V98" s="14">
        <f t="shared" si="16"/>
        <v>1.3318181818181819E-2</v>
      </c>
      <c r="W98" s="15">
        <f t="shared" si="17"/>
        <v>-27</v>
      </c>
      <c r="X98" s="16" t="e">
        <f t="shared" si="15"/>
        <v>#N/A</v>
      </c>
      <c r="Z98" s="36" t="e">
        <f>#REF!*1000</f>
        <v>#REF!</v>
      </c>
      <c r="AA98" s="37" t="e">
        <f>#REF!*1000</f>
        <v>#REF!</v>
      </c>
      <c r="AB98" s="6" t="e">
        <f>#REF!/1000</f>
        <v>#REF!</v>
      </c>
      <c r="AP98">
        <v>97</v>
      </c>
      <c r="AQ98">
        <v>-3.95E-2</v>
      </c>
    </row>
    <row r="99" spans="1:43" x14ac:dyDescent="0.25">
      <c r="A99">
        <v>97</v>
      </c>
      <c r="B99" s="13">
        <v>0.59527777777777779</v>
      </c>
      <c r="C99">
        <v>2.19</v>
      </c>
      <c r="D99" t="s">
        <v>51</v>
      </c>
      <c r="E99" s="2">
        <f t="shared" si="11"/>
        <v>0.20147999999999999</v>
      </c>
      <c r="F99" s="63">
        <f t="shared" si="12"/>
        <v>2.0148000000000001</v>
      </c>
      <c r="G99">
        <v>97</v>
      </c>
      <c r="H99" s="13">
        <v>0.59528935185185183</v>
      </c>
      <c r="I99">
        <v>28.88</v>
      </c>
      <c r="J99" t="s">
        <v>51</v>
      </c>
      <c r="K99" s="3">
        <f t="shared" si="10"/>
        <v>28.88</v>
      </c>
      <c r="L99">
        <v>97</v>
      </c>
      <c r="M99" s="13">
        <v>0.59527777777777779</v>
      </c>
      <c r="N99">
        <v>17.440000000000001</v>
      </c>
      <c r="O99" t="s">
        <v>51</v>
      </c>
      <c r="P99" s="4">
        <f t="shared" si="9"/>
        <v>17.440000000000001</v>
      </c>
      <c r="Q99" s="5">
        <v>48</v>
      </c>
      <c r="R99" s="5">
        <f t="shared" si="13"/>
        <v>123.82608695652173</v>
      </c>
      <c r="S99" s="5">
        <f t="shared" si="14"/>
        <v>-25.695652173913047</v>
      </c>
      <c r="T99">
        <v>96</v>
      </c>
      <c r="U99">
        <v>-3.1E-2</v>
      </c>
      <c r="V99" s="14">
        <f t="shared" si="16"/>
        <v>2.231818181818182E-2</v>
      </c>
      <c r="W99" s="15">
        <f t="shared" si="17"/>
        <v>-26</v>
      </c>
      <c r="X99" s="16" t="e">
        <f t="shared" si="15"/>
        <v>#N/A</v>
      </c>
      <c r="Z99" s="36" t="e">
        <f>#REF!*1000</f>
        <v>#REF!</v>
      </c>
      <c r="AA99" s="37" t="e">
        <f>#REF!*1000</f>
        <v>#REF!</v>
      </c>
      <c r="AB99" s="6" t="e">
        <f>#REF!/1000</f>
        <v>#REF!</v>
      </c>
      <c r="AP99">
        <v>98</v>
      </c>
      <c r="AQ99">
        <v>-4.5499999999999999E-2</v>
      </c>
    </row>
    <row r="100" spans="1:43" x14ac:dyDescent="0.25">
      <c r="A100">
        <v>98</v>
      </c>
      <c r="B100" s="13">
        <v>0.59530092592592598</v>
      </c>
      <c r="C100">
        <v>2.19</v>
      </c>
      <c r="D100" t="s">
        <v>51</v>
      </c>
      <c r="E100" s="2">
        <f t="shared" si="11"/>
        <v>0.20147999999999999</v>
      </c>
      <c r="F100" s="63">
        <f t="shared" si="12"/>
        <v>2.0148000000000001</v>
      </c>
      <c r="G100">
        <v>98</v>
      </c>
      <c r="H100" s="13">
        <v>0.59530092592592598</v>
      </c>
      <c r="I100">
        <v>28.88</v>
      </c>
      <c r="J100" t="s">
        <v>51</v>
      </c>
      <c r="K100" s="3">
        <f t="shared" si="10"/>
        <v>28.88</v>
      </c>
      <c r="L100">
        <v>98</v>
      </c>
      <c r="M100" s="13">
        <v>0.59528935185185183</v>
      </c>
      <c r="N100">
        <v>17.440000000000001</v>
      </c>
      <c r="O100" t="s">
        <v>51</v>
      </c>
      <c r="P100" s="4">
        <f t="shared" si="9"/>
        <v>17.440000000000001</v>
      </c>
      <c r="Q100" s="5">
        <v>48.5</v>
      </c>
      <c r="R100" s="5">
        <f t="shared" si="13"/>
        <v>125.1159420289855</v>
      </c>
      <c r="S100" s="5">
        <f t="shared" si="14"/>
        <v>-24.405797101449281</v>
      </c>
      <c r="T100">
        <v>97</v>
      </c>
      <c r="U100">
        <v>-3.95E-2</v>
      </c>
      <c r="V100" s="14">
        <f t="shared" si="16"/>
        <v>1.381818181818182E-2</v>
      </c>
      <c r="W100" s="15">
        <f t="shared" si="17"/>
        <v>-24</v>
      </c>
      <c r="X100" s="16" t="e">
        <f t="shared" si="15"/>
        <v>#N/A</v>
      </c>
      <c r="Z100" s="36" t="e">
        <f>#REF!*1000</f>
        <v>#REF!</v>
      </c>
      <c r="AA100" s="37" t="e">
        <f>#REF!*1000</f>
        <v>#REF!</v>
      </c>
      <c r="AB100" s="6" t="e">
        <f>#REF!/1000</f>
        <v>#REF!</v>
      </c>
      <c r="AP100">
        <v>99</v>
      </c>
      <c r="AQ100">
        <v>-5.1999999999999998E-2</v>
      </c>
    </row>
    <row r="101" spans="1:43" x14ac:dyDescent="0.25">
      <c r="A101">
        <v>99</v>
      </c>
      <c r="B101" s="13">
        <v>0.59531250000000002</v>
      </c>
      <c r="C101">
        <v>2.19</v>
      </c>
      <c r="D101" t="s">
        <v>51</v>
      </c>
      <c r="E101" s="2">
        <f t="shared" si="11"/>
        <v>0.20147999999999999</v>
      </c>
      <c r="F101" s="63">
        <f t="shared" si="12"/>
        <v>2.0148000000000001</v>
      </c>
      <c r="G101">
        <v>99</v>
      </c>
      <c r="H101" s="13">
        <v>0.59530092592592598</v>
      </c>
      <c r="I101">
        <v>28.88</v>
      </c>
      <c r="J101" t="s">
        <v>51</v>
      </c>
      <c r="K101" s="3">
        <f t="shared" si="10"/>
        <v>28.88</v>
      </c>
      <c r="L101">
        <v>99</v>
      </c>
      <c r="M101" s="13">
        <v>0.59531250000000002</v>
      </c>
      <c r="N101">
        <v>17.43</v>
      </c>
      <c r="O101" t="s">
        <v>51</v>
      </c>
      <c r="P101" s="4">
        <f t="shared" si="9"/>
        <v>17.43</v>
      </c>
      <c r="Q101" s="5">
        <v>49</v>
      </c>
      <c r="R101" s="5">
        <f t="shared" si="13"/>
        <v>126.40579710144927</v>
      </c>
      <c r="S101" s="5">
        <f t="shared" si="14"/>
        <v>-23.115942028985515</v>
      </c>
      <c r="T101">
        <v>98</v>
      </c>
      <c r="U101">
        <v>-4.5499999999999999E-2</v>
      </c>
      <c r="V101" s="14">
        <f t="shared" si="16"/>
        <v>7.8181818181818213E-3</v>
      </c>
      <c r="W101" s="15">
        <f t="shared" si="17"/>
        <v>-23</v>
      </c>
      <c r="X101" s="16" t="e">
        <f t="shared" si="15"/>
        <v>#N/A</v>
      </c>
      <c r="Z101" s="36" t="e">
        <f>#REF!*1000</f>
        <v>#REF!</v>
      </c>
      <c r="AA101" s="37" t="e">
        <f>#REF!*1000</f>
        <v>#REF!</v>
      </c>
      <c r="AB101" s="6" t="e">
        <f>#REF!/1000</f>
        <v>#REF!</v>
      </c>
      <c r="AP101">
        <v>100</v>
      </c>
      <c r="AQ101">
        <v>-4.3999999999999997E-2</v>
      </c>
    </row>
    <row r="102" spans="1:43" x14ac:dyDescent="0.25">
      <c r="A102">
        <v>100</v>
      </c>
      <c r="B102" s="13">
        <v>0.59532407407407406</v>
      </c>
      <c r="C102">
        <v>2.19</v>
      </c>
      <c r="D102" t="s">
        <v>51</v>
      </c>
      <c r="E102" s="2">
        <f t="shared" si="11"/>
        <v>0.20147999999999999</v>
      </c>
      <c r="F102" s="63">
        <f t="shared" si="12"/>
        <v>2.0148000000000001</v>
      </c>
      <c r="G102">
        <v>100</v>
      </c>
      <c r="H102" s="13">
        <v>0.59531250000000002</v>
      </c>
      <c r="I102">
        <v>28.87</v>
      </c>
      <c r="J102" t="s">
        <v>51</v>
      </c>
      <c r="K102" s="3">
        <f t="shared" si="10"/>
        <v>28.87</v>
      </c>
      <c r="L102">
        <v>100</v>
      </c>
      <c r="M102" s="13">
        <v>0.59532407407407406</v>
      </c>
      <c r="N102">
        <v>17.48</v>
      </c>
      <c r="O102" t="s">
        <v>51</v>
      </c>
      <c r="P102" s="4">
        <f t="shared" si="9"/>
        <v>17.48</v>
      </c>
      <c r="Q102" s="5">
        <v>49.5</v>
      </c>
      <c r="R102" s="5">
        <f t="shared" si="13"/>
        <v>127.69565217391303</v>
      </c>
      <c r="S102" s="5">
        <f t="shared" si="14"/>
        <v>-21.826086956521749</v>
      </c>
      <c r="T102">
        <v>99</v>
      </c>
      <c r="U102">
        <v>-5.1999999999999998E-2</v>
      </c>
      <c r="V102" s="14">
        <f t="shared" si="16"/>
        <v>1.3181818181818225E-3</v>
      </c>
      <c r="W102" s="15">
        <f t="shared" si="17"/>
        <v>-22</v>
      </c>
      <c r="X102" s="16" t="e">
        <f t="shared" si="15"/>
        <v>#N/A</v>
      </c>
      <c r="Z102" s="36" t="e">
        <f>#REF!*1000</f>
        <v>#REF!</v>
      </c>
      <c r="AA102" s="37" t="e">
        <f>#REF!*1000</f>
        <v>#REF!</v>
      </c>
      <c r="AB102" s="6" t="e">
        <f>#REF!/1000</f>
        <v>#REF!</v>
      </c>
      <c r="AP102">
        <v>101</v>
      </c>
      <c r="AQ102">
        <v>-4.7E-2</v>
      </c>
    </row>
    <row r="103" spans="1:43" x14ac:dyDescent="0.25">
      <c r="A103">
        <v>101</v>
      </c>
      <c r="B103" s="13">
        <v>0.5953356481481481</v>
      </c>
      <c r="C103">
        <v>2.19</v>
      </c>
      <c r="D103" t="s">
        <v>51</v>
      </c>
      <c r="E103" s="2">
        <f t="shared" si="11"/>
        <v>0.20147999999999999</v>
      </c>
      <c r="F103" s="63">
        <f t="shared" si="12"/>
        <v>2.0148000000000001</v>
      </c>
      <c r="G103">
        <v>101</v>
      </c>
      <c r="H103" s="13">
        <v>0.5953356481481481</v>
      </c>
      <c r="I103">
        <v>28.88</v>
      </c>
      <c r="J103" t="s">
        <v>51</v>
      </c>
      <c r="K103" s="3">
        <f t="shared" si="10"/>
        <v>28.88</v>
      </c>
      <c r="L103">
        <v>101</v>
      </c>
      <c r="M103" s="13">
        <v>0.5953356481481481</v>
      </c>
      <c r="N103">
        <v>17.47</v>
      </c>
      <c r="O103" t="s">
        <v>51</v>
      </c>
      <c r="P103" s="4">
        <f t="shared" si="9"/>
        <v>17.47</v>
      </c>
      <c r="Q103" s="5">
        <v>50</v>
      </c>
      <c r="R103" s="5">
        <f t="shared" si="13"/>
        <v>128.98550724637681</v>
      </c>
      <c r="S103" s="5">
        <f t="shared" si="14"/>
        <v>-20.536231884057969</v>
      </c>
      <c r="T103">
        <v>100</v>
      </c>
      <c r="U103">
        <v>-4.3999999999999997E-2</v>
      </c>
      <c r="V103" s="14">
        <f t="shared" si="16"/>
        <v>9.3181818181818227E-3</v>
      </c>
      <c r="W103" s="15">
        <f t="shared" si="17"/>
        <v>-21</v>
      </c>
      <c r="X103" s="16" t="e">
        <f t="shared" si="15"/>
        <v>#N/A</v>
      </c>
      <c r="Z103" s="36" t="e">
        <f>#REF!*1000</f>
        <v>#REF!</v>
      </c>
      <c r="AA103" s="37" t="e">
        <f>#REF!*1000</f>
        <v>#REF!</v>
      </c>
      <c r="AB103" s="6" t="e">
        <f>#REF!/1000</f>
        <v>#REF!</v>
      </c>
      <c r="AP103">
        <v>102</v>
      </c>
      <c r="AQ103">
        <v>-4.8000000000000001E-2</v>
      </c>
    </row>
    <row r="104" spans="1:43" x14ac:dyDescent="0.25">
      <c r="A104">
        <v>102</v>
      </c>
      <c r="B104" s="13">
        <v>0.59534722222222225</v>
      </c>
      <c r="C104">
        <v>2.19</v>
      </c>
      <c r="D104" t="s">
        <v>51</v>
      </c>
      <c r="E104" s="2">
        <f t="shared" si="11"/>
        <v>0.20147999999999999</v>
      </c>
      <c r="F104" s="63">
        <f t="shared" si="12"/>
        <v>2.0148000000000001</v>
      </c>
      <c r="G104">
        <v>102</v>
      </c>
      <c r="H104" s="13">
        <v>0.59534722222222225</v>
      </c>
      <c r="I104">
        <v>28.88</v>
      </c>
      <c r="J104" t="s">
        <v>51</v>
      </c>
      <c r="K104" s="3">
        <f t="shared" si="10"/>
        <v>28.88</v>
      </c>
      <c r="L104">
        <v>102</v>
      </c>
      <c r="M104" s="13">
        <v>0.59534722222222225</v>
      </c>
      <c r="N104">
        <v>17.420000000000002</v>
      </c>
      <c r="O104" t="s">
        <v>51</v>
      </c>
      <c r="P104" s="4">
        <f t="shared" si="9"/>
        <v>17.420000000000002</v>
      </c>
      <c r="Q104" s="5">
        <v>50.5</v>
      </c>
      <c r="R104" s="5">
        <f t="shared" si="13"/>
        <v>130.27536231884056</v>
      </c>
      <c r="S104" s="5">
        <f t="shared" si="14"/>
        <v>-19.246376811594217</v>
      </c>
      <c r="T104">
        <v>101</v>
      </c>
      <c r="U104">
        <v>-4.7E-2</v>
      </c>
      <c r="V104" s="14">
        <f t="shared" si="16"/>
        <v>6.31818181818182E-3</v>
      </c>
      <c r="W104" s="15">
        <f t="shared" si="17"/>
        <v>-19</v>
      </c>
      <c r="X104" s="16" t="e">
        <f t="shared" si="15"/>
        <v>#N/A</v>
      </c>
      <c r="Z104" s="36" t="e">
        <f>#REF!*1000</f>
        <v>#REF!</v>
      </c>
      <c r="AA104" s="37" t="e">
        <f>#REF!*1000</f>
        <v>#REF!</v>
      </c>
      <c r="AB104" s="6" t="e">
        <f>#REF!/1000</f>
        <v>#REF!</v>
      </c>
      <c r="AP104">
        <v>103</v>
      </c>
      <c r="AQ104">
        <v>-4.2999999999999997E-2</v>
      </c>
    </row>
    <row r="105" spans="1:43" x14ac:dyDescent="0.25">
      <c r="A105">
        <v>103</v>
      </c>
      <c r="B105" s="13">
        <v>0.59534722222222225</v>
      </c>
      <c r="C105">
        <v>2.1800000000000002</v>
      </c>
      <c r="D105" t="s">
        <v>51</v>
      </c>
      <c r="E105" s="2">
        <f t="shared" si="11"/>
        <v>0.20056000000000002</v>
      </c>
      <c r="F105" s="63">
        <f t="shared" si="12"/>
        <v>2.0056000000000003</v>
      </c>
      <c r="G105">
        <v>103</v>
      </c>
      <c r="H105" s="13">
        <v>0.59535879629629629</v>
      </c>
      <c r="I105">
        <v>28.88</v>
      </c>
      <c r="J105" t="s">
        <v>51</v>
      </c>
      <c r="K105" s="3">
        <f t="shared" si="10"/>
        <v>28.88</v>
      </c>
      <c r="L105">
        <v>103</v>
      </c>
      <c r="M105" s="13">
        <v>0.59535879629629629</v>
      </c>
      <c r="N105">
        <v>17.5</v>
      </c>
      <c r="O105" t="s">
        <v>51</v>
      </c>
      <c r="P105" s="4">
        <f t="shared" si="9"/>
        <v>17.5</v>
      </c>
      <c r="Q105" s="5">
        <v>51</v>
      </c>
      <c r="R105" s="5">
        <f t="shared" si="13"/>
        <v>131.56521739130434</v>
      </c>
      <c r="S105" s="5">
        <f t="shared" si="14"/>
        <v>-17.956521739130437</v>
      </c>
      <c r="T105">
        <v>102</v>
      </c>
      <c r="U105">
        <v>-4.8000000000000001E-2</v>
      </c>
      <c r="V105" s="14">
        <f t="shared" si="16"/>
        <v>5.3181818181818191E-3</v>
      </c>
      <c r="W105" s="15">
        <f t="shared" si="17"/>
        <v>-18</v>
      </c>
      <c r="X105" s="16" t="e">
        <f t="shared" si="15"/>
        <v>#N/A</v>
      </c>
      <c r="Z105" s="36" t="e">
        <f>#REF!*1000</f>
        <v>#REF!</v>
      </c>
      <c r="AA105" s="37" t="e">
        <f>#REF!*1000</f>
        <v>#REF!</v>
      </c>
      <c r="AB105" s="6" t="e">
        <f>#REF!/1000</f>
        <v>#REF!</v>
      </c>
      <c r="AP105">
        <v>104</v>
      </c>
      <c r="AQ105">
        <v>-3.6999999999999998E-2</v>
      </c>
    </row>
    <row r="106" spans="1:43" x14ac:dyDescent="0.25">
      <c r="A106">
        <v>104</v>
      </c>
      <c r="B106" s="13">
        <v>0.59535879629629629</v>
      </c>
      <c r="C106">
        <v>2.19</v>
      </c>
      <c r="D106" t="s">
        <v>51</v>
      </c>
      <c r="E106" s="2">
        <f t="shared" si="11"/>
        <v>0.20147999999999999</v>
      </c>
      <c r="F106" s="63">
        <f t="shared" si="12"/>
        <v>2.0148000000000001</v>
      </c>
      <c r="G106">
        <v>104</v>
      </c>
      <c r="H106" s="13">
        <v>0.59537037037037044</v>
      </c>
      <c r="I106">
        <v>28.88</v>
      </c>
      <c r="J106" t="s">
        <v>51</v>
      </c>
      <c r="K106" s="3">
        <f t="shared" si="10"/>
        <v>28.88</v>
      </c>
      <c r="L106">
        <v>104</v>
      </c>
      <c r="M106" s="13">
        <v>0.59535879629629629</v>
      </c>
      <c r="N106">
        <v>17.45</v>
      </c>
      <c r="O106" t="s">
        <v>51</v>
      </c>
      <c r="P106" s="4">
        <f t="shared" si="9"/>
        <v>17.45</v>
      </c>
      <c r="Q106" s="5">
        <v>51.5</v>
      </c>
      <c r="R106" s="5">
        <f t="shared" si="13"/>
        <v>132.85507246376812</v>
      </c>
      <c r="S106" s="5">
        <f t="shared" si="14"/>
        <v>-16.666666666666657</v>
      </c>
      <c r="T106">
        <v>103</v>
      </c>
      <c r="U106">
        <v>-4.2999999999999997E-2</v>
      </c>
      <c r="V106" s="14">
        <f t="shared" si="16"/>
        <v>1.0318181818181824E-2</v>
      </c>
      <c r="W106" s="15">
        <f t="shared" si="17"/>
        <v>-17</v>
      </c>
      <c r="X106" s="16" t="e">
        <f t="shared" si="15"/>
        <v>#N/A</v>
      </c>
      <c r="Z106" s="36" t="e">
        <f>#REF!*1000</f>
        <v>#REF!</v>
      </c>
      <c r="AA106" s="37" t="e">
        <f>#REF!*1000</f>
        <v>#REF!</v>
      </c>
      <c r="AB106" s="6" t="e">
        <f>#REF!/1000</f>
        <v>#REF!</v>
      </c>
      <c r="AP106">
        <v>105</v>
      </c>
      <c r="AQ106">
        <v>-4.2500000000000003E-2</v>
      </c>
    </row>
    <row r="107" spans="1:43" x14ac:dyDescent="0.25">
      <c r="A107">
        <v>105</v>
      </c>
      <c r="B107" s="13">
        <v>0.59538194444444448</v>
      </c>
      <c r="C107">
        <v>2.19</v>
      </c>
      <c r="D107" t="s">
        <v>51</v>
      </c>
      <c r="E107" s="2">
        <f t="shared" si="11"/>
        <v>0.20147999999999999</v>
      </c>
      <c r="F107" s="63">
        <f t="shared" si="12"/>
        <v>2.0148000000000001</v>
      </c>
      <c r="G107">
        <v>105</v>
      </c>
      <c r="H107" s="13">
        <v>0.59538194444444448</v>
      </c>
      <c r="I107">
        <v>28.88</v>
      </c>
      <c r="J107" t="s">
        <v>51</v>
      </c>
      <c r="K107" s="3">
        <f t="shared" si="10"/>
        <v>28.88</v>
      </c>
      <c r="L107">
        <v>105</v>
      </c>
      <c r="M107" s="13">
        <v>0.59537037037037044</v>
      </c>
      <c r="N107">
        <v>17.45</v>
      </c>
      <c r="O107" t="s">
        <v>51</v>
      </c>
      <c r="P107" s="4">
        <f t="shared" si="9"/>
        <v>17.45</v>
      </c>
      <c r="Q107" s="5">
        <v>52</v>
      </c>
      <c r="R107" s="5">
        <f t="shared" si="13"/>
        <v>134.14492753623188</v>
      </c>
      <c r="S107" s="5">
        <f t="shared" si="14"/>
        <v>-15.376811594202906</v>
      </c>
      <c r="T107">
        <v>104</v>
      </c>
      <c r="U107">
        <v>-3.6999999999999998E-2</v>
      </c>
      <c r="V107" s="14">
        <f t="shared" si="16"/>
        <v>1.6318181818181822E-2</v>
      </c>
      <c r="W107" s="15">
        <f t="shared" si="17"/>
        <v>-15</v>
      </c>
      <c r="X107" s="16" t="e">
        <f t="shared" si="15"/>
        <v>#N/A</v>
      </c>
      <c r="Z107" s="36" t="e">
        <f>#REF!*1000</f>
        <v>#REF!</v>
      </c>
      <c r="AA107" s="37" t="e">
        <f>#REF!*1000</f>
        <v>#REF!</v>
      </c>
      <c r="AB107" s="6" t="e">
        <f>#REF!/1000</f>
        <v>#REF!</v>
      </c>
      <c r="AP107">
        <v>106</v>
      </c>
      <c r="AQ107">
        <v>-3.85E-2</v>
      </c>
    </row>
    <row r="108" spans="1:43" x14ac:dyDescent="0.25">
      <c r="A108">
        <v>106</v>
      </c>
      <c r="B108" s="13">
        <v>0.59539351851851852</v>
      </c>
      <c r="C108">
        <v>2.1800000000000002</v>
      </c>
      <c r="D108" t="s">
        <v>51</v>
      </c>
      <c r="E108" s="2">
        <f t="shared" si="11"/>
        <v>0.20056000000000002</v>
      </c>
      <c r="F108" s="63">
        <f t="shared" si="12"/>
        <v>2.0056000000000003</v>
      </c>
      <c r="G108">
        <v>106</v>
      </c>
      <c r="H108" s="13">
        <v>0.59538194444444448</v>
      </c>
      <c r="I108">
        <v>28.88</v>
      </c>
      <c r="J108" t="s">
        <v>51</v>
      </c>
      <c r="K108" s="3">
        <f t="shared" si="10"/>
        <v>28.88</v>
      </c>
      <c r="L108">
        <v>106</v>
      </c>
      <c r="M108" s="13">
        <v>0.59539351851851852</v>
      </c>
      <c r="N108">
        <v>17.48</v>
      </c>
      <c r="O108" t="s">
        <v>51</v>
      </c>
      <c r="P108" s="4">
        <f t="shared" si="9"/>
        <v>17.48</v>
      </c>
      <c r="Q108" s="5">
        <v>52.5</v>
      </c>
      <c r="R108" s="5">
        <f t="shared" si="13"/>
        <v>135.43478260869566</v>
      </c>
      <c r="S108" s="5">
        <f t="shared" si="14"/>
        <v>-14.086956521739125</v>
      </c>
      <c r="T108">
        <v>105</v>
      </c>
      <c r="U108">
        <v>-4.2500000000000003E-2</v>
      </c>
      <c r="V108" s="14">
        <f t="shared" si="16"/>
        <v>1.0818181818181817E-2</v>
      </c>
      <c r="W108" s="15">
        <f t="shared" si="17"/>
        <v>-14</v>
      </c>
      <c r="X108" s="16" t="e">
        <f t="shared" si="15"/>
        <v>#N/A</v>
      </c>
      <c r="Z108" s="36" t="e">
        <f>#REF!*1000</f>
        <v>#REF!</v>
      </c>
      <c r="AA108" s="37" t="e">
        <f>#REF!*1000</f>
        <v>#REF!</v>
      </c>
      <c r="AB108" s="6" t="e">
        <f>#REF!/1000</f>
        <v>#REF!</v>
      </c>
      <c r="AP108">
        <v>107</v>
      </c>
      <c r="AQ108">
        <v>-3.2500000000000001E-2</v>
      </c>
    </row>
    <row r="109" spans="1:43" x14ac:dyDescent="0.25">
      <c r="A109">
        <v>107</v>
      </c>
      <c r="B109" s="13">
        <v>0.59540509259259256</v>
      </c>
      <c r="C109">
        <v>2.17</v>
      </c>
      <c r="D109" t="s">
        <v>51</v>
      </c>
      <c r="E109" s="2">
        <f t="shared" si="11"/>
        <v>0.19963999999999998</v>
      </c>
      <c r="F109" s="63">
        <f t="shared" si="12"/>
        <v>1.9964</v>
      </c>
      <c r="G109">
        <v>107</v>
      </c>
      <c r="H109" s="13">
        <v>0.59539351851851852</v>
      </c>
      <c r="I109">
        <v>28.88</v>
      </c>
      <c r="J109" t="s">
        <v>51</v>
      </c>
      <c r="K109" s="3">
        <f t="shared" si="10"/>
        <v>28.88</v>
      </c>
      <c r="L109">
        <v>107</v>
      </c>
      <c r="M109" s="13">
        <v>0.59540509259259256</v>
      </c>
      <c r="N109">
        <v>17.55</v>
      </c>
      <c r="O109" t="s">
        <v>51</v>
      </c>
      <c r="P109" s="4">
        <f t="shared" si="9"/>
        <v>17.55</v>
      </c>
      <c r="Q109" s="5">
        <v>53</v>
      </c>
      <c r="R109" s="5">
        <f t="shared" si="13"/>
        <v>136.72463768115941</v>
      </c>
      <c r="S109" s="5">
        <f t="shared" si="14"/>
        <v>-12.797101449275374</v>
      </c>
      <c r="T109">
        <v>106</v>
      </c>
      <c r="U109">
        <v>-3.85E-2</v>
      </c>
      <c r="V109" s="14">
        <f t="shared" si="16"/>
        <v>1.4818181818181821E-2</v>
      </c>
      <c r="W109" s="15">
        <f t="shared" si="17"/>
        <v>-13</v>
      </c>
      <c r="X109" s="16" t="e">
        <f t="shared" si="15"/>
        <v>#N/A</v>
      </c>
      <c r="Z109" s="36" t="e">
        <f>#REF!*1000</f>
        <v>#REF!</v>
      </c>
      <c r="AA109" s="37" t="e">
        <f>#REF!*1000</f>
        <v>#REF!</v>
      </c>
      <c r="AB109" s="6" t="e">
        <f>#REF!/1000</f>
        <v>#REF!</v>
      </c>
      <c r="AP109">
        <v>108</v>
      </c>
      <c r="AQ109">
        <v>-4.4499999999999998E-2</v>
      </c>
    </row>
    <row r="110" spans="1:43" x14ac:dyDescent="0.25">
      <c r="A110">
        <v>108</v>
      </c>
      <c r="B110" s="13">
        <v>0.59541666666666659</v>
      </c>
      <c r="C110">
        <v>2.17</v>
      </c>
      <c r="D110" t="s">
        <v>51</v>
      </c>
      <c r="E110" s="2">
        <f t="shared" si="11"/>
        <v>0.19963999999999998</v>
      </c>
      <c r="F110" s="63">
        <f t="shared" si="12"/>
        <v>1.9964</v>
      </c>
      <c r="G110">
        <v>108</v>
      </c>
      <c r="H110" s="13">
        <v>0.59541666666666659</v>
      </c>
      <c r="I110">
        <v>28.88</v>
      </c>
      <c r="J110" t="s">
        <v>51</v>
      </c>
      <c r="K110" s="3">
        <f t="shared" si="10"/>
        <v>28.88</v>
      </c>
      <c r="L110">
        <v>108</v>
      </c>
      <c r="M110" s="13">
        <v>0.59541666666666659</v>
      </c>
      <c r="N110">
        <v>17.559999999999999</v>
      </c>
      <c r="O110" t="s">
        <v>51</v>
      </c>
      <c r="P110" s="4">
        <f t="shared" si="9"/>
        <v>17.559999999999999</v>
      </c>
      <c r="Q110" s="5">
        <v>53.5</v>
      </c>
      <c r="R110" s="5">
        <f t="shared" si="13"/>
        <v>138.01449275362319</v>
      </c>
      <c r="S110" s="5">
        <f t="shared" si="14"/>
        <v>-11.507246376811594</v>
      </c>
      <c r="T110">
        <v>107</v>
      </c>
      <c r="U110">
        <v>-3.2500000000000001E-2</v>
      </c>
      <c r="V110" s="14">
        <f t="shared" si="16"/>
        <v>2.0818181818181819E-2</v>
      </c>
      <c r="W110" s="15">
        <f t="shared" si="17"/>
        <v>-12</v>
      </c>
      <c r="X110" s="16" t="e">
        <f t="shared" si="15"/>
        <v>#N/A</v>
      </c>
      <c r="Z110" s="36" t="e">
        <f>#REF!*1000</f>
        <v>#REF!</v>
      </c>
      <c r="AA110" s="37" t="e">
        <f>#REF!*1000</f>
        <v>#REF!</v>
      </c>
      <c r="AB110" s="6" t="e">
        <f>#REF!/1000</f>
        <v>#REF!</v>
      </c>
      <c r="AP110">
        <v>109</v>
      </c>
      <c r="AQ110">
        <v>-4.3499999999999997E-2</v>
      </c>
    </row>
    <row r="111" spans="1:43" x14ac:dyDescent="0.25">
      <c r="A111">
        <v>109</v>
      </c>
      <c r="B111" s="13">
        <v>0.59542824074074074</v>
      </c>
      <c r="C111">
        <v>2.17</v>
      </c>
      <c r="D111" t="s">
        <v>51</v>
      </c>
      <c r="E111" s="2">
        <f t="shared" si="11"/>
        <v>0.19963999999999998</v>
      </c>
      <c r="F111" s="63">
        <f t="shared" si="12"/>
        <v>1.9964</v>
      </c>
      <c r="G111">
        <v>109</v>
      </c>
      <c r="H111" s="13">
        <v>0.59542824074074074</v>
      </c>
      <c r="I111">
        <v>28.88</v>
      </c>
      <c r="J111" t="s">
        <v>51</v>
      </c>
      <c r="K111" s="3">
        <f t="shared" si="10"/>
        <v>28.88</v>
      </c>
      <c r="L111">
        <v>109</v>
      </c>
      <c r="M111" s="13">
        <v>0.59542824074074074</v>
      </c>
      <c r="N111">
        <v>17.47</v>
      </c>
      <c r="O111" t="s">
        <v>51</v>
      </c>
      <c r="P111" s="4">
        <f t="shared" si="9"/>
        <v>17.47</v>
      </c>
      <c r="Q111" s="5">
        <v>54</v>
      </c>
      <c r="R111" s="5">
        <f t="shared" si="13"/>
        <v>139.30434782608694</v>
      </c>
      <c r="S111" s="5">
        <f t="shared" si="14"/>
        <v>-10.217391304347842</v>
      </c>
      <c r="T111">
        <v>108</v>
      </c>
      <c r="U111">
        <v>-4.4499999999999998E-2</v>
      </c>
      <c r="V111" s="14">
        <f t="shared" si="16"/>
        <v>8.8181818181818222E-3</v>
      </c>
      <c r="W111" s="15">
        <f t="shared" si="17"/>
        <v>-10</v>
      </c>
      <c r="X111" s="16" t="e">
        <f t="shared" si="15"/>
        <v>#N/A</v>
      </c>
      <c r="Z111" s="36" t="e">
        <f>#REF!*1000</f>
        <v>#REF!</v>
      </c>
      <c r="AA111" s="37" t="e">
        <f>#REF!*1000</f>
        <v>#REF!</v>
      </c>
      <c r="AB111" s="6" t="e">
        <f>#REF!/1000</f>
        <v>#REF!</v>
      </c>
      <c r="AP111">
        <v>110</v>
      </c>
      <c r="AQ111">
        <v>-4.1000000000000002E-2</v>
      </c>
    </row>
    <row r="112" spans="1:43" x14ac:dyDescent="0.25">
      <c r="A112">
        <v>110</v>
      </c>
      <c r="B112" s="13">
        <v>0.59542824074074074</v>
      </c>
      <c r="C112">
        <v>2.17</v>
      </c>
      <c r="D112" t="s">
        <v>51</v>
      </c>
      <c r="E112" s="2">
        <f t="shared" si="11"/>
        <v>0.19963999999999998</v>
      </c>
      <c r="F112" s="63">
        <f t="shared" si="12"/>
        <v>1.9964</v>
      </c>
      <c r="G112">
        <v>110</v>
      </c>
      <c r="H112" s="13">
        <v>0.59543981481481478</v>
      </c>
      <c r="I112">
        <v>28.88</v>
      </c>
      <c r="J112" t="s">
        <v>51</v>
      </c>
      <c r="K112" s="3">
        <f t="shared" si="10"/>
        <v>28.88</v>
      </c>
      <c r="L112">
        <v>110</v>
      </c>
      <c r="M112" s="13">
        <v>0.59543981481481478</v>
      </c>
      <c r="N112">
        <v>17.559999999999999</v>
      </c>
      <c r="O112" t="s">
        <v>51</v>
      </c>
      <c r="P112" s="4">
        <f t="shared" si="9"/>
        <v>17.559999999999999</v>
      </c>
      <c r="Q112" s="5">
        <v>54.5</v>
      </c>
      <c r="R112" s="5">
        <f t="shared" si="13"/>
        <v>140.59420289855072</v>
      </c>
      <c r="S112" s="5">
        <f t="shared" si="14"/>
        <v>-8.9275362318840621</v>
      </c>
      <c r="T112">
        <v>109</v>
      </c>
      <c r="U112">
        <v>-4.3499999999999997E-2</v>
      </c>
      <c r="V112" s="14">
        <f t="shared" si="16"/>
        <v>9.8181818181818231E-3</v>
      </c>
      <c r="W112" s="15">
        <f t="shared" si="17"/>
        <v>-9</v>
      </c>
      <c r="X112" s="16" t="e">
        <f t="shared" si="15"/>
        <v>#N/A</v>
      </c>
      <c r="Z112" s="36" t="e">
        <f>#REF!*1000</f>
        <v>#REF!</v>
      </c>
      <c r="AA112" s="37" t="e">
        <f>#REF!*1000</f>
        <v>#REF!</v>
      </c>
      <c r="AB112" s="6" t="e">
        <f>#REF!/1000</f>
        <v>#REF!</v>
      </c>
      <c r="AP112">
        <v>111</v>
      </c>
      <c r="AQ112">
        <v>-4.3499999999999997E-2</v>
      </c>
    </row>
    <row r="113" spans="1:43" x14ac:dyDescent="0.25">
      <c r="A113">
        <v>111</v>
      </c>
      <c r="B113" s="13">
        <v>0.59543981481481478</v>
      </c>
      <c r="C113">
        <v>2.17</v>
      </c>
      <c r="D113" t="s">
        <v>51</v>
      </c>
      <c r="E113" s="2">
        <f t="shared" si="11"/>
        <v>0.19963999999999998</v>
      </c>
      <c r="F113" s="63">
        <f t="shared" si="12"/>
        <v>1.9964</v>
      </c>
      <c r="G113">
        <v>111</v>
      </c>
      <c r="H113" s="13">
        <v>0.59545138888888893</v>
      </c>
      <c r="I113">
        <v>28.88</v>
      </c>
      <c r="J113" t="s">
        <v>51</v>
      </c>
      <c r="K113" s="3">
        <f t="shared" si="10"/>
        <v>28.88</v>
      </c>
      <c r="L113">
        <v>111</v>
      </c>
      <c r="M113" s="13">
        <v>0.59543981481481478</v>
      </c>
      <c r="N113">
        <v>17.579999999999998</v>
      </c>
      <c r="O113" t="s">
        <v>51</v>
      </c>
      <c r="P113" s="4">
        <f t="shared" si="9"/>
        <v>17.579999999999998</v>
      </c>
      <c r="Q113" s="5">
        <v>55</v>
      </c>
      <c r="R113" s="5">
        <f t="shared" si="13"/>
        <v>141.8840579710145</v>
      </c>
      <c r="S113" s="5">
        <f t="shared" si="14"/>
        <v>-7.637681159420282</v>
      </c>
      <c r="T113">
        <v>110</v>
      </c>
      <c r="U113">
        <v>-4.1000000000000002E-2</v>
      </c>
      <c r="V113" s="14">
        <f t="shared" si="16"/>
        <v>1.2318181818181818E-2</v>
      </c>
      <c r="W113" s="15">
        <f t="shared" si="17"/>
        <v>-8</v>
      </c>
      <c r="X113" s="16" t="e">
        <f t="shared" si="15"/>
        <v>#N/A</v>
      </c>
      <c r="Z113" s="36" t="e">
        <f>#REF!*1000</f>
        <v>#REF!</v>
      </c>
      <c r="AA113" s="37" t="e">
        <f>#REF!*1000</f>
        <v>#REF!</v>
      </c>
      <c r="AB113" s="6" t="e">
        <f>#REF!/1000</f>
        <v>#REF!</v>
      </c>
      <c r="AP113">
        <v>112</v>
      </c>
      <c r="AQ113">
        <v>-4.2500000000000003E-2</v>
      </c>
    </row>
    <row r="114" spans="1:43" x14ac:dyDescent="0.25">
      <c r="A114">
        <v>112</v>
      </c>
      <c r="B114" s="13">
        <v>0.59546296296296297</v>
      </c>
      <c r="C114">
        <v>2.1800000000000002</v>
      </c>
      <c r="D114" t="s">
        <v>51</v>
      </c>
      <c r="E114" s="2">
        <f t="shared" si="11"/>
        <v>0.20056000000000002</v>
      </c>
      <c r="F114" s="63">
        <f t="shared" si="12"/>
        <v>2.0056000000000003</v>
      </c>
      <c r="G114">
        <v>112</v>
      </c>
      <c r="H114" s="13">
        <v>0.59546296296296297</v>
      </c>
      <c r="I114">
        <v>28.88</v>
      </c>
      <c r="J114" t="s">
        <v>51</v>
      </c>
      <c r="K114" s="3">
        <f t="shared" si="10"/>
        <v>28.88</v>
      </c>
      <c r="L114">
        <v>112</v>
      </c>
      <c r="M114" s="13">
        <v>0.59545138888888893</v>
      </c>
      <c r="N114">
        <v>17.52</v>
      </c>
      <c r="O114" t="s">
        <v>51</v>
      </c>
      <c r="P114" s="4">
        <f t="shared" si="9"/>
        <v>17.52</v>
      </c>
      <c r="Q114" s="5">
        <v>55.5</v>
      </c>
      <c r="R114" s="5">
        <f t="shared" si="13"/>
        <v>143.17391304347825</v>
      </c>
      <c r="S114" s="5">
        <f t="shared" si="14"/>
        <v>-6.3478260869565304</v>
      </c>
      <c r="T114">
        <v>111</v>
      </c>
      <c r="U114">
        <v>-4.3499999999999997E-2</v>
      </c>
      <c r="V114" s="14">
        <f t="shared" si="16"/>
        <v>9.8181818181818231E-3</v>
      </c>
      <c r="W114" s="15">
        <f t="shared" si="17"/>
        <v>-6</v>
      </c>
      <c r="X114" s="16" t="e">
        <f t="shared" si="15"/>
        <v>#N/A</v>
      </c>
      <c r="Z114" s="36" t="e">
        <f>#REF!*1000</f>
        <v>#REF!</v>
      </c>
      <c r="AA114" s="37" t="e">
        <f>#REF!*1000</f>
        <v>#REF!</v>
      </c>
      <c r="AB114" s="6" t="e">
        <f>#REF!/1000</f>
        <v>#REF!</v>
      </c>
      <c r="AP114">
        <v>113</v>
      </c>
      <c r="AQ114">
        <v>-0.04</v>
      </c>
    </row>
    <row r="115" spans="1:43" x14ac:dyDescent="0.25">
      <c r="A115">
        <v>113</v>
      </c>
      <c r="B115" s="13">
        <v>0.59547453703703701</v>
      </c>
      <c r="C115">
        <v>2.17</v>
      </c>
      <c r="D115" t="s">
        <v>51</v>
      </c>
      <c r="E115" s="2">
        <f t="shared" si="11"/>
        <v>0.19963999999999998</v>
      </c>
      <c r="F115" s="63">
        <f t="shared" si="12"/>
        <v>1.9964</v>
      </c>
      <c r="G115">
        <v>113</v>
      </c>
      <c r="H115" s="13">
        <v>0.59546296296296297</v>
      </c>
      <c r="I115">
        <v>28.88</v>
      </c>
      <c r="J115" t="s">
        <v>51</v>
      </c>
      <c r="K115" s="3">
        <f t="shared" si="10"/>
        <v>28.88</v>
      </c>
      <c r="L115">
        <v>113</v>
      </c>
      <c r="M115" s="13">
        <v>0.59547453703703701</v>
      </c>
      <c r="N115">
        <v>17.600000000000001</v>
      </c>
      <c r="O115" t="s">
        <v>51</v>
      </c>
      <c r="P115" s="4">
        <f t="shared" si="9"/>
        <v>17.600000000000001</v>
      </c>
      <c r="Q115" s="5">
        <v>56</v>
      </c>
      <c r="R115" s="5">
        <f t="shared" si="13"/>
        <v>144.46376811594203</v>
      </c>
      <c r="S115" s="5">
        <f t="shared" si="14"/>
        <v>-5.0579710144927503</v>
      </c>
      <c r="T115">
        <v>112</v>
      </c>
      <c r="U115">
        <v>-4.2500000000000003E-2</v>
      </c>
      <c r="V115" s="14">
        <f t="shared" si="16"/>
        <v>1.0818181818181817E-2</v>
      </c>
      <c r="W115" s="15">
        <f t="shared" si="17"/>
        <v>-5</v>
      </c>
      <c r="X115" s="16" t="e">
        <f t="shared" si="15"/>
        <v>#N/A</v>
      </c>
      <c r="Z115" s="36" t="e">
        <f>#REF!*1000</f>
        <v>#REF!</v>
      </c>
      <c r="AA115" s="37" t="e">
        <f>#REF!*1000</f>
        <v>#REF!</v>
      </c>
      <c r="AB115" s="6" t="e">
        <f>#REF!/1000</f>
        <v>#REF!</v>
      </c>
      <c r="AP115">
        <v>114</v>
      </c>
      <c r="AQ115">
        <v>-4.3499999999999997E-2</v>
      </c>
    </row>
    <row r="116" spans="1:43" x14ac:dyDescent="0.25">
      <c r="A116">
        <v>114</v>
      </c>
      <c r="B116" s="13">
        <v>0.59548611111111105</v>
      </c>
      <c r="C116">
        <v>2.1800000000000002</v>
      </c>
      <c r="D116" t="s">
        <v>51</v>
      </c>
      <c r="E116" s="2">
        <f t="shared" si="11"/>
        <v>0.20056000000000002</v>
      </c>
      <c r="F116" s="63">
        <f t="shared" si="12"/>
        <v>2.0056000000000003</v>
      </c>
      <c r="G116">
        <v>114</v>
      </c>
      <c r="H116" s="13">
        <v>0.59547453703703701</v>
      </c>
      <c r="I116">
        <v>28.88</v>
      </c>
      <c r="J116" t="s">
        <v>51</v>
      </c>
      <c r="K116" s="3">
        <f t="shared" si="10"/>
        <v>28.88</v>
      </c>
      <c r="L116">
        <v>114</v>
      </c>
      <c r="M116" s="13">
        <v>0.59548611111111105</v>
      </c>
      <c r="N116">
        <v>17.559999999999999</v>
      </c>
      <c r="O116" t="s">
        <v>51</v>
      </c>
      <c r="P116" s="4">
        <f t="shared" si="9"/>
        <v>17.559999999999999</v>
      </c>
      <c r="Q116" s="5">
        <v>56.5</v>
      </c>
      <c r="R116" s="5">
        <f t="shared" si="13"/>
        <v>145.75362318840578</v>
      </c>
      <c r="S116" s="5">
        <f t="shared" si="14"/>
        <v>-3.7681159420289987</v>
      </c>
      <c r="T116">
        <v>113</v>
      </c>
      <c r="U116">
        <v>-0.04</v>
      </c>
      <c r="V116" s="14">
        <f t="shared" si="16"/>
        <v>1.3318181818181819E-2</v>
      </c>
      <c r="W116" s="15">
        <f t="shared" si="17"/>
        <v>-4</v>
      </c>
      <c r="X116" s="16" t="e">
        <f t="shared" si="15"/>
        <v>#N/A</v>
      </c>
      <c r="Z116" s="36" t="e">
        <f>#REF!*1000</f>
        <v>#REF!</v>
      </c>
      <c r="AA116" s="37" t="e">
        <f>#REF!*1000</f>
        <v>#REF!</v>
      </c>
      <c r="AB116" s="6" t="e">
        <f>#REF!/1000</f>
        <v>#REF!</v>
      </c>
      <c r="AP116">
        <v>115</v>
      </c>
      <c r="AQ116">
        <v>-3.7999999999999999E-2</v>
      </c>
    </row>
    <row r="117" spans="1:43" x14ac:dyDescent="0.25">
      <c r="A117">
        <v>115</v>
      </c>
      <c r="B117" s="13">
        <v>0.5954976851851852</v>
      </c>
      <c r="C117">
        <v>2.17</v>
      </c>
      <c r="D117" t="s">
        <v>51</v>
      </c>
      <c r="E117" s="2">
        <f t="shared" si="11"/>
        <v>0.19963999999999998</v>
      </c>
      <c r="F117" s="63">
        <f t="shared" si="12"/>
        <v>1.9964</v>
      </c>
      <c r="G117">
        <v>115</v>
      </c>
      <c r="H117" s="13">
        <v>0.5954976851851852</v>
      </c>
      <c r="I117">
        <v>28.88</v>
      </c>
      <c r="J117" t="s">
        <v>51</v>
      </c>
      <c r="K117" s="3">
        <f t="shared" si="10"/>
        <v>28.88</v>
      </c>
      <c r="L117">
        <v>115</v>
      </c>
      <c r="M117" s="13">
        <v>0.5954976851851852</v>
      </c>
      <c r="N117">
        <v>17.559999999999999</v>
      </c>
      <c r="O117" t="s">
        <v>51</v>
      </c>
      <c r="P117" s="4">
        <f t="shared" ref="P117:P180" si="18">N117*(IF(O117="mV",10^-3,1))</f>
        <v>17.559999999999999</v>
      </c>
      <c r="Q117" s="5">
        <v>57</v>
      </c>
      <c r="R117" s="5">
        <f t="shared" si="13"/>
        <v>147.04347826086956</v>
      </c>
      <c r="S117" s="5">
        <f t="shared" si="14"/>
        <v>-2.4782608695652186</v>
      </c>
      <c r="T117">
        <v>114</v>
      </c>
      <c r="U117">
        <v>-4.3499999999999997E-2</v>
      </c>
      <c r="V117" s="14">
        <f t="shared" si="16"/>
        <v>9.8181818181818231E-3</v>
      </c>
      <c r="W117" s="15">
        <f t="shared" si="17"/>
        <v>-2</v>
      </c>
      <c r="X117" s="16" t="e">
        <f t="shared" si="15"/>
        <v>#N/A</v>
      </c>
      <c r="Z117" s="36" t="e">
        <f>#REF!*1000</f>
        <v>#REF!</v>
      </c>
      <c r="AA117" s="37" t="e">
        <f>#REF!*1000</f>
        <v>#REF!</v>
      </c>
      <c r="AB117" s="6" t="e">
        <f>#REF!/1000</f>
        <v>#REF!</v>
      </c>
      <c r="AP117">
        <v>116</v>
      </c>
      <c r="AQ117">
        <v>-4.3499999999999997E-2</v>
      </c>
    </row>
    <row r="118" spans="1:43" x14ac:dyDescent="0.25">
      <c r="A118">
        <v>116</v>
      </c>
      <c r="B118" s="13">
        <v>0.59550925925925924</v>
      </c>
      <c r="C118">
        <v>2.1800000000000002</v>
      </c>
      <c r="D118" t="s">
        <v>51</v>
      </c>
      <c r="E118" s="2">
        <f t="shared" si="11"/>
        <v>0.20056000000000002</v>
      </c>
      <c r="F118" s="63">
        <f t="shared" si="12"/>
        <v>2.0056000000000003</v>
      </c>
      <c r="G118">
        <v>116</v>
      </c>
      <c r="H118" s="13">
        <v>0.59550925925925924</v>
      </c>
      <c r="I118">
        <v>28.88</v>
      </c>
      <c r="J118" t="s">
        <v>51</v>
      </c>
      <c r="K118" s="3">
        <f t="shared" si="10"/>
        <v>28.88</v>
      </c>
      <c r="L118">
        <v>116</v>
      </c>
      <c r="M118" s="13">
        <v>0.59550925925925924</v>
      </c>
      <c r="N118">
        <v>17.55</v>
      </c>
      <c r="O118" t="s">
        <v>51</v>
      </c>
      <c r="P118" s="4">
        <f t="shared" si="18"/>
        <v>17.55</v>
      </c>
      <c r="Q118" s="5">
        <v>57.5</v>
      </c>
      <c r="R118" s="5">
        <f t="shared" si="13"/>
        <v>148.33333333333331</v>
      </c>
      <c r="S118" s="5">
        <f t="shared" si="14"/>
        <v>-1.188405797101467</v>
      </c>
      <c r="T118">
        <v>115</v>
      </c>
      <c r="U118">
        <v>-3.7999999999999999E-2</v>
      </c>
      <c r="V118" s="14">
        <f t="shared" si="16"/>
        <v>1.5318181818181821E-2</v>
      </c>
      <c r="W118" s="15">
        <f t="shared" si="17"/>
        <v>-1</v>
      </c>
      <c r="X118" s="16" t="e">
        <f t="shared" si="15"/>
        <v>#N/A</v>
      </c>
      <c r="Z118" s="36" t="e">
        <f>#REF!*1000</f>
        <v>#REF!</v>
      </c>
      <c r="AA118" s="37" t="e">
        <f>#REF!*1000</f>
        <v>#REF!</v>
      </c>
      <c r="AB118" s="6" t="e">
        <f>#REF!/1000</f>
        <v>#REF!</v>
      </c>
      <c r="AP118">
        <v>117</v>
      </c>
      <c r="AQ118">
        <v>-4.4999999999999998E-2</v>
      </c>
    </row>
    <row r="119" spans="1:43" x14ac:dyDescent="0.25">
      <c r="A119">
        <v>117</v>
      </c>
      <c r="B119" s="13">
        <v>0.59550925925925924</v>
      </c>
      <c r="C119">
        <v>2.17</v>
      </c>
      <c r="D119" t="s">
        <v>51</v>
      </c>
      <c r="E119" s="2">
        <f t="shared" si="11"/>
        <v>0.19963999999999998</v>
      </c>
      <c r="F119" s="63">
        <f t="shared" si="12"/>
        <v>1.9964</v>
      </c>
      <c r="G119">
        <v>117</v>
      </c>
      <c r="H119" s="13">
        <v>0.59552083333333339</v>
      </c>
      <c r="I119">
        <v>28.88</v>
      </c>
      <c r="J119" t="s">
        <v>51</v>
      </c>
      <c r="K119" s="3">
        <f t="shared" ref="K119:K182" si="19">I119*(IF(J119="mV",10^-3,1))</f>
        <v>28.88</v>
      </c>
      <c r="L119">
        <v>117</v>
      </c>
      <c r="M119" s="13">
        <v>0.59552083333333339</v>
      </c>
      <c r="N119">
        <v>17.59</v>
      </c>
      <c r="O119" t="s">
        <v>51</v>
      </c>
      <c r="P119" s="4">
        <f t="shared" si="18"/>
        <v>17.59</v>
      </c>
      <c r="Q119" s="5">
        <v>58</v>
      </c>
      <c r="R119" s="5">
        <f t="shared" si="13"/>
        <v>149.62318840579709</v>
      </c>
      <c r="S119" s="5">
        <f t="shared" si="14"/>
        <v>0.10144927536231307</v>
      </c>
      <c r="T119">
        <v>116</v>
      </c>
      <c r="U119">
        <v>-4.3499999999999997E-2</v>
      </c>
      <c r="V119" s="14">
        <f t="shared" si="16"/>
        <v>9.8181818181818231E-3</v>
      </c>
      <c r="W119" s="15">
        <f t="shared" si="17"/>
        <v>0</v>
      </c>
      <c r="X119" s="16" t="e">
        <f t="shared" si="15"/>
        <v>#N/A</v>
      </c>
      <c r="Z119" s="36" t="e">
        <f>#REF!*1000</f>
        <v>#REF!</v>
      </c>
      <c r="AA119" s="37" t="e">
        <f>#REF!*1000</f>
        <v>#REF!</v>
      </c>
      <c r="AB119" s="6" t="e">
        <f>#REF!/1000</f>
        <v>#REF!</v>
      </c>
      <c r="AP119">
        <v>118</v>
      </c>
      <c r="AQ119">
        <v>-4.3499999999999997E-2</v>
      </c>
    </row>
    <row r="120" spans="1:43" x14ac:dyDescent="0.25">
      <c r="A120">
        <v>118</v>
      </c>
      <c r="B120" s="13">
        <v>0.59552083333333339</v>
      </c>
      <c r="C120">
        <v>2.16</v>
      </c>
      <c r="D120" t="s">
        <v>51</v>
      </c>
      <c r="E120" s="2">
        <f t="shared" si="11"/>
        <v>0.19872000000000001</v>
      </c>
      <c r="F120" s="63">
        <f t="shared" si="12"/>
        <v>1.9872000000000001</v>
      </c>
      <c r="G120">
        <v>118</v>
      </c>
      <c r="H120" s="13">
        <v>0.59553240740740743</v>
      </c>
      <c r="I120">
        <v>28.88</v>
      </c>
      <c r="J120" t="s">
        <v>51</v>
      </c>
      <c r="K120" s="3">
        <f t="shared" si="19"/>
        <v>28.88</v>
      </c>
      <c r="L120">
        <v>118</v>
      </c>
      <c r="M120" s="13">
        <v>0.59552083333333339</v>
      </c>
      <c r="N120">
        <v>17.600000000000001</v>
      </c>
      <c r="O120" t="s">
        <v>51</v>
      </c>
      <c r="P120" s="4">
        <f t="shared" si="18"/>
        <v>17.600000000000001</v>
      </c>
      <c r="Q120" s="5">
        <v>58.5</v>
      </c>
      <c r="R120" s="5">
        <f t="shared" si="13"/>
        <v>150.91304347826087</v>
      </c>
      <c r="S120" s="5">
        <f t="shared" si="14"/>
        <v>1.3913043478260931</v>
      </c>
      <c r="T120">
        <v>117</v>
      </c>
      <c r="U120">
        <v>-4.4999999999999998E-2</v>
      </c>
      <c r="V120" s="14">
        <f t="shared" si="16"/>
        <v>8.3181818181818218E-3</v>
      </c>
      <c r="W120" s="15">
        <f t="shared" si="17"/>
        <v>1</v>
      </c>
      <c r="X120" s="16">
        <f t="shared" si="15"/>
        <v>0</v>
      </c>
      <c r="Z120" s="36" t="e">
        <f>#REF!*1000</f>
        <v>#REF!</v>
      </c>
      <c r="AA120" s="37" t="e">
        <f>#REF!*1000</f>
        <v>#REF!</v>
      </c>
      <c r="AB120" s="6" t="e">
        <f>#REF!/1000</f>
        <v>#REF!</v>
      </c>
      <c r="AP120">
        <v>119</v>
      </c>
      <c r="AQ120">
        <v>-4.7E-2</v>
      </c>
    </row>
    <row r="121" spans="1:43" x14ac:dyDescent="0.25">
      <c r="A121">
        <v>119</v>
      </c>
      <c r="B121" s="13">
        <v>0.59554398148148147</v>
      </c>
      <c r="C121">
        <v>2.17</v>
      </c>
      <c r="D121" t="s">
        <v>51</v>
      </c>
      <c r="E121" s="2">
        <f t="shared" ref="E121:E184" si="20">C121*0.092*(IF(D121="mV",10^-3,1))</f>
        <v>0.19963999999999998</v>
      </c>
      <c r="F121" s="63">
        <f t="shared" ref="F121:F184" si="21">10*E121</f>
        <v>1.9964</v>
      </c>
      <c r="G121">
        <v>119</v>
      </c>
      <c r="H121" s="13">
        <v>0.59554398148148147</v>
      </c>
      <c r="I121">
        <v>28.87</v>
      </c>
      <c r="J121" t="s">
        <v>51</v>
      </c>
      <c r="K121" s="3">
        <f t="shared" si="19"/>
        <v>28.87</v>
      </c>
      <c r="L121">
        <v>119</v>
      </c>
      <c r="M121" s="13">
        <v>0.59553240740740743</v>
      </c>
      <c r="N121">
        <v>17.55</v>
      </c>
      <c r="O121" t="s">
        <v>51</v>
      </c>
      <c r="P121" s="4">
        <f t="shared" si="18"/>
        <v>17.55</v>
      </c>
      <c r="Q121" s="5">
        <v>59</v>
      </c>
      <c r="R121" s="5">
        <f t="shared" si="13"/>
        <v>152.20289855072463</v>
      </c>
      <c r="S121" s="5">
        <f t="shared" si="14"/>
        <v>2.6811594202898448</v>
      </c>
      <c r="T121">
        <v>118</v>
      </c>
      <c r="U121">
        <v>-4.3499999999999997E-2</v>
      </c>
      <c r="V121" s="14">
        <f t="shared" si="16"/>
        <v>9.8181818181818231E-3</v>
      </c>
      <c r="W121" s="15">
        <f t="shared" si="17"/>
        <v>3</v>
      </c>
      <c r="X121" s="16">
        <f t="shared" si="15"/>
        <v>0</v>
      </c>
      <c r="Z121" s="36" t="e">
        <f>#REF!*1000</f>
        <v>#REF!</v>
      </c>
      <c r="AA121" s="37" t="e">
        <f>#REF!*1000</f>
        <v>#REF!</v>
      </c>
      <c r="AB121" s="6" t="e">
        <f>#REF!/1000</f>
        <v>#REF!</v>
      </c>
      <c r="AP121">
        <v>120</v>
      </c>
      <c r="AQ121">
        <v>-8.0500000000000002E-2</v>
      </c>
    </row>
    <row r="122" spans="1:43" x14ac:dyDescent="0.25">
      <c r="A122">
        <v>120</v>
      </c>
      <c r="B122" s="13">
        <v>0.5955555555555555</v>
      </c>
      <c r="C122">
        <v>2.16</v>
      </c>
      <c r="D122" t="s">
        <v>51</v>
      </c>
      <c r="E122" s="2">
        <f t="shared" si="20"/>
        <v>0.19872000000000001</v>
      </c>
      <c r="F122" s="63">
        <f t="shared" si="21"/>
        <v>1.9872000000000001</v>
      </c>
      <c r="G122">
        <v>120</v>
      </c>
      <c r="H122" s="13">
        <v>0.59554398148148147</v>
      </c>
      <c r="I122">
        <v>28.88</v>
      </c>
      <c r="J122" t="s">
        <v>51</v>
      </c>
      <c r="K122" s="3">
        <f t="shared" si="19"/>
        <v>28.88</v>
      </c>
      <c r="L122">
        <v>120</v>
      </c>
      <c r="M122" s="13">
        <v>0.5955555555555555</v>
      </c>
      <c r="N122">
        <v>17.61</v>
      </c>
      <c r="O122" t="s">
        <v>51</v>
      </c>
      <c r="P122" s="4">
        <f t="shared" si="18"/>
        <v>17.61</v>
      </c>
      <c r="Q122" s="5">
        <v>59.5</v>
      </c>
      <c r="R122" s="5">
        <f t="shared" si="13"/>
        <v>153.49275362318841</v>
      </c>
      <c r="S122" s="5">
        <f t="shared" si="14"/>
        <v>3.9710144927536248</v>
      </c>
      <c r="T122">
        <v>119</v>
      </c>
      <c r="U122">
        <v>-4.7E-2</v>
      </c>
      <c r="V122" s="14">
        <f t="shared" si="16"/>
        <v>6.31818181818182E-3</v>
      </c>
      <c r="W122" s="15">
        <f t="shared" si="17"/>
        <v>4</v>
      </c>
      <c r="X122" s="16">
        <f t="shared" si="15"/>
        <v>1.1039999999999999E-2</v>
      </c>
      <c r="Z122" s="36" t="e">
        <f>#REF!*1000</f>
        <v>#REF!</v>
      </c>
      <c r="AA122" s="37" t="e">
        <f>#REF!*1000</f>
        <v>#REF!</v>
      </c>
      <c r="AB122" s="6" t="e">
        <f>#REF!/1000</f>
        <v>#REF!</v>
      </c>
      <c r="AP122">
        <v>121</v>
      </c>
      <c r="AQ122">
        <v>6.4999999999999997E-3</v>
      </c>
    </row>
    <row r="123" spans="1:43" x14ac:dyDescent="0.25">
      <c r="A123">
        <v>121</v>
      </c>
      <c r="B123" s="13">
        <v>0.59556712962962965</v>
      </c>
      <c r="C123">
        <v>2.17</v>
      </c>
      <c r="D123" t="s">
        <v>51</v>
      </c>
      <c r="E123" s="2">
        <f t="shared" si="20"/>
        <v>0.19963999999999998</v>
      </c>
      <c r="F123" s="63">
        <f t="shared" si="21"/>
        <v>1.9964</v>
      </c>
      <c r="G123">
        <v>121</v>
      </c>
      <c r="H123" s="13">
        <v>0.5955555555555555</v>
      </c>
      <c r="I123">
        <v>28.88</v>
      </c>
      <c r="J123" t="s">
        <v>51</v>
      </c>
      <c r="K123" s="3">
        <f t="shared" si="19"/>
        <v>28.88</v>
      </c>
      <c r="L123">
        <v>121</v>
      </c>
      <c r="M123" s="13">
        <v>0.59556712962962965</v>
      </c>
      <c r="N123">
        <v>17.579999999999998</v>
      </c>
      <c r="O123" t="s">
        <v>51</v>
      </c>
      <c r="P123" s="4">
        <f t="shared" si="18"/>
        <v>17.579999999999998</v>
      </c>
      <c r="Q123" s="5">
        <v>60</v>
      </c>
      <c r="R123" s="5">
        <f t="shared" si="13"/>
        <v>154.78260869565216</v>
      </c>
      <c r="S123" s="5">
        <f t="shared" si="14"/>
        <v>5.2608695652173765</v>
      </c>
      <c r="T123">
        <v>120</v>
      </c>
      <c r="U123">
        <v>-8.0500000000000002E-2</v>
      </c>
      <c r="V123" s="14">
        <f t="shared" si="16"/>
        <v>-2.7181818181818182E-2</v>
      </c>
      <c r="W123" s="15">
        <f t="shared" si="17"/>
        <v>5</v>
      </c>
      <c r="X123" s="16">
        <f t="shared" si="15"/>
        <v>3.0360000000000002E-2</v>
      </c>
      <c r="Z123" s="36" t="e">
        <f>#REF!*1000</f>
        <v>#REF!</v>
      </c>
      <c r="AA123" s="37" t="e">
        <f>#REF!*1000</f>
        <v>#REF!</v>
      </c>
      <c r="AB123" s="6" t="e">
        <f>#REF!/1000</f>
        <v>#REF!</v>
      </c>
      <c r="AP123">
        <v>122</v>
      </c>
      <c r="AQ123">
        <v>-4.9000000000000002E-2</v>
      </c>
    </row>
    <row r="124" spans="1:43" x14ac:dyDescent="0.25">
      <c r="A124">
        <v>122</v>
      </c>
      <c r="B124" s="13">
        <v>0.59557870370370369</v>
      </c>
      <c r="C124">
        <v>2.16</v>
      </c>
      <c r="D124" t="s">
        <v>51</v>
      </c>
      <c r="E124" s="2">
        <f t="shared" si="20"/>
        <v>0.19872000000000001</v>
      </c>
      <c r="F124" s="63">
        <f t="shared" si="21"/>
        <v>1.9872000000000001</v>
      </c>
      <c r="G124">
        <v>122</v>
      </c>
      <c r="H124" s="13">
        <v>0.59557870370370369</v>
      </c>
      <c r="I124">
        <v>28.88</v>
      </c>
      <c r="J124" t="s">
        <v>51</v>
      </c>
      <c r="K124" s="3">
        <f t="shared" si="19"/>
        <v>28.88</v>
      </c>
      <c r="L124">
        <v>122</v>
      </c>
      <c r="M124" s="13">
        <v>0.59557870370370369</v>
      </c>
      <c r="N124">
        <v>17.61</v>
      </c>
      <c r="O124" t="s">
        <v>51</v>
      </c>
      <c r="P124" s="4">
        <f t="shared" si="18"/>
        <v>17.61</v>
      </c>
      <c r="Q124" s="5">
        <v>60.5</v>
      </c>
      <c r="R124" s="5">
        <f t="shared" si="13"/>
        <v>156.07246376811594</v>
      </c>
      <c r="S124" s="5">
        <f t="shared" si="14"/>
        <v>6.5507246376811565</v>
      </c>
      <c r="T124">
        <v>121</v>
      </c>
      <c r="U124">
        <v>6.4999999999999997E-3</v>
      </c>
      <c r="V124" s="14">
        <f t="shared" si="16"/>
        <v>5.9818181818181819E-2</v>
      </c>
      <c r="W124" s="15">
        <f t="shared" si="17"/>
        <v>7</v>
      </c>
      <c r="X124" s="16">
        <f t="shared" si="15"/>
        <v>5.2439999999999994E-2</v>
      </c>
      <c r="Z124" s="36" t="e">
        <f>#REF!*1000</f>
        <v>#REF!</v>
      </c>
      <c r="AA124" s="37" t="e">
        <f>#REF!*1000</f>
        <v>#REF!</v>
      </c>
      <c r="AB124" s="6" t="e">
        <f>#REF!/1000</f>
        <v>#REF!</v>
      </c>
      <c r="AP124">
        <v>123</v>
      </c>
      <c r="AQ124">
        <v>-4.2000000000000003E-2</v>
      </c>
    </row>
    <row r="125" spans="1:43" x14ac:dyDescent="0.25">
      <c r="A125">
        <v>123</v>
      </c>
      <c r="B125" s="13">
        <v>0.59559027777777784</v>
      </c>
      <c r="C125">
        <v>2.16</v>
      </c>
      <c r="D125" t="s">
        <v>51</v>
      </c>
      <c r="E125" s="2">
        <f t="shared" si="20"/>
        <v>0.19872000000000001</v>
      </c>
      <c r="F125" s="63">
        <f t="shared" si="21"/>
        <v>1.9872000000000001</v>
      </c>
      <c r="G125">
        <v>123</v>
      </c>
      <c r="H125" s="13">
        <v>0.59559027777777784</v>
      </c>
      <c r="I125">
        <v>28.88</v>
      </c>
      <c r="J125" t="s">
        <v>51</v>
      </c>
      <c r="K125" s="3">
        <f t="shared" si="19"/>
        <v>28.88</v>
      </c>
      <c r="L125">
        <v>123</v>
      </c>
      <c r="M125" s="13">
        <v>0.59559027777777784</v>
      </c>
      <c r="N125">
        <v>17.600000000000001</v>
      </c>
      <c r="O125" t="s">
        <v>51</v>
      </c>
      <c r="P125" s="4">
        <f t="shared" si="18"/>
        <v>17.600000000000001</v>
      </c>
      <c r="Q125" s="5">
        <v>61</v>
      </c>
      <c r="R125" s="5">
        <f t="shared" si="13"/>
        <v>157.36231884057972</v>
      </c>
      <c r="S125" s="5">
        <f t="shared" si="14"/>
        <v>7.8405797101449366</v>
      </c>
      <c r="T125">
        <v>122</v>
      </c>
      <c r="U125">
        <v>-4.9000000000000002E-2</v>
      </c>
      <c r="V125" s="14">
        <f t="shared" si="16"/>
        <v>4.3181818181818182E-3</v>
      </c>
      <c r="W125" s="15">
        <f t="shared" si="17"/>
        <v>8</v>
      </c>
      <c r="X125" s="16">
        <f t="shared" si="15"/>
        <v>6.8080000000000002E-2</v>
      </c>
      <c r="Z125" s="36" t="e">
        <f>#REF!*1000</f>
        <v>#REF!</v>
      </c>
      <c r="AA125" s="37" t="e">
        <f>#REF!*1000</f>
        <v>#REF!</v>
      </c>
      <c r="AB125" s="6" t="e">
        <f>#REF!/1000</f>
        <v>#REF!</v>
      </c>
      <c r="AP125">
        <v>124</v>
      </c>
      <c r="AQ125">
        <v>-3.3500000000000002E-2</v>
      </c>
    </row>
    <row r="126" spans="1:43" x14ac:dyDescent="0.25">
      <c r="A126">
        <v>124</v>
      </c>
      <c r="B126" s="13">
        <v>0.59559027777777784</v>
      </c>
      <c r="C126">
        <v>2.16</v>
      </c>
      <c r="D126" t="s">
        <v>51</v>
      </c>
      <c r="E126" s="2">
        <f t="shared" si="20"/>
        <v>0.19872000000000001</v>
      </c>
      <c r="F126" s="63">
        <f t="shared" si="21"/>
        <v>1.9872000000000001</v>
      </c>
      <c r="G126">
        <v>124</v>
      </c>
      <c r="H126" s="13">
        <v>0.59560185185185188</v>
      </c>
      <c r="I126">
        <v>28.88</v>
      </c>
      <c r="J126" t="s">
        <v>51</v>
      </c>
      <c r="K126" s="3">
        <f t="shared" si="19"/>
        <v>28.88</v>
      </c>
      <c r="L126">
        <v>124</v>
      </c>
      <c r="M126" s="13">
        <v>0.59560185185185188</v>
      </c>
      <c r="N126">
        <v>17.57</v>
      </c>
      <c r="O126" t="s">
        <v>51</v>
      </c>
      <c r="P126" s="4">
        <f t="shared" si="18"/>
        <v>17.57</v>
      </c>
      <c r="Q126" s="5">
        <v>61.5</v>
      </c>
      <c r="R126" s="5">
        <f t="shared" si="13"/>
        <v>158.65217391304347</v>
      </c>
      <c r="S126" s="5">
        <f t="shared" si="14"/>
        <v>9.1304347826086882</v>
      </c>
      <c r="T126">
        <v>123</v>
      </c>
      <c r="U126">
        <v>-4.2000000000000003E-2</v>
      </c>
      <c r="V126" s="14">
        <f t="shared" si="16"/>
        <v>1.1318181818181818E-2</v>
      </c>
      <c r="W126" s="15">
        <f t="shared" si="17"/>
        <v>9</v>
      </c>
      <c r="X126" s="16">
        <f t="shared" si="15"/>
        <v>7.8199999999999992E-2</v>
      </c>
      <c r="Z126" s="36" t="e">
        <f>#REF!*1000</f>
        <v>#REF!</v>
      </c>
      <c r="AA126" s="37" t="e">
        <f>#REF!*1000</f>
        <v>#REF!</v>
      </c>
      <c r="AB126" s="6" t="e">
        <f>#REF!/1000</f>
        <v>#REF!</v>
      </c>
      <c r="AP126">
        <v>125</v>
      </c>
      <c r="AQ126">
        <v>-4.7E-2</v>
      </c>
    </row>
    <row r="127" spans="1:43" x14ac:dyDescent="0.25">
      <c r="A127">
        <v>125</v>
      </c>
      <c r="B127" s="13">
        <v>0.59560185185185188</v>
      </c>
      <c r="C127">
        <v>2.16</v>
      </c>
      <c r="D127" t="s">
        <v>51</v>
      </c>
      <c r="E127" s="2">
        <f t="shared" si="20"/>
        <v>0.19872000000000001</v>
      </c>
      <c r="F127" s="63">
        <f t="shared" si="21"/>
        <v>1.9872000000000001</v>
      </c>
      <c r="G127">
        <v>125</v>
      </c>
      <c r="H127" s="13">
        <v>0.59561342592592592</v>
      </c>
      <c r="I127">
        <v>28.88</v>
      </c>
      <c r="J127" t="s">
        <v>51</v>
      </c>
      <c r="K127" s="3">
        <f t="shared" si="19"/>
        <v>28.88</v>
      </c>
      <c r="L127">
        <v>125</v>
      </c>
      <c r="M127" s="13">
        <v>0.59560185185185188</v>
      </c>
      <c r="N127">
        <v>17.71</v>
      </c>
      <c r="O127" t="s">
        <v>51</v>
      </c>
      <c r="P127" s="4">
        <f t="shared" si="18"/>
        <v>17.71</v>
      </c>
      <c r="Q127" s="5">
        <v>62</v>
      </c>
      <c r="R127" s="5">
        <f t="shared" si="13"/>
        <v>159.94202898550725</v>
      </c>
      <c r="S127" s="5">
        <f t="shared" si="14"/>
        <v>10.420289855072468</v>
      </c>
      <c r="T127">
        <v>124</v>
      </c>
      <c r="U127">
        <v>-3.3500000000000002E-2</v>
      </c>
      <c r="V127" s="14">
        <f t="shared" si="16"/>
        <v>1.9818181818181818E-2</v>
      </c>
      <c r="W127" s="15">
        <f t="shared" si="17"/>
        <v>10</v>
      </c>
      <c r="X127" s="16">
        <f t="shared" si="15"/>
        <v>8.2799999999999999E-2</v>
      </c>
      <c r="Z127" s="36" t="e">
        <f>#REF!*1000</f>
        <v>#REF!</v>
      </c>
      <c r="AA127" s="37" t="e">
        <f>#REF!*1000</f>
        <v>#REF!</v>
      </c>
      <c r="AB127" s="6" t="e">
        <f>#REF!/1000</f>
        <v>#REF!</v>
      </c>
      <c r="AP127">
        <v>126</v>
      </c>
      <c r="AQ127">
        <v>1.9804999999999999</v>
      </c>
    </row>
    <row r="128" spans="1:43" x14ac:dyDescent="0.25">
      <c r="A128">
        <v>126</v>
      </c>
      <c r="B128" s="13">
        <v>0.59562499999999996</v>
      </c>
      <c r="C128">
        <v>2.17</v>
      </c>
      <c r="D128" t="s">
        <v>51</v>
      </c>
      <c r="E128" s="2">
        <f t="shared" si="20"/>
        <v>0.19963999999999998</v>
      </c>
      <c r="F128" s="63">
        <f t="shared" si="21"/>
        <v>1.9964</v>
      </c>
      <c r="G128">
        <v>126</v>
      </c>
      <c r="H128" s="13">
        <v>0.59562499999999996</v>
      </c>
      <c r="I128">
        <v>28.88</v>
      </c>
      <c r="J128" t="s">
        <v>51</v>
      </c>
      <c r="K128" s="3">
        <f t="shared" si="19"/>
        <v>28.88</v>
      </c>
      <c r="L128">
        <v>126</v>
      </c>
      <c r="M128" s="13">
        <v>0.59561342592592592</v>
      </c>
      <c r="N128">
        <v>17.55</v>
      </c>
      <c r="O128" t="s">
        <v>51</v>
      </c>
      <c r="P128" s="4">
        <f t="shared" si="18"/>
        <v>17.55</v>
      </c>
      <c r="Q128" s="5">
        <v>62.5</v>
      </c>
      <c r="R128" s="5">
        <f t="shared" si="13"/>
        <v>161.231884057971</v>
      </c>
      <c r="S128" s="5">
        <f t="shared" si="14"/>
        <v>11.71014492753622</v>
      </c>
      <c r="T128">
        <v>125</v>
      </c>
      <c r="U128">
        <v>-4.7E-2</v>
      </c>
      <c r="V128" s="14">
        <f t="shared" si="16"/>
        <v>6.31818181818182E-3</v>
      </c>
      <c r="W128" s="15">
        <f t="shared" si="17"/>
        <v>12</v>
      </c>
      <c r="X128" s="16">
        <f t="shared" si="15"/>
        <v>9.7520000000000009E-2</v>
      </c>
      <c r="Z128" s="36" t="e">
        <f>#REF!*1000</f>
        <v>#REF!</v>
      </c>
      <c r="AA128" s="37" t="e">
        <f>#REF!*1000</f>
        <v>#REF!</v>
      </c>
      <c r="AB128" s="6" t="e">
        <f>#REF!/1000</f>
        <v>#REF!</v>
      </c>
      <c r="AP128">
        <v>127</v>
      </c>
      <c r="AQ128">
        <v>1.81</v>
      </c>
    </row>
    <row r="129" spans="1:43" x14ac:dyDescent="0.25">
      <c r="A129">
        <v>127</v>
      </c>
      <c r="B129" s="13">
        <v>0.595636574074074</v>
      </c>
      <c r="C129">
        <v>2.1800000000000002</v>
      </c>
      <c r="D129" t="s">
        <v>51</v>
      </c>
      <c r="E129" s="2">
        <f t="shared" si="20"/>
        <v>0.20056000000000002</v>
      </c>
      <c r="F129" s="63">
        <f t="shared" si="21"/>
        <v>2.0056000000000003</v>
      </c>
      <c r="G129">
        <v>127</v>
      </c>
      <c r="H129" s="13">
        <v>0.59562499999999996</v>
      </c>
      <c r="I129">
        <v>28.88</v>
      </c>
      <c r="J129" t="s">
        <v>51</v>
      </c>
      <c r="K129" s="3">
        <f t="shared" si="19"/>
        <v>28.88</v>
      </c>
      <c r="L129">
        <v>127</v>
      </c>
      <c r="M129" s="13">
        <v>0.595636574074074</v>
      </c>
      <c r="N129">
        <v>17.5</v>
      </c>
      <c r="O129" t="s">
        <v>51</v>
      </c>
      <c r="P129" s="4">
        <f t="shared" si="18"/>
        <v>17.5</v>
      </c>
      <c r="Q129" s="5">
        <v>63</v>
      </c>
      <c r="R129" s="5">
        <f t="shared" si="13"/>
        <v>162.52173913043478</v>
      </c>
      <c r="S129" s="5">
        <f t="shared" si="14"/>
        <v>13</v>
      </c>
      <c r="T129">
        <v>126</v>
      </c>
      <c r="U129">
        <v>1.9804999999999999</v>
      </c>
      <c r="V129" s="14">
        <f t="shared" si="16"/>
        <v>2.033818181818182</v>
      </c>
      <c r="W129" s="15">
        <f t="shared" si="17"/>
        <v>13</v>
      </c>
      <c r="X129" s="16">
        <f t="shared" si="15"/>
        <v>0.41951999999999995</v>
      </c>
      <c r="Z129" s="36" t="e">
        <f>#REF!*1000</f>
        <v>#REF!</v>
      </c>
      <c r="AA129" s="37" t="e">
        <f>#REF!*1000</f>
        <v>#REF!</v>
      </c>
      <c r="AB129" s="6" t="e">
        <f>#REF!/1000</f>
        <v>#REF!</v>
      </c>
      <c r="AP129">
        <v>128</v>
      </c>
      <c r="AQ129">
        <v>1.1835</v>
      </c>
    </row>
    <row r="130" spans="1:43" x14ac:dyDescent="0.25">
      <c r="A130">
        <v>128</v>
      </c>
      <c r="B130" s="13">
        <v>0.59564814814814815</v>
      </c>
      <c r="C130">
        <v>2.17</v>
      </c>
      <c r="D130" t="s">
        <v>51</v>
      </c>
      <c r="E130" s="2">
        <f t="shared" si="20"/>
        <v>0.19963999999999998</v>
      </c>
      <c r="F130" s="63">
        <f t="shared" si="21"/>
        <v>1.9964</v>
      </c>
      <c r="G130">
        <v>128</v>
      </c>
      <c r="H130" s="13">
        <v>0.595636574074074</v>
      </c>
      <c r="I130">
        <v>28.88</v>
      </c>
      <c r="J130" t="s">
        <v>51</v>
      </c>
      <c r="K130" s="3">
        <f t="shared" si="19"/>
        <v>28.88</v>
      </c>
      <c r="L130">
        <v>128</v>
      </c>
      <c r="M130" s="13">
        <v>0.59564814814814815</v>
      </c>
      <c r="N130">
        <v>17.47</v>
      </c>
      <c r="O130" t="s">
        <v>51</v>
      </c>
      <c r="P130" s="4">
        <f t="shared" si="18"/>
        <v>17.47</v>
      </c>
      <c r="Q130" s="5">
        <v>63.5</v>
      </c>
      <c r="R130" s="5">
        <f t="shared" si="13"/>
        <v>163.81159420289853</v>
      </c>
      <c r="S130" s="5">
        <f t="shared" si="14"/>
        <v>14.289855072463752</v>
      </c>
      <c r="T130">
        <v>127</v>
      </c>
      <c r="U130">
        <v>1.81</v>
      </c>
      <c r="V130" s="14">
        <f t="shared" si="16"/>
        <v>1.8633181818181819</v>
      </c>
      <c r="W130" s="15">
        <f t="shared" si="17"/>
        <v>14</v>
      </c>
      <c r="X130" s="16">
        <f t="shared" si="15"/>
        <v>0.31831999999999999</v>
      </c>
      <c r="Z130" s="36" t="e">
        <f>#REF!*1000</f>
        <v>#REF!</v>
      </c>
      <c r="AA130" s="37" t="e">
        <f>#REF!*1000</f>
        <v>#REF!</v>
      </c>
      <c r="AB130" s="6" t="e">
        <f>#REF!/1000</f>
        <v>#REF!</v>
      </c>
      <c r="AP130">
        <v>129</v>
      </c>
      <c r="AQ130">
        <v>1.0455000000000001</v>
      </c>
    </row>
    <row r="131" spans="1:43" x14ac:dyDescent="0.25">
      <c r="A131">
        <v>129</v>
      </c>
      <c r="B131" s="13">
        <v>0.59565972222222219</v>
      </c>
      <c r="C131">
        <v>2.17</v>
      </c>
      <c r="D131" t="s">
        <v>51</v>
      </c>
      <c r="E131" s="2">
        <f t="shared" si="20"/>
        <v>0.19963999999999998</v>
      </c>
      <c r="F131" s="63">
        <f t="shared" si="21"/>
        <v>1.9964</v>
      </c>
      <c r="G131">
        <v>129</v>
      </c>
      <c r="H131" s="13">
        <v>0.59565972222222219</v>
      </c>
      <c r="I131">
        <v>28.88</v>
      </c>
      <c r="J131" t="s">
        <v>51</v>
      </c>
      <c r="K131" s="3">
        <f t="shared" si="19"/>
        <v>28.88</v>
      </c>
      <c r="L131">
        <v>129</v>
      </c>
      <c r="M131" s="13">
        <v>0.59565972222222219</v>
      </c>
      <c r="N131">
        <v>17.53</v>
      </c>
      <c r="O131" t="s">
        <v>51</v>
      </c>
      <c r="P131" s="4">
        <f t="shared" si="18"/>
        <v>17.53</v>
      </c>
      <c r="Q131" s="5">
        <v>64</v>
      </c>
      <c r="R131" s="5">
        <f t="shared" ref="R131:R194" si="22">Q131*$AA$7</f>
        <v>165.10144927536231</v>
      </c>
      <c r="S131" s="5">
        <f t="shared" ref="S131:S194" si="23">R131+$AA$8</f>
        <v>15.579710144927532</v>
      </c>
      <c r="T131">
        <v>128</v>
      </c>
      <c r="U131">
        <v>1.1835</v>
      </c>
      <c r="V131" s="14">
        <f t="shared" si="16"/>
        <v>1.2368181818181818</v>
      </c>
      <c r="W131" s="15">
        <f t="shared" si="17"/>
        <v>16</v>
      </c>
      <c r="X131" s="16">
        <f t="shared" ref="X131:X194" si="24">VLOOKUP(W131,A:E,5,FALSE)</f>
        <v>0.24931999999999999</v>
      </c>
      <c r="Z131" s="36" t="e">
        <f>#REF!*1000</f>
        <v>#REF!</v>
      </c>
      <c r="AA131" s="37" t="e">
        <f>#REF!*1000</f>
        <v>#REF!</v>
      </c>
      <c r="AB131" s="6" t="e">
        <f>#REF!/1000</f>
        <v>#REF!</v>
      </c>
      <c r="AP131">
        <v>130</v>
      </c>
      <c r="AQ131">
        <v>0.92849999999999999</v>
      </c>
    </row>
    <row r="132" spans="1:43" x14ac:dyDescent="0.25">
      <c r="A132">
        <v>130</v>
      </c>
      <c r="B132" s="13">
        <v>0.59567129629629634</v>
      </c>
      <c r="C132">
        <v>2.15</v>
      </c>
      <c r="D132" t="s">
        <v>51</v>
      </c>
      <c r="E132" s="2">
        <f t="shared" si="20"/>
        <v>0.19779999999999998</v>
      </c>
      <c r="F132" s="63">
        <f t="shared" si="21"/>
        <v>1.9779999999999998</v>
      </c>
      <c r="G132">
        <v>130</v>
      </c>
      <c r="H132" s="13">
        <v>0.59567129629629634</v>
      </c>
      <c r="I132">
        <v>28.88</v>
      </c>
      <c r="J132" t="s">
        <v>51</v>
      </c>
      <c r="K132" s="3">
        <f t="shared" si="19"/>
        <v>28.88</v>
      </c>
      <c r="L132">
        <v>130</v>
      </c>
      <c r="M132" s="13">
        <v>0.59567129629629634</v>
      </c>
      <c r="N132">
        <v>17.62</v>
      </c>
      <c r="O132" t="s">
        <v>51</v>
      </c>
      <c r="P132" s="4">
        <f t="shared" si="18"/>
        <v>17.62</v>
      </c>
      <c r="Q132" s="5">
        <v>64.5</v>
      </c>
      <c r="R132" s="5">
        <f t="shared" si="22"/>
        <v>166.39130434782609</v>
      </c>
      <c r="S132" s="5">
        <f t="shared" si="23"/>
        <v>16.869565217391312</v>
      </c>
      <c r="T132">
        <v>129</v>
      </c>
      <c r="U132">
        <v>1.0455000000000001</v>
      </c>
      <c r="V132" s="14">
        <f t="shared" ref="V132:V195" si="25">U132-$AA$9</f>
        <v>1.0988181818181819</v>
      </c>
      <c r="W132" s="15">
        <f t="shared" ref="W132:W195" si="26">ROUND(S132,0)</f>
        <v>17</v>
      </c>
      <c r="X132" s="16">
        <f t="shared" si="24"/>
        <v>0.24011999999999997</v>
      </c>
      <c r="Z132" s="36" t="e">
        <f>#REF!*1000</f>
        <v>#REF!</v>
      </c>
      <c r="AA132" s="37" t="e">
        <f>#REF!*1000</f>
        <v>#REF!</v>
      </c>
      <c r="AB132" s="6" t="e">
        <f>#REF!/1000</f>
        <v>#REF!</v>
      </c>
      <c r="AP132">
        <v>131</v>
      </c>
      <c r="AQ132">
        <v>0.82699999999999996</v>
      </c>
    </row>
    <row r="133" spans="1:43" x14ac:dyDescent="0.25">
      <c r="A133">
        <v>131</v>
      </c>
      <c r="B133" s="13">
        <v>0.59567129629629634</v>
      </c>
      <c r="C133">
        <v>2.15</v>
      </c>
      <c r="D133" t="s">
        <v>51</v>
      </c>
      <c r="E133" s="2">
        <f t="shared" si="20"/>
        <v>0.19779999999999998</v>
      </c>
      <c r="F133" s="63">
        <f t="shared" si="21"/>
        <v>1.9779999999999998</v>
      </c>
      <c r="G133">
        <v>131</v>
      </c>
      <c r="H133" s="13">
        <v>0.59568287037037038</v>
      </c>
      <c r="I133">
        <v>28.88</v>
      </c>
      <c r="J133" t="s">
        <v>51</v>
      </c>
      <c r="K133" s="3">
        <f t="shared" si="19"/>
        <v>28.88</v>
      </c>
      <c r="L133">
        <v>131</v>
      </c>
      <c r="M133" s="13">
        <v>0.59568287037037038</v>
      </c>
      <c r="N133">
        <v>17.64</v>
      </c>
      <c r="O133" t="s">
        <v>51</v>
      </c>
      <c r="P133" s="4">
        <f t="shared" si="18"/>
        <v>17.64</v>
      </c>
      <c r="Q133" s="5">
        <v>65</v>
      </c>
      <c r="R133" s="5">
        <f t="shared" si="22"/>
        <v>167.68115942028984</v>
      </c>
      <c r="S133" s="5">
        <f t="shared" si="23"/>
        <v>18.159420289855063</v>
      </c>
      <c r="T133">
        <v>130</v>
      </c>
      <c r="U133">
        <v>0.92849999999999999</v>
      </c>
      <c r="V133" s="14">
        <f t="shared" si="25"/>
        <v>0.98181818181818181</v>
      </c>
      <c r="W133" s="15">
        <f t="shared" si="26"/>
        <v>18</v>
      </c>
      <c r="X133" s="16">
        <f t="shared" si="24"/>
        <v>0.22816</v>
      </c>
      <c r="Z133" s="36" t="e">
        <f>#REF!*1000</f>
        <v>#REF!</v>
      </c>
      <c r="AA133" s="37" t="e">
        <f>#REF!*1000</f>
        <v>#REF!</v>
      </c>
      <c r="AB133" s="6" t="e">
        <f>#REF!/1000</f>
        <v>#REF!</v>
      </c>
      <c r="AP133">
        <v>132</v>
      </c>
      <c r="AQ133">
        <v>0.8165</v>
      </c>
    </row>
    <row r="134" spans="1:43" x14ac:dyDescent="0.25">
      <c r="A134">
        <v>132</v>
      </c>
      <c r="B134" s="13">
        <v>0.59568287037037038</v>
      </c>
      <c r="C134">
        <v>2.15</v>
      </c>
      <c r="D134" t="s">
        <v>51</v>
      </c>
      <c r="E134" s="2">
        <f t="shared" si="20"/>
        <v>0.19779999999999998</v>
      </c>
      <c r="F134" s="63">
        <f t="shared" si="21"/>
        <v>1.9779999999999998</v>
      </c>
      <c r="G134">
        <v>132</v>
      </c>
      <c r="H134" s="13">
        <v>0.59569444444444442</v>
      </c>
      <c r="I134">
        <v>28.88</v>
      </c>
      <c r="J134" t="s">
        <v>51</v>
      </c>
      <c r="K134" s="3">
        <f t="shared" si="19"/>
        <v>28.88</v>
      </c>
      <c r="L134">
        <v>132</v>
      </c>
      <c r="M134" s="13">
        <v>0.59568287037037038</v>
      </c>
      <c r="N134">
        <v>17.649999999999999</v>
      </c>
      <c r="O134" t="s">
        <v>51</v>
      </c>
      <c r="P134" s="4">
        <f t="shared" si="18"/>
        <v>17.649999999999999</v>
      </c>
      <c r="Q134" s="5">
        <v>65.5</v>
      </c>
      <c r="R134" s="5">
        <f t="shared" si="22"/>
        <v>168.97101449275362</v>
      </c>
      <c r="S134" s="5">
        <f t="shared" si="23"/>
        <v>19.449275362318843</v>
      </c>
      <c r="T134">
        <v>131</v>
      </c>
      <c r="U134">
        <v>0.82699999999999996</v>
      </c>
      <c r="V134" s="14">
        <f t="shared" si="25"/>
        <v>0.88031818181818178</v>
      </c>
      <c r="W134" s="15">
        <f t="shared" si="26"/>
        <v>19</v>
      </c>
      <c r="X134" s="16">
        <f t="shared" si="24"/>
        <v>0.21895999999999999</v>
      </c>
      <c r="Z134" s="36" t="e">
        <f>#REF!*1000</f>
        <v>#REF!</v>
      </c>
      <c r="AA134" s="37" t="e">
        <f>#REF!*1000</f>
        <v>#REF!</v>
      </c>
      <c r="AB134" s="6" t="e">
        <f>#REF!/1000</f>
        <v>#REF!</v>
      </c>
      <c r="AP134">
        <v>133</v>
      </c>
      <c r="AQ134">
        <v>0.8125</v>
      </c>
    </row>
    <row r="135" spans="1:43" x14ac:dyDescent="0.25">
      <c r="A135">
        <v>133</v>
      </c>
      <c r="B135" s="13">
        <v>0.59570601851851845</v>
      </c>
      <c r="C135">
        <v>2.16</v>
      </c>
      <c r="D135" t="s">
        <v>51</v>
      </c>
      <c r="E135" s="2">
        <f t="shared" si="20"/>
        <v>0.19872000000000001</v>
      </c>
      <c r="F135" s="63">
        <f t="shared" si="21"/>
        <v>1.9872000000000001</v>
      </c>
      <c r="G135">
        <v>133</v>
      </c>
      <c r="H135" s="13">
        <v>0.59570601851851845</v>
      </c>
      <c r="I135">
        <v>28.88</v>
      </c>
      <c r="J135" t="s">
        <v>51</v>
      </c>
      <c r="K135" s="3">
        <f t="shared" si="19"/>
        <v>28.88</v>
      </c>
      <c r="L135">
        <v>133</v>
      </c>
      <c r="M135" s="13">
        <v>0.59569444444444442</v>
      </c>
      <c r="N135">
        <v>17.579999999999998</v>
      </c>
      <c r="O135" t="s">
        <v>51</v>
      </c>
      <c r="P135" s="4">
        <f t="shared" si="18"/>
        <v>17.579999999999998</v>
      </c>
      <c r="Q135" s="5">
        <v>66</v>
      </c>
      <c r="R135" s="5">
        <f t="shared" si="22"/>
        <v>170.26086956521738</v>
      </c>
      <c r="S135" s="5">
        <f t="shared" si="23"/>
        <v>20.739130434782595</v>
      </c>
      <c r="T135">
        <v>132</v>
      </c>
      <c r="U135">
        <v>0.8165</v>
      </c>
      <c r="V135" s="14">
        <f t="shared" si="25"/>
        <v>0.86981818181818182</v>
      </c>
      <c r="W135" s="15">
        <f t="shared" si="26"/>
        <v>21</v>
      </c>
      <c r="X135" s="16">
        <f t="shared" si="24"/>
        <v>0.20791999999999997</v>
      </c>
      <c r="Z135" s="36" t="e">
        <f>#REF!*1000</f>
        <v>#REF!</v>
      </c>
      <c r="AA135" s="37" t="e">
        <f>#REF!*1000</f>
        <v>#REF!</v>
      </c>
      <c r="AB135" s="6" t="e">
        <f>#REF!/1000</f>
        <v>#REF!</v>
      </c>
      <c r="AP135">
        <v>134</v>
      </c>
      <c r="AQ135">
        <v>0.82850000000000001</v>
      </c>
    </row>
    <row r="136" spans="1:43" x14ac:dyDescent="0.25">
      <c r="A136">
        <v>134</v>
      </c>
      <c r="B136" s="13">
        <v>0.5957175925925926</v>
      </c>
      <c r="C136">
        <v>2.16</v>
      </c>
      <c r="D136" t="s">
        <v>51</v>
      </c>
      <c r="E136" s="2">
        <f t="shared" si="20"/>
        <v>0.19872000000000001</v>
      </c>
      <c r="F136" s="63">
        <f t="shared" si="21"/>
        <v>1.9872000000000001</v>
      </c>
      <c r="G136">
        <v>134</v>
      </c>
      <c r="H136" s="13">
        <v>0.59570601851851845</v>
      </c>
      <c r="I136">
        <v>28.88</v>
      </c>
      <c r="J136" t="s">
        <v>51</v>
      </c>
      <c r="K136" s="3">
        <f t="shared" si="19"/>
        <v>28.88</v>
      </c>
      <c r="L136">
        <v>134</v>
      </c>
      <c r="M136" s="13">
        <v>0.5957175925925926</v>
      </c>
      <c r="N136">
        <v>17.649999999999999</v>
      </c>
      <c r="O136" t="s">
        <v>51</v>
      </c>
      <c r="P136" s="4">
        <f t="shared" si="18"/>
        <v>17.649999999999999</v>
      </c>
      <c r="Q136" s="5">
        <v>66.5</v>
      </c>
      <c r="R136" s="5">
        <f t="shared" si="22"/>
        <v>171.55072463768116</v>
      </c>
      <c r="S136" s="5">
        <f t="shared" si="23"/>
        <v>22.028985507246375</v>
      </c>
      <c r="T136">
        <v>133</v>
      </c>
      <c r="U136">
        <v>0.8125</v>
      </c>
      <c r="V136" s="14">
        <f t="shared" si="25"/>
        <v>0.86581818181818182</v>
      </c>
      <c r="W136" s="15">
        <f t="shared" si="26"/>
        <v>22</v>
      </c>
      <c r="X136" s="16">
        <f t="shared" si="24"/>
        <v>0.20515999999999998</v>
      </c>
      <c r="Z136" s="36" t="e">
        <f>#REF!*1000</f>
        <v>#REF!</v>
      </c>
      <c r="AA136" s="37" t="e">
        <f>#REF!*1000</f>
        <v>#REF!</v>
      </c>
      <c r="AB136" s="6" t="e">
        <f>#REF!/1000</f>
        <v>#REF!</v>
      </c>
      <c r="AP136">
        <v>135</v>
      </c>
      <c r="AQ136">
        <v>0.84099999999999997</v>
      </c>
    </row>
    <row r="137" spans="1:43" x14ac:dyDescent="0.25">
      <c r="A137">
        <v>135</v>
      </c>
      <c r="B137" s="13">
        <v>0.59572916666666664</v>
      </c>
      <c r="C137">
        <v>2.15</v>
      </c>
      <c r="D137" t="s">
        <v>51</v>
      </c>
      <c r="E137" s="2">
        <f t="shared" si="20"/>
        <v>0.19779999999999998</v>
      </c>
      <c r="F137" s="63">
        <f t="shared" si="21"/>
        <v>1.9779999999999998</v>
      </c>
      <c r="G137">
        <v>135</v>
      </c>
      <c r="H137" s="13">
        <v>0.5957175925925926</v>
      </c>
      <c r="I137">
        <v>28.88</v>
      </c>
      <c r="J137" t="s">
        <v>51</v>
      </c>
      <c r="K137" s="3">
        <f t="shared" si="19"/>
        <v>28.88</v>
      </c>
      <c r="L137">
        <v>135</v>
      </c>
      <c r="M137" s="13">
        <v>0.59572916666666664</v>
      </c>
      <c r="N137">
        <v>17.670000000000002</v>
      </c>
      <c r="O137" t="s">
        <v>51</v>
      </c>
      <c r="P137" s="4">
        <f t="shared" si="18"/>
        <v>17.670000000000002</v>
      </c>
      <c r="Q137" s="5">
        <v>67</v>
      </c>
      <c r="R137" s="5">
        <f t="shared" si="22"/>
        <v>172.84057971014491</v>
      </c>
      <c r="S137" s="5">
        <f t="shared" si="23"/>
        <v>23.318840579710127</v>
      </c>
      <c r="T137">
        <v>134</v>
      </c>
      <c r="U137">
        <v>0.82850000000000001</v>
      </c>
      <c r="V137" s="14">
        <f t="shared" si="25"/>
        <v>0.88181818181818183</v>
      </c>
      <c r="W137" s="15">
        <f t="shared" si="26"/>
        <v>23</v>
      </c>
      <c r="X137" s="16">
        <f t="shared" si="24"/>
        <v>0.20332</v>
      </c>
      <c r="Z137" s="36" t="e">
        <f>#REF!*1000</f>
        <v>#REF!</v>
      </c>
      <c r="AA137" s="37" t="e">
        <f>#REF!*1000</f>
        <v>#REF!</v>
      </c>
      <c r="AB137" s="6" t="e">
        <f>#REF!/1000</f>
        <v>#REF!</v>
      </c>
      <c r="AP137">
        <v>136</v>
      </c>
      <c r="AQ137">
        <v>0.88349999999999995</v>
      </c>
    </row>
    <row r="138" spans="1:43" x14ac:dyDescent="0.25">
      <c r="A138">
        <v>136</v>
      </c>
      <c r="B138" s="13">
        <v>0.59574074074074079</v>
      </c>
      <c r="C138">
        <v>2.15</v>
      </c>
      <c r="D138" t="s">
        <v>51</v>
      </c>
      <c r="E138" s="2">
        <f t="shared" si="20"/>
        <v>0.19779999999999998</v>
      </c>
      <c r="F138" s="63">
        <f t="shared" si="21"/>
        <v>1.9779999999999998</v>
      </c>
      <c r="G138">
        <v>136</v>
      </c>
      <c r="H138" s="13">
        <v>0.59574074074074079</v>
      </c>
      <c r="I138">
        <v>28.88</v>
      </c>
      <c r="J138" t="s">
        <v>51</v>
      </c>
      <c r="K138" s="3">
        <f t="shared" si="19"/>
        <v>28.88</v>
      </c>
      <c r="L138">
        <v>136</v>
      </c>
      <c r="M138" s="13">
        <v>0.59574074074074079</v>
      </c>
      <c r="N138">
        <v>17.63</v>
      </c>
      <c r="O138" t="s">
        <v>51</v>
      </c>
      <c r="P138" s="4">
        <f t="shared" si="18"/>
        <v>17.63</v>
      </c>
      <c r="Q138" s="5">
        <v>67.5</v>
      </c>
      <c r="R138" s="5">
        <f t="shared" si="22"/>
        <v>174.13043478260869</v>
      </c>
      <c r="S138" s="5">
        <f t="shared" si="23"/>
        <v>24.608695652173907</v>
      </c>
      <c r="T138">
        <v>135</v>
      </c>
      <c r="U138">
        <v>0.84099999999999997</v>
      </c>
      <c r="V138" s="14">
        <f t="shared" si="25"/>
        <v>0.89431818181818179</v>
      </c>
      <c r="W138" s="15">
        <f t="shared" si="26"/>
        <v>25</v>
      </c>
      <c r="X138" s="16">
        <f t="shared" si="24"/>
        <v>0.20791999999999997</v>
      </c>
      <c r="Z138" s="36" t="e">
        <f>#REF!*1000</f>
        <v>#REF!</v>
      </c>
      <c r="AA138" s="37" t="e">
        <f>#REF!*1000</f>
        <v>#REF!</v>
      </c>
      <c r="AB138" s="6" t="e">
        <f>#REF!/1000</f>
        <v>#REF!</v>
      </c>
      <c r="AP138">
        <v>137</v>
      </c>
      <c r="AQ138">
        <v>0.86750000000000005</v>
      </c>
    </row>
    <row r="139" spans="1:43" x14ac:dyDescent="0.25">
      <c r="A139">
        <v>137</v>
      </c>
      <c r="B139" s="13">
        <v>0.59575231481481483</v>
      </c>
      <c r="C139">
        <v>2.15</v>
      </c>
      <c r="D139" t="s">
        <v>51</v>
      </c>
      <c r="E139" s="2">
        <f t="shared" si="20"/>
        <v>0.19779999999999998</v>
      </c>
      <c r="F139" s="63">
        <f t="shared" si="21"/>
        <v>1.9779999999999998</v>
      </c>
      <c r="G139">
        <v>137</v>
      </c>
      <c r="H139" s="13">
        <v>0.59575231481481483</v>
      </c>
      <c r="I139">
        <v>28.88</v>
      </c>
      <c r="J139" t="s">
        <v>51</v>
      </c>
      <c r="K139" s="3">
        <f t="shared" si="19"/>
        <v>28.88</v>
      </c>
      <c r="L139">
        <v>137</v>
      </c>
      <c r="M139" s="13">
        <v>0.59575231481481483</v>
      </c>
      <c r="N139">
        <v>17.62</v>
      </c>
      <c r="O139" t="s">
        <v>51</v>
      </c>
      <c r="P139" s="4">
        <f t="shared" si="18"/>
        <v>17.62</v>
      </c>
      <c r="Q139" s="5">
        <v>68</v>
      </c>
      <c r="R139" s="5">
        <f t="shared" si="22"/>
        <v>175.42028985507247</v>
      </c>
      <c r="S139" s="5">
        <f t="shared" si="23"/>
        <v>25.898550724637687</v>
      </c>
      <c r="T139">
        <v>136</v>
      </c>
      <c r="U139">
        <v>0.88349999999999995</v>
      </c>
      <c r="V139" s="14">
        <f t="shared" si="25"/>
        <v>0.93681818181818177</v>
      </c>
      <c r="W139" s="15">
        <f t="shared" si="26"/>
        <v>26</v>
      </c>
      <c r="X139" s="16">
        <f t="shared" si="24"/>
        <v>0.21252000000000001</v>
      </c>
      <c r="Z139" s="36" t="e">
        <f>#REF!*1000</f>
        <v>#REF!</v>
      </c>
      <c r="AA139" s="37" t="e">
        <f>#REF!*1000</f>
        <v>#REF!</v>
      </c>
      <c r="AB139" s="6" t="e">
        <f>#REF!/1000</f>
        <v>#REF!</v>
      </c>
      <c r="AP139">
        <v>138</v>
      </c>
      <c r="AQ139">
        <v>0.85550000000000004</v>
      </c>
    </row>
    <row r="140" spans="1:43" x14ac:dyDescent="0.25">
      <c r="A140">
        <v>138</v>
      </c>
      <c r="B140" s="13">
        <v>0.59575231481481483</v>
      </c>
      <c r="C140">
        <v>2.14</v>
      </c>
      <c r="D140" t="s">
        <v>51</v>
      </c>
      <c r="E140" s="2">
        <f t="shared" si="20"/>
        <v>0.19688</v>
      </c>
      <c r="F140" s="63">
        <f t="shared" si="21"/>
        <v>1.9687999999999999</v>
      </c>
      <c r="G140">
        <v>138</v>
      </c>
      <c r="H140" s="13">
        <v>0.59576388888888887</v>
      </c>
      <c r="I140">
        <v>28.88</v>
      </c>
      <c r="J140" t="s">
        <v>51</v>
      </c>
      <c r="K140" s="3">
        <f t="shared" si="19"/>
        <v>28.88</v>
      </c>
      <c r="L140">
        <v>138</v>
      </c>
      <c r="M140" s="13">
        <v>0.59576388888888887</v>
      </c>
      <c r="N140">
        <v>17.760000000000002</v>
      </c>
      <c r="O140" t="s">
        <v>51</v>
      </c>
      <c r="P140" s="4">
        <f t="shared" si="18"/>
        <v>17.760000000000002</v>
      </c>
      <c r="Q140" s="5">
        <v>68.5</v>
      </c>
      <c r="R140" s="5">
        <f t="shared" si="22"/>
        <v>176.71014492753622</v>
      </c>
      <c r="S140" s="5">
        <f t="shared" si="23"/>
        <v>27.188405797101439</v>
      </c>
      <c r="T140">
        <v>137</v>
      </c>
      <c r="U140">
        <v>0.86750000000000005</v>
      </c>
      <c r="V140" s="14">
        <f t="shared" si="25"/>
        <v>0.92081818181818187</v>
      </c>
      <c r="W140" s="15">
        <f t="shared" si="26"/>
        <v>27</v>
      </c>
      <c r="X140" s="16">
        <f t="shared" si="24"/>
        <v>0.21252000000000001</v>
      </c>
      <c r="Z140" s="36" t="e">
        <f>#REF!*1000</f>
        <v>#REF!</v>
      </c>
      <c r="AA140" s="37" t="e">
        <f>#REF!*1000</f>
        <v>#REF!</v>
      </c>
      <c r="AB140" s="6" t="e">
        <f>#REF!/1000</f>
        <v>#REF!</v>
      </c>
      <c r="AP140">
        <v>139</v>
      </c>
      <c r="AQ140">
        <v>0.872</v>
      </c>
    </row>
    <row r="141" spans="1:43" x14ac:dyDescent="0.25">
      <c r="A141">
        <v>139</v>
      </c>
      <c r="B141" s="13">
        <v>0.59576388888888887</v>
      </c>
      <c r="C141">
        <v>2.15</v>
      </c>
      <c r="D141" t="s">
        <v>51</v>
      </c>
      <c r="E141" s="2">
        <f t="shared" si="20"/>
        <v>0.19779999999999998</v>
      </c>
      <c r="F141" s="63">
        <f t="shared" si="21"/>
        <v>1.9779999999999998</v>
      </c>
      <c r="G141">
        <v>139</v>
      </c>
      <c r="H141" s="13">
        <v>0.59577546296296291</v>
      </c>
      <c r="I141">
        <v>28.89</v>
      </c>
      <c r="J141" t="s">
        <v>51</v>
      </c>
      <c r="K141" s="3">
        <f t="shared" si="19"/>
        <v>28.89</v>
      </c>
      <c r="L141">
        <v>139</v>
      </c>
      <c r="M141" s="13">
        <v>0.59576388888888887</v>
      </c>
      <c r="N141">
        <v>17.7</v>
      </c>
      <c r="O141" t="s">
        <v>51</v>
      </c>
      <c r="P141" s="4">
        <f t="shared" si="18"/>
        <v>17.7</v>
      </c>
      <c r="Q141" s="5">
        <v>69</v>
      </c>
      <c r="R141" s="5">
        <f t="shared" si="22"/>
        <v>178</v>
      </c>
      <c r="S141" s="5">
        <f t="shared" si="23"/>
        <v>28.478260869565219</v>
      </c>
      <c r="T141">
        <v>138</v>
      </c>
      <c r="U141">
        <v>0.85550000000000004</v>
      </c>
      <c r="V141" s="14">
        <f t="shared" si="25"/>
        <v>0.90881818181818186</v>
      </c>
      <c r="W141" s="15">
        <f t="shared" si="26"/>
        <v>28</v>
      </c>
      <c r="X141" s="16">
        <f t="shared" si="24"/>
        <v>0.21252000000000001</v>
      </c>
      <c r="Z141" s="36" t="e">
        <f>#REF!*1000</f>
        <v>#REF!</v>
      </c>
      <c r="AA141" s="37" t="e">
        <f>#REF!*1000</f>
        <v>#REF!</v>
      </c>
      <c r="AB141" s="6" t="e">
        <f>#REF!/1000</f>
        <v>#REF!</v>
      </c>
      <c r="AP141">
        <v>140</v>
      </c>
      <c r="AQ141">
        <v>0.87350000000000005</v>
      </c>
    </row>
    <row r="142" spans="1:43" x14ac:dyDescent="0.25">
      <c r="A142">
        <v>140</v>
      </c>
      <c r="B142" s="13">
        <v>0.59578703703703706</v>
      </c>
      <c r="C142">
        <v>2.15</v>
      </c>
      <c r="D142" t="s">
        <v>51</v>
      </c>
      <c r="E142" s="2">
        <f t="shared" si="20"/>
        <v>0.19779999999999998</v>
      </c>
      <c r="F142" s="63">
        <f t="shared" si="21"/>
        <v>1.9779999999999998</v>
      </c>
      <c r="G142">
        <v>140</v>
      </c>
      <c r="H142" s="13">
        <v>0.59578703703703706</v>
      </c>
      <c r="I142">
        <v>28.89</v>
      </c>
      <c r="J142" t="s">
        <v>51</v>
      </c>
      <c r="K142" s="3">
        <f t="shared" si="19"/>
        <v>28.89</v>
      </c>
      <c r="L142">
        <v>140</v>
      </c>
      <c r="M142" s="13">
        <v>0.59577546296296291</v>
      </c>
      <c r="N142">
        <v>17.670000000000002</v>
      </c>
      <c r="O142" t="s">
        <v>51</v>
      </c>
      <c r="P142" s="4">
        <f t="shared" si="18"/>
        <v>17.670000000000002</v>
      </c>
      <c r="Q142" s="5">
        <v>69.5</v>
      </c>
      <c r="R142" s="5">
        <f t="shared" si="22"/>
        <v>179.28985507246375</v>
      </c>
      <c r="S142" s="5">
        <f t="shared" si="23"/>
        <v>29.76811594202897</v>
      </c>
      <c r="T142">
        <v>139</v>
      </c>
      <c r="U142">
        <v>0.872</v>
      </c>
      <c r="V142" s="14">
        <f t="shared" si="25"/>
        <v>0.92531818181818182</v>
      </c>
      <c r="W142" s="15">
        <f t="shared" si="26"/>
        <v>30</v>
      </c>
      <c r="X142" s="16">
        <f t="shared" si="24"/>
        <v>0.21252000000000001</v>
      </c>
      <c r="Z142" s="36" t="e">
        <f>#REF!*1000</f>
        <v>#REF!</v>
      </c>
      <c r="AA142" s="37" t="e">
        <f>#REF!*1000</f>
        <v>#REF!</v>
      </c>
      <c r="AB142" s="6" t="e">
        <f>#REF!/1000</f>
        <v>#REF!</v>
      </c>
      <c r="AP142">
        <v>141</v>
      </c>
      <c r="AQ142">
        <v>0.85550000000000004</v>
      </c>
    </row>
    <row r="143" spans="1:43" x14ac:dyDescent="0.25">
      <c r="A143">
        <v>141</v>
      </c>
      <c r="B143" s="13">
        <v>0.5957986111111111</v>
      </c>
      <c r="C143">
        <v>2.15</v>
      </c>
      <c r="D143" t="s">
        <v>51</v>
      </c>
      <c r="E143" s="2">
        <f t="shared" si="20"/>
        <v>0.19779999999999998</v>
      </c>
      <c r="F143" s="63">
        <f t="shared" si="21"/>
        <v>1.9779999999999998</v>
      </c>
      <c r="G143">
        <v>141</v>
      </c>
      <c r="H143" s="13">
        <v>0.59578703703703706</v>
      </c>
      <c r="I143">
        <v>28.89</v>
      </c>
      <c r="J143" t="s">
        <v>51</v>
      </c>
      <c r="K143" s="3">
        <f t="shared" si="19"/>
        <v>28.89</v>
      </c>
      <c r="L143">
        <v>141</v>
      </c>
      <c r="M143" s="13">
        <v>0.5957986111111111</v>
      </c>
      <c r="N143">
        <v>17.73</v>
      </c>
      <c r="O143" t="s">
        <v>51</v>
      </c>
      <c r="P143" s="4">
        <f t="shared" si="18"/>
        <v>17.73</v>
      </c>
      <c r="Q143" s="5">
        <v>70</v>
      </c>
      <c r="R143" s="5">
        <f t="shared" si="22"/>
        <v>180.57971014492753</v>
      </c>
      <c r="S143" s="5">
        <f t="shared" si="23"/>
        <v>31.05797101449275</v>
      </c>
      <c r="T143">
        <v>140</v>
      </c>
      <c r="U143">
        <v>0.87350000000000005</v>
      </c>
      <c r="V143" s="14">
        <f t="shared" si="25"/>
        <v>0.92681818181818187</v>
      </c>
      <c r="W143" s="15">
        <f t="shared" si="26"/>
        <v>31</v>
      </c>
      <c r="X143" s="16">
        <f t="shared" si="24"/>
        <v>0.21252000000000001</v>
      </c>
      <c r="Z143" s="36" t="e">
        <f>#REF!*1000</f>
        <v>#REF!</v>
      </c>
      <c r="AA143" s="37" t="e">
        <f>#REF!*1000</f>
        <v>#REF!</v>
      </c>
      <c r="AB143" s="6" t="e">
        <f>#REF!/1000</f>
        <v>#REF!</v>
      </c>
      <c r="AP143">
        <v>142</v>
      </c>
      <c r="AQ143">
        <v>0.88449999999999995</v>
      </c>
    </row>
    <row r="144" spans="1:43" x14ac:dyDescent="0.25">
      <c r="A144">
        <v>142</v>
      </c>
      <c r="B144" s="13">
        <v>0.59581018518518525</v>
      </c>
      <c r="C144">
        <v>2.16</v>
      </c>
      <c r="D144" t="s">
        <v>51</v>
      </c>
      <c r="E144" s="2">
        <f t="shared" si="20"/>
        <v>0.19872000000000001</v>
      </c>
      <c r="F144" s="63">
        <f t="shared" si="21"/>
        <v>1.9872000000000001</v>
      </c>
      <c r="G144">
        <v>142</v>
      </c>
      <c r="H144" s="13">
        <v>0.5957986111111111</v>
      </c>
      <c r="I144">
        <v>28.89</v>
      </c>
      <c r="J144" t="s">
        <v>51</v>
      </c>
      <c r="K144" s="3">
        <f t="shared" si="19"/>
        <v>28.89</v>
      </c>
      <c r="L144">
        <v>142</v>
      </c>
      <c r="M144" s="13">
        <v>0.59581018518518525</v>
      </c>
      <c r="N144">
        <v>17.63</v>
      </c>
      <c r="O144" t="s">
        <v>51</v>
      </c>
      <c r="P144" s="4">
        <f t="shared" si="18"/>
        <v>17.63</v>
      </c>
      <c r="Q144" s="5">
        <v>70.5</v>
      </c>
      <c r="R144" s="5">
        <f t="shared" si="22"/>
        <v>181.86956521739131</v>
      </c>
      <c r="S144" s="5">
        <f t="shared" si="23"/>
        <v>32.34782608695653</v>
      </c>
      <c r="T144">
        <v>141</v>
      </c>
      <c r="U144">
        <v>0.85550000000000004</v>
      </c>
      <c r="V144" s="14">
        <f t="shared" si="25"/>
        <v>0.90881818181818186</v>
      </c>
      <c r="W144" s="15">
        <f t="shared" si="26"/>
        <v>32</v>
      </c>
      <c r="X144" s="16">
        <f t="shared" si="24"/>
        <v>0.21252000000000001</v>
      </c>
      <c r="Z144" s="36" t="e">
        <f>#REF!*1000</f>
        <v>#REF!</v>
      </c>
      <c r="AA144" s="37" t="e">
        <f>#REF!*1000</f>
        <v>#REF!</v>
      </c>
      <c r="AB144" s="6" t="e">
        <f>#REF!/1000</f>
        <v>#REF!</v>
      </c>
      <c r="AP144">
        <v>143</v>
      </c>
      <c r="AQ144">
        <v>0.92200000000000004</v>
      </c>
    </row>
    <row r="145" spans="1:43" x14ac:dyDescent="0.25">
      <c r="A145">
        <v>143</v>
      </c>
      <c r="B145" s="13">
        <v>0.59582175925925929</v>
      </c>
      <c r="C145">
        <v>2.15</v>
      </c>
      <c r="D145" t="s">
        <v>51</v>
      </c>
      <c r="E145" s="2">
        <f t="shared" si="20"/>
        <v>0.19779999999999998</v>
      </c>
      <c r="F145" s="63">
        <f t="shared" si="21"/>
        <v>1.9779999999999998</v>
      </c>
      <c r="G145">
        <v>143</v>
      </c>
      <c r="H145" s="13">
        <v>0.59582175925925929</v>
      </c>
      <c r="I145">
        <v>28.89</v>
      </c>
      <c r="J145" t="s">
        <v>51</v>
      </c>
      <c r="K145" s="3">
        <f t="shared" si="19"/>
        <v>28.89</v>
      </c>
      <c r="L145">
        <v>143</v>
      </c>
      <c r="M145" s="13">
        <v>0.59582175925925929</v>
      </c>
      <c r="N145">
        <v>17.59</v>
      </c>
      <c r="O145" t="s">
        <v>51</v>
      </c>
      <c r="P145" s="4">
        <f t="shared" si="18"/>
        <v>17.59</v>
      </c>
      <c r="Q145" s="5">
        <v>71</v>
      </c>
      <c r="R145" s="5">
        <f t="shared" si="22"/>
        <v>183.15942028985506</v>
      </c>
      <c r="S145" s="5">
        <f t="shared" si="23"/>
        <v>33.637681159420282</v>
      </c>
      <c r="T145">
        <v>142</v>
      </c>
      <c r="U145">
        <v>0.88449999999999995</v>
      </c>
      <c r="V145" s="14">
        <f t="shared" si="25"/>
        <v>0.93781818181818177</v>
      </c>
      <c r="W145" s="15">
        <f t="shared" si="26"/>
        <v>34</v>
      </c>
      <c r="X145" s="16">
        <f t="shared" si="24"/>
        <v>0.21068000000000001</v>
      </c>
      <c r="Z145" s="36" t="e">
        <f>#REF!*1000</f>
        <v>#REF!</v>
      </c>
      <c r="AA145" s="37" t="e">
        <f>#REF!*1000</f>
        <v>#REF!</v>
      </c>
      <c r="AB145" s="6" t="e">
        <f>#REF!/1000</f>
        <v>#REF!</v>
      </c>
      <c r="AP145">
        <v>144</v>
      </c>
      <c r="AQ145">
        <v>0.91100000000000003</v>
      </c>
    </row>
    <row r="146" spans="1:43" x14ac:dyDescent="0.25">
      <c r="A146">
        <v>144</v>
      </c>
      <c r="B146" s="13">
        <v>0.59583333333333333</v>
      </c>
      <c r="C146">
        <v>2.16</v>
      </c>
      <c r="D146" t="s">
        <v>51</v>
      </c>
      <c r="E146" s="2">
        <f t="shared" si="20"/>
        <v>0.19872000000000001</v>
      </c>
      <c r="F146" s="63">
        <f t="shared" si="21"/>
        <v>1.9872000000000001</v>
      </c>
      <c r="G146">
        <v>144</v>
      </c>
      <c r="H146" s="13">
        <v>0.59583333333333333</v>
      </c>
      <c r="I146">
        <v>28.89</v>
      </c>
      <c r="J146" t="s">
        <v>51</v>
      </c>
      <c r="K146" s="3">
        <f t="shared" si="19"/>
        <v>28.89</v>
      </c>
      <c r="L146">
        <v>144</v>
      </c>
      <c r="M146" s="13">
        <v>0.59583333333333333</v>
      </c>
      <c r="N146">
        <v>17.690000000000001</v>
      </c>
      <c r="O146" t="s">
        <v>51</v>
      </c>
      <c r="P146" s="4">
        <f t="shared" si="18"/>
        <v>17.690000000000001</v>
      </c>
      <c r="Q146" s="5">
        <v>71.5</v>
      </c>
      <c r="R146" s="5">
        <f t="shared" si="22"/>
        <v>184.44927536231884</v>
      </c>
      <c r="S146" s="5">
        <f t="shared" si="23"/>
        <v>34.927536231884062</v>
      </c>
      <c r="T146">
        <v>143</v>
      </c>
      <c r="U146">
        <v>0.92200000000000004</v>
      </c>
      <c r="V146" s="14">
        <f t="shared" si="25"/>
        <v>0.97531818181818186</v>
      </c>
      <c r="W146" s="15">
        <f t="shared" si="26"/>
        <v>35</v>
      </c>
      <c r="X146" s="16">
        <f t="shared" si="24"/>
        <v>0.21068000000000001</v>
      </c>
      <c r="Z146" s="36" t="e">
        <f>#REF!*1000</f>
        <v>#REF!</v>
      </c>
      <c r="AA146" s="37" t="e">
        <f>#REF!*1000</f>
        <v>#REF!</v>
      </c>
      <c r="AB146" s="6" t="e">
        <f>#REF!/1000</f>
        <v>#REF!</v>
      </c>
      <c r="AP146">
        <v>145</v>
      </c>
      <c r="AQ146">
        <v>0.94</v>
      </c>
    </row>
    <row r="147" spans="1:43" x14ac:dyDescent="0.25">
      <c r="A147">
        <v>145</v>
      </c>
      <c r="B147" s="13">
        <v>0.59583333333333333</v>
      </c>
      <c r="C147">
        <v>2.15</v>
      </c>
      <c r="D147" t="s">
        <v>51</v>
      </c>
      <c r="E147" s="2">
        <f t="shared" si="20"/>
        <v>0.19779999999999998</v>
      </c>
      <c r="F147" s="63">
        <f t="shared" si="21"/>
        <v>1.9779999999999998</v>
      </c>
      <c r="G147">
        <v>145</v>
      </c>
      <c r="H147" s="13">
        <v>0.59584490740740736</v>
      </c>
      <c r="I147">
        <v>28.89</v>
      </c>
      <c r="J147" t="s">
        <v>51</v>
      </c>
      <c r="K147" s="3">
        <f t="shared" si="19"/>
        <v>28.89</v>
      </c>
      <c r="L147">
        <v>145</v>
      </c>
      <c r="M147" s="13">
        <v>0.59584490740740736</v>
      </c>
      <c r="N147">
        <v>17.739999999999998</v>
      </c>
      <c r="O147" t="s">
        <v>51</v>
      </c>
      <c r="P147" s="4">
        <f t="shared" si="18"/>
        <v>17.739999999999998</v>
      </c>
      <c r="Q147" s="5">
        <v>72</v>
      </c>
      <c r="R147" s="5">
        <f t="shared" si="22"/>
        <v>185.7391304347826</v>
      </c>
      <c r="S147" s="5">
        <f t="shared" si="23"/>
        <v>36.217391304347814</v>
      </c>
      <c r="T147">
        <v>144</v>
      </c>
      <c r="U147">
        <v>0.91100000000000003</v>
      </c>
      <c r="V147" s="14">
        <f t="shared" si="25"/>
        <v>0.96431818181818185</v>
      </c>
      <c r="W147" s="15">
        <f t="shared" si="26"/>
        <v>36</v>
      </c>
      <c r="X147" s="16">
        <f t="shared" si="24"/>
        <v>0.21068000000000001</v>
      </c>
      <c r="Z147" s="36" t="e">
        <f>#REF!*1000</f>
        <v>#REF!</v>
      </c>
      <c r="AA147" s="37" t="e">
        <f>#REF!*1000</f>
        <v>#REF!</v>
      </c>
      <c r="AB147" s="6" t="e">
        <f>#REF!/1000</f>
        <v>#REF!</v>
      </c>
      <c r="AP147">
        <v>146</v>
      </c>
      <c r="AQ147">
        <v>0.95750000000000002</v>
      </c>
    </row>
    <row r="148" spans="1:43" x14ac:dyDescent="0.25">
      <c r="A148">
        <v>146</v>
      </c>
      <c r="B148" s="13">
        <v>0.59584490740740736</v>
      </c>
      <c r="C148">
        <v>2.16</v>
      </c>
      <c r="D148" t="s">
        <v>51</v>
      </c>
      <c r="E148" s="2">
        <f t="shared" si="20"/>
        <v>0.19872000000000001</v>
      </c>
      <c r="F148" s="63">
        <f t="shared" si="21"/>
        <v>1.9872000000000001</v>
      </c>
      <c r="G148">
        <v>146</v>
      </c>
      <c r="H148" s="13">
        <v>0.59585648148148151</v>
      </c>
      <c r="I148">
        <v>28.89</v>
      </c>
      <c r="J148" t="s">
        <v>51</v>
      </c>
      <c r="K148" s="3">
        <f t="shared" si="19"/>
        <v>28.89</v>
      </c>
      <c r="L148">
        <v>146</v>
      </c>
      <c r="M148" s="13">
        <v>0.59584490740740736</v>
      </c>
      <c r="N148">
        <v>17.64</v>
      </c>
      <c r="O148" t="s">
        <v>51</v>
      </c>
      <c r="P148" s="4">
        <f t="shared" si="18"/>
        <v>17.64</v>
      </c>
      <c r="Q148" s="5">
        <v>72.5</v>
      </c>
      <c r="R148" s="5">
        <f t="shared" si="22"/>
        <v>187.02898550724638</v>
      </c>
      <c r="S148" s="5">
        <f t="shared" si="23"/>
        <v>37.507246376811594</v>
      </c>
      <c r="T148">
        <v>145</v>
      </c>
      <c r="U148">
        <v>0.94</v>
      </c>
      <c r="V148" s="14">
        <f t="shared" si="25"/>
        <v>0.99331818181818177</v>
      </c>
      <c r="W148" s="15">
        <f t="shared" si="26"/>
        <v>38</v>
      </c>
      <c r="X148" s="16">
        <f t="shared" si="24"/>
        <v>0.21068000000000001</v>
      </c>
      <c r="Z148" s="36" t="e">
        <f>#REF!*1000</f>
        <v>#REF!</v>
      </c>
      <c r="AA148" s="37" t="e">
        <f>#REF!*1000</f>
        <v>#REF!</v>
      </c>
      <c r="AB148" s="6" t="e">
        <f>#REF!/1000</f>
        <v>#REF!</v>
      </c>
      <c r="AP148">
        <v>147</v>
      </c>
      <c r="AQ148">
        <v>0.96399999999999997</v>
      </c>
    </row>
    <row r="149" spans="1:43" x14ac:dyDescent="0.25">
      <c r="A149">
        <v>147</v>
      </c>
      <c r="B149" s="13">
        <v>0.59586805555555555</v>
      </c>
      <c r="C149">
        <v>2.16</v>
      </c>
      <c r="D149" t="s">
        <v>51</v>
      </c>
      <c r="E149" s="2">
        <f t="shared" si="20"/>
        <v>0.19872000000000001</v>
      </c>
      <c r="F149" s="63">
        <f t="shared" si="21"/>
        <v>1.9872000000000001</v>
      </c>
      <c r="G149">
        <v>147</v>
      </c>
      <c r="H149" s="13">
        <v>0.59585648148148151</v>
      </c>
      <c r="I149">
        <v>28.88</v>
      </c>
      <c r="J149" t="s">
        <v>51</v>
      </c>
      <c r="K149" s="3">
        <f t="shared" si="19"/>
        <v>28.88</v>
      </c>
      <c r="L149">
        <v>147</v>
      </c>
      <c r="M149" s="13">
        <v>0.59585648148148151</v>
      </c>
      <c r="N149">
        <v>17.63</v>
      </c>
      <c r="O149" t="s">
        <v>51</v>
      </c>
      <c r="P149" s="4">
        <f t="shared" si="18"/>
        <v>17.63</v>
      </c>
      <c r="Q149" s="5">
        <v>73</v>
      </c>
      <c r="R149" s="5">
        <f t="shared" si="22"/>
        <v>188.31884057971013</v>
      </c>
      <c r="S149" s="5">
        <f t="shared" si="23"/>
        <v>38.797101449275345</v>
      </c>
      <c r="T149">
        <v>146</v>
      </c>
      <c r="U149">
        <v>0.95750000000000002</v>
      </c>
      <c r="V149" s="14">
        <f t="shared" si="25"/>
        <v>1.0108181818181818</v>
      </c>
      <c r="W149" s="15">
        <f t="shared" si="26"/>
        <v>39</v>
      </c>
      <c r="X149" s="16">
        <f t="shared" si="24"/>
        <v>0.20884</v>
      </c>
      <c r="Z149" s="36" t="e">
        <f>#REF!*1000</f>
        <v>#REF!</v>
      </c>
      <c r="AA149" s="37" t="e">
        <f>#REF!*1000</f>
        <v>#REF!</v>
      </c>
      <c r="AB149" s="6" t="e">
        <f>#REF!/1000</f>
        <v>#REF!</v>
      </c>
      <c r="AP149">
        <v>148</v>
      </c>
      <c r="AQ149">
        <v>0.98350000000000004</v>
      </c>
    </row>
    <row r="150" spans="1:43" x14ac:dyDescent="0.25">
      <c r="A150">
        <v>148</v>
      </c>
      <c r="B150" s="13">
        <v>0.5958796296296297</v>
      </c>
      <c r="C150">
        <v>2.16</v>
      </c>
      <c r="D150" t="s">
        <v>51</v>
      </c>
      <c r="E150" s="2">
        <f t="shared" si="20"/>
        <v>0.19872000000000001</v>
      </c>
      <c r="F150" s="63">
        <f t="shared" si="21"/>
        <v>1.9872000000000001</v>
      </c>
      <c r="G150">
        <v>148</v>
      </c>
      <c r="H150" s="13">
        <v>0.59586805555555555</v>
      </c>
      <c r="I150">
        <v>28.88</v>
      </c>
      <c r="J150" t="s">
        <v>51</v>
      </c>
      <c r="K150" s="3">
        <f t="shared" si="19"/>
        <v>28.88</v>
      </c>
      <c r="L150">
        <v>148</v>
      </c>
      <c r="M150" s="13">
        <v>0.5958796296296297</v>
      </c>
      <c r="N150">
        <v>17.64</v>
      </c>
      <c r="O150" t="s">
        <v>51</v>
      </c>
      <c r="P150" s="4">
        <f t="shared" si="18"/>
        <v>17.64</v>
      </c>
      <c r="Q150" s="5">
        <v>73.5</v>
      </c>
      <c r="R150" s="5">
        <f t="shared" si="22"/>
        <v>189.60869565217391</v>
      </c>
      <c r="S150" s="5">
        <f t="shared" si="23"/>
        <v>40.086956521739125</v>
      </c>
      <c r="T150">
        <v>147</v>
      </c>
      <c r="U150">
        <v>0.96399999999999997</v>
      </c>
      <c r="V150" s="14">
        <f t="shared" si="25"/>
        <v>1.0173181818181818</v>
      </c>
      <c r="W150" s="15">
        <f t="shared" si="26"/>
        <v>40</v>
      </c>
      <c r="X150" s="16">
        <f t="shared" si="24"/>
        <v>0.20884</v>
      </c>
      <c r="Z150" s="36" t="e">
        <f>#REF!*1000</f>
        <v>#REF!</v>
      </c>
      <c r="AA150" s="37" t="e">
        <f>#REF!*1000</f>
        <v>#REF!</v>
      </c>
      <c r="AB150" s="6" t="e">
        <f>#REF!/1000</f>
        <v>#REF!</v>
      </c>
      <c r="AP150">
        <v>149</v>
      </c>
      <c r="AQ150">
        <v>0.98050000000000004</v>
      </c>
    </row>
    <row r="151" spans="1:43" x14ac:dyDescent="0.25">
      <c r="A151">
        <v>149</v>
      </c>
      <c r="B151" s="13">
        <v>0.59589120370370374</v>
      </c>
      <c r="C151">
        <v>2.16</v>
      </c>
      <c r="D151" t="s">
        <v>51</v>
      </c>
      <c r="E151" s="2">
        <f t="shared" si="20"/>
        <v>0.19872000000000001</v>
      </c>
      <c r="F151" s="63">
        <f t="shared" si="21"/>
        <v>1.9872000000000001</v>
      </c>
      <c r="G151">
        <v>149</v>
      </c>
      <c r="H151" s="13">
        <v>0.5958796296296297</v>
      </c>
      <c r="I151">
        <v>28.88</v>
      </c>
      <c r="J151" t="s">
        <v>51</v>
      </c>
      <c r="K151" s="3">
        <f t="shared" si="19"/>
        <v>28.88</v>
      </c>
      <c r="L151">
        <v>149</v>
      </c>
      <c r="M151" s="13">
        <v>0.59589120370370374</v>
      </c>
      <c r="N151">
        <v>17.63</v>
      </c>
      <c r="O151" t="s">
        <v>51</v>
      </c>
      <c r="P151" s="4">
        <f t="shared" si="18"/>
        <v>17.63</v>
      </c>
      <c r="Q151" s="5">
        <v>74</v>
      </c>
      <c r="R151" s="5">
        <f t="shared" si="22"/>
        <v>190.89855072463769</v>
      </c>
      <c r="S151" s="5">
        <f t="shared" si="23"/>
        <v>41.376811594202906</v>
      </c>
      <c r="T151">
        <v>148</v>
      </c>
      <c r="U151">
        <v>0.98350000000000004</v>
      </c>
      <c r="V151" s="14">
        <f t="shared" si="25"/>
        <v>1.0368181818181819</v>
      </c>
      <c r="W151" s="15">
        <f t="shared" si="26"/>
        <v>41</v>
      </c>
      <c r="X151" s="16">
        <f t="shared" si="24"/>
        <v>0.20975999999999997</v>
      </c>
      <c r="Z151" s="36" t="e">
        <f>#REF!*1000</f>
        <v>#REF!</v>
      </c>
      <c r="AA151" s="37" t="e">
        <f>#REF!*1000</f>
        <v>#REF!</v>
      </c>
      <c r="AB151" s="6" t="e">
        <f>#REF!/1000</f>
        <v>#REF!</v>
      </c>
      <c r="AP151">
        <v>150</v>
      </c>
      <c r="AQ151">
        <v>0.997</v>
      </c>
    </row>
    <row r="152" spans="1:43" x14ac:dyDescent="0.25">
      <c r="A152">
        <v>150</v>
      </c>
      <c r="B152" s="13">
        <v>0.59590277777777778</v>
      </c>
      <c r="C152">
        <v>2.16</v>
      </c>
      <c r="D152" t="s">
        <v>51</v>
      </c>
      <c r="E152" s="2">
        <f t="shared" si="20"/>
        <v>0.19872000000000001</v>
      </c>
      <c r="F152" s="63">
        <f t="shared" si="21"/>
        <v>1.9872000000000001</v>
      </c>
      <c r="G152">
        <v>150</v>
      </c>
      <c r="H152" s="13">
        <v>0.59590277777777778</v>
      </c>
      <c r="I152">
        <v>28.89</v>
      </c>
      <c r="J152" t="s">
        <v>51</v>
      </c>
      <c r="K152" s="3">
        <f t="shared" si="19"/>
        <v>28.89</v>
      </c>
      <c r="L152">
        <v>150</v>
      </c>
      <c r="M152" s="13">
        <v>0.59590277777777778</v>
      </c>
      <c r="N152">
        <v>17.66</v>
      </c>
      <c r="O152" t="s">
        <v>51</v>
      </c>
      <c r="P152" s="4">
        <f t="shared" si="18"/>
        <v>17.66</v>
      </c>
      <c r="Q152" s="5">
        <v>74.5</v>
      </c>
      <c r="R152" s="5">
        <f t="shared" si="22"/>
        <v>192.18840579710144</v>
      </c>
      <c r="S152" s="5">
        <f t="shared" si="23"/>
        <v>42.666666666666657</v>
      </c>
      <c r="T152">
        <v>149</v>
      </c>
      <c r="U152">
        <v>0.98050000000000004</v>
      </c>
      <c r="V152" s="14">
        <f t="shared" si="25"/>
        <v>1.033818181818182</v>
      </c>
      <c r="W152" s="15">
        <f t="shared" si="26"/>
        <v>43</v>
      </c>
      <c r="X152" s="16">
        <f t="shared" si="24"/>
        <v>0.20884</v>
      </c>
      <c r="Z152" s="36" t="e">
        <f>#REF!*1000</f>
        <v>#REF!</v>
      </c>
      <c r="AA152" s="37" t="e">
        <f>#REF!*1000</f>
        <v>#REF!</v>
      </c>
      <c r="AB152" s="6" t="e">
        <f>#REF!/1000</f>
        <v>#REF!</v>
      </c>
      <c r="AP152">
        <v>151</v>
      </c>
      <c r="AQ152">
        <v>0.96950000000000003</v>
      </c>
    </row>
    <row r="153" spans="1:43" x14ac:dyDescent="0.25">
      <c r="A153">
        <v>151</v>
      </c>
      <c r="B153" s="13">
        <v>0.59591435185185182</v>
      </c>
      <c r="C153">
        <v>2.16</v>
      </c>
      <c r="D153" t="s">
        <v>51</v>
      </c>
      <c r="E153" s="2">
        <f t="shared" si="20"/>
        <v>0.19872000000000001</v>
      </c>
      <c r="F153" s="63">
        <f t="shared" si="21"/>
        <v>1.9872000000000001</v>
      </c>
      <c r="G153">
        <v>151</v>
      </c>
      <c r="H153" s="13">
        <v>0.59591435185185182</v>
      </c>
      <c r="I153">
        <v>28.89</v>
      </c>
      <c r="J153" t="s">
        <v>51</v>
      </c>
      <c r="K153" s="3">
        <f t="shared" si="19"/>
        <v>28.89</v>
      </c>
      <c r="L153">
        <v>151</v>
      </c>
      <c r="M153" s="13">
        <v>0.59591435185185182</v>
      </c>
      <c r="N153">
        <v>17.600000000000001</v>
      </c>
      <c r="O153" t="s">
        <v>51</v>
      </c>
      <c r="P153" s="4">
        <f t="shared" si="18"/>
        <v>17.600000000000001</v>
      </c>
      <c r="Q153" s="5">
        <v>75</v>
      </c>
      <c r="R153" s="5">
        <f t="shared" si="22"/>
        <v>193.47826086956522</v>
      </c>
      <c r="S153" s="5">
        <f t="shared" si="23"/>
        <v>43.956521739130437</v>
      </c>
      <c r="T153">
        <v>150</v>
      </c>
      <c r="U153">
        <v>0.997</v>
      </c>
      <c r="V153" s="14">
        <f t="shared" si="25"/>
        <v>1.0503181818181817</v>
      </c>
      <c r="W153" s="15">
        <f t="shared" si="26"/>
        <v>44</v>
      </c>
      <c r="X153" s="16">
        <f t="shared" si="24"/>
        <v>0.20975999999999997</v>
      </c>
      <c r="Z153" s="36" t="e">
        <f>#REF!*1000</f>
        <v>#REF!</v>
      </c>
      <c r="AA153" s="37" t="e">
        <f>#REF!*1000</f>
        <v>#REF!</v>
      </c>
      <c r="AB153" s="6" t="e">
        <f>#REF!/1000</f>
        <v>#REF!</v>
      </c>
      <c r="AP153">
        <v>152</v>
      </c>
      <c r="AQ153">
        <v>0.98250000000000004</v>
      </c>
    </row>
    <row r="154" spans="1:43" x14ac:dyDescent="0.25">
      <c r="A154">
        <v>152</v>
      </c>
      <c r="B154" s="13">
        <v>0.59591435185185182</v>
      </c>
      <c r="C154">
        <v>2.15</v>
      </c>
      <c r="D154" t="s">
        <v>51</v>
      </c>
      <c r="E154" s="2">
        <f t="shared" si="20"/>
        <v>0.19779999999999998</v>
      </c>
      <c r="F154" s="63">
        <f t="shared" si="21"/>
        <v>1.9779999999999998</v>
      </c>
      <c r="G154">
        <v>152</v>
      </c>
      <c r="H154" s="13">
        <v>0.59592592592592586</v>
      </c>
      <c r="I154">
        <v>28.89</v>
      </c>
      <c r="J154" t="s">
        <v>51</v>
      </c>
      <c r="K154" s="3">
        <f t="shared" si="19"/>
        <v>28.89</v>
      </c>
      <c r="L154">
        <v>152</v>
      </c>
      <c r="M154" s="13">
        <v>0.59592592592592586</v>
      </c>
      <c r="N154">
        <v>17.64</v>
      </c>
      <c r="O154" t="s">
        <v>51</v>
      </c>
      <c r="P154" s="4">
        <f t="shared" si="18"/>
        <v>17.64</v>
      </c>
      <c r="Q154" s="5">
        <v>75.5</v>
      </c>
      <c r="R154" s="5">
        <f t="shared" si="22"/>
        <v>194.76811594202897</v>
      </c>
      <c r="S154" s="5">
        <f t="shared" si="23"/>
        <v>45.246376811594189</v>
      </c>
      <c r="T154">
        <v>151</v>
      </c>
      <c r="U154">
        <v>0.96950000000000003</v>
      </c>
      <c r="V154" s="14">
        <f t="shared" si="25"/>
        <v>1.0228181818181818</v>
      </c>
      <c r="W154" s="15">
        <f t="shared" si="26"/>
        <v>45</v>
      </c>
      <c r="X154" s="16">
        <f t="shared" si="24"/>
        <v>0.20975999999999997</v>
      </c>
      <c r="Z154" s="36" t="e">
        <f>#REF!*1000</f>
        <v>#REF!</v>
      </c>
      <c r="AA154" s="37" t="e">
        <f>#REF!*1000</f>
        <v>#REF!</v>
      </c>
      <c r="AB154" s="6" t="e">
        <f>#REF!/1000</f>
        <v>#REF!</v>
      </c>
      <c r="AP154">
        <v>153</v>
      </c>
      <c r="AQ154">
        <v>0.95550000000000002</v>
      </c>
    </row>
    <row r="155" spans="1:43" x14ac:dyDescent="0.25">
      <c r="A155">
        <v>153</v>
      </c>
      <c r="B155" s="13">
        <v>0.59592592592592586</v>
      </c>
      <c r="C155">
        <v>2.15</v>
      </c>
      <c r="D155" t="s">
        <v>51</v>
      </c>
      <c r="E155" s="2">
        <f t="shared" si="20"/>
        <v>0.19779999999999998</v>
      </c>
      <c r="F155" s="63">
        <f t="shared" si="21"/>
        <v>1.9779999999999998</v>
      </c>
      <c r="G155">
        <v>153</v>
      </c>
      <c r="H155" s="13">
        <v>0.59593750000000001</v>
      </c>
      <c r="I155">
        <v>28.89</v>
      </c>
      <c r="J155" t="s">
        <v>51</v>
      </c>
      <c r="K155" s="3">
        <f t="shared" si="19"/>
        <v>28.89</v>
      </c>
      <c r="L155">
        <v>153</v>
      </c>
      <c r="M155" s="13">
        <v>0.59592592592592586</v>
      </c>
      <c r="N155">
        <v>17.690000000000001</v>
      </c>
      <c r="O155" t="s">
        <v>51</v>
      </c>
      <c r="P155" s="4">
        <f t="shared" si="18"/>
        <v>17.690000000000001</v>
      </c>
      <c r="Q155" s="5">
        <v>76</v>
      </c>
      <c r="R155" s="5">
        <f t="shared" si="22"/>
        <v>196.05797101449275</v>
      </c>
      <c r="S155" s="5">
        <f t="shared" si="23"/>
        <v>46.536231884057969</v>
      </c>
      <c r="T155">
        <v>152</v>
      </c>
      <c r="U155">
        <v>0.98250000000000004</v>
      </c>
      <c r="V155" s="14">
        <f t="shared" si="25"/>
        <v>1.0358181818181817</v>
      </c>
      <c r="W155" s="15">
        <f t="shared" si="26"/>
        <v>47</v>
      </c>
      <c r="X155" s="16">
        <f t="shared" si="24"/>
        <v>0.20884</v>
      </c>
      <c r="Z155" s="36" t="e">
        <f>#REF!*1000</f>
        <v>#REF!</v>
      </c>
      <c r="AA155" s="37" t="e">
        <f>#REF!*1000</f>
        <v>#REF!</v>
      </c>
      <c r="AB155" s="6" t="e">
        <f>#REF!/1000</f>
        <v>#REF!</v>
      </c>
      <c r="AP155">
        <v>154</v>
      </c>
      <c r="AQ155">
        <v>0.98099999999999998</v>
      </c>
    </row>
    <row r="156" spans="1:43" x14ac:dyDescent="0.25">
      <c r="A156">
        <v>154</v>
      </c>
      <c r="B156" s="13">
        <v>0.59594907407407405</v>
      </c>
      <c r="C156">
        <v>2.15</v>
      </c>
      <c r="D156" t="s">
        <v>51</v>
      </c>
      <c r="E156" s="2">
        <f t="shared" si="20"/>
        <v>0.19779999999999998</v>
      </c>
      <c r="F156" s="63">
        <f t="shared" si="21"/>
        <v>1.9779999999999998</v>
      </c>
      <c r="G156">
        <v>154</v>
      </c>
      <c r="H156" s="13">
        <v>0.59593750000000001</v>
      </c>
      <c r="I156">
        <v>28.89</v>
      </c>
      <c r="J156" t="s">
        <v>51</v>
      </c>
      <c r="K156" s="3">
        <f t="shared" si="19"/>
        <v>28.89</v>
      </c>
      <c r="L156">
        <v>154</v>
      </c>
      <c r="M156" s="13">
        <v>0.59593750000000001</v>
      </c>
      <c r="N156">
        <v>17.760000000000002</v>
      </c>
      <c r="O156" t="s">
        <v>51</v>
      </c>
      <c r="P156" s="4">
        <f t="shared" si="18"/>
        <v>17.760000000000002</v>
      </c>
      <c r="Q156" s="5">
        <v>76.5</v>
      </c>
      <c r="R156" s="5">
        <f t="shared" si="22"/>
        <v>197.3478260869565</v>
      </c>
      <c r="S156" s="5">
        <f t="shared" si="23"/>
        <v>47.826086956521721</v>
      </c>
      <c r="T156">
        <v>153</v>
      </c>
      <c r="U156">
        <v>0.95550000000000002</v>
      </c>
      <c r="V156" s="14">
        <f t="shared" si="25"/>
        <v>1.0088181818181818</v>
      </c>
      <c r="W156" s="15">
        <f t="shared" si="26"/>
        <v>48</v>
      </c>
      <c r="X156" s="16">
        <f t="shared" si="24"/>
        <v>0.20791999999999997</v>
      </c>
      <c r="Z156" s="36" t="e">
        <f>#REF!*1000</f>
        <v>#REF!</v>
      </c>
      <c r="AA156" s="37" t="e">
        <f>#REF!*1000</f>
        <v>#REF!</v>
      </c>
      <c r="AB156" s="6" t="e">
        <f>#REF!/1000</f>
        <v>#REF!</v>
      </c>
      <c r="AP156">
        <v>155</v>
      </c>
      <c r="AQ156">
        <v>0.96699999999999997</v>
      </c>
    </row>
    <row r="157" spans="1:43" x14ac:dyDescent="0.25">
      <c r="A157">
        <v>155</v>
      </c>
      <c r="B157" s="13">
        <v>0.5959606481481482</v>
      </c>
      <c r="C157">
        <v>2.21</v>
      </c>
      <c r="D157" t="s">
        <v>51</v>
      </c>
      <c r="E157" s="2">
        <f t="shared" si="20"/>
        <v>0.20332</v>
      </c>
      <c r="F157" s="63">
        <f t="shared" si="21"/>
        <v>2.0331999999999999</v>
      </c>
      <c r="G157">
        <v>155</v>
      </c>
      <c r="H157" s="13">
        <v>0.59594907407407405</v>
      </c>
      <c r="I157">
        <v>29.5</v>
      </c>
      <c r="J157" t="s">
        <v>51</v>
      </c>
      <c r="K157" s="3">
        <f t="shared" si="19"/>
        <v>29.5</v>
      </c>
      <c r="L157">
        <v>155</v>
      </c>
      <c r="M157" s="13">
        <v>0.5959606481481482</v>
      </c>
      <c r="N157">
        <v>17.48</v>
      </c>
      <c r="O157" t="s">
        <v>51</v>
      </c>
      <c r="P157" s="4">
        <f t="shared" si="18"/>
        <v>17.48</v>
      </c>
      <c r="Q157" s="5">
        <v>77</v>
      </c>
      <c r="R157" s="5">
        <f t="shared" si="22"/>
        <v>198.63768115942028</v>
      </c>
      <c r="S157" s="5">
        <f t="shared" si="23"/>
        <v>49.115942028985501</v>
      </c>
      <c r="T157">
        <v>154</v>
      </c>
      <c r="U157">
        <v>0.98099999999999998</v>
      </c>
      <c r="V157" s="14">
        <f t="shared" si="25"/>
        <v>1.0343181818181817</v>
      </c>
      <c r="W157" s="15">
        <f t="shared" si="26"/>
        <v>49</v>
      </c>
      <c r="X157" s="16">
        <f t="shared" si="24"/>
        <v>0.20975999999999997</v>
      </c>
      <c r="Z157" s="36" t="e">
        <f>#REF!*1000</f>
        <v>#REF!</v>
      </c>
      <c r="AA157" s="37" t="e">
        <f>#REF!*1000</f>
        <v>#REF!</v>
      </c>
      <c r="AB157" s="6" t="e">
        <f>#REF!/1000</f>
        <v>#REF!</v>
      </c>
      <c r="AP157">
        <v>156</v>
      </c>
      <c r="AQ157">
        <v>0.97750000000000004</v>
      </c>
    </row>
    <row r="158" spans="1:43" x14ac:dyDescent="0.25">
      <c r="A158">
        <v>156</v>
      </c>
      <c r="B158" s="13">
        <v>0.59597222222222224</v>
      </c>
      <c r="C158">
        <v>2.37</v>
      </c>
      <c r="D158" t="s">
        <v>51</v>
      </c>
      <c r="E158" s="2">
        <f t="shared" si="20"/>
        <v>0.21804000000000001</v>
      </c>
      <c r="F158" s="63">
        <f t="shared" si="21"/>
        <v>2.1804000000000001</v>
      </c>
      <c r="G158">
        <v>156</v>
      </c>
      <c r="H158" s="13">
        <v>0.5959606481481482</v>
      </c>
      <c r="I158">
        <v>29.97</v>
      </c>
      <c r="J158" t="s">
        <v>51</v>
      </c>
      <c r="K158" s="3">
        <f t="shared" si="19"/>
        <v>29.97</v>
      </c>
      <c r="L158">
        <v>156</v>
      </c>
      <c r="M158" s="13">
        <v>0.59597222222222224</v>
      </c>
      <c r="N158">
        <v>17.440000000000001</v>
      </c>
      <c r="O158" t="s">
        <v>51</v>
      </c>
      <c r="P158" s="4">
        <f t="shared" si="18"/>
        <v>17.440000000000001</v>
      </c>
      <c r="Q158" s="5">
        <v>77.5</v>
      </c>
      <c r="R158" s="5">
        <f t="shared" si="22"/>
        <v>199.92753623188406</v>
      </c>
      <c r="S158" s="5">
        <f t="shared" si="23"/>
        <v>50.405797101449281</v>
      </c>
      <c r="T158">
        <v>155</v>
      </c>
      <c r="U158">
        <v>0.96699999999999997</v>
      </c>
      <c r="V158" s="14">
        <f t="shared" si="25"/>
        <v>1.0203181818181819</v>
      </c>
      <c r="W158" s="15">
        <f t="shared" si="26"/>
        <v>50</v>
      </c>
      <c r="X158" s="16">
        <f t="shared" si="24"/>
        <v>0.20884</v>
      </c>
      <c r="Z158" s="36" t="e">
        <f>#REF!*1000</f>
        <v>#REF!</v>
      </c>
      <c r="AA158" s="37" t="e">
        <f>#REF!*1000</f>
        <v>#REF!</v>
      </c>
      <c r="AB158" s="6" t="e">
        <f>#REF!/1000</f>
        <v>#REF!</v>
      </c>
      <c r="AP158">
        <v>157</v>
      </c>
      <c r="AQ158">
        <v>0.98</v>
      </c>
    </row>
    <row r="159" spans="1:43" x14ac:dyDescent="0.25">
      <c r="A159">
        <v>157</v>
      </c>
      <c r="B159" s="13">
        <v>0.59598379629629628</v>
      </c>
      <c r="C159">
        <v>2.5099999999999998</v>
      </c>
      <c r="D159" t="s">
        <v>51</v>
      </c>
      <c r="E159" s="2">
        <f t="shared" si="20"/>
        <v>0.23091999999999999</v>
      </c>
      <c r="F159" s="63">
        <f t="shared" si="21"/>
        <v>2.3091999999999997</v>
      </c>
      <c r="G159">
        <v>157</v>
      </c>
      <c r="H159" s="13">
        <v>0.59598379629629628</v>
      </c>
      <c r="I159">
        <v>30.78</v>
      </c>
      <c r="J159" t="s">
        <v>51</v>
      </c>
      <c r="K159" s="3">
        <f t="shared" si="19"/>
        <v>30.78</v>
      </c>
      <c r="L159">
        <v>157</v>
      </c>
      <c r="M159" s="13">
        <v>0.59598379629629628</v>
      </c>
      <c r="N159">
        <v>17.28</v>
      </c>
      <c r="O159" t="s">
        <v>51</v>
      </c>
      <c r="P159" s="4">
        <f t="shared" si="18"/>
        <v>17.28</v>
      </c>
      <c r="Q159" s="5">
        <v>78</v>
      </c>
      <c r="R159" s="5">
        <f t="shared" si="22"/>
        <v>201.21739130434781</v>
      </c>
      <c r="S159" s="5">
        <f t="shared" si="23"/>
        <v>51.695652173913032</v>
      </c>
      <c r="T159">
        <v>156</v>
      </c>
      <c r="U159">
        <v>0.97750000000000004</v>
      </c>
      <c r="V159" s="14">
        <f t="shared" si="25"/>
        <v>1.0308181818181819</v>
      </c>
      <c r="W159" s="15">
        <f t="shared" si="26"/>
        <v>52</v>
      </c>
      <c r="X159" s="16">
        <f t="shared" si="24"/>
        <v>0.20791999999999997</v>
      </c>
      <c r="Z159" s="36" t="e">
        <f>#REF!*1000</f>
        <v>#REF!</v>
      </c>
      <c r="AA159" s="37" t="e">
        <f>#REF!*1000</f>
        <v>#REF!</v>
      </c>
      <c r="AB159" s="6" t="e">
        <f>#REF!/1000</f>
        <v>#REF!</v>
      </c>
      <c r="AP159">
        <v>158</v>
      </c>
      <c r="AQ159">
        <v>0.96799999999999997</v>
      </c>
    </row>
    <row r="160" spans="1:43" x14ac:dyDescent="0.25">
      <c r="A160">
        <v>158</v>
      </c>
      <c r="B160" s="13">
        <v>0.59599537037037031</v>
      </c>
      <c r="C160">
        <v>2.67</v>
      </c>
      <c r="D160" t="s">
        <v>51</v>
      </c>
      <c r="E160" s="2">
        <f t="shared" si="20"/>
        <v>0.24564</v>
      </c>
      <c r="F160" s="63">
        <f t="shared" si="21"/>
        <v>2.4563999999999999</v>
      </c>
      <c r="G160">
        <v>158</v>
      </c>
      <c r="H160" s="13">
        <v>0.59599537037037031</v>
      </c>
      <c r="I160">
        <v>31.45</v>
      </c>
      <c r="J160" t="s">
        <v>51</v>
      </c>
      <c r="K160" s="3">
        <f t="shared" si="19"/>
        <v>31.45</v>
      </c>
      <c r="L160">
        <v>158</v>
      </c>
      <c r="M160" s="13">
        <v>0.59599537037037031</v>
      </c>
      <c r="N160">
        <v>17.16</v>
      </c>
      <c r="O160" t="s">
        <v>51</v>
      </c>
      <c r="P160" s="4">
        <f t="shared" si="18"/>
        <v>17.16</v>
      </c>
      <c r="Q160" s="5">
        <v>78.5</v>
      </c>
      <c r="R160" s="5">
        <f t="shared" si="22"/>
        <v>202.50724637681159</v>
      </c>
      <c r="S160" s="5">
        <f t="shared" si="23"/>
        <v>52.985507246376812</v>
      </c>
      <c r="T160">
        <v>157</v>
      </c>
      <c r="U160">
        <v>0.98</v>
      </c>
      <c r="V160" s="14">
        <f t="shared" si="25"/>
        <v>1.0333181818181818</v>
      </c>
      <c r="W160" s="15">
        <f t="shared" si="26"/>
        <v>53</v>
      </c>
      <c r="X160" s="16">
        <f t="shared" si="24"/>
        <v>0.20884</v>
      </c>
      <c r="Z160" s="36" t="e">
        <f>#REF!*1000</f>
        <v>#REF!</v>
      </c>
      <c r="AA160" s="37" t="e">
        <f>#REF!*1000</f>
        <v>#REF!</v>
      </c>
      <c r="AB160" s="6" t="e">
        <f>#REF!/1000</f>
        <v>#REF!</v>
      </c>
      <c r="AP160">
        <v>159</v>
      </c>
      <c r="AQ160">
        <v>0.98750000000000004</v>
      </c>
    </row>
    <row r="161" spans="1:43" x14ac:dyDescent="0.25">
      <c r="A161">
        <v>159</v>
      </c>
      <c r="B161" s="13">
        <v>0.59599537037037031</v>
      </c>
      <c r="C161">
        <v>2.74</v>
      </c>
      <c r="D161" t="s">
        <v>51</v>
      </c>
      <c r="E161" s="2">
        <f t="shared" si="20"/>
        <v>0.25208000000000003</v>
      </c>
      <c r="F161" s="63">
        <f t="shared" si="21"/>
        <v>2.5208000000000004</v>
      </c>
      <c r="G161">
        <v>159</v>
      </c>
      <c r="H161" s="13">
        <v>0.59600694444444446</v>
      </c>
      <c r="I161">
        <v>31.58</v>
      </c>
      <c r="J161" t="s">
        <v>51</v>
      </c>
      <c r="K161" s="3">
        <f t="shared" si="19"/>
        <v>31.58</v>
      </c>
      <c r="L161">
        <v>159</v>
      </c>
      <c r="M161" s="13">
        <v>0.59600694444444446</v>
      </c>
      <c r="N161">
        <v>17.12</v>
      </c>
      <c r="O161" t="s">
        <v>51</v>
      </c>
      <c r="P161" s="4">
        <f t="shared" si="18"/>
        <v>17.12</v>
      </c>
      <c r="Q161" s="5">
        <v>79</v>
      </c>
      <c r="R161" s="5">
        <f t="shared" si="22"/>
        <v>203.79710144927535</v>
      </c>
      <c r="S161" s="5">
        <f t="shared" si="23"/>
        <v>54.275362318840564</v>
      </c>
      <c r="T161">
        <v>158</v>
      </c>
      <c r="U161">
        <v>0.96799999999999997</v>
      </c>
      <c r="V161" s="14">
        <f t="shared" si="25"/>
        <v>1.0213181818181818</v>
      </c>
      <c r="W161" s="15">
        <f t="shared" si="26"/>
        <v>54</v>
      </c>
      <c r="X161" s="16">
        <f t="shared" si="24"/>
        <v>0.20884</v>
      </c>
      <c r="Z161" s="36" t="e">
        <f>#REF!*1000</f>
        <v>#REF!</v>
      </c>
      <c r="AA161" s="37" t="e">
        <f>#REF!*1000</f>
        <v>#REF!</v>
      </c>
      <c r="AB161" s="6" t="e">
        <f>#REF!/1000</f>
        <v>#REF!</v>
      </c>
      <c r="AP161">
        <v>160</v>
      </c>
      <c r="AQ161">
        <v>0.96399999999999997</v>
      </c>
    </row>
    <row r="162" spans="1:43" x14ac:dyDescent="0.25">
      <c r="A162">
        <v>160</v>
      </c>
      <c r="B162" s="13">
        <v>0.59600694444444446</v>
      </c>
      <c r="C162">
        <v>2.76</v>
      </c>
      <c r="D162" t="s">
        <v>51</v>
      </c>
      <c r="E162" s="2">
        <f t="shared" si="20"/>
        <v>0.25391999999999998</v>
      </c>
      <c r="F162" s="63">
        <f t="shared" si="21"/>
        <v>2.5391999999999997</v>
      </c>
      <c r="G162">
        <v>160</v>
      </c>
      <c r="H162" s="13">
        <v>0.5960185185185185</v>
      </c>
      <c r="I162">
        <v>31.39</v>
      </c>
      <c r="J162" t="s">
        <v>51</v>
      </c>
      <c r="K162" s="3">
        <f t="shared" si="19"/>
        <v>31.39</v>
      </c>
      <c r="L162">
        <v>160</v>
      </c>
      <c r="M162" s="13">
        <v>0.59600694444444446</v>
      </c>
      <c r="N162">
        <v>17.12</v>
      </c>
      <c r="O162" t="s">
        <v>51</v>
      </c>
      <c r="P162" s="4">
        <f t="shared" si="18"/>
        <v>17.12</v>
      </c>
      <c r="Q162" s="5">
        <v>79.5</v>
      </c>
      <c r="R162" s="5">
        <f t="shared" si="22"/>
        <v>205.08695652173913</v>
      </c>
      <c r="S162" s="5">
        <f t="shared" si="23"/>
        <v>55.565217391304344</v>
      </c>
      <c r="T162">
        <v>159</v>
      </c>
      <c r="U162">
        <v>0.98750000000000004</v>
      </c>
      <c r="V162" s="14">
        <f t="shared" si="25"/>
        <v>1.0408181818181819</v>
      </c>
      <c r="W162" s="15">
        <f t="shared" si="26"/>
        <v>56</v>
      </c>
      <c r="X162" s="16">
        <f t="shared" si="24"/>
        <v>0.20884</v>
      </c>
      <c r="Z162" s="36" t="e">
        <f>#REF!*1000</f>
        <v>#REF!</v>
      </c>
      <c r="AA162" s="37" t="e">
        <f>#REF!*1000</f>
        <v>#REF!</v>
      </c>
      <c r="AB162" s="6" t="e">
        <f>#REF!/1000</f>
        <v>#REF!</v>
      </c>
      <c r="AP162">
        <v>161</v>
      </c>
      <c r="AQ162">
        <v>0.98550000000000004</v>
      </c>
    </row>
    <row r="163" spans="1:43" x14ac:dyDescent="0.25">
      <c r="A163">
        <v>161</v>
      </c>
      <c r="B163" s="13">
        <v>0.59603009259259265</v>
      </c>
      <c r="C163">
        <v>2.72</v>
      </c>
      <c r="D163" t="s">
        <v>51</v>
      </c>
      <c r="E163" s="2">
        <f t="shared" si="20"/>
        <v>0.25024000000000002</v>
      </c>
      <c r="F163" s="63">
        <f t="shared" si="21"/>
        <v>2.5024000000000002</v>
      </c>
      <c r="G163">
        <v>161</v>
      </c>
      <c r="H163" s="13">
        <v>0.59603009259259265</v>
      </c>
      <c r="I163">
        <v>31.42</v>
      </c>
      <c r="J163" t="s">
        <v>51</v>
      </c>
      <c r="K163" s="3">
        <f t="shared" si="19"/>
        <v>31.42</v>
      </c>
      <c r="L163">
        <v>161</v>
      </c>
      <c r="M163" s="13">
        <v>0.5960185185185185</v>
      </c>
      <c r="N163">
        <v>17.149999999999999</v>
      </c>
      <c r="O163" t="s">
        <v>51</v>
      </c>
      <c r="P163" s="4">
        <f t="shared" si="18"/>
        <v>17.149999999999999</v>
      </c>
      <c r="Q163" s="5">
        <v>80</v>
      </c>
      <c r="R163" s="5">
        <f t="shared" si="22"/>
        <v>206.37681159420288</v>
      </c>
      <c r="S163" s="5">
        <f t="shared" si="23"/>
        <v>56.855072463768096</v>
      </c>
      <c r="T163">
        <v>160</v>
      </c>
      <c r="U163">
        <v>0.96399999999999997</v>
      </c>
      <c r="V163" s="14">
        <f t="shared" si="25"/>
        <v>1.0173181818181818</v>
      </c>
      <c r="W163" s="15">
        <f t="shared" si="26"/>
        <v>57</v>
      </c>
      <c r="X163" s="16">
        <f t="shared" si="24"/>
        <v>0.20884</v>
      </c>
      <c r="Z163" s="36" t="e">
        <f>#REF!*1000</f>
        <v>#REF!</v>
      </c>
      <c r="AA163" s="37" t="e">
        <f>#REF!*1000</f>
        <v>#REF!</v>
      </c>
      <c r="AB163" s="6" t="e">
        <f>#REF!/1000</f>
        <v>#REF!</v>
      </c>
      <c r="AP163">
        <v>162</v>
      </c>
      <c r="AQ163">
        <v>1</v>
      </c>
    </row>
    <row r="164" spans="1:43" x14ac:dyDescent="0.25">
      <c r="A164">
        <v>162</v>
      </c>
      <c r="B164" s="13">
        <v>0.59604166666666669</v>
      </c>
      <c r="C164">
        <v>2.72</v>
      </c>
      <c r="D164" t="s">
        <v>51</v>
      </c>
      <c r="E164" s="2">
        <f t="shared" si="20"/>
        <v>0.25024000000000002</v>
      </c>
      <c r="F164" s="63">
        <f t="shared" si="21"/>
        <v>2.5024000000000002</v>
      </c>
      <c r="G164">
        <v>162</v>
      </c>
      <c r="H164" s="13">
        <v>0.59603009259259265</v>
      </c>
      <c r="I164">
        <v>31.43</v>
      </c>
      <c r="J164" t="s">
        <v>51</v>
      </c>
      <c r="K164" s="3">
        <f t="shared" si="19"/>
        <v>31.43</v>
      </c>
      <c r="L164">
        <v>162</v>
      </c>
      <c r="M164" s="13">
        <v>0.59604166666666669</v>
      </c>
      <c r="N164">
        <v>17.16</v>
      </c>
      <c r="O164" t="s">
        <v>51</v>
      </c>
      <c r="P164" s="4">
        <f t="shared" si="18"/>
        <v>17.16</v>
      </c>
      <c r="Q164" s="5">
        <v>80.5</v>
      </c>
      <c r="R164" s="5">
        <f t="shared" si="22"/>
        <v>207.66666666666666</v>
      </c>
      <c r="S164" s="5">
        <f t="shared" si="23"/>
        <v>58.144927536231876</v>
      </c>
      <c r="T164">
        <v>161</v>
      </c>
      <c r="U164">
        <v>0.98550000000000004</v>
      </c>
      <c r="V164" s="14">
        <f t="shared" si="25"/>
        <v>1.0388181818181819</v>
      </c>
      <c r="W164" s="15">
        <f t="shared" si="26"/>
        <v>58</v>
      </c>
      <c r="X164" s="16">
        <f t="shared" si="24"/>
        <v>0.20791999999999997</v>
      </c>
      <c r="Z164" s="36" t="e">
        <f>#REF!*1000</f>
        <v>#REF!</v>
      </c>
      <c r="AA164" s="37" t="e">
        <f>#REF!*1000</f>
        <v>#REF!</v>
      </c>
      <c r="AB164" s="6" t="e">
        <f>#REF!/1000</f>
        <v>#REF!</v>
      </c>
      <c r="AP164">
        <v>163</v>
      </c>
      <c r="AQ164">
        <v>0.96150000000000002</v>
      </c>
    </row>
    <row r="165" spans="1:43" x14ac:dyDescent="0.25">
      <c r="A165">
        <v>163</v>
      </c>
      <c r="B165" s="13">
        <v>0.59605324074074073</v>
      </c>
      <c r="C165">
        <v>2.72</v>
      </c>
      <c r="D165" t="s">
        <v>51</v>
      </c>
      <c r="E165" s="2">
        <f t="shared" si="20"/>
        <v>0.25024000000000002</v>
      </c>
      <c r="F165" s="63">
        <f t="shared" si="21"/>
        <v>2.5024000000000002</v>
      </c>
      <c r="G165">
        <v>163</v>
      </c>
      <c r="H165" s="13">
        <v>0.59604166666666669</v>
      </c>
      <c r="I165">
        <v>31.43</v>
      </c>
      <c r="J165" t="s">
        <v>51</v>
      </c>
      <c r="K165" s="3">
        <f t="shared" si="19"/>
        <v>31.43</v>
      </c>
      <c r="L165">
        <v>163</v>
      </c>
      <c r="M165" s="13">
        <v>0.59605324074074073</v>
      </c>
      <c r="N165">
        <v>17.14</v>
      </c>
      <c r="O165" t="s">
        <v>51</v>
      </c>
      <c r="P165" s="4">
        <f t="shared" si="18"/>
        <v>17.14</v>
      </c>
      <c r="Q165" s="5">
        <v>81</v>
      </c>
      <c r="R165" s="5">
        <f t="shared" si="22"/>
        <v>208.95652173913044</v>
      </c>
      <c r="S165" s="5">
        <f t="shared" si="23"/>
        <v>59.434782608695656</v>
      </c>
      <c r="T165">
        <v>162</v>
      </c>
      <c r="U165">
        <v>1</v>
      </c>
      <c r="V165" s="14">
        <f t="shared" si="25"/>
        <v>1.0533181818181818</v>
      </c>
      <c r="W165" s="15">
        <f t="shared" si="26"/>
        <v>59</v>
      </c>
      <c r="X165" s="16">
        <f t="shared" si="24"/>
        <v>0.20791999999999997</v>
      </c>
      <c r="Z165" s="36" t="e">
        <f>#REF!*1000</f>
        <v>#REF!</v>
      </c>
      <c r="AA165" s="37" t="e">
        <f>#REF!*1000</f>
        <v>#REF!</v>
      </c>
      <c r="AB165" s="6" t="e">
        <f>#REF!/1000</f>
        <v>#REF!</v>
      </c>
      <c r="AP165">
        <v>164</v>
      </c>
      <c r="AQ165">
        <v>0.98950000000000005</v>
      </c>
    </row>
    <row r="166" spans="1:43" x14ac:dyDescent="0.25">
      <c r="A166">
        <v>164</v>
      </c>
      <c r="B166" s="13">
        <v>0.59606481481481477</v>
      </c>
      <c r="C166">
        <v>2.71</v>
      </c>
      <c r="D166" t="s">
        <v>51</v>
      </c>
      <c r="E166" s="2">
        <f t="shared" si="20"/>
        <v>0.24931999999999999</v>
      </c>
      <c r="F166" s="63">
        <f t="shared" si="21"/>
        <v>2.4931999999999999</v>
      </c>
      <c r="G166">
        <v>164</v>
      </c>
      <c r="H166" s="13">
        <v>0.59606481481481477</v>
      </c>
      <c r="I166">
        <v>31.42</v>
      </c>
      <c r="J166" t="s">
        <v>51</v>
      </c>
      <c r="K166" s="3">
        <f t="shared" si="19"/>
        <v>31.42</v>
      </c>
      <c r="L166">
        <v>164</v>
      </c>
      <c r="M166" s="13">
        <v>0.59606481481481477</v>
      </c>
      <c r="N166">
        <v>17.170000000000002</v>
      </c>
      <c r="O166" t="s">
        <v>51</v>
      </c>
      <c r="P166" s="4">
        <f t="shared" si="18"/>
        <v>17.170000000000002</v>
      </c>
      <c r="Q166" s="5">
        <v>81.5</v>
      </c>
      <c r="R166" s="5">
        <f t="shared" si="22"/>
        <v>210.24637681159419</v>
      </c>
      <c r="S166" s="5">
        <f t="shared" si="23"/>
        <v>60.724637681159408</v>
      </c>
      <c r="T166">
        <v>163</v>
      </c>
      <c r="U166">
        <v>0.96150000000000002</v>
      </c>
      <c r="V166" s="14">
        <f t="shared" si="25"/>
        <v>1.0148181818181818</v>
      </c>
      <c r="W166" s="15">
        <f t="shared" si="26"/>
        <v>61</v>
      </c>
      <c r="X166" s="16">
        <f t="shared" si="24"/>
        <v>0.20699999999999999</v>
      </c>
      <c r="Z166" s="36" t="e">
        <f>#REF!*1000</f>
        <v>#REF!</v>
      </c>
      <c r="AA166" s="37" t="e">
        <f>#REF!*1000</f>
        <v>#REF!</v>
      </c>
      <c r="AB166" s="6" t="e">
        <f>#REF!/1000</f>
        <v>#REF!</v>
      </c>
      <c r="AP166">
        <v>165</v>
      </c>
      <c r="AQ166">
        <v>0.96099999999999997</v>
      </c>
    </row>
    <row r="167" spans="1:43" x14ac:dyDescent="0.25">
      <c r="A167">
        <v>165</v>
      </c>
      <c r="B167" s="13">
        <v>0.59607638888888892</v>
      </c>
      <c r="C167">
        <v>2.71</v>
      </c>
      <c r="D167" t="s">
        <v>51</v>
      </c>
      <c r="E167" s="2">
        <f t="shared" si="20"/>
        <v>0.24931999999999999</v>
      </c>
      <c r="F167" s="63">
        <f t="shared" si="21"/>
        <v>2.4931999999999999</v>
      </c>
      <c r="G167">
        <v>165</v>
      </c>
      <c r="H167" s="13">
        <v>0.59607638888888892</v>
      </c>
      <c r="I167">
        <v>31.42</v>
      </c>
      <c r="J167" t="s">
        <v>51</v>
      </c>
      <c r="K167" s="3">
        <f t="shared" si="19"/>
        <v>31.42</v>
      </c>
      <c r="L167">
        <v>165</v>
      </c>
      <c r="M167" s="13">
        <v>0.59607638888888892</v>
      </c>
      <c r="N167">
        <v>17.2</v>
      </c>
      <c r="O167" t="s">
        <v>51</v>
      </c>
      <c r="P167" s="4">
        <f t="shared" si="18"/>
        <v>17.2</v>
      </c>
      <c r="Q167" s="5">
        <v>82</v>
      </c>
      <c r="R167" s="5">
        <f t="shared" si="22"/>
        <v>211.53623188405797</v>
      </c>
      <c r="S167" s="5">
        <f t="shared" si="23"/>
        <v>62.014492753623188</v>
      </c>
      <c r="T167">
        <v>164</v>
      </c>
      <c r="U167">
        <v>0.98950000000000005</v>
      </c>
      <c r="V167" s="14">
        <f t="shared" si="25"/>
        <v>1.0428181818181819</v>
      </c>
      <c r="W167" s="15">
        <f t="shared" si="26"/>
        <v>62</v>
      </c>
      <c r="X167" s="16">
        <f t="shared" si="24"/>
        <v>0.20699999999999999</v>
      </c>
      <c r="Z167" s="36" t="e">
        <f>#REF!*1000</f>
        <v>#REF!</v>
      </c>
      <c r="AA167" s="37" t="e">
        <f>#REF!*1000</f>
        <v>#REF!</v>
      </c>
      <c r="AB167" s="6" t="e">
        <f>#REF!/1000</f>
        <v>#REF!</v>
      </c>
      <c r="AP167">
        <v>166</v>
      </c>
      <c r="AQ167">
        <v>0.97099999999999997</v>
      </c>
    </row>
    <row r="168" spans="1:43" x14ac:dyDescent="0.25">
      <c r="A168">
        <v>166</v>
      </c>
      <c r="B168" s="13">
        <v>0.59607638888888892</v>
      </c>
      <c r="C168">
        <v>2.71</v>
      </c>
      <c r="D168" t="s">
        <v>51</v>
      </c>
      <c r="E168" s="2">
        <f t="shared" si="20"/>
        <v>0.24931999999999999</v>
      </c>
      <c r="F168" s="63">
        <f t="shared" si="21"/>
        <v>2.4931999999999999</v>
      </c>
      <c r="G168">
        <v>166</v>
      </c>
      <c r="H168" s="13">
        <v>0.59608796296296296</v>
      </c>
      <c r="I168">
        <v>31.43</v>
      </c>
      <c r="J168" t="s">
        <v>51</v>
      </c>
      <c r="K168" s="3">
        <f t="shared" si="19"/>
        <v>31.43</v>
      </c>
      <c r="L168">
        <v>166</v>
      </c>
      <c r="M168" s="13">
        <v>0.59608796296296296</v>
      </c>
      <c r="N168">
        <v>17.11</v>
      </c>
      <c r="O168" t="s">
        <v>51</v>
      </c>
      <c r="P168" s="4">
        <f t="shared" si="18"/>
        <v>17.11</v>
      </c>
      <c r="Q168" s="5">
        <v>82.5</v>
      </c>
      <c r="R168" s="5">
        <f t="shared" si="22"/>
        <v>212.82608695652172</v>
      </c>
      <c r="S168" s="5">
        <f t="shared" si="23"/>
        <v>63.304347826086939</v>
      </c>
      <c r="T168">
        <v>165</v>
      </c>
      <c r="U168">
        <v>0.96099999999999997</v>
      </c>
      <c r="V168" s="14">
        <f t="shared" si="25"/>
        <v>1.0143181818181817</v>
      </c>
      <c r="W168" s="15">
        <f t="shared" si="26"/>
        <v>63</v>
      </c>
      <c r="X168" s="16">
        <f t="shared" si="24"/>
        <v>0.20699999999999999</v>
      </c>
      <c r="Z168" s="36" t="e">
        <f>#REF!*1000</f>
        <v>#REF!</v>
      </c>
      <c r="AA168" s="37" t="e">
        <f>#REF!*1000</f>
        <v>#REF!</v>
      </c>
      <c r="AB168" s="6" t="e">
        <f>#REF!/1000</f>
        <v>#REF!</v>
      </c>
      <c r="AP168">
        <v>167</v>
      </c>
      <c r="AQ168">
        <v>1.0029999999999999</v>
      </c>
    </row>
    <row r="169" spans="1:43" x14ac:dyDescent="0.25">
      <c r="A169">
        <v>167</v>
      </c>
      <c r="B169" s="13">
        <v>0.59608796296296296</v>
      </c>
      <c r="C169">
        <v>2.71</v>
      </c>
      <c r="D169" t="s">
        <v>51</v>
      </c>
      <c r="E169" s="2">
        <f t="shared" si="20"/>
        <v>0.24931999999999999</v>
      </c>
      <c r="F169" s="63">
        <f t="shared" si="21"/>
        <v>2.4931999999999999</v>
      </c>
      <c r="G169">
        <v>167</v>
      </c>
      <c r="H169" s="13">
        <v>0.59609953703703711</v>
      </c>
      <c r="I169">
        <v>31.42</v>
      </c>
      <c r="J169" t="s">
        <v>51</v>
      </c>
      <c r="K169" s="3">
        <f t="shared" si="19"/>
        <v>31.42</v>
      </c>
      <c r="L169">
        <v>167</v>
      </c>
      <c r="M169" s="13">
        <v>0.59608796296296296</v>
      </c>
      <c r="N169">
        <v>17.16</v>
      </c>
      <c r="O169" t="s">
        <v>51</v>
      </c>
      <c r="P169" s="4">
        <f t="shared" si="18"/>
        <v>17.16</v>
      </c>
      <c r="Q169" s="5">
        <v>83</v>
      </c>
      <c r="R169" s="5">
        <f t="shared" si="22"/>
        <v>214.1159420289855</v>
      </c>
      <c r="S169" s="5">
        <f t="shared" si="23"/>
        <v>64.594202898550719</v>
      </c>
      <c r="T169">
        <v>166</v>
      </c>
      <c r="U169">
        <v>0.97099999999999997</v>
      </c>
      <c r="V169" s="14">
        <f t="shared" si="25"/>
        <v>1.0243181818181819</v>
      </c>
      <c r="W169" s="15">
        <f t="shared" si="26"/>
        <v>65</v>
      </c>
      <c r="X169" s="16">
        <f t="shared" si="24"/>
        <v>0.20699999999999999</v>
      </c>
      <c r="Z169" s="36" t="e">
        <f>#REF!*1000</f>
        <v>#REF!</v>
      </c>
      <c r="AA169" s="37" t="e">
        <f>#REF!*1000</f>
        <v>#REF!</v>
      </c>
      <c r="AB169" s="6" t="e">
        <f>#REF!/1000</f>
        <v>#REF!</v>
      </c>
      <c r="AP169">
        <v>168</v>
      </c>
      <c r="AQ169">
        <v>0.99450000000000005</v>
      </c>
    </row>
    <row r="170" spans="1:43" x14ac:dyDescent="0.25">
      <c r="A170">
        <v>168</v>
      </c>
      <c r="B170" s="13">
        <v>0.59611111111111115</v>
      </c>
      <c r="C170">
        <v>2.72</v>
      </c>
      <c r="D170" t="s">
        <v>51</v>
      </c>
      <c r="E170" s="2">
        <f t="shared" si="20"/>
        <v>0.25024000000000002</v>
      </c>
      <c r="F170" s="63">
        <f t="shared" si="21"/>
        <v>2.5024000000000002</v>
      </c>
      <c r="G170">
        <v>168</v>
      </c>
      <c r="H170" s="13">
        <v>0.59611111111111115</v>
      </c>
      <c r="I170">
        <v>31.43</v>
      </c>
      <c r="J170" t="s">
        <v>51</v>
      </c>
      <c r="K170" s="3">
        <f t="shared" si="19"/>
        <v>31.43</v>
      </c>
      <c r="L170">
        <v>168</v>
      </c>
      <c r="M170" s="13">
        <v>0.59609953703703711</v>
      </c>
      <c r="N170">
        <v>17.16</v>
      </c>
      <c r="O170" t="s">
        <v>51</v>
      </c>
      <c r="P170" s="4">
        <f t="shared" si="18"/>
        <v>17.16</v>
      </c>
      <c r="Q170" s="5">
        <v>83.5</v>
      </c>
      <c r="R170" s="5">
        <f t="shared" si="22"/>
        <v>215.40579710144928</v>
      </c>
      <c r="S170" s="5">
        <f t="shared" si="23"/>
        <v>65.884057971014499</v>
      </c>
      <c r="T170">
        <v>167</v>
      </c>
      <c r="U170">
        <v>1.0029999999999999</v>
      </c>
      <c r="V170" s="14">
        <f t="shared" si="25"/>
        <v>1.0563181818181817</v>
      </c>
      <c r="W170" s="15">
        <f t="shared" si="26"/>
        <v>66</v>
      </c>
      <c r="X170" s="16">
        <f t="shared" si="24"/>
        <v>0.20791999999999997</v>
      </c>
      <c r="Z170" s="36" t="e">
        <f>#REF!*1000</f>
        <v>#REF!</v>
      </c>
      <c r="AA170" s="37" t="e">
        <f>#REF!*1000</f>
        <v>#REF!</v>
      </c>
      <c r="AB170" s="6" t="e">
        <f>#REF!/1000</f>
        <v>#REF!</v>
      </c>
      <c r="AP170">
        <v>169</v>
      </c>
      <c r="AQ170">
        <v>0.95</v>
      </c>
    </row>
    <row r="171" spans="1:43" x14ac:dyDescent="0.25">
      <c r="A171">
        <v>169</v>
      </c>
      <c r="B171" s="13">
        <v>0.59612268518518519</v>
      </c>
      <c r="C171">
        <v>2.72</v>
      </c>
      <c r="D171" t="s">
        <v>51</v>
      </c>
      <c r="E171" s="2">
        <f t="shared" si="20"/>
        <v>0.25024000000000002</v>
      </c>
      <c r="F171" s="63">
        <f t="shared" si="21"/>
        <v>2.5024000000000002</v>
      </c>
      <c r="G171">
        <v>169</v>
      </c>
      <c r="H171" s="13">
        <v>0.59611111111111115</v>
      </c>
      <c r="I171">
        <v>31.43</v>
      </c>
      <c r="J171" t="s">
        <v>51</v>
      </c>
      <c r="K171" s="3">
        <f t="shared" si="19"/>
        <v>31.43</v>
      </c>
      <c r="L171">
        <v>169</v>
      </c>
      <c r="M171" s="13">
        <v>0.59612268518518519</v>
      </c>
      <c r="N171">
        <v>17.149999999999999</v>
      </c>
      <c r="O171" t="s">
        <v>51</v>
      </c>
      <c r="P171" s="4">
        <f t="shared" si="18"/>
        <v>17.149999999999999</v>
      </c>
      <c r="Q171" s="5">
        <v>84</v>
      </c>
      <c r="R171" s="5">
        <f t="shared" si="22"/>
        <v>216.69565217391303</v>
      </c>
      <c r="S171" s="5">
        <f t="shared" si="23"/>
        <v>67.173913043478251</v>
      </c>
      <c r="T171">
        <v>168</v>
      </c>
      <c r="U171">
        <v>0.99450000000000005</v>
      </c>
      <c r="V171" s="14">
        <f t="shared" si="25"/>
        <v>1.0478181818181818</v>
      </c>
      <c r="W171" s="15">
        <f t="shared" si="26"/>
        <v>67</v>
      </c>
      <c r="X171" s="16">
        <f t="shared" si="24"/>
        <v>0.20791999999999997</v>
      </c>
      <c r="Z171" s="36" t="e">
        <f>#REF!*1000</f>
        <v>#REF!</v>
      </c>
      <c r="AA171" s="37" t="e">
        <f>#REF!*1000</f>
        <v>#REF!</v>
      </c>
      <c r="AB171" s="6" t="e">
        <f>#REF!/1000</f>
        <v>#REF!</v>
      </c>
      <c r="AP171">
        <v>170</v>
      </c>
      <c r="AQ171">
        <v>0.97850000000000004</v>
      </c>
    </row>
    <row r="172" spans="1:43" x14ac:dyDescent="0.25">
      <c r="A172">
        <v>170</v>
      </c>
      <c r="B172" s="13">
        <v>0.59613425925925922</v>
      </c>
      <c r="C172">
        <v>2.71</v>
      </c>
      <c r="D172" t="s">
        <v>51</v>
      </c>
      <c r="E172" s="2">
        <f t="shared" si="20"/>
        <v>0.24931999999999999</v>
      </c>
      <c r="F172" s="63">
        <f t="shared" si="21"/>
        <v>2.4931999999999999</v>
      </c>
      <c r="G172">
        <v>170</v>
      </c>
      <c r="H172" s="13">
        <v>0.59612268518518519</v>
      </c>
      <c r="I172">
        <v>31.43</v>
      </c>
      <c r="J172" t="s">
        <v>51</v>
      </c>
      <c r="K172" s="3">
        <f t="shared" si="19"/>
        <v>31.43</v>
      </c>
      <c r="L172">
        <v>170</v>
      </c>
      <c r="M172" s="13">
        <v>0.59613425925925922</v>
      </c>
      <c r="N172">
        <v>17.12</v>
      </c>
      <c r="O172" t="s">
        <v>51</v>
      </c>
      <c r="P172" s="4">
        <f t="shared" si="18"/>
        <v>17.12</v>
      </c>
      <c r="Q172" s="5">
        <v>84.5</v>
      </c>
      <c r="R172" s="5">
        <f t="shared" si="22"/>
        <v>217.98550724637681</v>
      </c>
      <c r="S172" s="5">
        <f t="shared" si="23"/>
        <v>68.463768115942031</v>
      </c>
      <c r="T172">
        <v>169</v>
      </c>
      <c r="U172">
        <v>0.95</v>
      </c>
      <c r="V172" s="14">
        <f t="shared" si="25"/>
        <v>1.0033181818181818</v>
      </c>
      <c r="W172" s="15">
        <f t="shared" si="26"/>
        <v>68</v>
      </c>
      <c r="X172" s="16">
        <f t="shared" si="24"/>
        <v>0.20699999999999999</v>
      </c>
      <c r="Z172" s="36" t="e">
        <f>#REF!*1000</f>
        <v>#REF!</v>
      </c>
      <c r="AA172" s="37" t="e">
        <f>#REF!*1000</f>
        <v>#REF!</v>
      </c>
      <c r="AB172" s="6" t="e">
        <f>#REF!/1000</f>
        <v>#REF!</v>
      </c>
      <c r="AP172">
        <v>171</v>
      </c>
      <c r="AQ172">
        <v>0.97499999999999998</v>
      </c>
    </row>
    <row r="173" spans="1:43" x14ac:dyDescent="0.25">
      <c r="A173">
        <v>171</v>
      </c>
      <c r="B173" s="13">
        <v>0.59614583333333326</v>
      </c>
      <c r="C173">
        <v>2.7</v>
      </c>
      <c r="D173" t="s">
        <v>51</v>
      </c>
      <c r="E173" s="2">
        <f t="shared" si="20"/>
        <v>0.24840000000000001</v>
      </c>
      <c r="F173" s="63">
        <f t="shared" si="21"/>
        <v>2.484</v>
      </c>
      <c r="G173">
        <v>171</v>
      </c>
      <c r="H173" s="13">
        <v>0.59614583333333326</v>
      </c>
      <c r="I173">
        <v>31.43</v>
      </c>
      <c r="J173" t="s">
        <v>51</v>
      </c>
      <c r="K173" s="3">
        <f t="shared" si="19"/>
        <v>31.43</v>
      </c>
      <c r="L173">
        <v>171</v>
      </c>
      <c r="M173" s="13">
        <v>0.59614583333333326</v>
      </c>
      <c r="N173">
        <v>17.25</v>
      </c>
      <c r="O173" t="s">
        <v>51</v>
      </c>
      <c r="P173" s="4">
        <f t="shared" si="18"/>
        <v>17.25</v>
      </c>
      <c r="Q173" s="5">
        <v>85</v>
      </c>
      <c r="R173" s="5">
        <f t="shared" si="22"/>
        <v>219.27536231884056</v>
      </c>
      <c r="S173" s="5">
        <f t="shared" si="23"/>
        <v>69.753623188405783</v>
      </c>
      <c r="T173">
        <v>170</v>
      </c>
      <c r="U173">
        <v>0.97850000000000004</v>
      </c>
      <c r="V173" s="14">
        <f t="shared" si="25"/>
        <v>1.0318181818181817</v>
      </c>
      <c r="W173" s="15">
        <f t="shared" si="26"/>
        <v>70</v>
      </c>
      <c r="X173" s="16">
        <f t="shared" si="24"/>
        <v>0.20608000000000001</v>
      </c>
      <c r="Z173" s="36" t="e">
        <f>#REF!*1000</f>
        <v>#REF!</v>
      </c>
      <c r="AA173" s="37" t="e">
        <f>#REF!*1000</f>
        <v>#REF!</v>
      </c>
      <c r="AB173" s="6" t="e">
        <f>#REF!/1000</f>
        <v>#REF!</v>
      </c>
      <c r="AP173">
        <v>172</v>
      </c>
      <c r="AQ173">
        <v>0.996</v>
      </c>
    </row>
    <row r="174" spans="1:43" x14ac:dyDescent="0.25">
      <c r="A174">
        <v>172</v>
      </c>
      <c r="B174" s="13">
        <v>0.59615740740740741</v>
      </c>
      <c r="C174">
        <v>2.7</v>
      </c>
      <c r="D174" t="s">
        <v>51</v>
      </c>
      <c r="E174" s="2">
        <f t="shared" si="20"/>
        <v>0.24840000000000001</v>
      </c>
      <c r="F174" s="63">
        <f t="shared" si="21"/>
        <v>2.484</v>
      </c>
      <c r="G174">
        <v>172</v>
      </c>
      <c r="H174" s="13">
        <v>0.59615740740740741</v>
      </c>
      <c r="I174">
        <v>31.43</v>
      </c>
      <c r="J174" t="s">
        <v>51</v>
      </c>
      <c r="K174" s="3">
        <f t="shared" si="19"/>
        <v>31.43</v>
      </c>
      <c r="L174">
        <v>172</v>
      </c>
      <c r="M174" s="13">
        <v>0.59615740740740741</v>
      </c>
      <c r="N174">
        <v>17.2</v>
      </c>
      <c r="O174" t="s">
        <v>51</v>
      </c>
      <c r="P174" s="4">
        <f t="shared" si="18"/>
        <v>17.2</v>
      </c>
      <c r="Q174" s="5">
        <v>85.5</v>
      </c>
      <c r="R174" s="5">
        <f t="shared" si="22"/>
        <v>220.56521739130434</v>
      </c>
      <c r="S174" s="5">
        <f t="shared" si="23"/>
        <v>71.043478260869563</v>
      </c>
      <c r="T174">
        <v>171</v>
      </c>
      <c r="U174">
        <v>0.97499999999999998</v>
      </c>
      <c r="V174" s="14">
        <f t="shared" si="25"/>
        <v>1.0283181818181819</v>
      </c>
      <c r="W174" s="15">
        <f t="shared" si="26"/>
        <v>71</v>
      </c>
      <c r="X174" s="16">
        <f t="shared" si="24"/>
        <v>0.20608000000000001</v>
      </c>
      <c r="Z174" s="36" t="e">
        <f>#REF!*1000</f>
        <v>#REF!</v>
      </c>
      <c r="AA174" s="37" t="e">
        <f>#REF!*1000</f>
        <v>#REF!</v>
      </c>
      <c r="AB174" s="6" t="e">
        <f>#REF!/1000</f>
        <v>#REF!</v>
      </c>
      <c r="AP174">
        <v>173</v>
      </c>
      <c r="AQ174">
        <v>1.0035000000000001</v>
      </c>
    </row>
    <row r="175" spans="1:43" x14ac:dyDescent="0.25">
      <c r="A175">
        <v>173</v>
      </c>
      <c r="B175" s="13">
        <v>0.59615740740740741</v>
      </c>
      <c r="C175">
        <v>2.71</v>
      </c>
      <c r="D175" t="s">
        <v>51</v>
      </c>
      <c r="E175" s="2">
        <f t="shared" si="20"/>
        <v>0.24931999999999999</v>
      </c>
      <c r="F175" s="63">
        <f t="shared" si="21"/>
        <v>2.4931999999999999</v>
      </c>
      <c r="G175">
        <v>173</v>
      </c>
      <c r="H175" s="13">
        <v>0.59616898148148145</v>
      </c>
      <c r="I175">
        <v>31.43</v>
      </c>
      <c r="J175" t="s">
        <v>51</v>
      </c>
      <c r="K175" s="3">
        <f t="shared" si="19"/>
        <v>31.43</v>
      </c>
      <c r="L175">
        <v>173</v>
      </c>
      <c r="M175" s="13">
        <v>0.59616898148148145</v>
      </c>
      <c r="N175">
        <v>17.16</v>
      </c>
      <c r="O175" t="s">
        <v>51</v>
      </c>
      <c r="P175" s="4">
        <f t="shared" si="18"/>
        <v>17.16</v>
      </c>
      <c r="Q175" s="5">
        <v>86</v>
      </c>
      <c r="R175" s="5">
        <f t="shared" si="22"/>
        <v>221.8550724637681</v>
      </c>
      <c r="S175" s="5">
        <f t="shared" si="23"/>
        <v>72.333333333333314</v>
      </c>
      <c r="T175">
        <v>172</v>
      </c>
      <c r="U175">
        <v>0.996</v>
      </c>
      <c r="V175" s="14">
        <f t="shared" si="25"/>
        <v>1.0493181818181818</v>
      </c>
      <c r="W175" s="15">
        <f t="shared" si="26"/>
        <v>72</v>
      </c>
      <c r="X175" s="16">
        <f t="shared" si="24"/>
        <v>0.20699999999999999</v>
      </c>
      <c r="Z175" s="36" t="e">
        <f>#REF!*1000</f>
        <v>#REF!</v>
      </c>
      <c r="AA175" s="37" t="e">
        <f>#REF!*1000</f>
        <v>#REF!</v>
      </c>
      <c r="AB175" s="6" t="e">
        <f>#REF!/1000</f>
        <v>#REF!</v>
      </c>
      <c r="AP175">
        <v>174</v>
      </c>
      <c r="AQ175">
        <v>0.99099999999999999</v>
      </c>
    </row>
    <row r="176" spans="1:43" x14ac:dyDescent="0.25">
      <c r="A176">
        <v>174</v>
      </c>
      <c r="B176" s="13">
        <v>0.59616898148148145</v>
      </c>
      <c r="C176">
        <v>2.71</v>
      </c>
      <c r="D176" t="s">
        <v>51</v>
      </c>
      <c r="E176" s="2">
        <f t="shared" si="20"/>
        <v>0.24931999999999999</v>
      </c>
      <c r="F176" s="63">
        <f t="shared" si="21"/>
        <v>2.4931999999999999</v>
      </c>
      <c r="G176">
        <v>174</v>
      </c>
      <c r="H176" s="13">
        <v>0.5961805555555556</v>
      </c>
      <c r="I176">
        <v>31.43</v>
      </c>
      <c r="J176" t="s">
        <v>51</v>
      </c>
      <c r="K176" s="3">
        <f t="shared" si="19"/>
        <v>31.43</v>
      </c>
      <c r="L176">
        <v>174</v>
      </c>
      <c r="M176" s="13">
        <v>0.59616898148148145</v>
      </c>
      <c r="N176">
        <v>17.18</v>
      </c>
      <c r="O176" t="s">
        <v>51</v>
      </c>
      <c r="P176" s="4">
        <f t="shared" si="18"/>
        <v>17.18</v>
      </c>
      <c r="Q176" s="5">
        <v>86.5</v>
      </c>
      <c r="R176" s="5">
        <f t="shared" si="22"/>
        <v>223.14492753623188</v>
      </c>
      <c r="S176" s="5">
        <f t="shared" si="23"/>
        <v>73.623188405797094</v>
      </c>
      <c r="T176">
        <v>173</v>
      </c>
      <c r="U176">
        <v>1.0035000000000001</v>
      </c>
      <c r="V176" s="14">
        <f t="shared" si="25"/>
        <v>1.0568181818181819</v>
      </c>
      <c r="W176" s="15">
        <f t="shared" si="26"/>
        <v>74</v>
      </c>
      <c r="X176" s="16">
        <f t="shared" si="24"/>
        <v>0.20699999999999999</v>
      </c>
      <c r="Z176" s="36" t="e">
        <f>#REF!*1000</f>
        <v>#REF!</v>
      </c>
      <c r="AA176" s="37" t="e">
        <f>#REF!*1000</f>
        <v>#REF!</v>
      </c>
      <c r="AB176" s="6" t="e">
        <f>#REF!/1000</f>
        <v>#REF!</v>
      </c>
      <c r="AP176">
        <v>175</v>
      </c>
      <c r="AQ176">
        <v>0.996</v>
      </c>
    </row>
    <row r="177" spans="1:43" x14ac:dyDescent="0.25">
      <c r="A177">
        <v>175</v>
      </c>
      <c r="B177" s="13">
        <v>0.59619212962962964</v>
      </c>
      <c r="C177">
        <v>2.71</v>
      </c>
      <c r="D177" t="s">
        <v>51</v>
      </c>
      <c r="E177" s="2">
        <f t="shared" si="20"/>
        <v>0.24931999999999999</v>
      </c>
      <c r="F177" s="63">
        <f t="shared" si="21"/>
        <v>2.4931999999999999</v>
      </c>
      <c r="G177">
        <v>175</v>
      </c>
      <c r="H177" s="13">
        <v>0.59619212962962964</v>
      </c>
      <c r="I177">
        <v>31.43</v>
      </c>
      <c r="J177" t="s">
        <v>51</v>
      </c>
      <c r="K177" s="3">
        <f t="shared" si="19"/>
        <v>31.43</v>
      </c>
      <c r="L177">
        <v>175</v>
      </c>
      <c r="M177" s="13">
        <v>0.5961805555555556</v>
      </c>
      <c r="N177">
        <v>17.18</v>
      </c>
      <c r="O177" t="s">
        <v>51</v>
      </c>
      <c r="P177" s="4">
        <f t="shared" si="18"/>
        <v>17.18</v>
      </c>
      <c r="Q177" s="5">
        <v>87</v>
      </c>
      <c r="R177" s="5">
        <f t="shared" si="22"/>
        <v>224.43478260869566</v>
      </c>
      <c r="S177" s="5">
        <f t="shared" si="23"/>
        <v>74.913043478260875</v>
      </c>
      <c r="T177">
        <v>174</v>
      </c>
      <c r="U177">
        <v>0.99099999999999999</v>
      </c>
      <c r="V177" s="14">
        <f t="shared" si="25"/>
        <v>1.0443181818181819</v>
      </c>
      <c r="W177" s="15">
        <f t="shared" si="26"/>
        <v>75</v>
      </c>
      <c r="X177" s="16">
        <f t="shared" si="24"/>
        <v>0.20515999999999998</v>
      </c>
      <c r="Z177" s="36" t="e">
        <f>#REF!*1000</f>
        <v>#REF!</v>
      </c>
      <c r="AA177" s="37" t="e">
        <f>#REF!*1000</f>
        <v>#REF!</v>
      </c>
      <c r="AB177" s="6" t="e">
        <f>#REF!/1000</f>
        <v>#REF!</v>
      </c>
      <c r="AP177">
        <v>176</v>
      </c>
      <c r="AQ177">
        <v>1.0115000000000001</v>
      </c>
    </row>
    <row r="178" spans="1:43" x14ac:dyDescent="0.25">
      <c r="A178">
        <v>176</v>
      </c>
      <c r="B178" s="13">
        <v>0.59620370370370368</v>
      </c>
      <c r="C178">
        <v>2.72</v>
      </c>
      <c r="D178" t="s">
        <v>51</v>
      </c>
      <c r="E178" s="2">
        <f t="shared" si="20"/>
        <v>0.25024000000000002</v>
      </c>
      <c r="F178" s="63">
        <f t="shared" si="21"/>
        <v>2.5024000000000002</v>
      </c>
      <c r="G178">
        <v>176</v>
      </c>
      <c r="H178" s="13">
        <v>0.59619212962962964</v>
      </c>
      <c r="I178">
        <v>31.43</v>
      </c>
      <c r="J178" t="s">
        <v>51</v>
      </c>
      <c r="K178" s="3">
        <f t="shared" si="19"/>
        <v>31.43</v>
      </c>
      <c r="L178">
        <v>176</v>
      </c>
      <c r="M178" s="13">
        <v>0.59620370370370368</v>
      </c>
      <c r="N178">
        <v>17.25</v>
      </c>
      <c r="O178" t="s">
        <v>51</v>
      </c>
      <c r="P178" s="4">
        <f t="shared" si="18"/>
        <v>17.25</v>
      </c>
      <c r="Q178" s="5">
        <v>87.5</v>
      </c>
      <c r="R178" s="5">
        <f t="shared" si="22"/>
        <v>225.72463768115941</v>
      </c>
      <c r="S178" s="5">
        <f t="shared" si="23"/>
        <v>76.202898550724626</v>
      </c>
      <c r="T178">
        <v>175</v>
      </c>
      <c r="U178">
        <v>0.996</v>
      </c>
      <c r="V178" s="14">
        <f t="shared" si="25"/>
        <v>1.0493181818181818</v>
      </c>
      <c r="W178" s="15">
        <f t="shared" si="26"/>
        <v>76</v>
      </c>
      <c r="X178" s="16">
        <f t="shared" si="24"/>
        <v>0.20515999999999998</v>
      </c>
      <c r="Z178" s="36" t="e">
        <f>#REF!*1000</f>
        <v>#REF!</v>
      </c>
      <c r="AA178" s="37" t="e">
        <f>#REF!*1000</f>
        <v>#REF!</v>
      </c>
      <c r="AB178" s="6">
        <f t="shared" ref="AB178:AB209" si="27">E3/1000</f>
        <v>0</v>
      </c>
      <c r="AP178">
        <v>177</v>
      </c>
      <c r="AQ178">
        <v>1.0069999999999999</v>
      </c>
    </row>
    <row r="179" spans="1:43" x14ac:dyDescent="0.25">
      <c r="A179">
        <v>177</v>
      </c>
      <c r="B179" s="13">
        <v>0.59621527777777772</v>
      </c>
      <c r="C179">
        <v>2.71</v>
      </c>
      <c r="D179" t="s">
        <v>51</v>
      </c>
      <c r="E179" s="2">
        <f t="shared" si="20"/>
        <v>0.24931999999999999</v>
      </c>
      <c r="F179" s="63">
        <f t="shared" si="21"/>
        <v>2.4931999999999999</v>
      </c>
      <c r="G179">
        <v>177</v>
      </c>
      <c r="H179" s="13">
        <v>0.59620370370370368</v>
      </c>
      <c r="I179">
        <v>31.43</v>
      </c>
      <c r="J179" t="s">
        <v>51</v>
      </c>
      <c r="K179" s="3">
        <f t="shared" si="19"/>
        <v>31.43</v>
      </c>
      <c r="L179">
        <v>177</v>
      </c>
      <c r="M179" s="13">
        <v>0.59621527777777772</v>
      </c>
      <c r="N179">
        <v>17.25</v>
      </c>
      <c r="O179" t="s">
        <v>51</v>
      </c>
      <c r="P179" s="4">
        <f t="shared" si="18"/>
        <v>17.25</v>
      </c>
      <c r="Q179" s="5">
        <v>88</v>
      </c>
      <c r="R179" s="5">
        <f t="shared" si="22"/>
        <v>227.01449275362319</v>
      </c>
      <c r="S179" s="5">
        <f t="shared" si="23"/>
        <v>77.492753623188406</v>
      </c>
      <c r="T179">
        <v>176</v>
      </c>
      <c r="U179">
        <v>1.0115000000000001</v>
      </c>
      <c r="V179" s="14">
        <f t="shared" si="25"/>
        <v>1.0648181818181819</v>
      </c>
      <c r="W179" s="15">
        <f t="shared" si="26"/>
        <v>77</v>
      </c>
      <c r="X179" s="16">
        <f t="shared" si="24"/>
        <v>0.20515999999999998</v>
      </c>
      <c r="Z179" s="36" t="e">
        <f>#REF!*1000</f>
        <v>#REF!</v>
      </c>
      <c r="AA179" s="37" t="e">
        <f>#REF!*1000</f>
        <v>#REF!</v>
      </c>
      <c r="AB179" s="6">
        <f t="shared" si="27"/>
        <v>0</v>
      </c>
      <c r="AP179">
        <v>178</v>
      </c>
      <c r="AQ179">
        <v>1.026</v>
      </c>
    </row>
    <row r="180" spans="1:43" x14ac:dyDescent="0.25">
      <c r="A180">
        <v>178</v>
      </c>
      <c r="B180" s="13">
        <v>0.59622685185185187</v>
      </c>
      <c r="C180">
        <v>2.7</v>
      </c>
      <c r="D180" t="s">
        <v>51</v>
      </c>
      <c r="E180" s="2">
        <f t="shared" si="20"/>
        <v>0.24840000000000001</v>
      </c>
      <c r="F180" s="63">
        <f t="shared" si="21"/>
        <v>2.484</v>
      </c>
      <c r="G180">
        <v>178</v>
      </c>
      <c r="H180" s="13">
        <v>0.59622685185185187</v>
      </c>
      <c r="I180">
        <v>31.44</v>
      </c>
      <c r="J180" t="s">
        <v>51</v>
      </c>
      <c r="K180" s="3">
        <f t="shared" si="19"/>
        <v>31.44</v>
      </c>
      <c r="L180">
        <v>178</v>
      </c>
      <c r="M180" s="13">
        <v>0.59622685185185187</v>
      </c>
      <c r="N180">
        <v>17.22</v>
      </c>
      <c r="O180" t="s">
        <v>51</v>
      </c>
      <c r="P180" s="4">
        <f t="shared" si="18"/>
        <v>17.22</v>
      </c>
      <c r="Q180" s="5">
        <v>88.5</v>
      </c>
      <c r="R180" s="5">
        <f t="shared" si="22"/>
        <v>228.30434782608694</v>
      </c>
      <c r="S180" s="5">
        <f t="shared" si="23"/>
        <v>78.782608695652158</v>
      </c>
      <c r="T180">
        <v>177</v>
      </c>
      <c r="U180">
        <v>1.0069999999999999</v>
      </c>
      <c r="V180" s="14">
        <f t="shared" si="25"/>
        <v>1.0603181818181817</v>
      </c>
      <c r="W180" s="15">
        <f t="shared" si="26"/>
        <v>79</v>
      </c>
      <c r="X180" s="16">
        <f t="shared" si="24"/>
        <v>0.20515999999999998</v>
      </c>
      <c r="Z180" s="36" t="e">
        <f>#REF!*1000</f>
        <v>#REF!</v>
      </c>
      <c r="AA180" s="37" t="e">
        <f>#REF!*1000</f>
        <v>#REF!</v>
      </c>
      <c r="AB180" s="6">
        <f t="shared" si="27"/>
        <v>0</v>
      </c>
      <c r="AP180">
        <v>179</v>
      </c>
      <c r="AQ180">
        <v>1.0029999999999999</v>
      </c>
    </row>
    <row r="181" spans="1:43" x14ac:dyDescent="0.25">
      <c r="A181">
        <v>179</v>
      </c>
      <c r="B181" s="13">
        <v>0.59623842592592591</v>
      </c>
      <c r="C181">
        <v>2.7</v>
      </c>
      <c r="D181" t="s">
        <v>51</v>
      </c>
      <c r="E181" s="2">
        <f t="shared" si="20"/>
        <v>0.24840000000000001</v>
      </c>
      <c r="F181" s="63">
        <f t="shared" si="21"/>
        <v>2.484</v>
      </c>
      <c r="G181">
        <v>179</v>
      </c>
      <c r="H181" s="13">
        <v>0.59623842592592591</v>
      </c>
      <c r="I181">
        <v>31.44</v>
      </c>
      <c r="J181" t="s">
        <v>51</v>
      </c>
      <c r="K181" s="3">
        <f t="shared" si="19"/>
        <v>31.44</v>
      </c>
      <c r="L181">
        <v>179</v>
      </c>
      <c r="M181" s="13">
        <v>0.59623842592592591</v>
      </c>
      <c r="N181">
        <v>17.239999999999998</v>
      </c>
      <c r="O181" t="s">
        <v>51</v>
      </c>
      <c r="P181" s="4">
        <f t="shared" ref="P181:P244" si="28">N181*(IF(O181="mV",10^-3,1))</f>
        <v>17.239999999999998</v>
      </c>
      <c r="Q181" s="5">
        <v>89</v>
      </c>
      <c r="R181" s="5">
        <f t="shared" si="22"/>
        <v>229.59420289855072</v>
      </c>
      <c r="S181" s="5">
        <f t="shared" si="23"/>
        <v>80.072463768115938</v>
      </c>
      <c r="T181">
        <v>178</v>
      </c>
      <c r="U181">
        <v>1.026</v>
      </c>
      <c r="V181" s="14">
        <f t="shared" si="25"/>
        <v>1.0793181818181818</v>
      </c>
      <c r="W181" s="15">
        <f t="shared" si="26"/>
        <v>80</v>
      </c>
      <c r="X181" s="16">
        <f t="shared" si="24"/>
        <v>0.20424</v>
      </c>
      <c r="Z181" s="36" t="e">
        <f>#REF!*1000</f>
        <v>#REF!</v>
      </c>
      <c r="AA181" s="37" t="e">
        <f>#REF!*1000</f>
        <v>#REF!</v>
      </c>
      <c r="AB181" s="6">
        <f t="shared" si="27"/>
        <v>1.1039999999999999E-5</v>
      </c>
      <c r="AP181">
        <v>180</v>
      </c>
      <c r="AQ181">
        <v>1.008</v>
      </c>
    </row>
    <row r="182" spans="1:43" x14ac:dyDescent="0.25">
      <c r="A182">
        <v>180</v>
      </c>
      <c r="B182" s="13">
        <v>0.59623842592592591</v>
      </c>
      <c r="C182">
        <v>2.7</v>
      </c>
      <c r="D182" t="s">
        <v>51</v>
      </c>
      <c r="E182" s="2">
        <f t="shared" si="20"/>
        <v>0.24840000000000001</v>
      </c>
      <c r="F182" s="63">
        <f t="shared" si="21"/>
        <v>2.484</v>
      </c>
      <c r="G182">
        <v>180</v>
      </c>
      <c r="H182" s="13">
        <v>0.59625000000000006</v>
      </c>
      <c r="I182">
        <v>31.44</v>
      </c>
      <c r="J182" t="s">
        <v>51</v>
      </c>
      <c r="K182" s="3">
        <f t="shared" si="19"/>
        <v>31.44</v>
      </c>
      <c r="L182">
        <v>180</v>
      </c>
      <c r="M182" s="13">
        <v>0.59625000000000006</v>
      </c>
      <c r="N182">
        <v>17.260000000000002</v>
      </c>
      <c r="O182" t="s">
        <v>51</v>
      </c>
      <c r="P182" s="4">
        <f t="shared" si="28"/>
        <v>17.260000000000002</v>
      </c>
      <c r="Q182" s="5">
        <v>89.5</v>
      </c>
      <c r="R182" s="5">
        <f t="shared" si="22"/>
        <v>230.88405797101447</v>
      </c>
      <c r="S182" s="5">
        <f t="shared" si="23"/>
        <v>81.36231884057969</v>
      </c>
      <c r="T182">
        <v>179</v>
      </c>
      <c r="U182">
        <v>1.0029999999999999</v>
      </c>
      <c r="V182" s="14">
        <f t="shared" si="25"/>
        <v>1.0563181818181817</v>
      </c>
      <c r="W182" s="15">
        <f t="shared" si="26"/>
        <v>81</v>
      </c>
      <c r="X182" s="16">
        <f t="shared" si="24"/>
        <v>0.20424</v>
      </c>
      <c r="Z182" s="36" t="e">
        <f>#REF!*1000</f>
        <v>#REF!</v>
      </c>
      <c r="AA182" s="37" t="e">
        <f>#REF!*1000</f>
        <v>#REF!</v>
      </c>
      <c r="AB182" s="6">
        <f t="shared" si="27"/>
        <v>3.0360000000000001E-5</v>
      </c>
      <c r="AP182">
        <v>181</v>
      </c>
      <c r="AQ182">
        <v>1.0615000000000001</v>
      </c>
    </row>
    <row r="183" spans="1:43" x14ac:dyDescent="0.25">
      <c r="A183">
        <v>181</v>
      </c>
      <c r="B183" s="13">
        <v>0.59625000000000006</v>
      </c>
      <c r="C183">
        <v>2.7</v>
      </c>
      <c r="D183" t="s">
        <v>51</v>
      </c>
      <c r="E183" s="2">
        <f t="shared" si="20"/>
        <v>0.24840000000000001</v>
      </c>
      <c r="F183" s="63">
        <f t="shared" si="21"/>
        <v>2.484</v>
      </c>
      <c r="G183">
        <v>181</v>
      </c>
      <c r="H183" s="13">
        <v>0.5962615740740741</v>
      </c>
      <c r="I183">
        <v>31.44</v>
      </c>
      <c r="J183" t="s">
        <v>51</v>
      </c>
      <c r="K183" s="3">
        <f t="shared" ref="K183:K246" si="29">I183*(IF(J183="mV",10^-3,1))</f>
        <v>31.44</v>
      </c>
      <c r="L183">
        <v>181</v>
      </c>
      <c r="M183" s="13">
        <v>0.59625000000000006</v>
      </c>
      <c r="N183">
        <v>17.239999999999998</v>
      </c>
      <c r="O183" t="s">
        <v>51</v>
      </c>
      <c r="P183" s="4">
        <f t="shared" si="28"/>
        <v>17.239999999999998</v>
      </c>
      <c r="Q183" s="5">
        <v>90</v>
      </c>
      <c r="R183" s="5">
        <f t="shared" si="22"/>
        <v>232.17391304347825</v>
      </c>
      <c r="S183" s="5">
        <f t="shared" si="23"/>
        <v>82.65217391304347</v>
      </c>
      <c r="T183">
        <v>180</v>
      </c>
      <c r="U183">
        <v>1.008</v>
      </c>
      <c r="V183" s="14">
        <f t="shared" si="25"/>
        <v>1.0613181818181818</v>
      </c>
      <c r="W183" s="15">
        <f t="shared" si="26"/>
        <v>83</v>
      </c>
      <c r="X183" s="16">
        <f t="shared" si="24"/>
        <v>0.20424</v>
      </c>
      <c r="Z183" s="36" t="e">
        <f>#REF!*1000</f>
        <v>#REF!</v>
      </c>
      <c r="AA183" s="37" t="e">
        <f>#REF!*1000</f>
        <v>#REF!</v>
      </c>
      <c r="AB183" s="6">
        <f t="shared" si="27"/>
        <v>4.3239999999999993E-5</v>
      </c>
      <c r="AP183">
        <v>182</v>
      </c>
      <c r="AQ183">
        <v>1.0925</v>
      </c>
    </row>
    <row r="184" spans="1:43" x14ac:dyDescent="0.25">
      <c r="A184">
        <v>182</v>
      </c>
      <c r="B184" s="13">
        <v>0.59627314814814814</v>
      </c>
      <c r="C184">
        <v>2.7</v>
      </c>
      <c r="D184" t="s">
        <v>51</v>
      </c>
      <c r="E184" s="2">
        <f t="shared" si="20"/>
        <v>0.24840000000000001</v>
      </c>
      <c r="F184" s="63">
        <f t="shared" si="21"/>
        <v>2.484</v>
      </c>
      <c r="G184">
        <v>182</v>
      </c>
      <c r="H184" s="13">
        <v>0.59627314814814814</v>
      </c>
      <c r="I184">
        <v>31.43</v>
      </c>
      <c r="J184" t="s">
        <v>51</v>
      </c>
      <c r="K184" s="3">
        <f t="shared" si="29"/>
        <v>31.43</v>
      </c>
      <c r="L184">
        <v>182</v>
      </c>
      <c r="M184" s="13">
        <v>0.5962615740740741</v>
      </c>
      <c r="N184">
        <v>17.23</v>
      </c>
      <c r="O184" t="s">
        <v>51</v>
      </c>
      <c r="P184" s="4">
        <f t="shared" si="28"/>
        <v>17.23</v>
      </c>
      <c r="Q184" s="5">
        <v>90.5</v>
      </c>
      <c r="R184" s="5">
        <f t="shared" si="22"/>
        <v>233.46376811594203</v>
      </c>
      <c r="S184" s="5">
        <f t="shared" si="23"/>
        <v>83.94202898550725</v>
      </c>
      <c r="T184">
        <v>181</v>
      </c>
      <c r="U184">
        <v>1.0615000000000001</v>
      </c>
      <c r="V184" s="14">
        <f t="shared" si="25"/>
        <v>1.1148181818181819</v>
      </c>
      <c r="W184" s="15">
        <f t="shared" si="26"/>
        <v>84</v>
      </c>
      <c r="X184" s="16">
        <f t="shared" si="24"/>
        <v>0.20332</v>
      </c>
      <c r="Z184" s="36" t="e">
        <f>#REF!*1000</f>
        <v>#REF!</v>
      </c>
      <c r="AA184" s="37" t="e">
        <f>#REF!*1000</f>
        <v>#REF!</v>
      </c>
      <c r="AB184" s="6">
        <f t="shared" si="27"/>
        <v>5.2439999999999993E-5</v>
      </c>
      <c r="AP184">
        <v>183</v>
      </c>
      <c r="AQ184">
        <v>1.109</v>
      </c>
    </row>
    <row r="185" spans="1:43" x14ac:dyDescent="0.25">
      <c r="A185">
        <v>183</v>
      </c>
      <c r="B185" s="13">
        <v>0.59628472222222217</v>
      </c>
      <c r="C185">
        <v>2.7</v>
      </c>
      <c r="D185" t="s">
        <v>51</v>
      </c>
      <c r="E185" s="2">
        <f t="shared" ref="E185:E248" si="30">C185*0.092*(IF(D185="mV",10^-3,1))</f>
        <v>0.24840000000000001</v>
      </c>
      <c r="F185" s="63">
        <f t="shared" ref="F185:F248" si="31">10*E185</f>
        <v>2.484</v>
      </c>
      <c r="G185">
        <v>183</v>
      </c>
      <c r="H185" s="13">
        <v>0.59627314814814814</v>
      </c>
      <c r="I185">
        <v>31.43</v>
      </c>
      <c r="J185" t="s">
        <v>51</v>
      </c>
      <c r="K185" s="3">
        <f t="shared" si="29"/>
        <v>31.43</v>
      </c>
      <c r="L185">
        <v>183</v>
      </c>
      <c r="M185" s="13">
        <v>0.59628472222222217</v>
      </c>
      <c r="N185">
        <v>17.23</v>
      </c>
      <c r="O185" t="s">
        <v>51</v>
      </c>
      <c r="P185" s="4">
        <f t="shared" si="28"/>
        <v>17.23</v>
      </c>
      <c r="Q185" s="5">
        <v>91</v>
      </c>
      <c r="R185" s="5">
        <f t="shared" si="22"/>
        <v>234.75362318840578</v>
      </c>
      <c r="S185" s="5">
        <f t="shared" si="23"/>
        <v>85.231884057971001</v>
      </c>
      <c r="T185">
        <v>182</v>
      </c>
      <c r="U185">
        <v>1.0925</v>
      </c>
      <c r="V185" s="14">
        <f t="shared" si="25"/>
        <v>1.1458181818181818</v>
      </c>
      <c r="W185" s="15">
        <f t="shared" si="26"/>
        <v>85</v>
      </c>
      <c r="X185" s="16">
        <f t="shared" si="24"/>
        <v>0.20332</v>
      </c>
      <c r="Z185" s="36" t="e">
        <f>#REF!*1000</f>
        <v>#REF!</v>
      </c>
      <c r="AA185" s="37" t="e">
        <f>#REF!*1000</f>
        <v>#REF!</v>
      </c>
      <c r="AB185" s="6">
        <f t="shared" si="27"/>
        <v>6.8079999999999999E-5</v>
      </c>
      <c r="AP185">
        <v>184</v>
      </c>
      <c r="AQ185">
        <v>1.0615000000000001</v>
      </c>
    </row>
    <row r="186" spans="1:43" x14ac:dyDescent="0.25">
      <c r="A186">
        <v>184</v>
      </c>
      <c r="B186" s="13">
        <v>0.59629629629629632</v>
      </c>
      <c r="C186">
        <v>2.7</v>
      </c>
      <c r="D186" t="s">
        <v>51</v>
      </c>
      <c r="E186" s="2">
        <f t="shared" si="30"/>
        <v>0.24840000000000001</v>
      </c>
      <c r="F186" s="63">
        <f t="shared" si="31"/>
        <v>2.484</v>
      </c>
      <c r="G186">
        <v>184</v>
      </c>
      <c r="H186" s="13">
        <v>0.59628472222222217</v>
      </c>
      <c r="I186">
        <v>31.43</v>
      </c>
      <c r="J186" t="s">
        <v>51</v>
      </c>
      <c r="K186" s="3">
        <f t="shared" si="29"/>
        <v>31.43</v>
      </c>
      <c r="L186">
        <v>184</v>
      </c>
      <c r="M186" s="13">
        <v>0.59629629629629632</v>
      </c>
      <c r="N186">
        <v>17.23</v>
      </c>
      <c r="O186" t="s">
        <v>51</v>
      </c>
      <c r="P186" s="4">
        <f t="shared" si="28"/>
        <v>17.23</v>
      </c>
      <c r="Q186" s="5">
        <v>91.5</v>
      </c>
      <c r="R186" s="5">
        <f t="shared" si="22"/>
        <v>236.04347826086956</v>
      </c>
      <c r="S186" s="5">
        <f t="shared" si="23"/>
        <v>86.521739130434781</v>
      </c>
      <c r="T186">
        <v>183</v>
      </c>
      <c r="U186">
        <v>1.109</v>
      </c>
      <c r="V186" s="14">
        <f t="shared" si="25"/>
        <v>1.1623181818181818</v>
      </c>
      <c r="W186" s="15">
        <f t="shared" si="26"/>
        <v>87</v>
      </c>
      <c r="X186" s="16">
        <f t="shared" si="24"/>
        <v>0.20332</v>
      </c>
      <c r="Z186" s="36" t="e">
        <f>#REF!*1000</f>
        <v>#REF!</v>
      </c>
      <c r="AA186" s="37" t="e">
        <f>#REF!*1000</f>
        <v>#REF!</v>
      </c>
      <c r="AB186" s="6">
        <f t="shared" si="27"/>
        <v>7.819999999999999E-5</v>
      </c>
      <c r="AP186">
        <v>185</v>
      </c>
      <c r="AQ186">
        <v>1.0725</v>
      </c>
    </row>
    <row r="187" spans="1:43" x14ac:dyDescent="0.25">
      <c r="A187">
        <v>185</v>
      </c>
      <c r="B187" s="13">
        <v>0.59630787037037036</v>
      </c>
      <c r="C187">
        <v>2.71</v>
      </c>
      <c r="D187" t="s">
        <v>51</v>
      </c>
      <c r="E187" s="2">
        <f t="shared" si="30"/>
        <v>0.24931999999999999</v>
      </c>
      <c r="F187" s="63">
        <f t="shared" si="31"/>
        <v>2.4931999999999999</v>
      </c>
      <c r="G187">
        <v>185</v>
      </c>
      <c r="H187" s="13">
        <v>0.59630787037037036</v>
      </c>
      <c r="I187">
        <v>31.43</v>
      </c>
      <c r="J187" t="s">
        <v>51</v>
      </c>
      <c r="K187" s="3">
        <f t="shared" si="29"/>
        <v>31.43</v>
      </c>
      <c r="L187">
        <v>185</v>
      </c>
      <c r="M187" s="13">
        <v>0.59630787037037036</v>
      </c>
      <c r="N187">
        <v>17.2</v>
      </c>
      <c r="O187" t="s">
        <v>51</v>
      </c>
      <c r="P187" s="4">
        <f t="shared" si="28"/>
        <v>17.2</v>
      </c>
      <c r="Q187" s="5">
        <v>92</v>
      </c>
      <c r="R187" s="5">
        <f t="shared" si="22"/>
        <v>237.33333333333331</v>
      </c>
      <c r="S187" s="5">
        <f t="shared" si="23"/>
        <v>87.811594202898533</v>
      </c>
      <c r="T187">
        <v>184</v>
      </c>
      <c r="U187">
        <v>1.0615000000000001</v>
      </c>
      <c r="V187" s="14">
        <f t="shared" si="25"/>
        <v>1.1148181818181819</v>
      </c>
      <c r="W187" s="15">
        <f t="shared" si="26"/>
        <v>88</v>
      </c>
      <c r="X187" s="16">
        <f t="shared" si="24"/>
        <v>0.20332</v>
      </c>
      <c r="Z187" s="36" t="e">
        <f>#REF!*1000</f>
        <v>#REF!</v>
      </c>
      <c r="AA187" s="37" t="e">
        <f>#REF!*1000</f>
        <v>#REF!</v>
      </c>
      <c r="AB187" s="6">
        <f t="shared" si="27"/>
        <v>8.2799999999999993E-5</v>
      </c>
      <c r="AP187">
        <v>186</v>
      </c>
      <c r="AQ187">
        <v>1.054</v>
      </c>
    </row>
    <row r="188" spans="1:43" x14ac:dyDescent="0.25">
      <c r="A188">
        <v>186</v>
      </c>
      <c r="B188" s="13">
        <v>0.59631944444444451</v>
      </c>
      <c r="C188">
        <v>2.71</v>
      </c>
      <c r="D188" t="s">
        <v>51</v>
      </c>
      <c r="E188" s="2">
        <f t="shared" si="30"/>
        <v>0.24931999999999999</v>
      </c>
      <c r="F188" s="63">
        <f t="shared" si="31"/>
        <v>2.4931999999999999</v>
      </c>
      <c r="G188">
        <v>186</v>
      </c>
      <c r="H188" s="13">
        <v>0.59631944444444451</v>
      </c>
      <c r="I188">
        <v>31.43</v>
      </c>
      <c r="J188" t="s">
        <v>51</v>
      </c>
      <c r="K188" s="3">
        <f t="shared" si="29"/>
        <v>31.43</v>
      </c>
      <c r="L188">
        <v>186</v>
      </c>
      <c r="M188" s="13">
        <v>0.59631944444444451</v>
      </c>
      <c r="N188">
        <v>17.21</v>
      </c>
      <c r="O188" t="s">
        <v>51</v>
      </c>
      <c r="P188" s="4">
        <f t="shared" si="28"/>
        <v>17.21</v>
      </c>
      <c r="Q188" s="5">
        <v>92.5</v>
      </c>
      <c r="R188" s="5">
        <f t="shared" si="22"/>
        <v>238.62318840579709</v>
      </c>
      <c r="S188" s="5">
        <f t="shared" si="23"/>
        <v>89.101449275362313</v>
      </c>
      <c r="T188">
        <v>185</v>
      </c>
      <c r="U188">
        <v>1.0725</v>
      </c>
      <c r="V188" s="14">
        <f t="shared" si="25"/>
        <v>1.1258181818181818</v>
      </c>
      <c r="W188" s="15">
        <f t="shared" si="26"/>
        <v>89</v>
      </c>
      <c r="X188" s="16">
        <f t="shared" si="24"/>
        <v>0.20332</v>
      </c>
      <c r="Z188" s="36" t="e">
        <f>#REF!*1000</f>
        <v>#REF!</v>
      </c>
      <c r="AA188" s="37" t="e">
        <f>#REF!*1000</f>
        <v>#REF!</v>
      </c>
      <c r="AB188" s="6">
        <f t="shared" si="27"/>
        <v>9.0159999999999991E-5</v>
      </c>
      <c r="AP188">
        <v>187</v>
      </c>
      <c r="AQ188">
        <v>1.0429999999999999</v>
      </c>
    </row>
    <row r="189" spans="1:43" x14ac:dyDescent="0.25">
      <c r="A189">
        <v>187</v>
      </c>
      <c r="B189" s="13">
        <v>0.59631944444444451</v>
      </c>
      <c r="C189">
        <v>2.71</v>
      </c>
      <c r="D189" t="s">
        <v>51</v>
      </c>
      <c r="E189" s="2">
        <f t="shared" si="30"/>
        <v>0.24931999999999999</v>
      </c>
      <c r="F189" s="63">
        <f t="shared" si="31"/>
        <v>2.4931999999999999</v>
      </c>
      <c r="G189">
        <v>187</v>
      </c>
      <c r="H189" s="13">
        <v>0.59633101851851855</v>
      </c>
      <c r="I189">
        <v>31.43</v>
      </c>
      <c r="J189" t="s">
        <v>51</v>
      </c>
      <c r="K189" s="3">
        <f t="shared" si="29"/>
        <v>31.43</v>
      </c>
      <c r="L189">
        <v>187</v>
      </c>
      <c r="M189" s="13">
        <v>0.59633101851851855</v>
      </c>
      <c r="N189">
        <v>17.2</v>
      </c>
      <c r="O189" t="s">
        <v>51</v>
      </c>
      <c r="P189" s="4">
        <f t="shared" si="28"/>
        <v>17.2</v>
      </c>
      <c r="Q189" s="5">
        <v>93</v>
      </c>
      <c r="R189" s="5">
        <f t="shared" si="22"/>
        <v>239.91304347826087</v>
      </c>
      <c r="S189" s="5">
        <f t="shared" si="23"/>
        <v>90.391304347826093</v>
      </c>
      <c r="T189">
        <v>186</v>
      </c>
      <c r="U189">
        <v>1.054</v>
      </c>
      <c r="V189" s="14">
        <f t="shared" si="25"/>
        <v>1.1073181818181819</v>
      </c>
      <c r="W189" s="15">
        <f t="shared" si="26"/>
        <v>90</v>
      </c>
      <c r="X189" s="16">
        <f t="shared" si="24"/>
        <v>0.20332</v>
      </c>
      <c r="Z189" s="36" t="e">
        <f>#REF!*1000</f>
        <v>#REF!</v>
      </c>
      <c r="AA189" s="37" t="e">
        <f>#REF!*1000</f>
        <v>#REF!</v>
      </c>
      <c r="AB189" s="6">
        <f t="shared" si="27"/>
        <v>9.7520000000000015E-5</v>
      </c>
      <c r="AP189">
        <v>188</v>
      </c>
      <c r="AQ189">
        <v>1.0645</v>
      </c>
    </row>
    <row r="190" spans="1:43" x14ac:dyDescent="0.25">
      <c r="A190">
        <v>188</v>
      </c>
      <c r="B190" s="13">
        <v>0.59633101851851855</v>
      </c>
      <c r="C190">
        <v>2.7</v>
      </c>
      <c r="D190" t="s">
        <v>51</v>
      </c>
      <c r="E190" s="2">
        <f t="shared" si="30"/>
        <v>0.24840000000000001</v>
      </c>
      <c r="F190" s="63">
        <f t="shared" si="31"/>
        <v>2.484</v>
      </c>
      <c r="G190">
        <v>188</v>
      </c>
      <c r="H190" s="13">
        <v>0.59634259259259259</v>
      </c>
      <c r="I190">
        <v>31.43</v>
      </c>
      <c r="J190" t="s">
        <v>51</v>
      </c>
      <c r="K190" s="3">
        <f t="shared" si="29"/>
        <v>31.43</v>
      </c>
      <c r="L190">
        <v>188</v>
      </c>
      <c r="M190" s="13">
        <v>0.59633101851851855</v>
      </c>
      <c r="N190">
        <v>17.260000000000002</v>
      </c>
      <c r="O190" t="s">
        <v>51</v>
      </c>
      <c r="P190" s="4">
        <f t="shared" si="28"/>
        <v>17.260000000000002</v>
      </c>
      <c r="Q190" s="5">
        <v>93.5</v>
      </c>
      <c r="R190" s="5">
        <f t="shared" si="22"/>
        <v>241.20289855072463</v>
      </c>
      <c r="S190" s="5">
        <f t="shared" si="23"/>
        <v>91.681159420289845</v>
      </c>
      <c r="T190">
        <v>187</v>
      </c>
      <c r="U190">
        <v>1.0429999999999999</v>
      </c>
      <c r="V190" s="14">
        <f t="shared" si="25"/>
        <v>1.0963181818181817</v>
      </c>
      <c r="W190" s="15">
        <f t="shared" si="26"/>
        <v>92</v>
      </c>
      <c r="X190" s="16">
        <f t="shared" si="24"/>
        <v>0.20332</v>
      </c>
      <c r="Z190" s="36" t="e">
        <f>#REF!*1000</f>
        <v>#REF!</v>
      </c>
      <c r="AA190" s="37">
        <f t="shared" ref="AA190:AA221" si="32">P3*1000</f>
        <v>0</v>
      </c>
      <c r="AB190" s="6">
        <f t="shared" si="27"/>
        <v>4.1951999999999994E-4</v>
      </c>
      <c r="AP190">
        <v>189</v>
      </c>
      <c r="AQ190">
        <v>1.0720000000000001</v>
      </c>
    </row>
    <row r="191" spans="1:43" x14ac:dyDescent="0.25">
      <c r="A191">
        <v>189</v>
      </c>
      <c r="B191" s="13">
        <v>0.59635416666666663</v>
      </c>
      <c r="C191">
        <v>2.7</v>
      </c>
      <c r="D191" t="s">
        <v>51</v>
      </c>
      <c r="E191" s="2">
        <f t="shared" si="30"/>
        <v>0.24840000000000001</v>
      </c>
      <c r="F191" s="63">
        <f t="shared" si="31"/>
        <v>2.484</v>
      </c>
      <c r="G191">
        <v>189</v>
      </c>
      <c r="H191" s="13">
        <v>0.59635416666666663</v>
      </c>
      <c r="I191">
        <v>31.43</v>
      </c>
      <c r="J191" t="s">
        <v>51</v>
      </c>
      <c r="K191" s="3">
        <f t="shared" si="29"/>
        <v>31.43</v>
      </c>
      <c r="L191">
        <v>189</v>
      </c>
      <c r="M191" s="13">
        <v>0.59634259259259259</v>
      </c>
      <c r="N191">
        <v>17.239999999999998</v>
      </c>
      <c r="O191" t="s">
        <v>51</v>
      </c>
      <c r="P191" s="4">
        <f t="shared" si="28"/>
        <v>17.239999999999998</v>
      </c>
      <c r="Q191" s="5">
        <v>94</v>
      </c>
      <c r="R191" s="5">
        <f t="shared" si="22"/>
        <v>242.49275362318841</v>
      </c>
      <c r="S191" s="5">
        <f t="shared" si="23"/>
        <v>92.971014492753625</v>
      </c>
      <c r="T191">
        <v>188</v>
      </c>
      <c r="U191">
        <v>1.0645</v>
      </c>
      <c r="V191" s="14">
        <f t="shared" si="25"/>
        <v>1.1178181818181818</v>
      </c>
      <c r="W191" s="15">
        <f t="shared" si="26"/>
        <v>93</v>
      </c>
      <c r="X191" s="16">
        <f t="shared" si="24"/>
        <v>0.20332</v>
      </c>
      <c r="Z191" s="36" t="e">
        <f>#REF!*1000</f>
        <v>#REF!</v>
      </c>
      <c r="AA191" s="37">
        <f t="shared" si="32"/>
        <v>0</v>
      </c>
      <c r="AB191" s="6">
        <f t="shared" si="27"/>
        <v>3.1831999999999997E-4</v>
      </c>
      <c r="AP191">
        <v>190</v>
      </c>
      <c r="AQ191">
        <v>1.0449999999999999</v>
      </c>
    </row>
    <row r="192" spans="1:43" x14ac:dyDescent="0.25">
      <c r="A192">
        <v>190</v>
      </c>
      <c r="B192" s="13">
        <v>0.59636574074074067</v>
      </c>
      <c r="C192">
        <v>2.7</v>
      </c>
      <c r="D192" t="s">
        <v>51</v>
      </c>
      <c r="E192" s="2">
        <f t="shared" si="30"/>
        <v>0.24840000000000001</v>
      </c>
      <c r="F192" s="63">
        <f t="shared" si="31"/>
        <v>2.484</v>
      </c>
      <c r="G192">
        <v>190</v>
      </c>
      <c r="H192" s="13">
        <v>0.59635416666666663</v>
      </c>
      <c r="I192">
        <v>31.43</v>
      </c>
      <c r="J192" t="s">
        <v>51</v>
      </c>
      <c r="K192" s="3">
        <f t="shared" si="29"/>
        <v>31.43</v>
      </c>
      <c r="L192">
        <v>190</v>
      </c>
      <c r="M192" s="13">
        <v>0.59636574074074067</v>
      </c>
      <c r="N192">
        <v>17.21</v>
      </c>
      <c r="O192" t="s">
        <v>51</v>
      </c>
      <c r="P192" s="4">
        <f t="shared" si="28"/>
        <v>17.21</v>
      </c>
      <c r="Q192" s="5">
        <v>94.5</v>
      </c>
      <c r="R192" s="5">
        <f t="shared" si="22"/>
        <v>243.78260869565216</v>
      </c>
      <c r="S192" s="5">
        <f t="shared" si="23"/>
        <v>94.260869565217376</v>
      </c>
      <c r="T192">
        <v>189</v>
      </c>
      <c r="U192">
        <v>1.0720000000000001</v>
      </c>
      <c r="V192" s="14">
        <f t="shared" si="25"/>
        <v>1.1253181818181819</v>
      </c>
      <c r="W192" s="15">
        <f t="shared" si="26"/>
        <v>94</v>
      </c>
      <c r="X192" s="16">
        <f t="shared" si="24"/>
        <v>0.20240000000000002</v>
      </c>
      <c r="Z192" s="36" t="e">
        <f>#REF!*1000</f>
        <v>#REF!</v>
      </c>
      <c r="AA192" s="37">
        <f t="shared" si="32"/>
        <v>2610</v>
      </c>
      <c r="AB192" s="6">
        <f t="shared" si="27"/>
        <v>2.6864E-4</v>
      </c>
      <c r="AP192">
        <v>191</v>
      </c>
      <c r="AQ192">
        <v>1.0489999999999999</v>
      </c>
    </row>
    <row r="193" spans="1:43" x14ac:dyDescent="0.25">
      <c r="A193">
        <v>191</v>
      </c>
      <c r="B193" s="13">
        <v>0.59637731481481482</v>
      </c>
      <c r="C193">
        <v>2.69</v>
      </c>
      <c r="D193" t="s">
        <v>51</v>
      </c>
      <c r="E193" s="2">
        <f t="shared" si="30"/>
        <v>0.24747999999999998</v>
      </c>
      <c r="F193" s="63">
        <f t="shared" si="31"/>
        <v>2.4747999999999997</v>
      </c>
      <c r="G193">
        <v>191</v>
      </c>
      <c r="H193" s="13">
        <v>0.59636574074074067</v>
      </c>
      <c r="I193">
        <v>31.43</v>
      </c>
      <c r="J193" t="s">
        <v>51</v>
      </c>
      <c r="K193" s="3">
        <f t="shared" si="29"/>
        <v>31.43</v>
      </c>
      <c r="L193">
        <v>191</v>
      </c>
      <c r="M193" s="13">
        <v>0.59637731481481482</v>
      </c>
      <c r="N193">
        <v>17.25</v>
      </c>
      <c r="O193" t="s">
        <v>51</v>
      </c>
      <c r="P193" s="4">
        <f t="shared" si="28"/>
        <v>17.25</v>
      </c>
      <c r="Q193" s="5">
        <v>95</v>
      </c>
      <c r="R193" s="5">
        <f t="shared" si="22"/>
        <v>245.07246376811594</v>
      </c>
      <c r="S193" s="5">
        <f t="shared" si="23"/>
        <v>95.550724637681157</v>
      </c>
      <c r="T193">
        <v>190</v>
      </c>
      <c r="U193">
        <v>1.0449999999999999</v>
      </c>
      <c r="V193" s="14">
        <f t="shared" si="25"/>
        <v>1.0983181818181817</v>
      </c>
      <c r="W193" s="15">
        <f t="shared" si="26"/>
        <v>96</v>
      </c>
      <c r="X193" s="16">
        <f t="shared" si="24"/>
        <v>0.20147999999999999</v>
      </c>
      <c r="Z193" s="36" t="e">
        <f>#REF!*1000</f>
        <v>#REF!</v>
      </c>
      <c r="AA193" s="37">
        <f t="shared" si="32"/>
        <v>17690</v>
      </c>
      <c r="AB193" s="6">
        <f t="shared" si="27"/>
        <v>2.4931999999999998E-4</v>
      </c>
      <c r="AP193">
        <v>192</v>
      </c>
      <c r="AQ193">
        <v>1.0660000000000001</v>
      </c>
    </row>
    <row r="194" spans="1:43" x14ac:dyDescent="0.25">
      <c r="A194">
        <v>192</v>
      </c>
      <c r="B194" s="13">
        <v>0.59638888888888886</v>
      </c>
      <c r="C194">
        <v>2.71</v>
      </c>
      <c r="D194" t="s">
        <v>51</v>
      </c>
      <c r="E194" s="2">
        <f t="shared" si="30"/>
        <v>0.24931999999999999</v>
      </c>
      <c r="F194" s="63">
        <f t="shared" si="31"/>
        <v>2.4931999999999999</v>
      </c>
      <c r="G194">
        <v>192</v>
      </c>
      <c r="H194" s="13">
        <v>0.59638888888888886</v>
      </c>
      <c r="I194">
        <v>31.43</v>
      </c>
      <c r="J194" t="s">
        <v>51</v>
      </c>
      <c r="K194" s="3">
        <f t="shared" si="29"/>
        <v>31.43</v>
      </c>
      <c r="L194">
        <v>192</v>
      </c>
      <c r="M194" s="13">
        <v>0.59638888888888886</v>
      </c>
      <c r="N194">
        <v>17.190000000000001</v>
      </c>
      <c r="O194" t="s">
        <v>51</v>
      </c>
      <c r="P194" s="4">
        <f t="shared" si="28"/>
        <v>17.190000000000001</v>
      </c>
      <c r="Q194" s="5">
        <v>95.5</v>
      </c>
      <c r="R194" s="5">
        <f t="shared" si="22"/>
        <v>246.36231884057969</v>
      </c>
      <c r="S194" s="5">
        <f t="shared" si="23"/>
        <v>96.840579710144908</v>
      </c>
      <c r="T194">
        <v>191</v>
      </c>
      <c r="U194">
        <v>1.0489999999999999</v>
      </c>
      <c r="V194" s="14">
        <f t="shared" si="25"/>
        <v>1.1023181818181818</v>
      </c>
      <c r="W194" s="15">
        <f t="shared" si="26"/>
        <v>97</v>
      </c>
      <c r="X194" s="16">
        <f t="shared" si="24"/>
        <v>0.20147999999999999</v>
      </c>
      <c r="Z194" s="36" t="e">
        <f>#REF!*1000</f>
        <v>#REF!</v>
      </c>
      <c r="AA194" s="37">
        <f t="shared" si="32"/>
        <v>27450</v>
      </c>
      <c r="AB194" s="6">
        <f t="shared" si="27"/>
        <v>2.4011999999999997E-4</v>
      </c>
      <c r="AP194">
        <v>193</v>
      </c>
      <c r="AQ194">
        <v>1.0665</v>
      </c>
    </row>
    <row r="195" spans="1:43" x14ac:dyDescent="0.25">
      <c r="A195">
        <v>193</v>
      </c>
      <c r="B195" s="13">
        <v>0.59640046296296301</v>
      </c>
      <c r="C195">
        <v>2.71</v>
      </c>
      <c r="D195" t="s">
        <v>51</v>
      </c>
      <c r="E195" s="2">
        <f t="shared" si="30"/>
        <v>0.24931999999999999</v>
      </c>
      <c r="F195" s="63">
        <f t="shared" si="31"/>
        <v>2.4931999999999999</v>
      </c>
      <c r="G195">
        <v>193</v>
      </c>
      <c r="H195" s="13">
        <v>0.59640046296296301</v>
      </c>
      <c r="I195">
        <v>31.43</v>
      </c>
      <c r="J195" t="s">
        <v>51</v>
      </c>
      <c r="K195" s="3">
        <f t="shared" si="29"/>
        <v>31.43</v>
      </c>
      <c r="L195">
        <v>193</v>
      </c>
      <c r="M195" s="13">
        <v>0.59640046296296301</v>
      </c>
      <c r="N195">
        <v>17.190000000000001</v>
      </c>
      <c r="O195" t="s">
        <v>51</v>
      </c>
      <c r="P195" s="4">
        <f t="shared" si="28"/>
        <v>17.190000000000001</v>
      </c>
      <c r="Q195" s="5">
        <v>96</v>
      </c>
      <c r="R195" s="5">
        <f t="shared" ref="R195:R258" si="33">Q195*$AA$7</f>
        <v>247.65217391304347</v>
      </c>
      <c r="S195" s="5">
        <f t="shared" ref="S195:S258" si="34">R195+$AA$8</f>
        <v>98.130434782608688</v>
      </c>
      <c r="T195">
        <v>192</v>
      </c>
      <c r="U195">
        <v>1.0660000000000001</v>
      </c>
      <c r="V195" s="14">
        <f t="shared" si="25"/>
        <v>1.1193181818181819</v>
      </c>
      <c r="W195" s="15">
        <f t="shared" si="26"/>
        <v>98</v>
      </c>
      <c r="X195" s="16">
        <f t="shared" ref="X195:X258" si="35">VLOOKUP(W195,A:E,5,FALSE)</f>
        <v>0.20147999999999999</v>
      </c>
      <c r="Z195" s="36" t="e">
        <f>#REF!*1000</f>
        <v>#REF!</v>
      </c>
      <c r="AA195" s="37">
        <f t="shared" si="32"/>
        <v>33320</v>
      </c>
      <c r="AB195" s="6">
        <f t="shared" si="27"/>
        <v>2.2816000000000001E-4</v>
      </c>
      <c r="AP195">
        <v>194</v>
      </c>
      <c r="AQ195">
        <v>1.0845</v>
      </c>
    </row>
    <row r="196" spans="1:43" x14ac:dyDescent="0.25">
      <c r="A196">
        <v>194</v>
      </c>
      <c r="B196" s="13">
        <v>0.59640046296296301</v>
      </c>
      <c r="C196">
        <v>2.71</v>
      </c>
      <c r="D196" t="s">
        <v>51</v>
      </c>
      <c r="E196" s="2">
        <f t="shared" si="30"/>
        <v>0.24931999999999999</v>
      </c>
      <c r="F196" s="63">
        <f t="shared" si="31"/>
        <v>2.4931999999999999</v>
      </c>
      <c r="G196">
        <v>194</v>
      </c>
      <c r="H196" s="13">
        <v>0.59641203703703705</v>
      </c>
      <c r="I196">
        <v>31.43</v>
      </c>
      <c r="J196" t="s">
        <v>51</v>
      </c>
      <c r="K196" s="3">
        <f t="shared" si="29"/>
        <v>31.43</v>
      </c>
      <c r="L196">
        <v>194</v>
      </c>
      <c r="M196" s="13">
        <v>0.59641203703703705</v>
      </c>
      <c r="N196">
        <v>17.2</v>
      </c>
      <c r="O196" t="s">
        <v>51</v>
      </c>
      <c r="P196" s="4">
        <f t="shared" si="28"/>
        <v>17.2</v>
      </c>
      <c r="Q196" s="5">
        <v>96.5</v>
      </c>
      <c r="R196" s="5">
        <f t="shared" si="33"/>
        <v>248.94202898550725</v>
      </c>
      <c r="S196" s="5">
        <f t="shared" si="34"/>
        <v>99.420289855072468</v>
      </c>
      <c r="T196">
        <v>193</v>
      </c>
      <c r="U196">
        <v>1.0665</v>
      </c>
      <c r="V196" s="14">
        <f t="shared" ref="V196:V259" si="36">U196-$AA$9</f>
        <v>1.1198181818181818</v>
      </c>
      <c r="W196" s="15">
        <f t="shared" ref="W196:W259" si="37">ROUND(S196,0)</f>
        <v>99</v>
      </c>
      <c r="X196" s="16">
        <f t="shared" si="35"/>
        <v>0.20147999999999999</v>
      </c>
      <c r="Z196" s="36" t="e">
        <f>#REF!*1000</f>
        <v>#REF!</v>
      </c>
      <c r="AA196" s="37">
        <f t="shared" si="32"/>
        <v>33370</v>
      </c>
      <c r="AB196" s="6">
        <f t="shared" si="27"/>
        <v>2.1895999999999998E-4</v>
      </c>
      <c r="AP196">
        <v>195</v>
      </c>
      <c r="AQ196">
        <v>1.105</v>
      </c>
    </row>
    <row r="197" spans="1:43" x14ac:dyDescent="0.25">
      <c r="A197">
        <v>195</v>
      </c>
      <c r="B197" s="13">
        <v>0.59641203703703705</v>
      </c>
      <c r="C197">
        <v>2.71</v>
      </c>
      <c r="D197" t="s">
        <v>51</v>
      </c>
      <c r="E197" s="2">
        <f t="shared" si="30"/>
        <v>0.24931999999999999</v>
      </c>
      <c r="F197" s="63">
        <f t="shared" si="31"/>
        <v>2.4931999999999999</v>
      </c>
      <c r="G197">
        <v>195</v>
      </c>
      <c r="H197" s="13">
        <v>0.59642361111111108</v>
      </c>
      <c r="I197">
        <v>31.43</v>
      </c>
      <c r="J197" t="s">
        <v>51</v>
      </c>
      <c r="K197" s="3">
        <f t="shared" si="29"/>
        <v>31.43</v>
      </c>
      <c r="L197">
        <v>195</v>
      </c>
      <c r="M197" s="13">
        <v>0.59641203703703705</v>
      </c>
      <c r="N197">
        <v>17.21</v>
      </c>
      <c r="O197" t="s">
        <v>51</v>
      </c>
      <c r="P197" s="4">
        <f t="shared" si="28"/>
        <v>17.21</v>
      </c>
      <c r="Q197" s="5">
        <v>97</v>
      </c>
      <c r="R197" s="5">
        <f t="shared" si="33"/>
        <v>250.231884057971</v>
      </c>
      <c r="S197" s="5">
        <f t="shared" si="34"/>
        <v>100.71014492753622</v>
      </c>
      <c r="T197">
        <v>194</v>
      </c>
      <c r="U197">
        <v>1.0845</v>
      </c>
      <c r="V197" s="14">
        <f t="shared" si="36"/>
        <v>1.1378181818181818</v>
      </c>
      <c r="W197" s="15">
        <f t="shared" si="37"/>
        <v>101</v>
      </c>
      <c r="X197" s="16">
        <f t="shared" si="35"/>
        <v>0.20147999999999999</v>
      </c>
      <c r="Z197" s="36" t="e">
        <f>#REF!*1000</f>
        <v>#REF!</v>
      </c>
      <c r="AA197" s="37">
        <f t="shared" si="32"/>
        <v>33810</v>
      </c>
      <c r="AB197" s="6">
        <f t="shared" si="27"/>
        <v>2.1252E-4</v>
      </c>
      <c r="AP197">
        <v>196</v>
      </c>
      <c r="AQ197">
        <v>1.1455</v>
      </c>
    </row>
    <row r="198" spans="1:43" x14ac:dyDescent="0.25">
      <c r="A198">
        <v>196</v>
      </c>
      <c r="B198" s="13">
        <v>0.59643518518518512</v>
      </c>
      <c r="C198">
        <v>2.7</v>
      </c>
      <c r="D198" t="s">
        <v>51</v>
      </c>
      <c r="E198" s="2">
        <f t="shared" si="30"/>
        <v>0.24840000000000001</v>
      </c>
      <c r="F198" s="63">
        <f t="shared" si="31"/>
        <v>2.484</v>
      </c>
      <c r="G198">
        <v>196</v>
      </c>
      <c r="H198" s="13">
        <v>0.59643518518518512</v>
      </c>
      <c r="I198">
        <v>31.43</v>
      </c>
      <c r="J198" t="s">
        <v>51</v>
      </c>
      <c r="K198" s="3">
        <f t="shared" si="29"/>
        <v>31.43</v>
      </c>
      <c r="L198">
        <v>196</v>
      </c>
      <c r="M198" s="13">
        <v>0.59642361111111108</v>
      </c>
      <c r="N198">
        <v>17.22</v>
      </c>
      <c r="O198" t="s">
        <v>51</v>
      </c>
      <c r="P198" s="4">
        <f t="shared" si="28"/>
        <v>17.22</v>
      </c>
      <c r="Q198" s="5">
        <v>97.5</v>
      </c>
      <c r="R198" s="5">
        <f t="shared" si="33"/>
        <v>251.52173913043478</v>
      </c>
      <c r="S198" s="5">
        <f t="shared" si="34"/>
        <v>102</v>
      </c>
      <c r="T198">
        <v>195</v>
      </c>
      <c r="U198">
        <v>1.105</v>
      </c>
      <c r="V198" s="14">
        <f t="shared" si="36"/>
        <v>1.1583181818181818</v>
      </c>
      <c r="W198" s="15">
        <f t="shared" si="37"/>
        <v>102</v>
      </c>
      <c r="X198" s="16">
        <f t="shared" si="35"/>
        <v>0.20147999999999999</v>
      </c>
      <c r="Z198" s="36" t="e">
        <f>#REF!*1000</f>
        <v>#REF!</v>
      </c>
      <c r="AA198" s="37">
        <f t="shared" si="32"/>
        <v>33870</v>
      </c>
      <c r="AB198" s="6">
        <f t="shared" si="27"/>
        <v>2.0791999999999997E-4</v>
      </c>
      <c r="AP198">
        <v>197</v>
      </c>
      <c r="AQ198">
        <v>1.127</v>
      </c>
    </row>
    <row r="199" spans="1:43" x14ac:dyDescent="0.25">
      <c r="A199">
        <v>197</v>
      </c>
      <c r="B199" s="13">
        <v>0.59644675925925927</v>
      </c>
      <c r="C199">
        <v>2.71</v>
      </c>
      <c r="D199" t="s">
        <v>51</v>
      </c>
      <c r="E199" s="2">
        <f t="shared" si="30"/>
        <v>0.24931999999999999</v>
      </c>
      <c r="F199" s="63">
        <f t="shared" si="31"/>
        <v>2.4931999999999999</v>
      </c>
      <c r="G199">
        <v>197</v>
      </c>
      <c r="H199" s="13">
        <v>0.59643518518518512</v>
      </c>
      <c r="I199">
        <v>31.43</v>
      </c>
      <c r="J199" t="s">
        <v>51</v>
      </c>
      <c r="K199" s="3">
        <f t="shared" si="29"/>
        <v>31.43</v>
      </c>
      <c r="L199">
        <v>197</v>
      </c>
      <c r="M199" s="13">
        <v>0.59644675925925927</v>
      </c>
      <c r="N199">
        <v>17.190000000000001</v>
      </c>
      <c r="O199" t="s">
        <v>51</v>
      </c>
      <c r="P199" s="4">
        <f t="shared" si="28"/>
        <v>17.190000000000001</v>
      </c>
      <c r="Q199" s="5">
        <v>98</v>
      </c>
      <c r="R199" s="5">
        <f t="shared" si="33"/>
        <v>252.81159420289853</v>
      </c>
      <c r="S199" s="5">
        <f t="shared" si="34"/>
        <v>103.28985507246375</v>
      </c>
      <c r="T199">
        <v>196</v>
      </c>
      <c r="U199">
        <v>1.1455</v>
      </c>
      <c r="V199" s="14">
        <f t="shared" si="36"/>
        <v>1.1988181818181818</v>
      </c>
      <c r="W199" s="15">
        <f t="shared" si="37"/>
        <v>103</v>
      </c>
      <c r="X199" s="16">
        <f t="shared" si="35"/>
        <v>0.20056000000000002</v>
      </c>
      <c r="Z199" s="36" t="e">
        <f>#REF!*1000</f>
        <v>#REF!</v>
      </c>
      <c r="AA199" s="37">
        <f t="shared" si="32"/>
        <v>34310</v>
      </c>
      <c r="AB199" s="6">
        <f t="shared" si="27"/>
        <v>2.0515999999999999E-4</v>
      </c>
      <c r="AP199">
        <v>198</v>
      </c>
      <c r="AQ199">
        <v>1.1145</v>
      </c>
    </row>
    <row r="200" spans="1:43" x14ac:dyDescent="0.25">
      <c r="A200">
        <v>198</v>
      </c>
      <c r="B200" s="13">
        <v>0.59645833333333331</v>
      </c>
      <c r="C200">
        <v>2.72</v>
      </c>
      <c r="D200" t="s">
        <v>51</v>
      </c>
      <c r="E200" s="2">
        <f t="shared" si="30"/>
        <v>0.25024000000000002</v>
      </c>
      <c r="F200" s="63">
        <f t="shared" si="31"/>
        <v>2.5024000000000002</v>
      </c>
      <c r="G200">
        <v>198</v>
      </c>
      <c r="H200" s="13">
        <v>0.59644675925925927</v>
      </c>
      <c r="I200">
        <v>31.43</v>
      </c>
      <c r="J200" t="s">
        <v>51</v>
      </c>
      <c r="K200" s="3">
        <f t="shared" si="29"/>
        <v>31.43</v>
      </c>
      <c r="L200">
        <v>198</v>
      </c>
      <c r="M200" s="13">
        <v>0.59645833333333331</v>
      </c>
      <c r="N200">
        <v>17.149999999999999</v>
      </c>
      <c r="O200" t="s">
        <v>51</v>
      </c>
      <c r="P200" s="4">
        <f t="shared" si="28"/>
        <v>17.149999999999999</v>
      </c>
      <c r="Q200" s="5">
        <v>98.5</v>
      </c>
      <c r="R200" s="5">
        <f t="shared" si="33"/>
        <v>254.10144927536231</v>
      </c>
      <c r="S200" s="5">
        <f t="shared" si="34"/>
        <v>104.57971014492753</v>
      </c>
      <c r="T200">
        <v>197</v>
      </c>
      <c r="U200">
        <v>1.127</v>
      </c>
      <c r="V200" s="14">
        <f t="shared" si="36"/>
        <v>1.1803181818181818</v>
      </c>
      <c r="W200" s="15">
        <f t="shared" si="37"/>
        <v>105</v>
      </c>
      <c r="X200" s="16">
        <f t="shared" si="35"/>
        <v>0.20147999999999999</v>
      </c>
      <c r="Z200" s="36" t="e">
        <f>#REF!*1000</f>
        <v>#REF!</v>
      </c>
      <c r="AA200" s="37">
        <f t="shared" si="32"/>
        <v>35100</v>
      </c>
      <c r="AB200" s="6">
        <f t="shared" si="27"/>
        <v>2.0332E-4</v>
      </c>
      <c r="AP200">
        <v>199</v>
      </c>
      <c r="AQ200">
        <v>1.1080000000000001</v>
      </c>
    </row>
    <row r="201" spans="1:43" x14ac:dyDescent="0.25">
      <c r="A201">
        <v>199</v>
      </c>
      <c r="B201" s="13">
        <v>0.59646990740740746</v>
      </c>
      <c r="C201">
        <v>2.71</v>
      </c>
      <c r="D201" t="s">
        <v>51</v>
      </c>
      <c r="E201" s="2">
        <f t="shared" si="30"/>
        <v>0.24931999999999999</v>
      </c>
      <c r="F201" s="63">
        <f t="shared" si="31"/>
        <v>2.4931999999999999</v>
      </c>
      <c r="G201">
        <v>199</v>
      </c>
      <c r="H201" s="13">
        <v>0.59646990740740746</v>
      </c>
      <c r="I201">
        <v>31.43</v>
      </c>
      <c r="J201" t="s">
        <v>51</v>
      </c>
      <c r="K201" s="3">
        <f t="shared" si="29"/>
        <v>31.43</v>
      </c>
      <c r="L201">
        <v>199</v>
      </c>
      <c r="M201" s="13">
        <v>0.59646990740740746</v>
      </c>
      <c r="N201">
        <v>17.2</v>
      </c>
      <c r="O201" t="s">
        <v>51</v>
      </c>
      <c r="P201" s="4">
        <f t="shared" si="28"/>
        <v>17.2</v>
      </c>
      <c r="Q201" s="5">
        <v>99</v>
      </c>
      <c r="R201" s="5">
        <f t="shared" si="33"/>
        <v>255.39130434782606</v>
      </c>
      <c r="S201" s="5">
        <f t="shared" si="34"/>
        <v>105.86956521739128</v>
      </c>
      <c r="T201">
        <v>198</v>
      </c>
      <c r="U201">
        <v>1.1145</v>
      </c>
      <c r="V201" s="14">
        <f t="shared" si="36"/>
        <v>1.1678181818181819</v>
      </c>
      <c r="W201" s="15">
        <f t="shared" si="37"/>
        <v>106</v>
      </c>
      <c r="X201" s="16">
        <f t="shared" si="35"/>
        <v>0.20056000000000002</v>
      </c>
      <c r="Z201" s="36" t="e">
        <f>#REF!*1000</f>
        <v>#REF!</v>
      </c>
      <c r="AA201" s="37">
        <f t="shared" si="32"/>
        <v>35520</v>
      </c>
      <c r="AB201" s="6">
        <f t="shared" si="27"/>
        <v>2.0332E-4</v>
      </c>
      <c r="AP201">
        <v>200</v>
      </c>
      <c r="AQ201">
        <v>1.1040000000000001</v>
      </c>
    </row>
    <row r="202" spans="1:43" x14ac:dyDescent="0.25">
      <c r="A202">
        <v>200</v>
      </c>
      <c r="B202" s="13">
        <v>0.5964814814814815</v>
      </c>
      <c r="C202">
        <v>2.7</v>
      </c>
      <c r="D202" t="s">
        <v>51</v>
      </c>
      <c r="E202" s="2">
        <f t="shared" si="30"/>
        <v>0.24840000000000001</v>
      </c>
      <c r="F202" s="63">
        <f t="shared" si="31"/>
        <v>2.484</v>
      </c>
      <c r="G202">
        <v>200</v>
      </c>
      <c r="H202" s="13">
        <v>0.5964814814814815</v>
      </c>
      <c r="I202">
        <v>31.43</v>
      </c>
      <c r="J202" t="s">
        <v>51</v>
      </c>
      <c r="K202" s="3">
        <f t="shared" si="29"/>
        <v>31.43</v>
      </c>
      <c r="L202">
        <v>200</v>
      </c>
      <c r="M202" s="13">
        <v>0.5964814814814815</v>
      </c>
      <c r="N202">
        <v>17.21</v>
      </c>
      <c r="O202" t="s">
        <v>51</v>
      </c>
      <c r="P202" s="4">
        <f t="shared" si="28"/>
        <v>17.21</v>
      </c>
      <c r="Q202" s="5">
        <v>99.5</v>
      </c>
      <c r="R202" s="5">
        <f t="shared" si="33"/>
        <v>256.68115942028987</v>
      </c>
      <c r="S202" s="5">
        <f t="shared" si="34"/>
        <v>107.15942028985509</v>
      </c>
      <c r="T202">
        <v>199</v>
      </c>
      <c r="U202">
        <v>1.1080000000000001</v>
      </c>
      <c r="V202" s="14">
        <f t="shared" si="36"/>
        <v>1.1613181818181819</v>
      </c>
      <c r="W202" s="15">
        <f t="shared" si="37"/>
        <v>107</v>
      </c>
      <c r="X202" s="16">
        <f t="shared" si="35"/>
        <v>0.19963999999999998</v>
      </c>
      <c r="Z202" s="36">
        <f t="shared" ref="Z202:Z246" si="38">K3*1000</f>
        <v>0</v>
      </c>
      <c r="AA202" s="37">
        <f t="shared" si="32"/>
        <v>15250</v>
      </c>
      <c r="AB202" s="6">
        <f t="shared" si="27"/>
        <v>2.0791999999999997E-4</v>
      </c>
      <c r="AP202">
        <v>201</v>
      </c>
      <c r="AQ202">
        <v>1.0765</v>
      </c>
    </row>
    <row r="203" spans="1:43" x14ac:dyDescent="0.25">
      <c r="A203">
        <v>201</v>
      </c>
      <c r="B203" s="13">
        <v>0.5964814814814815</v>
      </c>
      <c r="C203">
        <v>2.7</v>
      </c>
      <c r="D203" t="s">
        <v>51</v>
      </c>
      <c r="E203" s="2">
        <f t="shared" si="30"/>
        <v>0.24840000000000001</v>
      </c>
      <c r="F203" s="63">
        <f t="shared" si="31"/>
        <v>2.484</v>
      </c>
      <c r="G203">
        <v>201</v>
      </c>
      <c r="H203" s="13">
        <v>0.59649305555555554</v>
      </c>
      <c r="I203">
        <v>31.43</v>
      </c>
      <c r="J203" t="s">
        <v>51</v>
      </c>
      <c r="K203" s="3">
        <f t="shared" si="29"/>
        <v>31.43</v>
      </c>
      <c r="L203">
        <v>201</v>
      </c>
      <c r="M203" s="13">
        <v>0.59649305555555554</v>
      </c>
      <c r="N203">
        <v>17.22</v>
      </c>
      <c r="O203" t="s">
        <v>51</v>
      </c>
      <c r="P203" s="4">
        <f t="shared" si="28"/>
        <v>17.22</v>
      </c>
      <c r="Q203" s="5">
        <v>100</v>
      </c>
      <c r="R203" s="5">
        <f t="shared" si="33"/>
        <v>257.97101449275362</v>
      </c>
      <c r="S203" s="5">
        <f t="shared" si="34"/>
        <v>108.44927536231884</v>
      </c>
      <c r="T203">
        <v>200</v>
      </c>
      <c r="U203">
        <v>1.1040000000000001</v>
      </c>
      <c r="V203" s="14">
        <f t="shared" si="36"/>
        <v>1.1573181818181819</v>
      </c>
      <c r="W203" s="15">
        <f t="shared" si="37"/>
        <v>108</v>
      </c>
      <c r="X203" s="16">
        <f t="shared" si="35"/>
        <v>0.19963999999999998</v>
      </c>
      <c r="Z203" s="36">
        <f t="shared" si="38"/>
        <v>0</v>
      </c>
      <c r="AA203" s="37">
        <f t="shared" si="32"/>
        <v>15900</v>
      </c>
      <c r="AB203" s="6">
        <f t="shared" si="27"/>
        <v>2.1252E-4</v>
      </c>
      <c r="AP203">
        <v>202</v>
      </c>
      <c r="AQ203">
        <v>1.1045</v>
      </c>
    </row>
    <row r="204" spans="1:43" x14ac:dyDescent="0.25">
      <c r="A204">
        <v>202</v>
      </c>
      <c r="B204" s="13">
        <v>0.59649305555555554</v>
      </c>
      <c r="C204">
        <v>2.7</v>
      </c>
      <c r="D204" t="s">
        <v>51</v>
      </c>
      <c r="E204" s="2">
        <f t="shared" si="30"/>
        <v>0.24840000000000001</v>
      </c>
      <c r="F204" s="63">
        <f t="shared" si="31"/>
        <v>2.484</v>
      </c>
      <c r="G204">
        <v>202</v>
      </c>
      <c r="H204" s="13">
        <v>0.59650462962962958</v>
      </c>
      <c r="I204">
        <v>31.43</v>
      </c>
      <c r="J204" t="s">
        <v>51</v>
      </c>
      <c r="K204" s="3">
        <f t="shared" si="29"/>
        <v>31.43</v>
      </c>
      <c r="L204">
        <v>202</v>
      </c>
      <c r="M204" s="13">
        <v>0.59649305555555554</v>
      </c>
      <c r="N204">
        <v>17.22</v>
      </c>
      <c r="O204" t="s">
        <v>51</v>
      </c>
      <c r="P204" s="4">
        <f t="shared" si="28"/>
        <v>17.22</v>
      </c>
      <c r="Q204" s="5">
        <v>100.5</v>
      </c>
      <c r="R204" s="5">
        <f t="shared" si="33"/>
        <v>259.26086956521738</v>
      </c>
      <c r="S204" s="5">
        <f t="shared" si="34"/>
        <v>109.7391304347826</v>
      </c>
      <c r="T204">
        <v>201</v>
      </c>
      <c r="U204">
        <v>1.0765</v>
      </c>
      <c r="V204" s="14">
        <f t="shared" si="36"/>
        <v>1.1298181818181818</v>
      </c>
      <c r="W204" s="15">
        <f t="shared" si="37"/>
        <v>110</v>
      </c>
      <c r="X204" s="16">
        <f t="shared" si="35"/>
        <v>0.19963999999999998</v>
      </c>
      <c r="Z204" s="36">
        <f t="shared" si="38"/>
        <v>1260</v>
      </c>
      <c r="AA204" s="37">
        <f t="shared" si="32"/>
        <v>16430</v>
      </c>
      <c r="AB204" s="6">
        <f t="shared" si="27"/>
        <v>2.1252E-4</v>
      </c>
      <c r="AP204">
        <v>203</v>
      </c>
      <c r="AQ204">
        <v>1.1020000000000001</v>
      </c>
    </row>
    <row r="205" spans="1:43" x14ac:dyDescent="0.25">
      <c r="A205">
        <v>203</v>
      </c>
      <c r="B205" s="13">
        <v>0.59651620370370373</v>
      </c>
      <c r="C205">
        <v>2.7</v>
      </c>
      <c r="D205" t="s">
        <v>51</v>
      </c>
      <c r="E205" s="2">
        <f t="shared" si="30"/>
        <v>0.24840000000000001</v>
      </c>
      <c r="F205" s="63">
        <f t="shared" si="31"/>
        <v>2.484</v>
      </c>
      <c r="G205">
        <v>203</v>
      </c>
      <c r="H205" s="13">
        <v>0.59651620370370373</v>
      </c>
      <c r="I205">
        <v>31.43</v>
      </c>
      <c r="J205" t="s">
        <v>51</v>
      </c>
      <c r="K205" s="3">
        <f t="shared" si="29"/>
        <v>31.43</v>
      </c>
      <c r="L205">
        <v>203</v>
      </c>
      <c r="M205" s="13">
        <v>0.59650462962962958</v>
      </c>
      <c r="N205">
        <v>17.21</v>
      </c>
      <c r="O205" t="s">
        <v>51</v>
      </c>
      <c r="P205" s="4">
        <f t="shared" si="28"/>
        <v>17.21</v>
      </c>
      <c r="Q205" s="5">
        <v>101</v>
      </c>
      <c r="R205" s="5">
        <f t="shared" si="33"/>
        <v>260.55072463768113</v>
      </c>
      <c r="S205" s="5">
        <f t="shared" si="34"/>
        <v>111.02898550724635</v>
      </c>
      <c r="T205">
        <v>202</v>
      </c>
      <c r="U205">
        <v>1.1045</v>
      </c>
      <c r="V205" s="14">
        <f t="shared" si="36"/>
        <v>1.1578181818181819</v>
      </c>
      <c r="W205" s="15">
        <f t="shared" si="37"/>
        <v>111</v>
      </c>
      <c r="X205" s="16">
        <f t="shared" si="35"/>
        <v>0.19963999999999998</v>
      </c>
      <c r="Z205" s="36">
        <f t="shared" si="38"/>
        <v>19360</v>
      </c>
      <c r="AA205" s="37">
        <f t="shared" si="32"/>
        <v>16530</v>
      </c>
      <c r="AB205" s="6">
        <f t="shared" si="27"/>
        <v>2.1252E-4</v>
      </c>
      <c r="AP205">
        <v>204</v>
      </c>
      <c r="AQ205">
        <v>1.1000000000000001</v>
      </c>
    </row>
    <row r="206" spans="1:43" x14ac:dyDescent="0.25">
      <c r="A206">
        <v>204</v>
      </c>
      <c r="B206" s="13">
        <v>0.59652777777777777</v>
      </c>
      <c r="C206">
        <v>2.7</v>
      </c>
      <c r="D206" t="s">
        <v>51</v>
      </c>
      <c r="E206" s="2">
        <f t="shared" si="30"/>
        <v>0.24840000000000001</v>
      </c>
      <c r="F206" s="63">
        <f t="shared" si="31"/>
        <v>2.484</v>
      </c>
      <c r="G206">
        <v>204</v>
      </c>
      <c r="H206" s="13">
        <v>0.59651620370370373</v>
      </c>
      <c r="I206">
        <v>31.43</v>
      </c>
      <c r="J206" t="s">
        <v>51</v>
      </c>
      <c r="K206" s="3">
        <f t="shared" si="29"/>
        <v>31.43</v>
      </c>
      <c r="L206">
        <v>204</v>
      </c>
      <c r="M206" s="13">
        <v>0.59652777777777777</v>
      </c>
      <c r="N206">
        <v>17.239999999999998</v>
      </c>
      <c r="O206" t="s">
        <v>51</v>
      </c>
      <c r="P206" s="4">
        <f t="shared" si="28"/>
        <v>17.239999999999998</v>
      </c>
      <c r="Q206" s="5">
        <v>101.5</v>
      </c>
      <c r="R206" s="5">
        <f t="shared" si="33"/>
        <v>261.84057971014494</v>
      </c>
      <c r="S206" s="5">
        <f t="shared" si="34"/>
        <v>112.31884057971016</v>
      </c>
      <c r="T206">
        <v>203</v>
      </c>
      <c r="U206">
        <v>1.1020000000000001</v>
      </c>
      <c r="V206" s="14">
        <f t="shared" si="36"/>
        <v>1.1553181818181819</v>
      </c>
      <c r="W206" s="15">
        <f t="shared" si="37"/>
        <v>112</v>
      </c>
      <c r="X206" s="16">
        <f t="shared" si="35"/>
        <v>0.20056000000000002</v>
      </c>
      <c r="Z206" s="36">
        <f t="shared" si="38"/>
        <v>31500</v>
      </c>
      <c r="AA206" s="37">
        <f t="shared" si="32"/>
        <v>16550</v>
      </c>
      <c r="AB206" s="6">
        <f t="shared" si="27"/>
        <v>2.1252E-4</v>
      </c>
      <c r="AP206">
        <v>205</v>
      </c>
      <c r="AQ206">
        <v>1.1020000000000001</v>
      </c>
    </row>
    <row r="207" spans="1:43" x14ac:dyDescent="0.25">
      <c r="A207">
        <v>205</v>
      </c>
      <c r="B207" s="13">
        <v>0.59653935185185192</v>
      </c>
      <c r="C207">
        <v>2.71</v>
      </c>
      <c r="D207" t="s">
        <v>51</v>
      </c>
      <c r="E207" s="2">
        <f t="shared" si="30"/>
        <v>0.24931999999999999</v>
      </c>
      <c r="F207" s="63">
        <f t="shared" si="31"/>
        <v>2.4931999999999999</v>
      </c>
      <c r="G207">
        <v>205</v>
      </c>
      <c r="H207" s="13">
        <v>0.59652777777777777</v>
      </c>
      <c r="I207">
        <v>31.43</v>
      </c>
      <c r="J207" t="s">
        <v>51</v>
      </c>
      <c r="K207" s="3">
        <f t="shared" si="29"/>
        <v>31.43</v>
      </c>
      <c r="L207">
        <v>205</v>
      </c>
      <c r="M207" s="13">
        <v>0.59653935185185192</v>
      </c>
      <c r="N207">
        <v>17.2</v>
      </c>
      <c r="O207" t="s">
        <v>51</v>
      </c>
      <c r="P207" s="4">
        <f t="shared" si="28"/>
        <v>17.2</v>
      </c>
      <c r="Q207" s="5">
        <v>102</v>
      </c>
      <c r="R207" s="5">
        <f t="shared" si="33"/>
        <v>263.13043478260869</v>
      </c>
      <c r="S207" s="5">
        <f t="shared" si="34"/>
        <v>113.60869565217391</v>
      </c>
      <c r="T207">
        <v>204</v>
      </c>
      <c r="U207">
        <v>1.1000000000000001</v>
      </c>
      <c r="V207" s="14">
        <f t="shared" si="36"/>
        <v>1.1533181818181819</v>
      </c>
      <c r="W207" s="15">
        <f t="shared" si="37"/>
        <v>114</v>
      </c>
      <c r="X207" s="16">
        <f t="shared" si="35"/>
        <v>0.20056000000000002</v>
      </c>
      <c r="Z207" s="36">
        <f t="shared" si="38"/>
        <v>35320</v>
      </c>
      <c r="AA207" s="37">
        <f t="shared" si="32"/>
        <v>16770</v>
      </c>
      <c r="AB207" s="6">
        <f t="shared" si="27"/>
        <v>2.1252E-4</v>
      </c>
      <c r="AP207">
        <v>206</v>
      </c>
      <c r="AQ207">
        <v>1.0985</v>
      </c>
    </row>
    <row r="208" spans="1:43" x14ac:dyDescent="0.25">
      <c r="A208">
        <v>206</v>
      </c>
      <c r="B208" s="13">
        <v>0.59655092592592596</v>
      </c>
      <c r="C208">
        <v>2.7</v>
      </c>
      <c r="D208" t="s">
        <v>51</v>
      </c>
      <c r="E208" s="2">
        <f t="shared" si="30"/>
        <v>0.24840000000000001</v>
      </c>
      <c r="F208" s="63">
        <f t="shared" si="31"/>
        <v>2.484</v>
      </c>
      <c r="G208">
        <v>206</v>
      </c>
      <c r="H208" s="13">
        <v>0.59655092592592596</v>
      </c>
      <c r="I208">
        <v>31.43</v>
      </c>
      <c r="J208" t="s">
        <v>51</v>
      </c>
      <c r="K208" s="3">
        <f t="shared" si="29"/>
        <v>31.43</v>
      </c>
      <c r="L208">
        <v>206</v>
      </c>
      <c r="M208" s="13">
        <v>0.59655092592592596</v>
      </c>
      <c r="N208">
        <v>17.25</v>
      </c>
      <c r="O208" t="s">
        <v>51</v>
      </c>
      <c r="P208" s="4">
        <f t="shared" si="28"/>
        <v>17.25</v>
      </c>
      <c r="Q208" s="5">
        <v>102.5</v>
      </c>
      <c r="R208" s="5">
        <f t="shared" si="33"/>
        <v>264.42028985507244</v>
      </c>
      <c r="S208" s="5">
        <f t="shared" si="34"/>
        <v>114.89855072463766</v>
      </c>
      <c r="T208">
        <v>205</v>
      </c>
      <c r="U208">
        <v>1.1020000000000001</v>
      </c>
      <c r="V208" s="14">
        <f t="shared" si="36"/>
        <v>1.1553181818181819</v>
      </c>
      <c r="W208" s="15">
        <f t="shared" si="37"/>
        <v>115</v>
      </c>
      <c r="X208" s="16">
        <f t="shared" si="35"/>
        <v>0.19963999999999998</v>
      </c>
      <c r="Z208" s="36">
        <f t="shared" si="38"/>
        <v>36430</v>
      </c>
      <c r="AA208" s="37">
        <f t="shared" si="32"/>
        <v>16830</v>
      </c>
      <c r="AB208" s="6">
        <f t="shared" si="27"/>
        <v>2.1252E-4</v>
      </c>
      <c r="AP208">
        <v>207</v>
      </c>
      <c r="AQ208">
        <v>1.1054999999999999</v>
      </c>
    </row>
    <row r="209" spans="1:43" x14ac:dyDescent="0.25">
      <c r="A209">
        <v>207</v>
      </c>
      <c r="B209" s="13">
        <v>0.5965625</v>
      </c>
      <c r="C209">
        <v>2.7</v>
      </c>
      <c r="D209" t="s">
        <v>51</v>
      </c>
      <c r="E209" s="2">
        <f t="shared" si="30"/>
        <v>0.24840000000000001</v>
      </c>
      <c r="F209" s="63">
        <f t="shared" si="31"/>
        <v>2.484</v>
      </c>
      <c r="G209">
        <v>207</v>
      </c>
      <c r="H209" s="13">
        <v>0.5965625</v>
      </c>
      <c r="I209">
        <v>31.43</v>
      </c>
      <c r="J209" t="s">
        <v>51</v>
      </c>
      <c r="K209" s="3">
        <f t="shared" si="29"/>
        <v>31.43</v>
      </c>
      <c r="L209">
        <v>207</v>
      </c>
      <c r="M209" s="13">
        <v>0.5965625</v>
      </c>
      <c r="N209">
        <v>17.25</v>
      </c>
      <c r="O209" t="s">
        <v>51</v>
      </c>
      <c r="P209" s="4">
        <f t="shared" si="28"/>
        <v>17.25</v>
      </c>
      <c r="Q209" s="5">
        <v>103</v>
      </c>
      <c r="R209" s="5">
        <f t="shared" si="33"/>
        <v>265.71014492753625</v>
      </c>
      <c r="S209" s="5">
        <f t="shared" si="34"/>
        <v>116.18840579710147</v>
      </c>
      <c r="T209">
        <v>206</v>
      </c>
      <c r="U209">
        <v>1.0985</v>
      </c>
      <c r="V209" s="14">
        <f t="shared" si="36"/>
        <v>1.1518181818181819</v>
      </c>
      <c r="W209" s="15">
        <f t="shared" si="37"/>
        <v>116</v>
      </c>
      <c r="X209" s="16">
        <f t="shared" si="35"/>
        <v>0.20056000000000002</v>
      </c>
      <c r="Z209" s="36">
        <f t="shared" si="38"/>
        <v>37350</v>
      </c>
      <c r="AA209" s="37">
        <f t="shared" si="32"/>
        <v>16830</v>
      </c>
      <c r="AB209" s="6">
        <f t="shared" si="27"/>
        <v>2.1252E-4</v>
      </c>
      <c r="AP209">
        <v>208</v>
      </c>
      <c r="AQ209">
        <v>1.1025</v>
      </c>
    </row>
    <row r="210" spans="1:43" x14ac:dyDescent="0.25">
      <c r="A210">
        <v>208</v>
      </c>
      <c r="B210" s="13">
        <v>0.5965625</v>
      </c>
      <c r="C210">
        <v>2.7</v>
      </c>
      <c r="D210" t="s">
        <v>51</v>
      </c>
      <c r="E210" s="2">
        <f t="shared" si="30"/>
        <v>0.24840000000000001</v>
      </c>
      <c r="F210" s="63">
        <f t="shared" si="31"/>
        <v>2.484</v>
      </c>
      <c r="G210">
        <v>208</v>
      </c>
      <c r="H210" s="13">
        <v>0.59657407407407403</v>
      </c>
      <c r="I210">
        <v>31.43</v>
      </c>
      <c r="J210" t="s">
        <v>51</v>
      </c>
      <c r="K210" s="3">
        <f t="shared" si="29"/>
        <v>31.43</v>
      </c>
      <c r="L210">
        <v>208</v>
      </c>
      <c r="M210" s="13">
        <v>0.59657407407407403</v>
      </c>
      <c r="N210">
        <v>17.260000000000002</v>
      </c>
      <c r="O210" t="s">
        <v>51</v>
      </c>
      <c r="P210" s="4">
        <f t="shared" si="28"/>
        <v>17.260000000000002</v>
      </c>
      <c r="Q210" s="5">
        <v>103.5</v>
      </c>
      <c r="R210" s="5">
        <f t="shared" si="33"/>
        <v>267</v>
      </c>
      <c r="S210" s="5">
        <f t="shared" si="34"/>
        <v>117.47826086956522</v>
      </c>
      <c r="T210">
        <v>207</v>
      </c>
      <c r="U210">
        <v>1.1054999999999999</v>
      </c>
      <c r="V210" s="14">
        <f t="shared" si="36"/>
        <v>1.1588181818181817</v>
      </c>
      <c r="W210" s="15">
        <f t="shared" si="37"/>
        <v>117</v>
      </c>
      <c r="X210" s="16">
        <f t="shared" si="35"/>
        <v>0.19963999999999998</v>
      </c>
      <c r="Z210" s="36">
        <f t="shared" si="38"/>
        <v>38140</v>
      </c>
      <c r="AA210" s="37">
        <f t="shared" si="32"/>
        <v>16830</v>
      </c>
      <c r="AB210" s="6">
        <f t="shared" ref="AB210:AB241" si="39">E35/1000</f>
        <v>2.1068000000000001E-4</v>
      </c>
      <c r="AP210">
        <v>209</v>
      </c>
      <c r="AQ210">
        <v>1.1475</v>
      </c>
    </row>
    <row r="211" spans="1:43" x14ac:dyDescent="0.25">
      <c r="A211">
        <v>209</v>
      </c>
      <c r="B211" s="13">
        <v>0.59657407407407403</v>
      </c>
      <c r="C211">
        <v>2.69</v>
      </c>
      <c r="D211" t="s">
        <v>51</v>
      </c>
      <c r="E211" s="2">
        <f t="shared" si="30"/>
        <v>0.24747999999999998</v>
      </c>
      <c r="F211" s="63">
        <f t="shared" si="31"/>
        <v>2.4747999999999997</v>
      </c>
      <c r="G211">
        <v>209</v>
      </c>
      <c r="H211" s="13">
        <v>0.59658564814814818</v>
      </c>
      <c r="I211">
        <v>31.43</v>
      </c>
      <c r="J211" t="s">
        <v>51</v>
      </c>
      <c r="K211" s="3">
        <f t="shared" si="29"/>
        <v>31.43</v>
      </c>
      <c r="L211">
        <v>209</v>
      </c>
      <c r="M211" s="13">
        <v>0.59657407407407403</v>
      </c>
      <c r="N211">
        <v>17.28</v>
      </c>
      <c r="O211" t="s">
        <v>51</v>
      </c>
      <c r="P211" s="4">
        <f t="shared" si="28"/>
        <v>17.28</v>
      </c>
      <c r="Q211" s="5">
        <v>104</v>
      </c>
      <c r="R211" s="5">
        <f t="shared" si="33"/>
        <v>268.28985507246375</v>
      </c>
      <c r="S211" s="5">
        <f t="shared" si="34"/>
        <v>118.76811594202897</v>
      </c>
      <c r="T211">
        <v>208</v>
      </c>
      <c r="U211">
        <v>1.1025</v>
      </c>
      <c r="V211" s="14">
        <f t="shared" si="36"/>
        <v>1.1558181818181819</v>
      </c>
      <c r="W211" s="15">
        <f t="shared" si="37"/>
        <v>119</v>
      </c>
      <c r="X211" s="16">
        <f t="shared" si="35"/>
        <v>0.19963999999999998</v>
      </c>
      <c r="Z211" s="36">
        <f t="shared" si="38"/>
        <v>39050</v>
      </c>
      <c r="AA211" s="37">
        <f t="shared" si="32"/>
        <v>16850</v>
      </c>
      <c r="AB211" s="6">
        <f t="shared" si="39"/>
        <v>2.1068000000000001E-4</v>
      </c>
      <c r="AP211">
        <v>210</v>
      </c>
      <c r="AQ211">
        <v>1.1739999999999999</v>
      </c>
    </row>
    <row r="212" spans="1:43" x14ac:dyDescent="0.25">
      <c r="A212">
        <v>210</v>
      </c>
      <c r="B212" s="13">
        <v>0.59659722222222222</v>
      </c>
      <c r="C212">
        <v>2.7</v>
      </c>
      <c r="D212" t="s">
        <v>51</v>
      </c>
      <c r="E212" s="2">
        <f t="shared" si="30"/>
        <v>0.24840000000000001</v>
      </c>
      <c r="F212" s="63">
        <f t="shared" si="31"/>
        <v>2.484</v>
      </c>
      <c r="G212">
        <v>210</v>
      </c>
      <c r="H212" s="13">
        <v>0.59659722222222222</v>
      </c>
      <c r="I212">
        <v>31.43</v>
      </c>
      <c r="J212" t="s">
        <v>51</v>
      </c>
      <c r="K212" s="3">
        <f t="shared" si="29"/>
        <v>31.43</v>
      </c>
      <c r="L212">
        <v>210</v>
      </c>
      <c r="M212" s="13">
        <v>0.59658564814814818</v>
      </c>
      <c r="N212">
        <v>17.239999999999998</v>
      </c>
      <c r="O212" t="s">
        <v>51</v>
      </c>
      <c r="P212" s="4">
        <f t="shared" si="28"/>
        <v>17.239999999999998</v>
      </c>
      <c r="Q212" s="5">
        <v>104.5</v>
      </c>
      <c r="R212" s="5">
        <f t="shared" si="33"/>
        <v>269.5797101449275</v>
      </c>
      <c r="S212" s="5">
        <f t="shared" si="34"/>
        <v>120.05797101449272</v>
      </c>
      <c r="T212">
        <v>209</v>
      </c>
      <c r="U212">
        <v>1.1475</v>
      </c>
      <c r="V212" s="14">
        <f t="shared" si="36"/>
        <v>1.2008181818181818</v>
      </c>
      <c r="W212" s="15">
        <f t="shared" si="37"/>
        <v>120</v>
      </c>
      <c r="X212" s="16">
        <f t="shared" si="35"/>
        <v>0.19872000000000001</v>
      </c>
      <c r="Z212" s="36">
        <f t="shared" si="38"/>
        <v>40340</v>
      </c>
      <c r="AA212" s="37">
        <f t="shared" si="32"/>
        <v>16910</v>
      </c>
      <c r="AB212" s="6">
        <f t="shared" si="39"/>
        <v>2.1068000000000001E-4</v>
      </c>
      <c r="AP212">
        <v>211</v>
      </c>
      <c r="AQ212">
        <v>1.1685000000000001</v>
      </c>
    </row>
    <row r="213" spans="1:43" x14ac:dyDescent="0.25">
      <c r="A213">
        <v>211</v>
      </c>
      <c r="B213" s="13">
        <v>0.59660879629629626</v>
      </c>
      <c r="C213">
        <v>2.7</v>
      </c>
      <c r="D213" t="s">
        <v>51</v>
      </c>
      <c r="E213" s="2">
        <f t="shared" si="30"/>
        <v>0.24840000000000001</v>
      </c>
      <c r="F213" s="63">
        <f t="shared" si="31"/>
        <v>2.484</v>
      </c>
      <c r="G213">
        <v>211</v>
      </c>
      <c r="H213" s="13">
        <v>0.59659722222222222</v>
      </c>
      <c r="I213">
        <v>31.42</v>
      </c>
      <c r="J213" t="s">
        <v>51</v>
      </c>
      <c r="K213" s="3">
        <f t="shared" si="29"/>
        <v>31.42</v>
      </c>
      <c r="L213">
        <v>211</v>
      </c>
      <c r="M213" s="13">
        <v>0.59660879629629626</v>
      </c>
      <c r="N213">
        <v>17.22</v>
      </c>
      <c r="O213" t="s">
        <v>51</v>
      </c>
      <c r="P213" s="4">
        <f t="shared" si="28"/>
        <v>17.22</v>
      </c>
      <c r="Q213" s="5">
        <v>105</v>
      </c>
      <c r="R213" s="5">
        <f t="shared" si="33"/>
        <v>270.86956521739131</v>
      </c>
      <c r="S213" s="5">
        <f t="shared" si="34"/>
        <v>121.34782608695653</v>
      </c>
      <c r="T213">
        <v>210</v>
      </c>
      <c r="U213">
        <v>1.1739999999999999</v>
      </c>
      <c r="V213" s="14">
        <f t="shared" si="36"/>
        <v>1.2273181818181818</v>
      </c>
      <c r="W213" s="15">
        <f t="shared" si="37"/>
        <v>121</v>
      </c>
      <c r="X213" s="16">
        <f t="shared" si="35"/>
        <v>0.19963999999999998</v>
      </c>
      <c r="Z213" s="36">
        <f t="shared" si="38"/>
        <v>40400</v>
      </c>
      <c r="AA213" s="37">
        <f t="shared" si="32"/>
        <v>16930</v>
      </c>
      <c r="AB213" s="6">
        <f t="shared" si="39"/>
        <v>2.1068000000000001E-4</v>
      </c>
      <c r="AP213">
        <v>212</v>
      </c>
      <c r="AQ213">
        <v>1.1685000000000001</v>
      </c>
    </row>
    <row r="214" spans="1:43" x14ac:dyDescent="0.25">
      <c r="A214">
        <v>212</v>
      </c>
      <c r="B214" s="13">
        <v>0.59662037037037041</v>
      </c>
      <c r="C214">
        <v>2.7</v>
      </c>
      <c r="D214" t="s">
        <v>51</v>
      </c>
      <c r="E214" s="2">
        <f t="shared" si="30"/>
        <v>0.24840000000000001</v>
      </c>
      <c r="F214" s="63">
        <f t="shared" si="31"/>
        <v>2.484</v>
      </c>
      <c r="G214">
        <v>212</v>
      </c>
      <c r="H214" s="13">
        <v>0.59660879629629626</v>
      </c>
      <c r="I214">
        <v>31.42</v>
      </c>
      <c r="J214" t="s">
        <v>51</v>
      </c>
      <c r="K214" s="3">
        <f t="shared" si="29"/>
        <v>31.42</v>
      </c>
      <c r="L214">
        <v>212</v>
      </c>
      <c r="M214" s="13">
        <v>0.59662037037037041</v>
      </c>
      <c r="N214">
        <v>17.25</v>
      </c>
      <c r="O214" t="s">
        <v>51</v>
      </c>
      <c r="P214" s="4">
        <f t="shared" si="28"/>
        <v>17.25</v>
      </c>
      <c r="Q214" s="5">
        <v>105.5</v>
      </c>
      <c r="R214" s="5">
        <f t="shared" si="33"/>
        <v>272.15942028985506</v>
      </c>
      <c r="S214" s="5">
        <f t="shared" si="34"/>
        <v>122.63768115942028</v>
      </c>
      <c r="T214">
        <v>211</v>
      </c>
      <c r="U214">
        <v>1.1685000000000001</v>
      </c>
      <c r="V214" s="14">
        <f t="shared" si="36"/>
        <v>1.2218181818181819</v>
      </c>
      <c r="W214" s="15">
        <f t="shared" si="37"/>
        <v>123</v>
      </c>
      <c r="X214" s="16">
        <f t="shared" si="35"/>
        <v>0.19872000000000001</v>
      </c>
      <c r="Z214" s="36">
        <f t="shared" si="38"/>
        <v>40230</v>
      </c>
      <c r="AA214" s="37">
        <f t="shared" si="32"/>
        <v>16730</v>
      </c>
      <c r="AB214" s="6">
        <f t="shared" si="39"/>
        <v>2.1068000000000001E-4</v>
      </c>
      <c r="AP214">
        <v>213</v>
      </c>
      <c r="AQ214">
        <v>1.091</v>
      </c>
    </row>
    <row r="215" spans="1:43" x14ac:dyDescent="0.25">
      <c r="A215">
        <v>213</v>
      </c>
      <c r="B215" s="13">
        <v>0.59663194444444445</v>
      </c>
      <c r="C215">
        <v>2.69</v>
      </c>
      <c r="D215" t="s">
        <v>51</v>
      </c>
      <c r="E215" s="2">
        <f t="shared" si="30"/>
        <v>0.24747999999999998</v>
      </c>
      <c r="F215" s="63">
        <f t="shared" si="31"/>
        <v>2.4747999999999997</v>
      </c>
      <c r="G215">
        <v>213</v>
      </c>
      <c r="H215" s="13">
        <v>0.59663194444444445</v>
      </c>
      <c r="I215">
        <v>31.41</v>
      </c>
      <c r="J215" t="s">
        <v>51</v>
      </c>
      <c r="K215" s="3">
        <f t="shared" si="29"/>
        <v>31.41</v>
      </c>
      <c r="L215">
        <v>213</v>
      </c>
      <c r="M215" s="13">
        <v>0.59663194444444445</v>
      </c>
      <c r="N215">
        <v>17.28</v>
      </c>
      <c r="O215" t="s">
        <v>51</v>
      </c>
      <c r="P215" s="4">
        <f t="shared" si="28"/>
        <v>17.28</v>
      </c>
      <c r="Q215" s="5">
        <v>106</v>
      </c>
      <c r="R215" s="5">
        <f t="shared" si="33"/>
        <v>273.44927536231882</v>
      </c>
      <c r="S215" s="5">
        <f t="shared" si="34"/>
        <v>123.92753623188403</v>
      </c>
      <c r="T215">
        <v>212</v>
      </c>
      <c r="U215">
        <v>1.1685000000000001</v>
      </c>
      <c r="V215" s="14">
        <f t="shared" si="36"/>
        <v>1.2218181818181819</v>
      </c>
      <c r="W215" s="15">
        <f t="shared" si="37"/>
        <v>124</v>
      </c>
      <c r="X215" s="16">
        <f t="shared" si="35"/>
        <v>0.19872000000000001</v>
      </c>
      <c r="Z215" s="36">
        <f t="shared" si="38"/>
        <v>34020</v>
      </c>
      <c r="AA215" s="37">
        <f t="shared" si="32"/>
        <v>16770</v>
      </c>
      <c r="AB215" s="6">
        <f t="shared" si="39"/>
        <v>2.1068000000000001E-4</v>
      </c>
      <c r="AP215">
        <v>214</v>
      </c>
      <c r="AQ215">
        <v>1.1695</v>
      </c>
    </row>
    <row r="216" spans="1:43" x14ac:dyDescent="0.25">
      <c r="A216">
        <v>214</v>
      </c>
      <c r="B216" s="13">
        <v>0.59664351851851849</v>
      </c>
      <c r="C216">
        <v>2.7</v>
      </c>
      <c r="D216" t="s">
        <v>51</v>
      </c>
      <c r="E216" s="2">
        <f t="shared" si="30"/>
        <v>0.24840000000000001</v>
      </c>
      <c r="F216" s="63">
        <f t="shared" si="31"/>
        <v>2.484</v>
      </c>
      <c r="G216">
        <v>214</v>
      </c>
      <c r="H216" s="13">
        <v>0.59664351851851849</v>
      </c>
      <c r="I216">
        <v>31.42</v>
      </c>
      <c r="J216" t="s">
        <v>51</v>
      </c>
      <c r="K216" s="3">
        <f t="shared" si="29"/>
        <v>31.42</v>
      </c>
      <c r="L216">
        <v>214</v>
      </c>
      <c r="M216" s="13">
        <v>0.59664351851851849</v>
      </c>
      <c r="N216">
        <v>17.239999999999998</v>
      </c>
      <c r="O216" t="s">
        <v>51</v>
      </c>
      <c r="P216" s="4">
        <f t="shared" si="28"/>
        <v>17.239999999999998</v>
      </c>
      <c r="Q216" s="5">
        <v>106.5</v>
      </c>
      <c r="R216" s="5">
        <f t="shared" si="33"/>
        <v>274.73913043478262</v>
      </c>
      <c r="S216" s="5">
        <f t="shared" si="34"/>
        <v>125.21739130434784</v>
      </c>
      <c r="T216">
        <v>213</v>
      </c>
      <c r="U216">
        <v>1.091</v>
      </c>
      <c r="V216" s="14">
        <f t="shared" si="36"/>
        <v>1.1443181818181818</v>
      </c>
      <c r="W216" s="15">
        <f t="shared" si="37"/>
        <v>125</v>
      </c>
      <c r="X216" s="16">
        <f t="shared" si="35"/>
        <v>0.19872000000000001</v>
      </c>
      <c r="Z216" s="36">
        <f t="shared" si="38"/>
        <v>31580</v>
      </c>
      <c r="AA216" s="37">
        <f t="shared" si="32"/>
        <v>16800</v>
      </c>
      <c r="AB216" s="6">
        <f t="shared" si="39"/>
        <v>2.0883999999999999E-4</v>
      </c>
      <c r="AP216">
        <v>215</v>
      </c>
      <c r="AQ216">
        <v>1.9305000000000001</v>
      </c>
    </row>
    <row r="217" spans="1:43" x14ac:dyDescent="0.25">
      <c r="A217">
        <v>215</v>
      </c>
      <c r="B217" s="13">
        <v>0.59664351851851849</v>
      </c>
      <c r="C217">
        <v>2.71</v>
      </c>
      <c r="D217" t="s">
        <v>51</v>
      </c>
      <c r="E217" s="2">
        <f t="shared" si="30"/>
        <v>0.24931999999999999</v>
      </c>
      <c r="F217" s="63">
        <f t="shared" si="31"/>
        <v>2.4931999999999999</v>
      </c>
      <c r="G217">
        <v>215</v>
      </c>
      <c r="H217" s="13">
        <v>0.59665509259259253</v>
      </c>
      <c r="I217">
        <v>31.43</v>
      </c>
      <c r="J217" t="s">
        <v>51</v>
      </c>
      <c r="K217" s="3">
        <f t="shared" si="29"/>
        <v>31.43</v>
      </c>
      <c r="L217">
        <v>215</v>
      </c>
      <c r="M217" s="13">
        <v>0.59665509259259253</v>
      </c>
      <c r="N217">
        <v>17.190000000000001</v>
      </c>
      <c r="O217" t="s">
        <v>51</v>
      </c>
      <c r="P217" s="4">
        <f t="shared" si="28"/>
        <v>17.190000000000001</v>
      </c>
      <c r="Q217" s="5">
        <v>107</v>
      </c>
      <c r="R217" s="5">
        <f t="shared" si="33"/>
        <v>276.02898550724638</v>
      </c>
      <c r="S217" s="5">
        <f t="shared" si="34"/>
        <v>126.50724637681159</v>
      </c>
      <c r="T217">
        <v>214</v>
      </c>
      <c r="U217">
        <v>1.1695</v>
      </c>
      <c r="V217" s="14">
        <f t="shared" si="36"/>
        <v>1.2228181818181818</v>
      </c>
      <c r="W217" s="15">
        <f t="shared" si="37"/>
        <v>127</v>
      </c>
      <c r="X217" s="16">
        <f t="shared" si="35"/>
        <v>0.20056000000000002</v>
      </c>
      <c r="Z217" s="36">
        <f t="shared" si="38"/>
        <v>30540</v>
      </c>
      <c r="AA217" s="37">
        <f t="shared" si="32"/>
        <v>16820</v>
      </c>
      <c r="AB217" s="6">
        <f t="shared" si="39"/>
        <v>2.0883999999999999E-4</v>
      </c>
      <c r="AP217">
        <v>216</v>
      </c>
      <c r="AQ217">
        <v>2.6025</v>
      </c>
    </row>
    <row r="218" spans="1:43" x14ac:dyDescent="0.25">
      <c r="A218">
        <v>216</v>
      </c>
      <c r="B218" s="13">
        <v>0.59665509259259253</v>
      </c>
      <c r="C218">
        <v>2.74</v>
      </c>
      <c r="D218" t="s">
        <v>51</v>
      </c>
      <c r="E218" s="2">
        <f t="shared" si="30"/>
        <v>0.25208000000000003</v>
      </c>
      <c r="F218" s="63">
        <f t="shared" si="31"/>
        <v>2.5208000000000004</v>
      </c>
      <c r="G218">
        <v>216</v>
      </c>
      <c r="H218" s="13">
        <v>0.59666666666666668</v>
      </c>
      <c r="I218">
        <v>32.18</v>
      </c>
      <c r="J218" t="s">
        <v>51</v>
      </c>
      <c r="K218" s="3">
        <f t="shared" si="29"/>
        <v>32.18</v>
      </c>
      <c r="L218">
        <v>216</v>
      </c>
      <c r="M218" s="13">
        <v>0.59665509259259253</v>
      </c>
      <c r="N218">
        <v>17.18</v>
      </c>
      <c r="O218" t="s">
        <v>51</v>
      </c>
      <c r="P218" s="4">
        <f t="shared" si="28"/>
        <v>17.18</v>
      </c>
      <c r="Q218" s="5">
        <v>107.5</v>
      </c>
      <c r="R218" s="5">
        <f t="shared" si="33"/>
        <v>277.31884057971013</v>
      </c>
      <c r="S218" s="5">
        <f t="shared" si="34"/>
        <v>127.79710144927535</v>
      </c>
      <c r="T218">
        <v>215</v>
      </c>
      <c r="U218">
        <v>1.9305000000000001</v>
      </c>
      <c r="V218" s="14">
        <f t="shared" si="36"/>
        <v>1.9838181818181819</v>
      </c>
      <c r="W218" s="15">
        <f t="shared" si="37"/>
        <v>128</v>
      </c>
      <c r="X218" s="16">
        <f t="shared" si="35"/>
        <v>0.19963999999999998</v>
      </c>
      <c r="Z218" s="36">
        <f t="shared" si="38"/>
        <v>29680</v>
      </c>
      <c r="AA218" s="37">
        <f t="shared" si="32"/>
        <v>16810</v>
      </c>
      <c r="AB218" s="6">
        <f t="shared" si="39"/>
        <v>2.0975999999999997E-4</v>
      </c>
      <c r="AP218">
        <v>217</v>
      </c>
      <c r="AQ218">
        <v>2.677</v>
      </c>
    </row>
    <row r="219" spans="1:43" x14ac:dyDescent="0.25">
      <c r="A219">
        <v>217</v>
      </c>
      <c r="B219" s="13">
        <v>0.59667824074074072</v>
      </c>
      <c r="C219">
        <v>2.93</v>
      </c>
      <c r="D219" t="s">
        <v>51</v>
      </c>
      <c r="E219" s="2">
        <f t="shared" si="30"/>
        <v>0.26956000000000002</v>
      </c>
      <c r="F219" s="63">
        <f t="shared" si="31"/>
        <v>2.6956000000000002</v>
      </c>
      <c r="G219">
        <v>217</v>
      </c>
      <c r="H219" s="13">
        <v>0.59667824074074072</v>
      </c>
      <c r="I219">
        <v>33.43</v>
      </c>
      <c r="J219" t="s">
        <v>51</v>
      </c>
      <c r="K219" s="3">
        <f t="shared" si="29"/>
        <v>33.43</v>
      </c>
      <c r="L219">
        <v>217</v>
      </c>
      <c r="M219" s="13">
        <v>0.59666666666666668</v>
      </c>
      <c r="N219">
        <v>17.14</v>
      </c>
      <c r="O219" t="s">
        <v>51</v>
      </c>
      <c r="P219" s="4">
        <f t="shared" si="28"/>
        <v>17.14</v>
      </c>
      <c r="Q219" s="5">
        <v>108</v>
      </c>
      <c r="R219" s="5">
        <f t="shared" si="33"/>
        <v>278.60869565217388</v>
      </c>
      <c r="S219" s="5">
        <f t="shared" si="34"/>
        <v>129.0869565217391</v>
      </c>
      <c r="T219">
        <v>216</v>
      </c>
      <c r="U219">
        <v>2.6025</v>
      </c>
      <c r="V219" s="14">
        <f t="shared" si="36"/>
        <v>2.6558181818181819</v>
      </c>
      <c r="W219" s="15">
        <f t="shared" si="37"/>
        <v>129</v>
      </c>
      <c r="X219" s="16">
        <f t="shared" si="35"/>
        <v>0.19963999999999998</v>
      </c>
      <c r="Z219" s="36">
        <f t="shared" si="38"/>
        <v>29590</v>
      </c>
      <c r="AA219" s="37">
        <f t="shared" si="32"/>
        <v>16810</v>
      </c>
      <c r="AB219" s="6">
        <f t="shared" si="39"/>
        <v>2.0883999999999999E-4</v>
      </c>
      <c r="AP219">
        <v>218</v>
      </c>
      <c r="AQ219">
        <v>2.6749999999999998</v>
      </c>
    </row>
    <row r="220" spans="1:43" x14ac:dyDescent="0.25">
      <c r="A220">
        <v>218</v>
      </c>
      <c r="B220" s="13">
        <v>0.59668981481481487</v>
      </c>
      <c r="C220">
        <v>3.16</v>
      </c>
      <c r="D220" t="s">
        <v>51</v>
      </c>
      <c r="E220" s="2">
        <f t="shared" si="30"/>
        <v>0.29072000000000003</v>
      </c>
      <c r="F220" s="63">
        <f t="shared" si="31"/>
        <v>2.9072000000000005</v>
      </c>
      <c r="G220">
        <v>218</v>
      </c>
      <c r="H220" s="13">
        <v>0.59667824074074072</v>
      </c>
      <c r="I220">
        <v>34.06</v>
      </c>
      <c r="J220" t="s">
        <v>51</v>
      </c>
      <c r="K220" s="3">
        <f t="shared" si="29"/>
        <v>34.06</v>
      </c>
      <c r="L220">
        <v>218</v>
      </c>
      <c r="M220" s="13">
        <v>0.59667824074074072</v>
      </c>
      <c r="N220">
        <v>16.91</v>
      </c>
      <c r="O220" t="s">
        <v>51</v>
      </c>
      <c r="P220" s="4">
        <f t="shared" si="28"/>
        <v>16.91</v>
      </c>
      <c r="Q220" s="5">
        <v>108.5</v>
      </c>
      <c r="R220" s="5">
        <f t="shared" si="33"/>
        <v>279.89855072463769</v>
      </c>
      <c r="S220" s="5">
        <f t="shared" si="34"/>
        <v>130.37681159420291</v>
      </c>
      <c r="T220">
        <v>217</v>
      </c>
      <c r="U220">
        <v>2.677</v>
      </c>
      <c r="V220" s="14">
        <f t="shared" si="36"/>
        <v>2.7303181818181819</v>
      </c>
      <c r="W220" s="15">
        <f t="shared" si="37"/>
        <v>130</v>
      </c>
      <c r="X220" s="16">
        <f t="shared" si="35"/>
        <v>0.19779999999999998</v>
      </c>
      <c r="Z220" s="36">
        <f t="shared" si="38"/>
        <v>28850</v>
      </c>
      <c r="AA220" s="37">
        <f t="shared" si="32"/>
        <v>16690</v>
      </c>
      <c r="AB220" s="6">
        <f t="shared" si="39"/>
        <v>2.0883999999999999E-4</v>
      </c>
      <c r="AP220">
        <v>219</v>
      </c>
      <c r="AQ220">
        <v>2.7665000000000002</v>
      </c>
    </row>
    <row r="221" spans="1:43" x14ac:dyDescent="0.25">
      <c r="A221">
        <v>219</v>
      </c>
      <c r="B221" s="13">
        <v>0.59670138888888891</v>
      </c>
      <c r="C221">
        <v>3.31</v>
      </c>
      <c r="D221" t="s">
        <v>51</v>
      </c>
      <c r="E221" s="2">
        <f t="shared" si="30"/>
        <v>0.30452000000000001</v>
      </c>
      <c r="F221" s="63">
        <f t="shared" si="31"/>
        <v>3.0452000000000004</v>
      </c>
      <c r="G221">
        <v>219</v>
      </c>
      <c r="H221" s="13">
        <v>0.59668981481481487</v>
      </c>
      <c r="I221">
        <v>34.26</v>
      </c>
      <c r="J221" t="s">
        <v>51</v>
      </c>
      <c r="K221" s="3">
        <f t="shared" si="29"/>
        <v>34.26</v>
      </c>
      <c r="L221">
        <v>219</v>
      </c>
      <c r="M221" s="13">
        <v>0.59670138888888891</v>
      </c>
      <c r="N221">
        <v>16.86</v>
      </c>
      <c r="O221" t="s">
        <v>51</v>
      </c>
      <c r="P221" s="4">
        <f t="shared" si="28"/>
        <v>16.86</v>
      </c>
      <c r="Q221" s="5">
        <v>109</v>
      </c>
      <c r="R221" s="5">
        <f t="shared" si="33"/>
        <v>281.18840579710144</v>
      </c>
      <c r="S221" s="5">
        <f t="shared" si="34"/>
        <v>131.66666666666666</v>
      </c>
      <c r="T221">
        <v>218</v>
      </c>
      <c r="U221">
        <v>2.6749999999999998</v>
      </c>
      <c r="V221" s="14">
        <f t="shared" si="36"/>
        <v>2.7283181818181816</v>
      </c>
      <c r="W221" s="15">
        <f t="shared" si="37"/>
        <v>132</v>
      </c>
      <c r="X221" s="16">
        <f t="shared" si="35"/>
        <v>0.19779999999999998</v>
      </c>
      <c r="Z221" s="36">
        <f t="shared" si="38"/>
        <v>28860</v>
      </c>
      <c r="AA221" s="37">
        <f t="shared" si="32"/>
        <v>16730</v>
      </c>
      <c r="AB221" s="6">
        <f t="shared" si="39"/>
        <v>2.0975999999999997E-4</v>
      </c>
      <c r="AP221">
        <v>220</v>
      </c>
      <c r="AQ221">
        <v>3.0390000000000001</v>
      </c>
    </row>
    <row r="222" spans="1:43" x14ac:dyDescent="0.25">
      <c r="A222">
        <v>220</v>
      </c>
      <c r="B222" s="13">
        <v>0.59671296296296295</v>
      </c>
      <c r="C222">
        <v>3.35</v>
      </c>
      <c r="D222" t="s">
        <v>51</v>
      </c>
      <c r="E222" s="2">
        <f t="shared" si="30"/>
        <v>0.30820000000000003</v>
      </c>
      <c r="F222" s="63">
        <f t="shared" si="31"/>
        <v>3.0820000000000003</v>
      </c>
      <c r="G222">
        <v>220</v>
      </c>
      <c r="H222" s="13">
        <v>0.59671296296296295</v>
      </c>
      <c r="I222">
        <v>34.53</v>
      </c>
      <c r="J222" t="s">
        <v>51</v>
      </c>
      <c r="K222" s="3">
        <f t="shared" si="29"/>
        <v>34.53</v>
      </c>
      <c r="L222">
        <v>220</v>
      </c>
      <c r="M222" s="13">
        <v>0.59671296296296295</v>
      </c>
      <c r="N222">
        <v>16.829999999999998</v>
      </c>
      <c r="O222" t="s">
        <v>51</v>
      </c>
      <c r="P222" s="4">
        <f t="shared" si="28"/>
        <v>16.829999999999998</v>
      </c>
      <c r="Q222" s="5">
        <v>109.5</v>
      </c>
      <c r="R222" s="5">
        <f t="shared" si="33"/>
        <v>282.47826086956519</v>
      </c>
      <c r="S222" s="5">
        <f t="shared" si="34"/>
        <v>132.95652173913041</v>
      </c>
      <c r="T222">
        <v>219</v>
      </c>
      <c r="U222">
        <v>2.7665000000000002</v>
      </c>
      <c r="V222" s="14">
        <f t="shared" si="36"/>
        <v>2.819818181818182</v>
      </c>
      <c r="W222" s="15">
        <f t="shared" si="37"/>
        <v>133</v>
      </c>
      <c r="X222" s="16">
        <f t="shared" si="35"/>
        <v>0.19872000000000001</v>
      </c>
      <c r="Z222" s="36">
        <f t="shared" si="38"/>
        <v>28650</v>
      </c>
      <c r="AA222" s="37">
        <f t="shared" ref="AA222:AA246" si="40">P35*1000</f>
        <v>16830</v>
      </c>
      <c r="AB222" s="6">
        <f t="shared" si="39"/>
        <v>2.0975999999999997E-4</v>
      </c>
      <c r="AP222">
        <v>221</v>
      </c>
      <c r="AQ222">
        <v>2.7240000000000002</v>
      </c>
    </row>
    <row r="223" spans="1:43" x14ac:dyDescent="0.25">
      <c r="A223">
        <v>221</v>
      </c>
      <c r="B223" s="13">
        <v>0.59672453703703698</v>
      </c>
      <c r="C223">
        <v>3.36</v>
      </c>
      <c r="D223" t="s">
        <v>51</v>
      </c>
      <c r="E223" s="2">
        <f t="shared" si="30"/>
        <v>0.30912000000000001</v>
      </c>
      <c r="F223" s="63">
        <f t="shared" si="31"/>
        <v>3.0912000000000002</v>
      </c>
      <c r="G223">
        <v>221</v>
      </c>
      <c r="H223" s="13">
        <v>0.59672453703703698</v>
      </c>
      <c r="I223">
        <v>34.58</v>
      </c>
      <c r="J223" t="s">
        <v>51</v>
      </c>
      <c r="K223" s="3">
        <f t="shared" si="29"/>
        <v>34.58</v>
      </c>
      <c r="L223">
        <v>221</v>
      </c>
      <c r="M223" s="13">
        <v>0.59672453703703698</v>
      </c>
      <c r="N223">
        <v>16.809999999999999</v>
      </c>
      <c r="O223" t="s">
        <v>51</v>
      </c>
      <c r="P223" s="4">
        <f t="shared" si="28"/>
        <v>16.809999999999999</v>
      </c>
      <c r="Q223" s="5">
        <v>110</v>
      </c>
      <c r="R223" s="5">
        <f t="shared" si="33"/>
        <v>283.768115942029</v>
      </c>
      <c r="S223" s="5">
        <f t="shared" si="34"/>
        <v>134.24637681159422</v>
      </c>
      <c r="T223">
        <v>220</v>
      </c>
      <c r="U223">
        <v>3.0390000000000001</v>
      </c>
      <c r="V223" s="14">
        <f t="shared" si="36"/>
        <v>3.092318181818182</v>
      </c>
      <c r="W223" s="15">
        <f t="shared" si="37"/>
        <v>134</v>
      </c>
      <c r="X223" s="16">
        <f t="shared" si="35"/>
        <v>0.19872000000000001</v>
      </c>
      <c r="Z223" s="36">
        <f t="shared" si="38"/>
        <v>28510</v>
      </c>
      <c r="AA223" s="37">
        <f t="shared" si="40"/>
        <v>16890</v>
      </c>
      <c r="AB223" s="6">
        <f t="shared" si="39"/>
        <v>2.0883999999999999E-4</v>
      </c>
      <c r="AP223">
        <v>222</v>
      </c>
      <c r="AQ223">
        <v>2.6389999999999998</v>
      </c>
    </row>
    <row r="224" spans="1:43" x14ac:dyDescent="0.25">
      <c r="A224">
        <v>222</v>
      </c>
      <c r="B224" s="13">
        <v>0.59672453703703698</v>
      </c>
      <c r="C224">
        <v>3.37</v>
      </c>
      <c r="D224" t="s">
        <v>51</v>
      </c>
      <c r="E224" s="2">
        <f t="shared" si="30"/>
        <v>0.31003999999999998</v>
      </c>
      <c r="F224" s="63">
        <f t="shared" si="31"/>
        <v>3.1003999999999996</v>
      </c>
      <c r="G224">
        <v>222</v>
      </c>
      <c r="H224" s="13">
        <v>0.59673611111111113</v>
      </c>
      <c r="I224">
        <v>34.57</v>
      </c>
      <c r="J224" t="s">
        <v>51</v>
      </c>
      <c r="K224" s="3">
        <f t="shared" si="29"/>
        <v>34.57</v>
      </c>
      <c r="L224">
        <v>222</v>
      </c>
      <c r="M224" s="13">
        <v>0.59673611111111113</v>
      </c>
      <c r="N224">
        <v>16.809999999999999</v>
      </c>
      <c r="O224" t="s">
        <v>51</v>
      </c>
      <c r="P224" s="4">
        <f t="shared" si="28"/>
        <v>16.809999999999999</v>
      </c>
      <c r="Q224" s="5">
        <v>110.5</v>
      </c>
      <c r="R224" s="5">
        <f t="shared" si="33"/>
        <v>285.05797101449275</v>
      </c>
      <c r="S224" s="5">
        <f t="shared" si="34"/>
        <v>135.53623188405797</v>
      </c>
      <c r="T224">
        <v>221</v>
      </c>
      <c r="U224">
        <v>2.7240000000000002</v>
      </c>
      <c r="V224" s="14">
        <f t="shared" si="36"/>
        <v>2.777318181818182</v>
      </c>
      <c r="W224" s="15">
        <f t="shared" si="37"/>
        <v>136</v>
      </c>
      <c r="X224" s="16">
        <f t="shared" si="35"/>
        <v>0.19779999999999998</v>
      </c>
      <c r="Z224" s="36">
        <f t="shared" si="38"/>
        <v>28450</v>
      </c>
      <c r="AA224" s="37">
        <f t="shared" si="40"/>
        <v>16900</v>
      </c>
      <c r="AB224" s="6">
        <f t="shared" si="39"/>
        <v>2.0883999999999999E-4</v>
      </c>
      <c r="AP224">
        <v>223</v>
      </c>
      <c r="AQ224">
        <v>2.8149999999999999</v>
      </c>
    </row>
    <row r="225" spans="1:43" x14ac:dyDescent="0.25">
      <c r="A225">
        <v>223</v>
      </c>
      <c r="B225" s="13">
        <v>0.59673611111111113</v>
      </c>
      <c r="C225">
        <v>3.36</v>
      </c>
      <c r="D225" t="s">
        <v>51</v>
      </c>
      <c r="E225" s="2">
        <f t="shared" si="30"/>
        <v>0.30912000000000001</v>
      </c>
      <c r="F225" s="63">
        <f t="shared" si="31"/>
        <v>3.0912000000000002</v>
      </c>
      <c r="G225">
        <v>223</v>
      </c>
      <c r="H225" s="13">
        <v>0.59674768518518517</v>
      </c>
      <c r="I225">
        <v>34.56</v>
      </c>
      <c r="J225" t="s">
        <v>51</v>
      </c>
      <c r="K225" s="3">
        <f t="shared" si="29"/>
        <v>34.56</v>
      </c>
      <c r="L225">
        <v>223</v>
      </c>
      <c r="M225" s="13">
        <v>0.59673611111111113</v>
      </c>
      <c r="N225">
        <v>16.829999999999998</v>
      </c>
      <c r="O225" t="s">
        <v>51</v>
      </c>
      <c r="P225" s="4">
        <f t="shared" si="28"/>
        <v>16.829999999999998</v>
      </c>
      <c r="Q225" s="5">
        <v>111</v>
      </c>
      <c r="R225" s="5">
        <f t="shared" si="33"/>
        <v>286.3478260869565</v>
      </c>
      <c r="S225" s="5">
        <f t="shared" si="34"/>
        <v>136.82608695652172</v>
      </c>
      <c r="T225">
        <v>222</v>
      </c>
      <c r="U225">
        <v>2.6389999999999998</v>
      </c>
      <c r="V225" s="14">
        <f t="shared" si="36"/>
        <v>2.6923181818181816</v>
      </c>
      <c r="W225" s="15">
        <f t="shared" si="37"/>
        <v>137</v>
      </c>
      <c r="X225" s="16">
        <f t="shared" si="35"/>
        <v>0.19779999999999998</v>
      </c>
      <c r="Z225" s="36">
        <f t="shared" si="38"/>
        <v>28460</v>
      </c>
      <c r="AA225" s="37">
        <f t="shared" si="40"/>
        <v>16930</v>
      </c>
      <c r="AB225" s="6">
        <f t="shared" si="39"/>
        <v>2.0791999999999997E-4</v>
      </c>
      <c r="AP225">
        <v>224</v>
      </c>
      <c r="AQ225">
        <v>3.1665000000000001</v>
      </c>
    </row>
    <row r="226" spans="1:43" x14ac:dyDescent="0.25">
      <c r="A226">
        <v>224</v>
      </c>
      <c r="B226" s="13">
        <v>0.59675925925925932</v>
      </c>
      <c r="C226">
        <v>3.36</v>
      </c>
      <c r="D226" t="s">
        <v>51</v>
      </c>
      <c r="E226" s="2">
        <f t="shared" si="30"/>
        <v>0.30912000000000001</v>
      </c>
      <c r="F226" s="63">
        <f t="shared" si="31"/>
        <v>3.0912000000000002</v>
      </c>
      <c r="G226">
        <v>224</v>
      </c>
      <c r="H226" s="13">
        <v>0.59675925925925932</v>
      </c>
      <c r="I226">
        <v>34.56</v>
      </c>
      <c r="J226" t="s">
        <v>51</v>
      </c>
      <c r="K226" s="3">
        <f t="shared" si="29"/>
        <v>34.56</v>
      </c>
      <c r="L226">
        <v>224</v>
      </c>
      <c r="M226" s="13">
        <v>0.59674768518518517</v>
      </c>
      <c r="N226">
        <v>16.809999999999999</v>
      </c>
      <c r="O226" t="s">
        <v>51</v>
      </c>
      <c r="P226" s="4">
        <f t="shared" si="28"/>
        <v>16.809999999999999</v>
      </c>
      <c r="Q226" s="5">
        <v>111.5</v>
      </c>
      <c r="R226" s="5">
        <f t="shared" si="33"/>
        <v>287.63768115942025</v>
      </c>
      <c r="S226" s="5">
        <f t="shared" si="34"/>
        <v>138.11594202898547</v>
      </c>
      <c r="T226">
        <v>223</v>
      </c>
      <c r="U226">
        <v>2.8149999999999999</v>
      </c>
      <c r="V226" s="14">
        <f t="shared" si="36"/>
        <v>2.8683181818181818</v>
      </c>
      <c r="W226" s="15">
        <f t="shared" si="37"/>
        <v>138</v>
      </c>
      <c r="X226" s="16">
        <f t="shared" si="35"/>
        <v>0.19688</v>
      </c>
      <c r="Z226" s="36">
        <f t="shared" si="38"/>
        <v>28780</v>
      </c>
      <c r="AA226" s="37">
        <f t="shared" si="40"/>
        <v>16940</v>
      </c>
      <c r="AB226" s="6">
        <f t="shared" si="39"/>
        <v>2.0975999999999997E-4</v>
      </c>
      <c r="AP226">
        <v>225</v>
      </c>
      <c r="AQ226">
        <v>2.9714999999999998</v>
      </c>
    </row>
    <row r="227" spans="1:43" x14ac:dyDescent="0.25">
      <c r="A227">
        <v>225</v>
      </c>
      <c r="B227" s="13">
        <v>0.59677083333333336</v>
      </c>
      <c r="C227">
        <v>3.35</v>
      </c>
      <c r="D227" t="s">
        <v>51</v>
      </c>
      <c r="E227" s="2">
        <f t="shared" si="30"/>
        <v>0.30820000000000003</v>
      </c>
      <c r="F227" s="63">
        <f t="shared" si="31"/>
        <v>3.0820000000000003</v>
      </c>
      <c r="G227">
        <v>225</v>
      </c>
      <c r="H227" s="13">
        <v>0.59675925925925932</v>
      </c>
      <c r="I227">
        <v>34.54</v>
      </c>
      <c r="J227" t="s">
        <v>51</v>
      </c>
      <c r="K227" s="3">
        <f t="shared" si="29"/>
        <v>34.54</v>
      </c>
      <c r="L227">
        <v>225</v>
      </c>
      <c r="M227" s="13">
        <v>0.59675925925925932</v>
      </c>
      <c r="N227">
        <v>16.8</v>
      </c>
      <c r="O227" t="s">
        <v>51</v>
      </c>
      <c r="P227" s="4">
        <f t="shared" si="28"/>
        <v>16.8</v>
      </c>
      <c r="Q227" s="5">
        <v>112</v>
      </c>
      <c r="R227" s="5">
        <f t="shared" si="33"/>
        <v>288.92753623188406</v>
      </c>
      <c r="S227" s="5">
        <f t="shared" si="34"/>
        <v>139.40579710144928</v>
      </c>
      <c r="T227">
        <v>224</v>
      </c>
      <c r="U227">
        <v>3.1665000000000001</v>
      </c>
      <c r="V227" s="14">
        <f t="shared" si="36"/>
        <v>3.2198181818181819</v>
      </c>
      <c r="W227" s="15">
        <f t="shared" si="37"/>
        <v>139</v>
      </c>
      <c r="X227" s="16">
        <f t="shared" si="35"/>
        <v>0.19779999999999998</v>
      </c>
      <c r="Z227" s="36">
        <f t="shared" si="38"/>
        <v>28880</v>
      </c>
      <c r="AA227" s="37">
        <f t="shared" si="40"/>
        <v>16970</v>
      </c>
      <c r="AB227" s="6">
        <f t="shared" si="39"/>
        <v>2.0883999999999999E-4</v>
      </c>
      <c r="AP227">
        <v>226</v>
      </c>
      <c r="AQ227">
        <v>2.9710000000000001</v>
      </c>
    </row>
    <row r="228" spans="1:43" x14ac:dyDescent="0.25">
      <c r="A228">
        <v>226</v>
      </c>
      <c r="B228" s="13">
        <v>0.5967824074074074</v>
      </c>
      <c r="C228">
        <v>3.3</v>
      </c>
      <c r="D228" t="s">
        <v>51</v>
      </c>
      <c r="E228" s="2">
        <f t="shared" si="30"/>
        <v>0.30359999999999998</v>
      </c>
      <c r="F228" s="63">
        <f t="shared" si="31"/>
        <v>3.0359999999999996</v>
      </c>
      <c r="G228">
        <v>226</v>
      </c>
      <c r="H228" s="13">
        <v>0.59677083333333336</v>
      </c>
      <c r="I228">
        <v>34.26</v>
      </c>
      <c r="J228" t="s">
        <v>51</v>
      </c>
      <c r="K228" s="3">
        <f t="shared" si="29"/>
        <v>34.26</v>
      </c>
      <c r="L228">
        <v>226</v>
      </c>
      <c r="M228" s="13">
        <v>0.5967824074074074</v>
      </c>
      <c r="N228">
        <v>16.86</v>
      </c>
      <c r="O228" t="s">
        <v>51</v>
      </c>
      <c r="P228" s="4">
        <f t="shared" si="28"/>
        <v>16.86</v>
      </c>
      <c r="Q228" s="5">
        <v>112.5</v>
      </c>
      <c r="R228" s="5">
        <f t="shared" si="33"/>
        <v>290.21739130434781</v>
      </c>
      <c r="S228" s="5">
        <f t="shared" si="34"/>
        <v>140.69565217391303</v>
      </c>
      <c r="T228">
        <v>225</v>
      </c>
      <c r="U228">
        <v>2.9714999999999998</v>
      </c>
      <c r="V228" s="14">
        <f t="shared" si="36"/>
        <v>3.0248181818181816</v>
      </c>
      <c r="W228" s="15">
        <f t="shared" si="37"/>
        <v>141</v>
      </c>
      <c r="X228" s="16">
        <f t="shared" si="35"/>
        <v>0.19779999999999998</v>
      </c>
      <c r="Z228" s="36">
        <f t="shared" si="38"/>
        <v>28910</v>
      </c>
      <c r="AA228" s="37">
        <f t="shared" si="40"/>
        <v>16970</v>
      </c>
      <c r="AB228" s="6">
        <f t="shared" si="39"/>
        <v>2.0883999999999999E-4</v>
      </c>
      <c r="AP228">
        <v>227</v>
      </c>
      <c r="AQ228">
        <v>2.722</v>
      </c>
    </row>
    <row r="229" spans="1:43" x14ac:dyDescent="0.25">
      <c r="A229">
        <v>227</v>
      </c>
      <c r="B229" s="13">
        <v>0.59679398148148144</v>
      </c>
      <c r="C229">
        <v>3.3</v>
      </c>
      <c r="D229" t="s">
        <v>51</v>
      </c>
      <c r="E229" s="2">
        <f t="shared" si="30"/>
        <v>0.30359999999999998</v>
      </c>
      <c r="F229" s="63">
        <f t="shared" si="31"/>
        <v>3.0359999999999996</v>
      </c>
      <c r="G229">
        <v>227</v>
      </c>
      <c r="H229" s="13">
        <v>0.59679398148148144</v>
      </c>
      <c r="I229">
        <v>34.28</v>
      </c>
      <c r="J229" t="s">
        <v>51</v>
      </c>
      <c r="K229" s="3">
        <f t="shared" si="29"/>
        <v>34.28</v>
      </c>
      <c r="L229">
        <v>227</v>
      </c>
      <c r="M229" s="13">
        <v>0.59679398148148144</v>
      </c>
      <c r="N229">
        <v>16.84</v>
      </c>
      <c r="O229" t="s">
        <v>51</v>
      </c>
      <c r="P229" s="4">
        <f t="shared" si="28"/>
        <v>16.84</v>
      </c>
      <c r="Q229" s="5">
        <v>113</v>
      </c>
      <c r="R229" s="5">
        <f t="shared" si="33"/>
        <v>291.50724637681157</v>
      </c>
      <c r="S229" s="5">
        <f t="shared" si="34"/>
        <v>141.98550724637678</v>
      </c>
      <c r="T229">
        <v>226</v>
      </c>
      <c r="U229">
        <v>2.9710000000000001</v>
      </c>
      <c r="V229" s="14">
        <f t="shared" si="36"/>
        <v>3.0243181818181819</v>
      </c>
      <c r="W229" s="15">
        <f t="shared" si="37"/>
        <v>142</v>
      </c>
      <c r="X229" s="16">
        <f t="shared" si="35"/>
        <v>0.19872000000000001</v>
      </c>
      <c r="Z229" s="36">
        <f t="shared" si="38"/>
        <v>28900</v>
      </c>
      <c r="AA229" s="37">
        <f t="shared" si="40"/>
        <v>16960</v>
      </c>
      <c r="AB229" s="6">
        <f t="shared" si="39"/>
        <v>2.0791999999999997E-4</v>
      </c>
      <c r="AP229">
        <v>228</v>
      </c>
      <c r="AQ229">
        <v>2.8454999999999999</v>
      </c>
    </row>
    <row r="230" spans="1:43" x14ac:dyDescent="0.25">
      <c r="A230">
        <v>228</v>
      </c>
      <c r="B230" s="13">
        <v>0.59680555555555559</v>
      </c>
      <c r="C230">
        <v>3.29</v>
      </c>
      <c r="D230" t="s">
        <v>51</v>
      </c>
      <c r="E230" s="2">
        <f t="shared" si="30"/>
        <v>0.30268</v>
      </c>
      <c r="F230" s="63">
        <f t="shared" si="31"/>
        <v>3.0268000000000002</v>
      </c>
      <c r="G230">
        <v>228</v>
      </c>
      <c r="H230" s="13">
        <v>0.59680555555555559</v>
      </c>
      <c r="I230">
        <v>34.229999999999997</v>
      </c>
      <c r="J230" t="s">
        <v>51</v>
      </c>
      <c r="K230" s="3">
        <f t="shared" si="29"/>
        <v>34.229999999999997</v>
      </c>
      <c r="L230">
        <v>228</v>
      </c>
      <c r="M230" s="13">
        <v>0.59680555555555559</v>
      </c>
      <c r="N230">
        <v>16.84</v>
      </c>
      <c r="O230" t="s">
        <v>51</v>
      </c>
      <c r="P230" s="4">
        <f t="shared" si="28"/>
        <v>16.84</v>
      </c>
      <c r="Q230" s="5">
        <v>113.5</v>
      </c>
      <c r="R230" s="5">
        <f t="shared" si="33"/>
        <v>292.79710144927537</v>
      </c>
      <c r="S230" s="5">
        <f t="shared" si="34"/>
        <v>143.27536231884059</v>
      </c>
      <c r="T230">
        <v>227</v>
      </c>
      <c r="U230">
        <v>2.722</v>
      </c>
      <c r="V230" s="14">
        <f t="shared" si="36"/>
        <v>2.7753181818181818</v>
      </c>
      <c r="W230" s="15">
        <f t="shared" si="37"/>
        <v>143</v>
      </c>
      <c r="X230" s="16">
        <f t="shared" si="35"/>
        <v>0.19779999999999998</v>
      </c>
      <c r="Z230" s="36">
        <f t="shared" si="38"/>
        <v>28880</v>
      </c>
      <c r="AA230" s="37">
        <f t="shared" si="40"/>
        <v>16920</v>
      </c>
      <c r="AB230" s="6">
        <f t="shared" si="39"/>
        <v>2.0883999999999999E-4</v>
      </c>
      <c r="AP230">
        <v>229</v>
      </c>
      <c r="AQ230">
        <v>2.7759999999999998</v>
      </c>
    </row>
    <row r="231" spans="1:43" x14ac:dyDescent="0.25">
      <c r="A231">
        <v>229</v>
      </c>
      <c r="B231" s="13">
        <v>0.59680555555555559</v>
      </c>
      <c r="C231">
        <v>3.27</v>
      </c>
      <c r="D231" t="s">
        <v>51</v>
      </c>
      <c r="E231" s="2">
        <f t="shared" si="30"/>
        <v>0.30084</v>
      </c>
      <c r="F231" s="63">
        <f t="shared" si="31"/>
        <v>3.0084</v>
      </c>
      <c r="G231">
        <v>229</v>
      </c>
      <c r="H231" s="13">
        <v>0.59681712962962963</v>
      </c>
      <c r="I231">
        <v>34.18</v>
      </c>
      <c r="J231" t="s">
        <v>51</v>
      </c>
      <c r="K231" s="3">
        <f t="shared" si="29"/>
        <v>34.18</v>
      </c>
      <c r="L231">
        <v>229</v>
      </c>
      <c r="M231" s="13">
        <v>0.59681712962962963</v>
      </c>
      <c r="N231">
        <v>16.88</v>
      </c>
      <c r="O231" t="s">
        <v>51</v>
      </c>
      <c r="P231" s="4">
        <f t="shared" si="28"/>
        <v>16.88</v>
      </c>
      <c r="Q231" s="5">
        <v>114</v>
      </c>
      <c r="R231" s="5">
        <f t="shared" si="33"/>
        <v>294.08695652173913</v>
      </c>
      <c r="S231" s="5">
        <f t="shared" si="34"/>
        <v>144.56521739130434</v>
      </c>
      <c r="T231">
        <v>228</v>
      </c>
      <c r="U231">
        <v>2.8454999999999999</v>
      </c>
      <c r="V231" s="14">
        <f t="shared" si="36"/>
        <v>2.8988181818181817</v>
      </c>
      <c r="W231" s="15">
        <f t="shared" si="37"/>
        <v>145</v>
      </c>
      <c r="X231" s="16">
        <f t="shared" si="35"/>
        <v>0.19779999999999998</v>
      </c>
      <c r="Z231" s="36">
        <f t="shared" si="38"/>
        <v>28880</v>
      </c>
      <c r="AA231" s="37">
        <f t="shared" si="40"/>
        <v>16970</v>
      </c>
      <c r="AB231" s="6">
        <f t="shared" si="39"/>
        <v>2.0883999999999999E-4</v>
      </c>
      <c r="AP231">
        <v>230</v>
      </c>
      <c r="AQ231">
        <v>3.0219999999999998</v>
      </c>
    </row>
    <row r="232" spans="1:43" x14ac:dyDescent="0.25">
      <c r="A232">
        <v>230</v>
      </c>
      <c r="B232" s="13">
        <v>0.59681712962962963</v>
      </c>
      <c r="C232">
        <v>3.28</v>
      </c>
      <c r="D232" t="s">
        <v>51</v>
      </c>
      <c r="E232" s="2">
        <f t="shared" si="30"/>
        <v>0.30175999999999997</v>
      </c>
      <c r="F232" s="63">
        <f t="shared" si="31"/>
        <v>3.0175999999999998</v>
      </c>
      <c r="G232">
        <v>230</v>
      </c>
      <c r="H232" s="13">
        <v>0.59682870370370367</v>
      </c>
      <c r="I232">
        <v>34.18</v>
      </c>
      <c r="J232" t="s">
        <v>51</v>
      </c>
      <c r="K232" s="3">
        <f t="shared" si="29"/>
        <v>34.18</v>
      </c>
      <c r="L232">
        <v>230</v>
      </c>
      <c r="M232" s="13">
        <v>0.59681712962962963</v>
      </c>
      <c r="N232">
        <v>16.84</v>
      </c>
      <c r="O232" t="s">
        <v>51</v>
      </c>
      <c r="P232" s="4">
        <f t="shared" si="28"/>
        <v>16.84</v>
      </c>
      <c r="Q232" s="5">
        <v>114.5</v>
      </c>
      <c r="R232" s="5">
        <f t="shared" si="33"/>
        <v>295.37681159420288</v>
      </c>
      <c r="S232" s="5">
        <f t="shared" si="34"/>
        <v>145.8550724637681</v>
      </c>
      <c r="T232">
        <v>229</v>
      </c>
      <c r="U232">
        <v>2.7759999999999998</v>
      </c>
      <c r="V232" s="14">
        <f t="shared" si="36"/>
        <v>2.8293181818181816</v>
      </c>
      <c r="W232" s="15">
        <f t="shared" si="37"/>
        <v>146</v>
      </c>
      <c r="X232" s="16">
        <f t="shared" si="35"/>
        <v>0.19872000000000001</v>
      </c>
      <c r="Z232" s="36">
        <f t="shared" si="38"/>
        <v>28860</v>
      </c>
      <c r="AA232" s="37">
        <f t="shared" si="40"/>
        <v>16990</v>
      </c>
      <c r="AB232" s="6">
        <f t="shared" si="39"/>
        <v>2.0791999999999997E-4</v>
      </c>
      <c r="AP232">
        <v>231</v>
      </c>
      <c r="AQ232">
        <v>3.1655000000000002</v>
      </c>
    </row>
    <row r="233" spans="1:43" x14ac:dyDescent="0.25">
      <c r="A233">
        <v>231</v>
      </c>
      <c r="B233" s="13">
        <v>0.59684027777777782</v>
      </c>
      <c r="C233">
        <v>3.27</v>
      </c>
      <c r="D233" t="s">
        <v>51</v>
      </c>
      <c r="E233" s="2">
        <f t="shared" si="30"/>
        <v>0.30084</v>
      </c>
      <c r="F233" s="63">
        <f t="shared" si="31"/>
        <v>3.0084</v>
      </c>
      <c r="G233">
        <v>231</v>
      </c>
      <c r="H233" s="13">
        <v>0.59684027777777782</v>
      </c>
      <c r="I233">
        <v>34.17</v>
      </c>
      <c r="J233" t="s">
        <v>51</v>
      </c>
      <c r="K233" s="3">
        <f t="shared" si="29"/>
        <v>34.17</v>
      </c>
      <c r="L233">
        <v>231</v>
      </c>
      <c r="M233" s="13">
        <v>0.59682870370370367</v>
      </c>
      <c r="N233">
        <v>16.87</v>
      </c>
      <c r="O233" t="s">
        <v>51</v>
      </c>
      <c r="P233" s="4">
        <f t="shared" si="28"/>
        <v>16.87</v>
      </c>
      <c r="Q233" s="5">
        <v>115</v>
      </c>
      <c r="R233" s="5">
        <f t="shared" si="33"/>
        <v>296.66666666666663</v>
      </c>
      <c r="S233" s="5">
        <f t="shared" si="34"/>
        <v>147.14492753623185</v>
      </c>
      <c r="T233">
        <v>230</v>
      </c>
      <c r="U233">
        <v>3.0219999999999998</v>
      </c>
      <c r="V233" s="14">
        <f t="shared" si="36"/>
        <v>3.0753181818181816</v>
      </c>
      <c r="W233" s="15">
        <f t="shared" si="37"/>
        <v>147</v>
      </c>
      <c r="X233" s="16">
        <f t="shared" si="35"/>
        <v>0.19872000000000001</v>
      </c>
      <c r="Z233" s="36">
        <f t="shared" si="38"/>
        <v>28850</v>
      </c>
      <c r="AA233" s="37">
        <f t="shared" si="40"/>
        <v>16930</v>
      </c>
      <c r="AB233" s="6">
        <f t="shared" si="39"/>
        <v>2.0883999999999999E-4</v>
      </c>
      <c r="AP233">
        <v>232</v>
      </c>
      <c r="AQ233">
        <v>1.5920000000000001</v>
      </c>
    </row>
    <row r="234" spans="1:43" x14ac:dyDescent="0.25">
      <c r="A234">
        <v>232</v>
      </c>
      <c r="B234" s="13">
        <v>0.59685185185185186</v>
      </c>
      <c r="C234">
        <v>3.27</v>
      </c>
      <c r="D234" t="s">
        <v>51</v>
      </c>
      <c r="E234" s="2">
        <f t="shared" si="30"/>
        <v>0.30084</v>
      </c>
      <c r="F234" s="63">
        <f t="shared" si="31"/>
        <v>3.0084</v>
      </c>
      <c r="G234">
        <v>232</v>
      </c>
      <c r="H234" s="13">
        <v>0.59684027777777782</v>
      </c>
      <c r="I234">
        <v>34.17</v>
      </c>
      <c r="J234" t="s">
        <v>51</v>
      </c>
      <c r="K234" s="3">
        <f t="shared" si="29"/>
        <v>34.17</v>
      </c>
      <c r="L234">
        <v>232</v>
      </c>
      <c r="M234" s="13">
        <v>0.59684027777777782</v>
      </c>
      <c r="N234">
        <v>16.88</v>
      </c>
      <c r="O234" t="s">
        <v>51</v>
      </c>
      <c r="P234" s="4">
        <f t="shared" si="28"/>
        <v>16.88</v>
      </c>
      <c r="Q234" s="5">
        <v>115.5</v>
      </c>
      <c r="R234" s="5">
        <f t="shared" si="33"/>
        <v>297.95652173913044</v>
      </c>
      <c r="S234" s="5">
        <f t="shared" si="34"/>
        <v>148.43478260869566</v>
      </c>
      <c r="T234">
        <v>231</v>
      </c>
      <c r="U234">
        <v>3.1655000000000002</v>
      </c>
      <c r="V234" s="14">
        <f t="shared" si="36"/>
        <v>3.218818181818182</v>
      </c>
      <c r="W234" s="15">
        <f t="shared" si="37"/>
        <v>148</v>
      </c>
      <c r="X234" s="16">
        <f t="shared" si="35"/>
        <v>0.19872000000000001</v>
      </c>
      <c r="Z234" s="36">
        <f t="shared" si="38"/>
        <v>28850</v>
      </c>
      <c r="AA234" s="37">
        <f t="shared" si="40"/>
        <v>16910</v>
      </c>
      <c r="AB234" s="6">
        <f t="shared" si="39"/>
        <v>2.0883999999999999E-4</v>
      </c>
      <c r="AP234">
        <v>233</v>
      </c>
      <c r="AQ234">
        <v>1.0974999999999999</v>
      </c>
    </row>
    <row r="235" spans="1:43" x14ac:dyDescent="0.25">
      <c r="A235">
        <v>233</v>
      </c>
      <c r="B235" s="13">
        <v>0.59686342592592589</v>
      </c>
      <c r="C235">
        <v>3.28</v>
      </c>
      <c r="D235" t="s">
        <v>51</v>
      </c>
      <c r="E235" s="2">
        <f t="shared" si="30"/>
        <v>0.30175999999999997</v>
      </c>
      <c r="F235" s="63">
        <f t="shared" si="31"/>
        <v>3.0175999999999998</v>
      </c>
      <c r="G235">
        <v>233</v>
      </c>
      <c r="H235" s="13">
        <v>0.59685185185185186</v>
      </c>
      <c r="I235">
        <v>34.17</v>
      </c>
      <c r="J235" t="s">
        <v>51</v>
      </c>
      <c r="K235" s="3">
        <f t="shared" si="29"/>
        <v>34.17</v>
      </c>
      <c r="L235">
        <v>233</v>
      </c>
      <c r="M235" s="13">
        <v>0.59686342592592589</v>
      </c>
      <c r="N235">
        <v>16.87</v>
      </c>
      <c r="O235" t="s">
        <v>51</v>
      </c>
      <c r="P235" s="4">
        <f t="shared" si="28"/>
        <v>16.87</v>
      </c>
      <c r="Q235" s="5">
        <v>116</v>
      </c>
      <c r="R235" s="5">
        <f t="shared" si="33"/>
        <v>299.24637681159419</v>
      </c>
      <c r="S235" s="5">
        <f t="shared" si="34"/>
        <v>149.72463768115941</v>
      </c>
      <c r="T235">
        <v>232</v>
      </c>
      <c r="U235">
        <v>1.5920000000000001</v>
      </c>
      <c r="V235" s="14">
        <f t="shared" si="36"/>
        <v>1.6453181818181819</v>
      </c>
      <c r="W235" s="15">
        <f t="shared" si="37"/>
        <v>150</v>
      </c>
      <c r="X235" s="16">
        <f t="shared" si="35"/>
        <v>0.19872000000000001</v>
      </c>
      <c r="Z235" s="36">
        <f t="shared" si="38"/>
        <v>28850</v>
      </c>
      <c r="AA235" s="37">
        <f t="shared" si="40"/>
        <v>16950</v>
      </c>
      <c r="AB235" s="6">
        <f t="shared" si="39"/>
        <v>2.0791999999999997E-4</v>
      </c>
      <c r="AP235">
        <v>234</v>
      </c>
      <c r="AQ235">
        <v>1.0575000000000001</v>
      </c>
    </row>
    <row r="236" spans="1:43" x14ac:dyDescent="0.25">
      <c r="A236">
        <v>234</v>
      </c>
      <c r="B236" s="13">
        <v>0.59687499999999993</v>
      </c>
      <c r="C236">
        <v>3.28</v>
      </c>
      <c r="D236" t="s">
        <v>51</v>
      </c>
      <c r="E236" s="2">
        <f t="shared" si="30"/>
        <v>0.30175999999999997</v>
      </c>
      <c r="F236" s="63">
        <f t="shared" si="31"/>
        <v>3.0175999999999998</v>
      </c>
      <c r="G236">
        <v>234</v>
      </c>
      <c r="H236" s="13">
        <v>0.59687499999999993</v>
      </c>
      <c r="I236">
        <v>34.17</v>
      </c>
      <c r="J236" t="s">
        <v>51</v>
      </c>
      <c r="K236" s="3">
        <f t="shared" si="29"/>
        <v>34.17</v>
      </c>
      <c r="L236">
        <v>234</v>
      </c>
      <c r="M236" s="13">
        <v>0.59687499999999993</v>
      </c>
      <c r="N236">
        <v>16.89</v>
      </c>
      <c r="O236" t="s">
        <v>51</v>
      </c>
      <c r="P236" s="4">
        <f t="shared" si="28"/>
        <v>16.89</v>
      </c>
      <c r="Q236" s="5">
        <v>116.5</v>
      </c>
      <c r="R236" s="5">
        <f t="shared" si="33"/>
        <v>300.53623188405794</v>
      </c>
      <c r="S236" s="5">
        <f t="shared" si="34"/>
        <v>151.01449275362316</v>
      </c>
      <c r="T236">
        <v>233</v>
      </c>
      <c r="U236">
        <v>1.0974999999999999</v>
      </c>
      <c r="V236" s="14">
        <f t="shared" si="36"/>
        <v>1.1508181818181817</v>
      </c>
      <c r="W236" s="15">
        <f t="shared" si="37"/>
        <v>151</v>
      </c>
      <c r="X236" s="16">
        <f t="shared" si="35"/>
        <v>0.19872000000000001</v>
      </c>
      <c r="Z236" s="36">
        <f t="shared" si="38"/>
        <v>28850</v>
      </c>
      <c r="AA236" s="37">
        <f t="shared" si="40"/>
        <v>16890</v>
      </c>
      <c r="AB236" s="6">
        <f t="shared" si="39"/>
        <v>2.0791999999999997E-4</v>
      </c>
      <c r="AP236">
        <v>235</v>
      </c>
      <c r="AQ236">
        <v>1.0834999999999999</v>
      </c>
    </row>
    <row r="237" spans="1:43" x14ac:dyDescent="0.25">
      <c r="A237">
        <v>235</v>
      </c>
      <c r="B237" s="13">
        <v>0.59688657407407408</v>
      </c>
      <c r="C237">
        <v>3.27</v>
      </c>
      <c r="D237" t="s">
        <v>51</v>
      </c>
      <c r="E237" s="2">
        <f t="shared" si="30"/>
        <v>0.30084</v>
      </c>
      <c r="F237" s="63">
        <f t="shared" si="31"/>
        <v>3.0084</v>
      </c>
      <c r="G237">
        <v>235</v>
      </c>
      <c r="H237" s="13">
        <v>0.59688657407407408</v>
      </c>
      <c r="I237">
        <v>34.18</v>
      </c>
      <c r="J237" t="s">
        <v>51</v>
      </c>
      <c r="K237" s="3">
        <f t="shared" si="29"/>
        <v>34.18</v>
      </c>
      <c r="L237">
        <v>235</v>
      </c>
      <c r="M237" s="13">
        <v>0.59688657407407408</v>
      </c>
      <c r="N237">
        <v>16.899999999999999</v>
      </c>
      <c r="O237" t="s">
        <v>51</v>
      </c>
      <c r="P237" s="4">
        <f t="shared" si="28"/>
        <v>16.899999999999999</v>
      </c>
      <c r="Q237" s="5">
        <v>117</v>
      </c>
      <c r="R237" s="5">
        <f t="shared" si="33"/>
        <v>301.82608695652175</v>
      </c>
      <c r="S237" s="5">
        <f t="shared" si="34"/>
        <v>152.30434782608697</v>
      </c>
      <c r="T237">
        <v>234</v>
      </c>
      <c r="U237">
        <v>1.0575000000000001</v>
      </c>
      <c r="V237" s="14">
        <f t="shared" si="36"/>
        <v>1.1108181818181819</v>
      </c>
      <c r="W237" s="15">
        <f t="shared" si="37"/>
        <v>152</v>
      </c>
      <c r="X237" s="16">
        <f t="shared" si="35"/>
        <v>0.19779999999999998</v>
      </c>
      <c r="Z237" s="36">
        <f t="shared" si="38"/>
        <v>28870</v>
      </c>
      <c r="AA237" s="37">
        <f t="shared" si="40"/>
        <v>17020</v>
      </c>
      <c r="AB237" s="6">
        <f t="shared" si="39"/>
        <v>2.0791999999999997E-4</v>
      </c>
      <c r="AP237">
        <v>236</v>
      </c>
      <c r="AQ237">
        <v>1.1005</v>
      </c>
    </row>
    <row r="238" spans="1:43" x14ac:dyDescent="0.25">
      <c r="A238">
        <v>236</v>
      </c>
      <c r="B238" s="13">
        <v>0.59688657407407408</v>
      </c>
      <c r="C238">
        <v>3.27</v>
      </c>
      <c r="D238" t="s">
        <v>51</v>
      </c>
      <c r="E238" s="2">
        <f t="shared" si="30"/>
        <v>0.30084</v>
      </c>
      <c r="F238" s="63">
        <f t="shared" si="31"/>
        <v>3.0084</v>
      </c>
      <c r="G238">
        <v>236</v>
      </c>
      <c r="H238" s="13">
        <v>0.59689814814814812</v>
      </c>
      <c r="I238">
        <v>34.18</v>
      </c>
      <c r="J238" t="s">
        <v>51</v>
      </c>
      <c r="K238" s="3">
        <f t="shared" si="29"/>
        <v>34.18</v>
      </c>
      <c r="L238">
        <v>236</v>
      </c>
      <c r="M238" s="13">
        <v>0.59689814814814812</v>
      </c>
      <c r="N238">
        <v>16.91</v>
      </c>
      <c r="O238" t="s">
        <v>51</v>
      </c>
      <c r="P238" s="4">
        <f t="shared" si="28"/>
        <v>16.91</v>
      </c>
      <c r="Q238" s="5">
        <v>117.5</v>
      </c>
      <c r="R238" s="5">
        <f t="shared" si="33"/>
        <v>303.1159420289855</v>
      </c>
      <c r="S238" s="5">
        <f t="shared" si="34"/>
        <v>153.59420289855072</v>
      </c>
      <c r="T238">
        <v>235</v>
      </c>
      <c r="U238">
        <v>1.0834999999999999</v>
      </c>
      <c r="V238" s="14">
        <f t="shared" si="36"/>
        <v>1.1368181818181817</v>
      </c>
      <c r="W238" s="15">
        <f t="shared" si="37"/>
        <v>154</v>
      </c>
      <c r="X238" s="16">
        <f t="shared" si="35"/>
        <v>0.19779999999999998</v>
      </c>
      <c r="Z238" s="36">
        <f t="shared" si="38"/>
        <v>28870</v>
      </c>
      <c r="AA238" s="37">
        <f t="shared" si="40"/>
        <v>16960</v>
      </c>
      <c r="AB238" s="6">
        <f t="shared" si="39"/>
        <v>2.0699999999999999E-4</v>
      </c>
      <c r="AP238">
        <v>237</v>
      </c>
      <c r="AQ238">
        <v>1.2675000000000001</v>
      </c>
    </row>
    <row r="239" spans="1:43" x14ac:dyDescent="0.25">
      <c r="A239">
        <v>237</v>
      </c>
      <c r="B239" s="13">
        <v>0.59689814814814812</v>
      </c>
      <c r="C239">
        <v>3.27</v>
      </c>
      <c r="D239" t="s">
        <v>51</v>
      </c>
      <c r="E239" s="2">
        <f t="shared" si="30"/>
        <v>0.30084</v>
      </c>
      <c r="F239" s="63">
        <f t="shared" si="31"/>
        <v>3.0084</v>
      </c>
      <c r="G239">
        <v>237</v>
      </c>
      <c r="H239" s="13">
        <v>0.59690972222222227</v>
      </c>
      <c r="I239">
        <v>34.18</v>
      </c>
      <c r="J239" t="s">
        <v>51</v>
      </c>
      <c r="K239" s="3">
        <f t="shared" si="29"/>
        <v>34.18</v>
      </c>
      <c r="L239">
        <v>237</v>
      </c>
      <c r="M239" s="13">
        <v>0.59689814814814812</v>
      </c>
      <c r="N239">
        <v>16.940000000000001</v>
      </c>
      <c r="O239" t="s">
        <v>51</v>
      </c>
      <c r="P239" s="4">
        <f t="shared" si="28"/>
        <v>16.940000000000001</v>
      </c>
      <c r="Q239" s="5">
        <v>118</v>
      </c>
      <c r="R239" s="5">
        <f t="shared" si="33"/>
        <v>304.40579710144925</v>
      </c>
      <c r="S239" s="5">
        <f t="shared" si="34"/>
        <v>154.88405797101447</v>
      </c>
      <c r="T239">
        <v>236</v>
      </c>
      <c r="U239">
        <v>1.1005</v>
      </c>
      <c r="V239" s="14">
        <f t="shared" si="36"/>
        <v>1.1538181818181819</v>
      </c>
      <c r="W239" s="15">
        <f t="shared" si="37"/>
        <v>155</v>
      </c>
      <c r="X239" s="16">
        <f t="shared" si="35"/>
        <v>0.20332</v>
      </c>
      <c r="Z239" s="36">
        <f t="shared" si="38"/>
        <v>28870</v>
      </c>
      <c r="AA239" s="37">
        <f t="shared" si="40"/>
        <v>17000</v>
      </c>
      <c r="AB239" s="6">
        <f t="shared" si="39"/>
        <v>2.0699999999999999E-4</v>
      </c>
      <c r="AP239">
        <v>238</v>
      </c>
      <c r="AQ239">
        <v>1.4484999999999999</v>
      </c>
    </row>
    <row r="240" spans="1:43" x14ac:dyDescent="0.25">
      <c r="A240">
        <v>238</v>
      </c>
      <c r="B240" s="13">
        <v>0.59692129629629631</v>
      </c>
      <c r="C240">
        <v>3.27</v>
      </c>
      <c r="D240" t="s">
        <v>51</v>
      </c>
      <c r="E240" s="2">
        <f t="shared" si="30"/>
        <v>0.30084</v>
      </c>
      <c r="F240" s="63">
        <f t="shared" si="31"/>
        <v>3.0084</v>
      </c>
      <c r="G240">
        <v>238</v>
      </c>
      <c r="H240" s="13">
        <v>0.59692129629629631</v>
      </c>
      <c r="I240">
        <v>34.18</v>
      </c>
      <c r="J240" t="s">
        <v>51</v>
      </c>
      <c r="K240" s="3">
        <f t="shared" si="29"/>
        <v>34.18</v>
      </c>
      <c r="L240">
        <v>238</v>
      </c>
      <c r="M240" s="13">
        <v>0.59690972222222227</v>
      </c>
      <c r="N240">
        <v>16.91</v>
      </c>
      <c r="O240" t="s">
        <v>51</v>
      </c>
      <c r="P240" s="4">
        <f t="shared" si="28"/>
        <v>16.91</v>
      </c>
      <c r="Q240" s="5">
        <v>118.5</v>
      </c>
      <c r="R240" s="5">
        <f t="shared" si="33"/>
        <v>305.69565217391306</v>
      </c>
      <c r="S240" s="5">
        <f t="shared" si="34"/>
        <v>156.17391304347828</v>
      </c>
      <c r="T240">
        <v>237</v>
      </c>
      <c r="U240">
        <v>1.2675000000000001</v>
      </c>
      <c r="V240" s="14">
        <f t="shared" si="36"/>
        <v>1.3208181818181819</v>
      </c>
      <c r="W240" s="15">
        <f t="shared" si="37"/>
        <v>156</v>
      </c>
      <c r="X240" s="16">
        <f t="shared" si="35"/>
        <v>0.21804000000000001</v>
      </c>
      <c r="Z240" s="36">
        <f t="shared" si="38"/>
        <v>28850</v>
      </c>
      <c r="AA240" s="37">
        <f t="shared" si="40"/>
        <v>17030</v>
      </c>
      <c r="AB240" s="6">
        <f t="shared" si="39"/>
        <v>2.0699999999999999E-4</v>
      </c>
      <c r="AP240">
        <v>239</v>
      </c>
      <c r="AQ240">
        <v>1.4524999999999999</v>
      </c>
    </row>
    <row r="241" spans="1:43" x14ac:dyDescent="0.25">
      <c r="A241">
        <v>239</v>
      </c>
      <c r="B241" s="13">
        <v>0.59693287037037035</v>
      </c>
      <c r="C241">
        <v>3.26</v>
      </c>
      <c r="D241" t="s">
        <v>51</v>
      </c>
      <c r="E241" s="2">
        <f t="shared" si="30"/>
        <v>0.29991999999999996</v>
      </c>
      <c r="F241" s="63">
        <f t="shared" si="31"/>
        <v>2.9991999999999996</v>
      </c>
      <c r="G241">
        <v>239</v>
      </c>
      <c r="H241" s="13">
        <v>0.59692129629629631</v>
      </c>
      <c r="I241">
        <v>34.18</v>
      </c>
      <c r="J241" t="s">
        <v>51</v>
      </c>
      <c r="K241" s="3">
        <f t="shared" si="29"/>
        <v>34.18</v>
      </c>
      <c r="L241">
        <v>239</v>
      </c>
      <c r="M241" s="13">
        <v>0.59692129629629631</v>
      </c>
      <c r="N241">
        <v>16.95</v>
      </c>
      <c r="O241" t="s">
        <v>51</v>
      </c>
      <c r="P241" s="4">
        <f t="shared" si="28"/>
        <v>16.95</v>
      </c>
      <c r="Q241" s="5">
        <v>119</v>
      </c>
      <c r="R241" s="5">
        <f t="shared" si="33"/>
        <v>306.98550724637681</v>
      </c>
      <c r="S241" s="5">
        <f t="shared" si="34"/>
        <v>157.46376811594203</v>
      </c>
      <c r="T241">
        <v>238</v>
      </c>
      <c r="U241">
        <v>1.4484999999999999</v>
      </c>
      <c r="V241" s="14">
        <f t="shared" si="36"/>
        <v>1.5018181818181817</v>
      </c>
      <c r="W241" s="15">
        <f t="shared" si="37"/>
        <v>157</v>
      </c>
      <c r="X241" s="16">
        <f t="shared" si="35"/>
        <v>0.23091999999999999</v>
      </c>
      <c r="Z241" s="36">
        <f t="shared" si="38"/>
        <v>28840</v>
      </c>
      <c r="AA241" s="37">
        <f t="shared" si="40"/>
        <v>17070</v>
      </c>
      <c r="AB241" s="6">
        <f t="shared" si="39"/>
        <v>2.0699999999999999E-4</v>
      </c>
      <c r="AP241">
        <v>240</v>
      </c>
      <c r="AQ241">
        <v>1.474</v>
      </c>
    </row>
    <row r="242" spans="1:43" x14ac:dyDescent="0.25">
      <c r="A242">
        <v>240</v>
      </c>
      <c r="B242" s="13">
        <v>0.59694444444444439</v>
      </c>
      <c r="C242">
        <v>3.26</v>
      </c>
      <c r="D242" t="s">
        <v>51</v>
      </c>
      <c r="E242" s="2">
        <f t="shared" si="30"/>
        <v>0.29991999999999996</v>
      </c>
      <c r="F242" s="63">
        <f t="shared" si="31"/>
        <v>2.9991999999999996</v>
      </c>
      <c r="G242">
        <v>240</v>
      </c>
      <c r="H242" s="13">
        <v>0.59693287037037035</v>
      </c>
      <c r="I242">
        <v>34.18</v>
      </c>
      <c r="J242" t="s">
        <v>51</v>
      </c>
      <c r="K242" s="3">
        <f t="shared" si="29"/>
        <v>34.18</v>
      </c>
      <c r="L242">
        <v>240</v>
      </c>
      <c r="M242" s="13">
        <v>0.59694444444444439</v>
      </c>
      <c r="N242">
        <v>16.93</v>
      </c>
      <c r="O242" t="s">
        <v>51</v>
      </c>
      <c r="P242" s="4">
        <f t="shared" si="28"/>
        <v>16.93</v>
      </c>
      <c r="Q242" s="5">
        <v>119.5</v>
      </c>
      <c r="R242" s="5">
        <f t="shared" si="33"/>
        <v>308.27536231884056</v>
      </c>
      <c r="S242" s="5">
        <f t="shared" si="34"/>
        <v>158.75362318840578</v>
      </c>
      <c r="T242">
        <v>239</v>
      </c>
      <c r="U242">
        <v>1.4524999999999999</v>
      </c>
      <c r="V242" s="14">
        <f t="shared" si="36"/>
        <v>1.5058181818181817</v>
      </c>
      <c r="W242" s="15">
        <f t="shared" si="37"/>
        <v>159</v>
      </c>
      <c r="X242" s="16">
        <f t="shared" si="35"/>
        <v>0.25208000000000003</v>
      </c>
      <c r="Z242" s="36">
        <f t="shared" si="38"/>
        <v>28850</v>
      </c>
      <c r="AA242" s="37">
        <f t="shared" si="40"/>
        <v>17010</v>
      </c>
      <c r="AB242" s="6">
        <f t="shared" ref="AB242:AB246" si="41">E67/1000</f>
        <v>2.0699999999999999E-4</v>
      </c>
      <c r="AP242">
        <v>241</v>
      </c>
      <c r="AQ242">
        <v>1.4315</v>
      </c>
    </row>
    <row r="243" spans="1:43" x14ac:dyDescent="0.25">
      <c r="A243">
        <v>241</v>
      </c>
      <c r="B243" s="13">
        <v>0.59695601851851854</v>
      </c>
      <c r="C243">
        <v>3.27</v>
      </c>
      <c r="D243" t="s">
        <v>51</v>
      </c>
      <c r="E243" s="2">
        <f t="shared" si="30"/>
        <v>0.30084</v>
      </c>
      <c r="F243" s="63">
        <f t="shared" si="31"/>
        <v>3.0084</v>
      </c>
      <c r="G243">
        <v>241</v>
      </c>
      <c r="H243" s="13">
        <v>0.59695601851851854</v>
      </c>
      <c r="I243">
        <v>34.18</v>
      </c>
      <c r="J243" t="s">
        <v>51</v>
      </c>
      <c r="K243" s="3">
        <f t="shared" si="29"/>
        <v>34.18</v>
      </c>
      <c r="L243">
        <v>241</v>
      </c>
      <c r="M243" s="13">
        <v>0.59695601851851854</v>
      </c>
      <c r="N243">
        <v>16.93</v>
      </c>
      <c r="O243" t="s">
        <v>51</v>
      </c>
      <c r="P243" s="4">
        <f t="shared" si="28"/>
        <v>16.93</v>
      </c>
      <c r="Q243" s="5">
        <v>120</v>
      </c>
      <c r="R243" s="5">
        <f t="shared" si="33"/>
        <v>309.56521739130432</v>
      </c>
      <c r="S243" s="5">
        <f t="shared" si="34"/>
        <v>160.04347826086953</v>
      </c>
      <c r="T243">
        <v>240</v>
      </c>
      <c r="U243">
        <v>1.474</v>
      </c>
      <c r="V243" s="14">
        <f t="shared" si="36"/>
        <v>1.5273181818181818</v>
      </c>
      <c r="W243" s="15">
        <f t="shared" si="37"/>
        <v>160</v>
      </c>
      <c r="X243" s="16">
        <f t="shared" si="35"/>
        <v>0.25391999999999998</v>
      </c>
      <c r="Z243" s="36">
        <f t="shared" si="38"/>
        <v>28850</v>
      </c>
      <c r="AA243" s="37">
        <f t="shared" si="40"/>
        <v>17020</v>
      </c>
      <c r="AB243" s="6">
        <f t="shared" si="41"/>
        <v>2.0791999999999997E-4</v>
      </c>
      <c r="AP243">
        <v>242</v>
      </c>
      <c r="AQ243">
        <v>1.4530000000000001</v>
      </c>
    </row>
    <row r="244" spans="1:43" x14ac:dyDescent="0.25">
      <c r="A244">
        <v>242</v>
      </c>
      <c r="B244" s="13">
        <v>0.59696759259259258</v>
      </c>
      <c r="C244">
        <v>3.28</v>
      </c>
      <c r="D244" t="s">
        <v>51</v>
      </c>
      <c r="E244" s="2">
        <f t="shared" si="30"/>
        <v>0.30175999999999997</v>
      </c>
      <c r="F244" s="63">
        <f t="shared" si="31"/>
        <v>3.0175999999999998</v>
      </c>
      <c r="G244">
        <v>242</v>
      </c>
      <c r="H244" s="13">
        <v>0.59696759259259258</v>
      </c>
      <c r="I244">
        <v>34.18</v>
      </c>
      <c r="J244" t="s">
        <v>51</v>
      </c>
      <c r="K244" s="3">
        <f t="shared" si="29"/>
        <v>34.18</v>
      </c>
      <c r="L244">
        <v>242</v>
      </c>
      <c r="M244" s="13">
        <v>0.59696759259259258</v>
      </c>
      <c r="N244">
        <v>16.850000000000001</v>
      </c>
      <c r="O244" t="s">
        <v>51</v>
      </c>
      <c r="P244" s="4">
        <f t="shared" si="28"/>
        <v>16.850000000000001</v>
      </c>
      <c r="Q244" s="5">
        <v>120.5</v>
      </c>
      <c r="R244" s="5">
        <f t="shared" si="33"/>
        <v>310.85507246376812</v>
      </c>
      <c r="S244" s="5">
        <f t="shared" si="34"/>
        <v>161.33333333333334</v>
      </c>
      <c r="T244">
        <v>241</v>
      </c>
      <c r="U244">
        <v>1.4315</v>
      </c>
      <c r="V244" s="14">
        <f t="shared" si="36"/>
        <v>1.4848181818181818</v>
      </c>
      <c r="W244" s="15">
        <f t="shared" si="37"/>
        <v>161</v>
      </c>
      <c r="X244" s="16">
        <f t="shared" si="35"/>
        <v>0.25024000000000002</v>
      </c>
      <c r="Z244" s="36">
        <f t="shared" si="38"/>
        <v>28860</v>
      </c>
      <c r="AA244" s="37">
        <f t="shared" si="40"/>
        <v>17050</v>
      </c>
      <c r="AB244" s="6">
        <f t="shared" si="41"/>
        <v>2.0791999999999997E-4</v>
      </c>
      <c r="AP244">
        <v>243</v>
      </c>
      <c r="AQ244">
        <v>1.4610000000000001</v>
      </c>
    </row>
    <row r="245" spans="1:43" x14ac:dyDescent="0.25">
      <c r="A245">
        <v>243</v>
      </c>
      <c r="B245" s="13">
        <v>0.59696759259259258</v>
      </c>
      <c r="C245">
        <v>3.29</v>
      </c>
      <c r="D245" t="s">
        <v>51</v>
      </c>
      <c r="E245" s="2">
        <f t="shared" si="30"/>
        <v>0.30268</v>
      </c>
      <c r="F245" s="63">
        <f t="shared" si="31"/>
        <v>3.0268000000000002</v>
      </c>
      <c r="G245">
        <v>243</v>
      </c>
      <c r="H245" s="13">
        <v>0.59697916666666673</v>
      </c>
      <c r="I245">
        <v>34.18</v>
      </c>
      <c r="J245" t="s">
        <v>51</v>
      </c>
      <c r="K245" s="3">
        <f t="shared" si="29"/>
        <v>34.18</v>
      </c>
      <c r="L245">
        <v>243</v>
      </c>
      <c r="M245" s="13">
        <v>0.59697916666666673</v>
      </c>
      <c r="N245">
        <v>16.79</v>
      </c>
      <c r="O245" t="s">
        <v>51</v>
      </c>
      <c r="P245" s="4">
        <f t="shared" ref="P245:P308" si="42">N245*(IF(O245="mV",10^-3,1))</f>
        <v>16.79</v>
      </c>
      <c r="Q245" s="5">
        <v>121</v>
      </c>
      <c r="R245" s="5">
        <f t="shared" si="33"/>
        <v>312.14492753623188</v>
      </c>
      <c r="S245" s="5">
        <f t="shared" si="34"/>
        <v>162.62318840579709</v>
      </c>
      <c r="T245">
        <v>242</v>
      </c>
      <c r="U245">
        <v>1.4530000000000001</v>
      </c>
      <c r="V245" s="14">
        <f t="shared" si="36"/>
        <v>1.5063181818181819</v>
      </c>
      <c r="W245" s="15">
        <f t="shared" si="37"/>
        <v>163</v>
      </c>
      <c r="X245" s="16">
        <f t="shared" si="35"/>
        <v>0.25024000000000002</v>
      </c>
      <c r="Z245" s="36">
        <f t="shared" si="38"/>
        <v>28850</v>
      </c>
      <c r="AA245" s="37">
        <f t="shared" si="40"/>
        <v>17030</v>
      </c>
      <c r="AB245" s="6">
        <f t="shared" si="41"/>
        <v>2.0699999999999999E-4</v>
      </c>
      <c r="AP245">
        <v>244</v>
      </c>
      <c r="AQ245">
        <v>1.4590000000000001</v>
      </c>
    </row>
    <row r="246" spans="1:43" x14ac:dyDescent="0.25">
      <c r="A246">
        <v>244</v>
      </c>
      <c r="B246" s="13">
        <v>0.59697916666666673</v>
      </c>
      <c r="C246">
        <v>3.29</v>
      </c>
      <c r="D246" t="s">
        <v>51</v>
      </c>
      <c r="E246" s="2">
        <f t="shared" si="30"/>
        <v>0.30268</v>
      </c>
      <c r="F246" s="63">
        <f t="shared" si="31"/>
        <v>3.0268000000000002</v>
      </c>
      <c r="G246">
        <v>244</v>
      </c>
      <c r="H246" s="13">
        <v>0.59699074074074077</v>
      </c>
      <c r="I246">
        <v>34.18</v>
      </c>
      <c r="J246" t="s">
        <v>51</v>
      </c>
      <c r="K246" s="3">
        <f t="shared" si="29"/>
        <v>34.18</v>
      </c>
      <c r="L246">
        <v>244</v>
      </c>
      <c r="M246" s="13">
        <v>0.59697916666666673</v>
      </c>
      <c r="N246">
        <v>16.84</v>
      </c>
      <c r="O246" t="s">
        <v>51</v>
      </c>
      <c r="P246" s="4">
        <f t="shared" si="42"/>
        <v>16.84</v>
      </c>
      <c r="Q246" s="5">
        <v>121.5</v>
      </c>
      <c r="R246" s="5">
        <f t="shared" si="33"/>
        <v>313.43478260869563</v>
      </c>
      <c r="S246" s="5">
        <f t="shared" si="34"/>
        <v>163.91304347826085</v>
      </c>
      <c r="T246">
        <v>243</v>
      </c>
      <c r="U246">
        <v>1.4610000000000001</v>
      </c>
      <c r="V246" s="14">
        <f t="shared" si="36"/>
        <v>1.5143181818181819</v>
      </c>
      <c r="W246" s="15">
        <f t="shared" si="37"/>
        <v>164</v>
      </c>
      <c r="X246" s="16">
        <f t="shared" si="35"/>
        <v>0.24931999999999999</v>
      </c>
      <c r="Z246" s="36">
        <f t="shared" si="38"/>
        <v>28860</v>
      </c>
      <c r="AA246" s="37">
        <f t="shared" si="40"/>
        <v>17020</v>
      </c>
      <c r="AB246" s="6">
        <f t="shared" si="41"/>
        <v>2.0608000000000001E-4</v>
      </c>
      <c r="AP246">
        <v>245</v>
      </c>
      <c r="AQ246">
        <v>1.3839999999999999</v>
      </c>
    </row>
    <row r="247" spans="1:43" x14ac:dyDescent="0.25">
      <c r="A247">
        <v>245</v>
      </c>
      <c r="B247" s="13">
        <v>0.59699074074074077</v>
      </c>
      <c r="C247">
        <v>3.27</v>
      </c>
      <c r="D247" t="s">
        <v>51</v>
      </c>
      <c r="E247" s="2">
        <f t="shared" si="30"/>
        <v>0.30084</v>
      </c>
      <c r="F247" s="63">
        <f t="shared" si="31"/>
        <v>3.0084</v>
      </c>
      <c r="G247">
        <v>245</v>
      </c>
      <c r="H247" s="13">
        <v>0.59700231481481481</v>
      </c>
      <c r="I247">
        <v>34.19</v>
      </c>
      <c r="J247" t="s">
        <v>51</v>
      </c>
      <c r="K247" s="3">
        <f t="shared" ref="K247:K310" si="43">I247*(IF(J247="mV",10^-3,1))</f>
        <v>34.19</v>
      </c>
      <c r="L247">
        <v>245</v>
      </c>
      <c r="M247" s="13">
        <v>0.59699074074074077</v>
      </c>
      <c r="N247">
        <v>16.91</v>
      </c>
      <c r="O247" t="s">
        <v>51</v>
      </c>
      <c r="P247" s="4">
        <f t="shared" si="42"/>
        <v>16.91</v>
      </c>
      <c r="Q247" s="5">
        <v>122</v>
      </c>
      <c r="R247" s="5">
        <f t="shared" si="33"/>
        <v>314.72463768115944</v>
      </c>
      <c r="S247" s="5">
        <f t="shared" si="34"/>
        <v>165.20289855072465</v>
      </c>
      <c r="T247">
        <v>244</v>
      </c>
      <c r="U247">
        <v>1.4590000000000001</v>
      </c>
      <c r="V247" s="14">
        <f t="shared" si="36"/>
        <v>1.5123181818181819</v>
      </c>
      <c r="W247" s="15">
        <f t="shared" si="37"/>
        <v>165</v>
      </c>
      <c r="X247" s="16">
        <f t="shared" si="35"/>
        <v>0.24931999999999999</v>
      </c>
      <c r="Z247" s="36"/>
      <c r="AA247" s="37"/>
      <c r="AB247" s="6"/>
      <c r="AP247">
        <v>246</v>
      </c>
      <c r="AQ247">
        <v>1.35</v>
      </c>
    </row>
    <row r="248" spans="1:43" x14ac:dyDescent="0.25">
      <c r="A248">
        <v>246</v>
      </c>
      <c r="B248" s="13">
        <v>0.59701388888888884</v>
      </c>
      <c r="C248">
        <v>3.27</v>
      </c>
      <c r="D248" t="s">
        <v>51</v>
      </c>
      <c r="E248" s="2">
        <f t="shared" si="30"/>
        <v>0.30084</v>
      </c>
      <c r="F248" s="63">
        <f t="shared" si="31"/>
        <v>3.0084</v>
      </c>
      <c r="G248">
        <v>246</v>
      </c>
      <c r="H248" s="13">
        <v>0.59700231481481481</v>
      </c>
      <c r="I248">
        <v>34.18</v>
      </c>
      <c r="J248" t="s">
        <v>51</v>
      </c>
      <c r="K248" s="3">
        <f t="shared" si="43"/>
        <v>34.18</v>
      </c>
      <c r="L248">
        <v>246</v>
      </c>
      <c r="M248" s="13">
        <v>0.59700231481481481</v>
      </c>
      <c r="N248">
        <v>16.920000000000002</v>
      </c>
      <c r="O248" t="s">
        <v>51</v>
      </c>
      <c r="P248" s="4">
        <f t="shared" si="42"/>
        <v>16.920000000000002</v>
      </c>
      <c r="Q248" s="5">
        <v>122.5</v>
      </c>
      <c r="R248" s="5">
        <f t="shared" si="33"/>
        <v>316.01449275362319</v>
      </c>
      <c r="S248" s="5">
        <f t="shared" si="34"/>
        <v>166.49275362318841</v>
      </c>
      <c r="T248">
        <v>245</v>
      </c>
      <c r="U248">
        <v>1.3839999999999999</v>
      </c>
      <c r="V248" s="14">
        <f t="shared" si="36"/>
        <v>1.4373181818181817</v>
      </c>
      <c r="W248" s="15">
        <f t="shared" si="37"/>
        <v>166</v>
      </c>
      <c r="X248" s="16">
        <f t="shared" si="35"/>
        <v>0.24931999999999999</v>
      </c>
      <c r="Z248" s="36"/>
      <c r="AA248" s="37"/>
      <c r="AB248" s="6"/>
      <c r="AP248">
        <v>247</v>
      </c>
      <c r="AQ248">
        <v>1.3865000000000001</v>
      </c>
    </row>
    <row r="249" spans="1:43" x14ac:dyDescent="0.25">
      <c r="A249">
        <v>247</v>
      </c>
      <c r="B249" s="13">
        <v>0.59702546296296299</v>
      </c>
      <c r="C249">
        <v>3.27</v>
      </c>
      <c r="D249" t="s">
        <v>51</v>
      </c>
      <c r="E249" s="2">
        <f t="shared" ref="E249:E312" si="44">C249*0.092*(IF(D249="mV",10^-3,1))</f>
        <v>0.30084</v>
      </c>
      <c r="F249" s="63">
        <f t="shared" ref="F249:F312" si="45">10*E249</f>
        <v>3.0084</v>
      </c>
      <c r="G249">
        <v>247</v>
      </c>
      <c r="H249" s="13">
        <v>0.59701388888888884</v>
      </c>
      <c r="I249">
        <v>34.18</v>
      </c>
      <c r="J249" t="s">
        <v>51</v>
      </c>
      <c r="K249" s="3">
        <f t="shared" si="43"/>
        <v>34.18</v>
      </c>
      <c r="L249">
        <v>247</v>
      </c>
      <c r="M249" s="13">
        <v>0.59702546296296299</v>
      </c>
      <c r="N249">
        <v>16.91</v>
      </c>
      <c r="O249" t="s">
        <v>51</v>
      </c>
      <c r="P249" s="4">
        <f t="shared" si="42"/>
        <v>16.91</v>
      </c>
      <c r="Q249" s="5">
        <v>123</v>
      </c>
      <c r="R249" s="5">
        <f t="shared" si="33"/>
        <v>317.30434782608694</v>
      </c>
      <c r="S249" s="5">
        <f t="shared" si="34"/>
        <v>167.78260869565216</v>
      </c>
      <c r="T249">
        <v>246</v>
      </c>
      <c r="U249">
        <v>1.35</v>
      </c>
      <c r="V249" s="14">
        <f t="shared" si="36"/>
        <v>1.4033181818181819</v>
      </c>
      <c r="W249" s="15">
        <f t="shared" si="37"/>
        <v>168</v>
      </c>
      <c r="X249" s="16">
        <f t="shared" si="35"/>
        <v>0.25024000000000002</v>
      </c>
      <c r="Z249" s="50"/>
      <c r="AP249">
        <v>248</v>
      </c>
      <c r="AQ249">
        <v>1.4159999999999999</v>
      </c>
    </row>
    <row r="250" spans="1:43" x14ac:dyDescent="0.25">
      <c r="A250">
        <v>248</v>
      </c>
      <c r="B250" s="13">
        <v>0.59703703703703703</v>
      </c>
      <c r="C250">
        <v>3.27</v>
      </c>
      <c r="D250" t="s">
        <v>51</v>
      </c>
      <c r="E250" s="2">
        <f t="shared" si="44"/>
        <v>0.30084</v>
      </c>
      <c r="F250" s="63">
        <f t="shared" si="45"/>
        <v>3.0084</v>
      </c>
      <c r="G250">
        <v>248</v>
      </c>
      <c r="H250" s="13">
        <v>0.59703703703703703</v>
      </c>
      <c r="I250">
        <v>34.18</v>
      </c>
      <c r="J250" t="s">
        <v>51</v>
      </c>
      <c r="K250" s="3">
        <f t="shared" si="43"/>
        <v>34.18</v>
      </c>
      <c r="L250">
        <v>248</v>
      </c>
      <c r="M250" s="13">
        <v>0.59703703703703703</v>
      </c>
      <c r="N250">
        <v>16.899999999999999</v>
      </c>
      <c r="O250" t="s">
        <v>51</v>
      </c>
      <c r="P250" s="4">
        <f t="shared" si="42"/>
        <v>16.899999999999999</v>
      </c>
      <c r="Q250" s="5">
        <v>123.5</v>
      </c>
      <c r="R250" s="5">
        <f t="shared" si="33"/>
        <v>318.59420289855069</v>
      </c>
      <c r="S250" s="5">
        <f t="shared" si="34"/>
        <v>169.07246376811591</v>
      </c>
      <c r="T250">
        <v>247</v>
      </c>
      <c r="U250">
        <v>1.3865000000000001</v>
      </c>
      <c r="V250" s="14">
        <f t="shared" si="36"/>
        <v>1.4398181818181819</v>
      </c>
      <c r="W250" s="15">
        <f t="shared" si="37"/>
        <v>169</v>
      </c>
      <c r="X250" s="16">
        <f t="shared" si="35"/>
        <v>0.25024000000000002</v>
      </c>
      <c r="Z250" s="50"/>
      <c r="AP250">
        <v>249</v>
      </c>
      <c r="AQ250">
        <v>1.417</v>
      </c>
    </row>
    <row r="251" spans="1:43" x14ac:dyDescent="0.25">
      <c r="A251">
        <v>249</v>
      </c>
      <c r="B251" s="13">
        <v>0.59704861111111118</v>
      </c>
      <c r="C251">
        <v>3.27</v>
      </c>
      <c r="D251" t="s">
        <v>51</v>
      </c>
      <c r="E251" s="2">
        <f t="shared" si="44"/>
        <v>0.30084</v>
      </c>
      <c r="F251" s="63">
        <f t="shared" si="45"/>
        <v>3.0084</v>
      </c>
      <c r="G251">
        <v>249</v>
      </c>
      <c r="H251" s="13">
        <v>0.59704861111111118</v>
      </c>
      <c r="I251">
        <v>34.18</v>
      </c>
      <c r="J251" t="s">
        <v>51</v>
      </c>
      <c r="K251" s="3">
        <f t="shared" si="43"/>
        <v>34.18</v>
      </c>
      <c r="L251">
        <v>249</v>
      </c>
      <c r="M251" s="13">
        <v>0.59704861111111118</v>
      </c>
      <c r="N251">
        <v>16.93</v>
      </c>
      <c r="O251" t="s">
        <v>51</v>
      </c>
      <c r="P251" s="4">
        <f t="shared" si="42"/>
        <v>16.93</v>
      </c>
      <c r="Q251" s="5">
        <v>124</v>
      </c>
      <c r="R251" s="5">
        <f t="shared" si="33"/>
        <v>319.8840579710145</v>
      </c>
      <c r="S251" s="5">
        <f t="shared" si="34"/>
        <v>170.36231884057972</v>
      </c>
      <c r="T251">
        <v>248</v>
      </c>
      <c r="U251">
        <v>1.4159999999999999</v>
      </c>
      <c r="V251" s="14">
        <f t="shared" si="36"/>
        <v>1.4693181818181817</v>
      </c>
      <c r="W251" s="15">
        <f t="shared" si="37"/>
        <v>170</v>
      </c>
      <c r="X251" s="16">
        <f t="shared" si="35"/>
        <v>0.24931999999999999</v>
      </c>
      <c r="Z251" s="50"/>
      <c r="AP251">
        <v>250</v>
      </c>
      <c r="AQ251">
        <v>1.4065000000000001</v>
      </c>
    </row>
    <row r="252" spans="1:43" x14ac:dyDescent="0.25">
      <c r="A252">
        <v>250</v>
      </c>
      <c r="B252" s="13">
        <v>0.59704861111111118</v>
      </c>
      <c r="C252">
        <v>3.27</v>
      </c>
      <c r="D252" t="s">
        <v>51</v>
      </c>
      <c r="E252" s="2">
        <f t="shared" si="44"/>
        <v>0.30084</v>
      </c>
      <c r="F252" s="63">
        <f t="shared" si="45"/>
        <v>3.0084</v>
      </c>
      <c r="G252">
        <v>250</v>
      </c>
      <c r="H252" s="13">
        <v>0.59706018518518522</v>
      </c>
      <c r="I252">
        <v>34.18</v>
      </c>
      <c r="J252" t="s">
        <v>51</v>
      </c>
      <c r="K252" s="3">
        <f t="shared" si="43"/>
        <v>34.18</v>
      </c>
      <c r="L252">
        <v>250</v>
      </c>
      <c r="M252" s="13">
        <v>0.59706018518518522</v>
      </c>
      <c r="N252">
        <v>16.940000000000001</v>
      </c>
      <c r="O252" t="s">
        <v>51</v>
      </c>
      <c r="P252" s="4">
        <f t="shared" si="42"/>
        <v>16.940000000000001</v>
      </c>
      <c r="Q252" s="5">
        <v>124.5</v>
      </c>
      <c r="R252" s="5">
        <f t="shared" si="33"/>
        <v>321.17391304347825</v>
      </c>
      <c r="S252" s="5">
        <f t="shared" si="34"/>
        <v>171.65217391304347</v>
      </c>
      <c r="T252">
        <v>249</v>
      </c>
      <c r="U252">
        <v>1.417</v>
      </c>
      <c r="V252" s="14">
        <f t="shared" si="36"/>
        <v>1.4703181818181819</v>
      </c>
      <c r="W252" s="15">
        <f t="shared" si="37"/>
        <v>172</v>
      </c>
      <c r="X252" s="16">
        <f t="shared" si="35"/>
        <v>0.24840000000000001</v>
      </c>
      <c r="Z252" s="50"/>
      <c r="AP252">
        <v>251</v>
      </c>
      <c r="AQ252">
        <v>1.3640000000000001</v>
      </c>
    </row>
    <row r="253" spans="1:43" x14ac:dyDescent="0.25">
      <c r="A253">
        <v>251</v>
      </c>
      <c r="B253" s="13">
        <v>0.59706018518518522</v>
      </c>
      <c r="C253">
        <v>3.27</v>
      </c>
      <c r="D253" t="s">
        <v>51</v>
      </c>
      <c r="E253" s="2">
        <f t="shared" si="44"/>
        <v>0.30084</v>
      </c>
      <c r="F253" s="63">
        <f t="shared" si="45"/>
        <v>3.0084</v>
      </c>
      <c r="G253">
        <v>251</v>
      </c>
      <c r="H253" s="13">
        <v>0.59707175925925926</v>
      </c>
      <c r="I253">
        <v>34.18</v>
      </c>
      <c r="J253" t="s">
        <v>51</v>
      </c>
      <c r="K253" s="3">
        <f t="shared" si="43"/>
        <v>34.18</v>
      </c>
      <c r="L253">
        <v>251</v>
      </c>
      <c r="M253" s="13">
        <v>0.59706018518518522</v>
      </c>
      <c r="N253">
        <v>16.93</v>
      </c>
      <c r="O253" t="s">
        <v>51</v>
      </c>
      <c r="P253" s="4">
        <f t="shared" si="42"/>
        <v>16.93</v>
      </c>
      <c r="Q253" s="5">
        <v>125</v>
      </c>
      <c r="R253" s="5">
        <f t="shared" si="33"/>
        <v>322.463768115942</v>
      </c>
      <c r="S253" s="5">
        <f t="shared" si="34"/>
        <v>172.94202898550722</v>
      </c>
      <c r="T253">
        <v>250</v>
      </c>
      <c r="U253">
        <v>1.4065000000000001</v>
      </c>
      <c r="V253" s="14">
        <f t="shared" si="36"/>
        <v>1.4598181818181819</v>
      </c>
      <c r="W253" s="15">
        <f t="shared" si="37"/>
        <v>173</v>
      </c>
      <c r="X253" s="16">
        <f t="shared" si="35"/>
        <v>0.24931999999999999</v>
      </c>
      <c r="Z253" s="50"/>
      <c r="AP253">
        <v>252</v>
      </c>
      <c r="AQ253">
        <v>1.3445</v>
      </c>
    </row>
    <row r="254" spans="1:43" x14ac:dyDescent="0.25">
      <c r="A254">
        <v>252</v>
      </c>
      <c r="B254" s="13">
        <v>0.59707175925925926</v>
      </c>
      <c r="C254">
        <v>3.26</v>
      </c>
      <c r="D254" t="s">
        <v>51</v>
      </c>
      <c r="E254" s="2">
        <f t="shared" si="44"/>
        <v>0.29991999999999996</v>
      </c>
      <c r="F254" s="63">
        <f t="shared" si="45"/>
        <v>2.9991999999999996</v>
      </c>
      <c r="G254">
        <v>252</v>
      </c>
      <c r="H254" s="13">
        <v>0.5970833333333333</v>
      </c>
      <c r="I254">
        <v>34.18</v>
      </c>
      <c r="J254" t="s">
        <v>51</v>
      </c>
      <c r="K254" s="3">
        <f t="shared" si="43"/>
        <v>34.18</v>
      </c>
      <c r="L254">
        <v>252</v>
      </c>
      <c r="M254" s="13">
        <v>0.59707175925925926</v>
      </c>
      <c r="N254">
        <v>16.95</v>
      </c>
      <c r="O254" t="s">
        <v>51</v>
      </c>
      <c r="P254" s="4">
        <f t="shared" si="42"/>
        <v>16.95</v>
      </c>
      <c r="Q254" s="5">
        <v>125.5</v>
      </c>
      <c r="R254" s="5">
        <f t="shared" si="33"/>
        <v>323.75362318840581</v>
      </c>
      <c r="S254" s="5">
        <f t="shared" si="34"/>
        <v>174.23188405797103</v>
      </c>
      <c r="T254">
        <v>251</v>
      </c>
      <c r="U254">
        <v>1.3640000000000001</v>
      </c>
      <c r="V254" s="14">
        <f t="shared" si="36"/>
        <v>1.4173181818181819</v>
      </c>
      <c r="W254" s="15">
        <f t="shared" si="37"/>
        <v>174</v>
      </c>
      <c r="X254" s="16">
        <f t="shared" si="35"/>
        <v>0.24931999999999999</v>
      </c>
      <c r="Z254" s="50"/>
      <c r="AP254">
        <v>253</v>
      </c>
      <c r="AQ254">
        <v>2.6785000000000001</v>
      </c>
    </row>
    <row r="255" spans="1:43" x14ac:dyDescent="0.25">
      <c r="A255">
        <v>253</v>
      </c>
      <c r="B255" s="13">
        <v>0.59709490740740734</v>
      </c>
      <c r="C255">
        <v>3.27</v>
      </c>
      <c r="D255" t="s">
        <v>51</v>
      </c>
      <c r="E255" s="2">
        <f t="shared" si="44"/>
        <v>0.30084</v>
      </c>
      <c r="F255" s="63">
        <f t="shared" si="45"/>
        <v>3.0084</v>
      </c>
      <c r="G255">
        <v>253</v>
      </c>
      <c r="H255" s="13">
        <v>0.5970833333333333</v>
      </c>
      <c r="I255">
        <v>34.18</v>
      </c>
      <c r="J255" t="s">
        <v>51</v>
      </c>
      <c r="K255" s="3">
        <f t="shared" si="43"/>
        <v>34.18</v>
      </c>
      <c r="L255">
        <v>253</v>
      </c>
      <c r="M255" s="13">
        <v>0.5970833333333333</v>
      </c>
      <c r="N255">
        <v>16.89</v>
      </c>
      <c r="O255" t="s">
        <v>51</v>
      </c>
      <c r="P255" s="4">
        <f t="shared" si="42"/>
        <v>16.89</v>
      </c>
      <c r="Q255" s="5">
        <v>126</v>
      </c>
      <c r="R255" s="5">
        <f t="shared" si="33"/>
        <v>325.04347826086956</v>
      </c>
      <c r="S255" s="5">
        <f t="shared" si="34"/>
        <v>175.52173913043478</v>
      </c>
      <c r="T255">
        <v>252</v>
      </c>
      <c r="U255">
        <v>1.3445</v>
      </c>
      <c r="V255" s="14">
        <f t="shared" si="36"/>
        <v>1.3978181818181818</v>
      </c>
      <c r="W255" s="15">
        <f t="shared" si="37"/>
        <v>176</v>
      </c>
      <c r="X255" s="16">
        <f t="shared" si="35"/>
        <v>0.25024000000000002</v>
      </c>
      <c r="Z255" s="50"/>
      <c r="AP255">
        <v>254</v>
      </c>
      <c r="AQ255">
        <v>3.1154999999999999</v>
      </c>
    </row>
    <row r="256" spans="1:43" x14ac:dyDescent="0.25">
      <c r="A256">
        <v>254</v>
      </c>
      <c r="B256" s="13">
        <v>0.59710648148148149</v>
      </c>
      <c r="C256">
        <v>3.26</v>
      </c>
      <c r="D256" t="s">
        <v>51</v>
      </c>
      <c r="E256" s="2">
        <f t="shared" si="44"/>
        <v>0.29991999999999996</v>
      </c>
      <c r="F256" s="63">
        <f t="shared" si="45"/>
        <v>2.9991999999999996</v>
      </c>
      <c r="G256">
        <v>254</v>
      </c>
      <c r="H256" s="13">
        <v>0.59709490740740734</v>
      </c>
      <c r="I256">
        <v>34.18</v>
      </c>
      <c r="J256" t="s">
        <v>51</v>
      </c>
      <c r="K256" s="3">
        <f t="shared" si="43"/>
        <v>34.18</v>
      </c>
      <c r="L256">
        <v>254</v>
      </c>
      <c r="M256" s="13">
        <v>0.59710648148148149</v>
      </c>
      <c r="N256">
        <v>16.93</v>
      </c>
      <c r="O256" t="s">
        <v>51</v>
      </c>
      <c r="P256" s="4">
        <f t="shared" si="42"/>
        <v>16.93</v>
      </c>
      <c r="Q256" s="5">
        <v>126.5</v>
      </c>
      <c r="R256" s="5">
        <f t="shared" si="33"/>
        <v>326.33333333333331</v>
      </c>
      <c r="S256" s="5">
        <f t="shared" si="34"/>
        <v>176.81159420289853</v>
      </c>
      <c r="T256">
        <v>253</v>
      </c>
      <c r="U256">
        <v>2.6785000000000001</v>
      </c>
      <c r="V256" s="14">
        <f t="shared" si="36"/>
        <v>2.7318181818181819</v>
      </c>
      <c r="W256" s="15">
        <f t="shared" si="37"/>
        <v>177</v>
      </c>
      <c r="X256" s="16">
        <f t="shared" si="35"/>
        <v>0.24931999999999999</v>
      </c>
      <c r="AP256">
        <v>255</v>
      </c>
      <c r="AQ256">
        <v>3.109</v>
      </c>
    </row>
    <row r="257" spans="1:43" x14ac:dyDescent="0.25">
      <c r="A257">
        <v>255</v>
      </c>
      <c r="B257" s="13">
        <v>0.59711805555555553</v>
      </c>
      <c r="C257">
        <v>3.27</v>
      </c>
      <c r="D257" t="s">
        <v>51</v>
      </c>
      <c r="E257" s="2">
        <f t="shared" si="44"/>
        <v>0.30084</v>
      </c>
      <c r="F257" s="63">
        <f t="shared" si="45"/>
        <v>3.0084</v>
      </c>
      <c r="G257">
        <v>255</v>
      </c>
      <c r="H257" s="13">
        <v>0.59711805555555553</v>
      </c>
      <c r="I257">
        <v>34.19</v>
      </c>
      <c r="J257" t="s">
        <v>51</v>
      </c>
      <c r="K257" s="3">
        <f t="shared" si="43"/>
        <v>34.19</v>
      </c>
      <c r="L257">
        <v>255</v>
      </c>
      <c r="M257" s="13">
        <v>0.59711805555555553</v>
      </c>
      <c r="N257">
        <v>16.89</v>
      </c>
      <c r="O257" t="s">
        <v>51</v>
      </c>
      <c r="P257" s="4">
        <f t="shared" si="42"/>
        <v>16.89</v>
      </c>
      <c r="Q257" s="5">
        <v>127</v>
      </c>
      <c r="R257" s="5">
        <f t="shared" si="33"/>
        <v>327.62318840579707</v>
      </c>
      <c r="S257" s="5">
        <f t="shared" si="34"/>
        <v>178.10144927536228</v>
      </c>
      <c r="T257">
        <v>254</v>
      </c>
      <c r="U257">
        <v>3.1154999999999999</v>
      </c>
      <c r="V257" s="14">
        <f t="shared" si="36"/>
        <v>3.1688181818181818</v>
      </c>
      <c r="W257" s="15">
        <f t="shared" si="37"/>
        <v>178</v>
      </c>
      <c r="X257" s="16">
        <f t="shared" si="35"/>
        <v>0.24840000000000001</v>
      </c>
      <c r="AP257">
        <v>256</v>
      </c>
      <c r="AQ257">
        <v>3.1415000000000002</v>
      </c>
    </row>
    <row r="258" spans="1:43" x14ac:dyDescent="0.25">
      <c r="A258">
        <v>256</v>
      </c>
      <c r="B258" s="13">
        <v>0.59712962962962968</v>
      </c>
      <c r="C258">
        <v>3.27</v>
      </c>
      <c r="D258" t="s">
        <v>51</v>
      </c>
      <c r="E258" s="2">
        <f t="shared" si="44"/>
        <v>0.30084</v>
      </c>
      <c r="F258" s="63">
        <f t="shared" si="45"/>
        <v>3.0084</v>
      </c>
      <c r="G258">
        <v>256</v>
      </c>
      <c r="H258" s="13">
        <v>0.59712962962962968</v>
      </c>
      <c r="I258">
        <v>34.18</v>
      </c>
      <c r="J258" t="s">
        <v>51</v>
      </c>
      <c r="K258" s="3">
        <f t="shared" si="43"/>
        <v>34.18</v>
      </c>
      <c r="L258">
        <v>256</v>
      </c>
      <c r="M258" s="13">
        <v>0.59712962962962968</v>
      </c>
      <c r="N258">
        <v>16.95</v>
      </c>
      <c r="O258" t="s">
        <v>51</v>
      </c>
      <c r="P258" s="4">
        <f t="shared" si="42"/>
        <v>16.95</v>
      </c>
      <c r="Q258" s="5">
        <v>127.5</v>
      </c>
      <c r="R258" s="5">
        <f t="shared" si="33"/>
        <v>328.91304347826087</v>
      </c>
      <c r="S258" s="5">
        <f t="shared" si="34"/>
        <v>179.39130434782609</v>
      </c>
      <c r="T258">
        <v>255</v>
      </c>
      <c r="U258">
        <v>3.109</v>
      </c>
      <c r="V258" s="14">
        <f t="shared" si="36"/>
        <v>3.1623181818181818</v>
      </c>
      <c r="W258" s="15">
        <f t="shared" si="37"/>
        <v>179</v>
      </c>
      <c r="X258" s="16">
        <f t="shared" si="35"/>
        <v>0.24840000000000001</v>
      </c>
      <c r="AP258">
        <v>257</v>
      </c>
      <c r="AQ258">
        <v>3.5630000000000002</v>
      </c>
    </row>
    <row r="259" spans="1:43" x14ac:dyDescent="0.25">
      <c r="A259">
        <v>257</v>
      </c>
      <c r="B259" s="13">
        <v>0.59712962962962968</v>
      </c>
      <c r="C259">
        <v>3.26</v>
      </c>
      <c r="D259" t="s">
        <v>51</v>
      </c>
      <c r="E259" s="2">
        <f t="shared" si="44"/>
        <v>0.29991999999999996</v>
      </c>
      <c r="F259" s="63">
        <f t="shared" si="45"/>
        <v>2.9991999999999996</v>
      </c>
      <c r="G259">
        <v>257</v>
      </c>
      <c r="H259" s="13">
        <v>0.59714120370370372</v>
      </c>
      <c r="I259">
        <v>34.18</v>
      </c>
      <c r="J259" t="s">
        <v>51</v>
      </c>
      <c r="K259" s="3">
        <f t="shared" si="43"/>
        <v>34.18</v>
      </c>
      <c r="L259">
        <v>257</v>
      </c>
      <c r="M259" s="13">
        <v>0.59714120370370372</v>
      </c>
      <c r="N259">
        <v>16.97</v>
      </c>
      <c r="O259" t="s">
        <v>51</v>
      </c>
      <c r="P259" s="4">
        <f t="shared" si="42"/>
        <v>16.97</v>
      </c>
      <c r="Q259" s="5">
        <v>128</v>
      </c>
      <c r="R259" s="5">
        <f t="shared" ref="R259:R322" si="46">Q259*$AA$7</f>
        <v>330.20289855072463</v>
      </c>
      <c r="S259" s="5">
        <f t="shared" ref="S259:S322" si="47">R259+$AA$8</f>
        <v>180.68115942028984</v>
      </c>
      <c r="T259">
        <v>256</v>
      </c>
      <c r="U259">
        <v>3.1415000000000002</v>
      </c>
      <c r="V259" s="14">
        <f t="shared" si="36"/>
        <v>3.194818181818182</v>
      </c>
      <c r="W259" s="15">
        <f t="shared" si="37"/>
        <v>181</v>
      </c>
      <c r="X259" s="16">
        <f t="shared" ref="X259:X322" si="48">VLOOKUP(W259,A:E,5,FALSE)</f>
        <v>0.24840000000000001</v>
      </c>
      <c r="AP259">
        <v>258</v>
      </c>
      <c r="AQ259">
        <v>4.1870000000000003</v>
      </c>
    </row>
    <row r="260" spans="1:43" x14ac:dyDescent="0.25">
      <c r="A260">
        <v>258</v>
      </c>
      <c r="B260" s="13">
        <v>0.59714120370370372</v>
      </c>
      <c r="C260">
        <v>3.27</v>
      </c>
      <c r="D260" t="s">
        <v>51</v>
      </c>
      <c r="E260" s="2">
        <f t="shared" si="44"/>
        <v>0.30084</v>
      </c>
      <c r="F260" s="63">
        <f t="shared" si="45"/>
        <v>3.0084</v>
      </c>
      <c r="G260">
        <v>258</v>
      </c>
      <c r="H260" s="13">
        <v>0.59715277777777775</v>
      </c>
      <c r="I260">
        <v>34.18</v>
      </c>
      <c r="J260" t="s">
        <v>51</v>
      </c>
      <c r="K260" s="3">
        <f t="shared" si="43"/>
        <v>34.18</v>
      </c>
      <c r="L260">
        <v>258</v>
      </c>
      <c r="M260" s="13">
        <v>0.59714120370370372</v>
      </c>
      <c r="N260">
        <v>16.91</v>
      </c>
      <c r="O260" t="s">
        <v>51</v>
      </c>
      <c r="P260" s="4">
        <f t="shared" si="42"/>
        <v>16.91</v>
      </c>
      <c r="Q260" s="5">
        <v>128.5</v>
      </c>
      <c r="R260" s="5">
        <f t="shared" si="46"/>
        <v>331.49275362318838</v>
      </c>
      <c r="S260" s="5">
        <f t="shared" si="47"/>
        <v>181.9710144927536</v>
      </c>
      <c r="T260">
        <v>257</v>
      </c>
      <c r="U260">
        <v>3.5630000000000002</v>
      </c>
      <c r="V260" s="14">
        <f t="shared" ref="V260:V323" si="49">U260-$AA$9</f>
        <v>3.616318181818182</v>
      </c>
      <c r="W260" s="15">
        <f t="shared" ref="W260:W323" si="50">ROUND(S260,0)</f>
        <v>182</v>
      </c>
      <c r="X260" s="16">
        <f t="shared" si="48"/>
        <v>0.24840000000000001</v>
      </c>
      <c r="AP260">
        <v>259</v>
      </c>
      <c r="AQ260">
        <v>4.2</v>
      </c>
    </row>
    <row r="261" spans="1:43" x14ac:dyDescent="0.25">
      <c r="A261">
        <v>259</v>
      </c>
      <c r="B261" s="13">
        <v>0.59715277777777775</v>
      </c>
      <c r="C261">
        <v>3.27</v>
      </c>
      <c r="D261" t="s">
        <v>51</v>
      </c>
      <c r="E261" s="2">
        <f t="shared" si="44"/>
        <v>0.30084</v>
      </c>
      <c r="F261" s="63">
        <f t="shared" si="45"/>
        <v>3.0084</v>
      </c>
      <c r="G261">
        <v>259</v>
      </c>
      <c r="H261" s="13">
        <v>0.59716435185185179</v>
      </c>
      <c r="I261">
        <v>34.18</v>
      </c>
      <c r="J261" t="s">
        <v>51</v>
      </c>
      <c r="K261" s="3">
        <f t="shared" si="43"/>
        <v>34.18</v>
      </c>
      <c r="L261">
        <v>259</v>
      </c>
      <c r="M261" s="13">
        <v>0.59715277777777775</v>
      </c>
      <c r="N261">
        <v>16.920000000000002</v>
      </c>
      <c r="O261" t="s">
        <v>51</v>
      </c>
      <c r="P261" s="4">
        <f t="shared" si="42"/>
        <v>16.920000000000002</v>
      </c>
      <c r="Q261" s="5">
        <v>129</v>
      </c>
      <c r="R261" s="5">
        <f t="shared" si="46"/>
        <v>332.78260869565219</v>
      </c>
      <c r="S261" s="5">
        <f t="shared" si="47"/>
        <v>183.2608695652174</v>
      </c>
      <c r="T261">
        <v>258</v>
      </c>
      <c r="U261">
        <v>4.1870000000000003</v>
      </c>
      <c r="V261" s="14">
        <f t="shared" si="49"/>
        <v>4.2403181818181821</v>
      </c>
      <c r="W261" s="15">
        <f t="shared" si="50"/>
        <v>183</v>
      </c>
      <c r="X261" s="16">
        <f t="shared" si="48"/>
        <v>0.24840000000000001</v>
      </c>
      <c r="AP261">
        <v>260</v>
      </c>
      <c r="AQ261">
        <v>4.1989999999999998</v>
      </c>
    </row>
    <row r="262" spans="1:43" x14ac:dyDescent="0.25">
      <c r="A262">
        <v>260</v>
      </c>
      <c r="B262" s="13">
        <v>0.59717592592592594</v>
      </c>
      <c r="C262">
        <v>3.26</v>
      </c>
      <c r="D262" t="s">
        <v>51</v>
      </c>
      <c r="E262" s="2">
        <f t="shared" si="44"/>
        <v>0.29991999999999996</v>
      </c>
      <c r="F262" s="63">
        <f t="shared" si="45"/>
        <v>2.9991999999999996</v>
      </c>
      <c r="G262">
        <v>260</v>
      </c>
      <c r="H262" s="13">
        <v>0.59716435185185179</v>
      </c>
      <c r="I262">
        <v>34.18</v>
      </c>
      <c r="J262" t="s">
        <v>51</v>
      </c>
      <c r="K262" s="3">
        <f t="shared" si="43"/>
        <v>34.18</v>
      </c>
      <c r="L262">
        <v>260</v>
      </c>
      <c r="M262" s="13">
        <v>0.59716435185185179</v>
      </c>
      <c r="N262">
        <v>16.940000000000001</v>
      </c>
      <c r="O262" t="s">
        <v>51</v>
      </c>
      <c r="P262" s="4">
        <f t="shared" si="42"/>
        <v>16.940000000000001</v>
      </c>
      <c r="Q262" s="5">
        <v>129.5</v>
      </c>
      <c r="R262" s="5">
        <f t="shared" si="46"/>
        <v>334.07246376811594</v>
      </c>
      <c r="S262" s="5">
        <f t="shared" si="47"/>
        <v>184.55072463768116</v>
      </c>
      <c r="T262">
        <v>259</v>
      </c>
      <c r="U262">
        <v>4.2</v>
      </c>
      <c r="V262" s="14">
        <f t="shared" si="49"/>
        <v>4.253318181818182</v>
      </c>
      <c r="W262" s="15">
        <f t="shared" si="50"/>
        <v>185</v>
      </c>
      <c r="X262" s="16">
        <f t="shared" si="48"/>
        <v>0.24931999999999999</v>
      </c>
      <c r="AP262">
        <v>261</v>
      </c>
      <c r="AQ262">
        <v>4.383</v>
      </c>
    </row>
    <row r="263" spans="1:43" x14ac:dyDescent="0.25">
      <c r="A263">
        <v>261</v>
      </c>
      <c r="B263" s="13">
        <v>0.59718749999999998</v>
      </c>
      <c r="C263">
        <v>3.26</v>
      </c>
      <c r="D263" t="s">
        <v>51</v>
      </c>
      <c r="E263" s="2">
        <f t="shared" si="44"/>
        <v>0.29991999999999996</v>
      </c>
      <c r="F263" s="63">
        <f t="shared" si="45"/>
        <v>2.9991999999999996</v>
      </c>
      <c r="G263">
        <v>261</v>
      </c>
      <c r="H263" s="13">
        <v>0.59717592592592594</v>
      </c>
      <c r="I263">
        <v>34.18</v>
      </c>
      <c r="J263" t="s">
        <v>51</v>
      </c>
      <c r="K263" s="3">
        <f t="shared" si="43"/>
        <v>34.18</v>
      </c>
      <c r="L263">
        <v>261</v>
      </c>
      <c r="M263" s="13">
        <v>0.59718749999999998</v>
      </c>
      <c r="N263">
        <v>16.96</v>
      </c>
      <c r="O263" t="s">
        <v>51</v>
      </c>
      <c r="P263" s="4">
        <f t="shared" si="42"/>
        <v>16.96</v>
      </c>
      <c r="Q263" s="5">
        <v>130</v>
      </c>
      <c r="R263" s="5">
        <f t="shared" si="46"/>
        <v>335.36231884057969</v>
      </c>
      <c r="S263" s="5">
        <f t="shared" si="47"/>
        <v>185.84057971014491</v>
      </c>
      <c r="T263">
        <v>260</v>
      </c>
      <c r="U263">
        <v>4.1989999999999998</v>
      </c>
      <c r="V263" s="14">
        <f t="shared" si="49"/>
        <v>4.2523181818181817</v>
      </c>
      <c r="W263" s="15">
        <f t="shared" si="50"/>
        <v>186</v>
      </c>
      <c r="X263" s="16">
        <f t="shared" si="48"/>
        <v>0.24931999999999999</v>
      </c>
      <c r="AP263">
        <v>262</v>
      </c>
      <c r="AQ263">
        <v>4.1645000000000003</v>
      </c>
    </row>
    <row r="264" spans="1:43" x14ac:dyDescent="0.25">
      <c r="A264">
        <v>262</v>
      </c>
      <c r="B264" s="13">
        <v>0.59719907407407413</v>
      </c>
      <c r="C264">
        <v>3.27</v>
      </c>
      <c r="D264" t="s">
        <v>51</v>
      </c>
      <c r="E264" s="2">
        <f t="shared" si="44"/>
        <v>0.30084</v>
      </c>
      <c r="F264" s="63">
        <f t="shared" si="45"/>
        <v>3.0084</v>
      </c>
      <c r="G264">
        <v>262</v>
      </c>
      <c r="H264" s="13">
        <v>0.59719907407407413</v>
      </c>
      <c r="I264">
        <v>34.18</v>
      </c>
      <c r="J264" t="s">
        <v>51</v>
      </c>
      <c r="K264" s="3">
        <f t="shared" si="43"/>
        <v>34.18</v>
      </c>
      <c r="L264">
        <v>262</v>
      </c>
      <c r="M264" s="13">
        <v>0.59719907407407413</v>
      </c>
      <c r="N264">
        <v>16.940000000000001</v>
      </c>
      <c r="O264" t="s">
        <v>51</v>
      </c>
      <c r="P264" s="4">
        <f t="shared" si="42"/>
        <v>16.940000000000001</v>
      </c>
      <c r="Q264" s="5">
        <v>130.5</v>
      </c>
      <c r="R264" s="5">
        <f t="shared" si="46"/>
        <v>336.65217391304344</v>
      </c>
      <c r="S264" s="5">
        <f t="shared" si="47"/>
        <v>187.13043478260866</v>
      </c>
      <c r="T264">
        <v>261</v>
      </c>
      <c r="U264">
        <v>4.383</v>
      </c>
      <c r="V264" s="14">
        <f t="shared" si="49"/>
        <v>4.4363181818181818</v>
      </c>
      <c r="W264" s="15">
        <f t="shared" si="50"/>
        <v>187</v>
      </c>
      <c r="X264" s="16">
        <f t="shared" si="48"/>
        <v>0.24931999999999999</v>
      </c>
      <c r="AP264">
        <v>263</v>
      </c>
      <c r="AQ264">
        <v>4.0330000000000004</v>
      </c>
    </row>
    <row r="265" spans="1:43" x14ac:dyDescent="0.25">
      <c r="A265">
        <v>263</v>
      </c>
      <c r="B265" s="13">
        <v>0.59721064814814817</v>
      </c>
      <c r="C265">
        <v>3.27</v>
      </c>
      <c r="D265" t="s">
        <v>51</v>
      </c>
      <c r="E265" s="2">
        <f t="shared" si="44"/>
        <v>0.30084</v>
      </c>
      <c r="F265" s="63">
        <f t="shared" si="45"/>
        <v>3.0084</v>
      </c>
      <c r="G265">
        <v>263</v>
      </c>
      <c r="H265" s="13">
        <v>0.59721064814814817</v>
      </c>
      <c r="I265">
        <v>34.18</v>
      </c>
      <c r="J265" t="s">
        <v>51</v>
      </c>
      <c r="K265" s="3">
        <f t="shared" si="43"/>
        <v>34.18</v>
      </c>
      <c r="L265">
        <v>263</v>
      </c>
      <c r="M265" s="13">
        <v>0.59721064814814817</v>
      </c>
      <c r="N265">
        <v>16.95</v>
      </c>
      <c r="O265" t="s">
        <v>51</v>
      </c>
      <c r="P265" s="4">
        <f t="shared" si="42"/>
        <v>16.95</v>
      </c>
      <c r="Q265" s="5">
        <v>131</v>
      </c>
      <c r="R265" s="5">
        <f t="shared" si="46"/>
        <v>337.94202898550725</v>
      </c>
      <c r="S265" s="5">
        <f t="shared" si="47"/>
        <v>188.42028985507247</v>
      </c>
      <c r="T265">
        <v>262</v>
      </c>
      <c r="U265">
        <v>4.1645000000000003</v>
      </c>
      <c r="V265" s="14">
        <f t="shared" si="49"/>
        <v>4.2178181818181821</v>
      </c>
      <c r="W265" s="15">
        <f t="shared" si="50"/>
        <v>188</v>
      </c>
      <c r="X265" s="16">
        <f t="shared" si="48"/>
        <v>0.24840000000000001</v>
      </c>
      <c r="AP265">
        <v>264</v>
      </c>
      <c r="AQ265">
        <v>3.9544999999999999</v>
      </c>
    </row>
    <row r="266" spans="1:43" x14ac:dyDescent="0.25">
      <c r="A266">
        <v>264</v>
      </c>
      <c r="B266" s="13">
        <v>0.59721064814814817</v>
      </c>
      <c r="C266">
        <v>3.26</v>
      </c>
      <c r="D266" t="s">
        <v>51</v>
      </c>
      <c r="E266" s="2">
        <f t="shared" si="44"/>
        <v>0.29991999999999996</v>
      </c>
      <c r="F266" s="63">
        <f t="shared" si="45"/>
        <v>2.9991999999999996</v>
      </c>
      <c r="G266">
        <v>264</v>
      </c>
      <c r="H266" s="13">
        <v>0.59722222222222221</v>
      </c>
      <c r="I266">
        <v>34.18</v>
      </c>
      <c r="J266" t="s">
        <v>51</v>
      </c>
      <c r="K266" s="3">
        <f t="shared" si="43"/>
        <v>34.18</v>
      </c>
      <c r="L266">
        <v>264</v>
      </c>
      <c r="M266" s="13">
        <v>0.59722222222222221</v>
      </c>
      <c r="N266">
        <v>16.96</v>
      </c>
      <c r="O266" t="s">
        <v>51</v>
      </c>
      <c r="P266" s="4">
        <f t="shared" si="42"/>
        <v>16.96</v>
      </c>
      <c r="Q266" s="5">
        <v>131.5</v>
      </c>
      <c r="R266" s="5">
        <f t="shared" si="46"/>
        <v>339.231884057971</v>
      </c>
      <c r="S266" s="5">
        <f t="shared" si="47"/>
        <v>189.71014492753622</v>
      </c>
      <c r="T266">
        <v>263</v>
      </c>
      <c r="U266">
        <v>4.0330000000000004</v>
      </c>
      <c r="V266" s="14">
        <f t="shared" si="49"/>
        <v>4.0863181818181822</v>
      </c>
      <c r="W266" s="15">
        <f t="shared" si="50"/>
        <v>190</v>
      </c>
      <c r="X266" s="16">
        <f t="shared" si="48"/>
        <v>0.24840000000000001</v>
      </c>
      <c r="AP266">
        <v>265</v>
      </c>
      <c r="AQ266">
        <v>4.0529999999999999</v>
      </c>
    </row>
    <row r="267" spans="1:43" x14ac:dyDescent="0.25">
      <c r="A267">
        <v>265</v>
      </c>
      <c r="B267" s="13">
        <v>0.59722222222222221</v>
      </c>
      <c r="C267">
        <v>3.26</v>
      </c>
      <c r="D267" t="s">
        <v>51</v>
      </c>
      <c r="E267" s="2">
        <f t="shared" si="44"/>
        <v>0.29991999999999996</v>
      </c>
      <c r="F267" s="63">
        <f t="shared" si="45"/>
        <v>2.9991999999999996</v>
      </c>
      <c r="G267">
        <v>265</v>
      </c>
      <c r="H267" s="13">
        <v>0.59723379629629625</v>
      </c>
      <c r="I267">
        <v>34.18</v>
      </c>
      <c r="J267" t="s">
        <v>51</v>
      </c>
      <c r="K267" s="3">
        <f t="shared" si="43"/>
        <v>34.18</v>
      </c>
      <c r="L267">
        <v>265</v>
      </c>
      <c r="M267" s="13">
        <v>0.59722222222222221</v>
      </c>
      <c r="N267">
        <v>16.95</v>
      </c>
      <c r="O267" t="s">
        <v>51</v>
      </c>
      <c r="P267" s="4">
        <f t="shared" si="42"/>
        <v>16.95</v>
      </c>
      <c r="Q267" s="5">
        <v>132</v>
      </c>
      <c r="R267" s="5">
        <f t="shared" si="46"/>
        <v>340.52173913043475</v>
      </c>
      <c r="S267" s="5">
        <f t="shared" si="47"/>
        <v>190.99999999999997</v>
      </c>
      <c r="T267">
        <v>264</v>
      </c>
      <c r="U267">
        <v>3.9544999999999999</v>
      </c>
      <c r="V267" s="14">
        <f t="shared" si="49"/>
        <v>4.0078181818181822</v>
      </c>
      <c r="W267" s="15">
        <f t="shared" si="50"/>
        <v>191</v>
      </c>
      <c r="X267" s="16">
        <f t="shared" si="48"/>
        <v>0.24747999999999998</v>
      </c>
      <c r="AP267">
        <v>266</v>
      </c>
      <c r="AQ267">
        <v>3.9079999999999999</v>
      </c>
    </row>
    <row r="268" spans="1:43" x14ac:dyDescent="0.25">
      <c r="A268">
        <v>266</v>
      </c>
      <c r="B268" s="13">
        <v>0.59723379629629625</v>
      </c>
      <c r="C268">
        <v>3.27</v>
      </c>
      <c r="D268" t="s">
        <v>51</v>
      </c>
      <c r="E268" s="2">
        <f t="shared" si="44"/>
        <v>0.30084</v>
      </c>
      <c r="F268" s="63">
        <f t="shared" si="45"/>
        <v>3.0084</v>
      </c>
      <c r="G268">
        <v>266</v>
      </c>
      <c r="H268" s="13">
        <v>0.5972453703703704</v>
      </c>
      <c r="I268">
        <v>34.18</v>
      </c>
      <c r="J268" t="s">
        <v>51</v>
      </c>
      <c r="K268" s="3">
        <f t="shared" si="43"/>
        <v>34.18</v>
      </c>
      <c r="L268">
        <v>266</v>
      </c>
      <c r="M268" s="13">
        <v>0.59723379629629625</v>
      </c>
      <c r="N268">
        <v>16.920000000000002</v>
      </c>
      <c r="O268" t="s">
        <v>51</v>
      </c>
      <c r="P268" s="4">
        <f t="shared" si="42"/>
        <v>16.920000000000002</v>
      </c>
      <c r="Q268" s="5">
        <v>132.5</v>
      </c>
      <c r="R268" s="5">
        <f t="shared" si="46"/>
        <v>341.81159420289856</v>
      </c>
      <c r="S268" s="5">
        <f t="shared" si="47"/>
        <v>192.28985507246378</v>
      </c>
      <c r="T268">
        <v>265</v>
      </c>
      <c r="U268">
        <v>4.0529999999999999</v>
      </c>
      <c r="V268" s="14">
        <f t="shared" si="49"/>
        <v>4.1063181818181818</v>
      </c>
      <c r="W268" s="15">
        <f t="shared" si="50"/>
        <v>192</v>
      </c>
      <c r="X268" s="16">
        <f t="shared" si="48"/>
        <v>0.24931999999999999</v>
      </c>
      <c r="AP268">
        <v>267</v>
      </c>
      <c r="AQ268">
        <v>3.6190000000000002</v>
      </c>
    </row>
    <row r="269" spans="1:43" x14ac:dyDescent="0.25">
      <c r="A269">
        <v>267</v>
      </c>
      <c r="B269" s="13">
        <v>0.59725694444444444</v>
      </c>
      <c r="C269">
        <v>3.27</v>
      </c>
      <c r="D269" t="s">
        <v>51</v>
      </c>
      <c r="E269" s="2">
        <f t="shared" si="44"/>
        <v>0.30084</v>
      </c>
      <c r="F269" s="63">
        <f t="shared" si="45"/>
        <v>3.0084</v>
      </c>
      <c r="G269">
        <v>267</v>
      </c>
      <c r="H269" s="13">
        <v>0.5972453703703704</v>
      </c>
      <c r="I269">
        <v>34.18</v>
      </c>
      <c r="J269" t="s">
        <v>51</v>
      </c>
      <c r="K269" s="3">
        <f t="shared" si="43"/>
        <v>34.18</v>
      </c>
      <c r="L269">
        <v>267</v>
      </c>
      <c r="M269" s="13">
        <v>0.5972453703703704</v>
      </c>
      <c r="N269">
        <v>16.93</v>
      </c>
      <c r="O269" t="s">
        <v>51</v>
      </c>
      <c r="P269" s="4">
        <f t="shared" si="42"/>
        <v>16.93</v>
      </c>
      <c r="Q269" s="5">
        <v>133</v>
      </c>
      <c r="R269" s="5">
        <f t="shared" si="46"/>
        <v>343.10144927536231</v>
      </c>
      <c r="S269" s="5">
        <f t="shared" si="47"/>
        <v>193.57971014492753</v>
      </c>
      <c r="T269">
        <v>266</v>
      </c>
      <c r="U269">
        <v>3.9079999999999999</v>
      </c>
      <c r="V269" s="14">
        <f t="shared" si="49"/>
        <v>3.9613181818181817</v>
      </c>
      <c r="W269" s="15">
        <f t="shared" si="50"/>
        <v>194</v>
      </c>
      <c r="X269" s="16">
        <f t="shared" si="48"/>
        <v>0.24931999999999999</v>
      </c>
      <c r="AP269">
        <v>268</v>
      </c>
      <c r="AQ269">
        <v>3.6004999999999998</v>
      </c>
    </row>
    <row r="270" spans="1:43" x14ac:dyDescent="0.25">
      <c r="A270">
        <v>268</v>
      </c>
      <c r="B270" s="13">
        <v>0.59726851851851859</v>
      </c>
      <c r="C270">
        <v>3.27</v>
      </c>
      <c r="D270" t="s">
        <v>51</v>
      </c>
      <c r="E270" s="2">
        <f t="shared" si="44"/>
        <v>0.30084</v>
      </c>
      <c r="F270" s="63">
        <f t="shared" si="45"/>
        <v>3.0084</v>
      </c>
      <c r="G270">
        <v>268</v>
      </c>
      <c r="H270" s="13">
        <v>0.59725694444444444</v>
      </c>
      <c r="I270">
        <v>34.18</v>
      </c>
      <c r="J270" t="s">
        <v>51</v>
      </c>
      <c r="K270" s="3">
        <f t="shared" si="43"/>
        <v>34.18</v>
      </c>
      <c r="L270">
        <v>268</v>
      </c>
      <c r="M270" s="13">
        <v>0.59726851851851859</v>
      </c>
      <c r="N270">
        <v>16.95</v>
      </c>
      <c r="O270" t="s">
        <v>51</v>
      </c>
      <c r="P270" s="4">
        <f t="shared" si="42"/>
        <v>16.95</v>
      </c>
      <c r="Q270" s="5">
        <v>133.5</v>
      </c>
      <c r="R270" s="5">
        <f t="shared" si="46"/>
        <v>344.39130434782606</v>
      </c>
      <c r="S270" s="5">
        <f t="shared" si="47"/>
        <v>194.86956521739128</v>
      </c>
      <c r="T270">
        <v>267</v>
      </c>
      <c r="U270">
        <v>3.6190000000000002</v>
      </c>
      <c r="V270" s="14">
        <f t="shared" si="49"/>
        <v>3.672318181818182</v>
      </c>
      <c r="W270" s="15">
        <f t="shared" si="50"/>
        <v>195</v>
      </c>
      <c r="X270" s="16">
        <f t="shared" si="48"/>
        <v>0.24931999999999999</v>
      </c>
      <c r="AP270">
        <v>269</v>
      </c>
      <c r="AQ270">
        <v>3.8050000000000002</v>
      </c>
    </row>
    <row r="271" spans="1:43" x14ac:dyDescent="0.25">
      <c r="A271">
        <v>269</v>
      </c>
      <c r="B271" s="13">
        <v>0.59728009259259263</v>
      </c>
      <c r="C271">
        <v>3.26</v>
      </c>
      <c r="D271" t="s">
        <v>51</v>
      </c>
      <c r="E271" s="2">
        <f t="shared" si="44"/>
        <v>0.29991999999999996</v>
      </c>
      <c r="F271" s="63">
        <f t="shared" si="45"/>
        <v>2.9991999999999996</v>
      </c>
      <c r="G271">
        <v>269</v>
      </c>
      <c r="H271" s="13">
        <v>0.59726851851851859</v>
      </c>
      <c r="I271">
        <v>34.18</v>
      </c>
      <c r="J271" t="s">
        <v>51</v>
      </c>
      <c r="K271" s="3">
        <f t="shared" si="43"/>
        <v>34.18</v>
      </c>
      <c r="L271">
        <v>269</v>
      </c>
      <c r="M271" s="13">
        <v>0.59728009259259263</v>
      </c>
      <c r="N271">
        <v>16.95</v>
      </c>
      <c r="O271" t="s">
        <v>51</v>
      </c>
      <c r="P271" s="4">
        <f t="shared" si="42"/>
        <v>16.95</v>
      </c>
      <c r="Q271" s="5">
        <v>134</v>
      </c>
      <c r="R271" s="5">
        <f t="shared" si="46"/>
        <v>345.68115942028982</v>
      </c>
      <c r="S271" s="5">
        <f t="shared" si="47"/>
        <v>196.15942028985503</v>
      </c>
      <c r="T271">
        <v>268</v>
      </c>
      <c r="U271">
        <v>3.6004999999999998</v>
      </c>
      <c r="V271" s="14">
        <f t="shared" si="49"/>
        <v>3.6538181818181816</v>
      </c>
      <c r="W271" s="15">
        <f t="shared" si="50"/>
        <v>196</v>
      </c>
      <c r="X271" s="16">
        <f t="shared" si="48"/>
        <v>0.24840000000000001</v>
      </c>
      <c r="AP271">
        <v>270</v>
      </c>
      <c r="AQ271">
        <v>3.9424999999999999</v>
      </c>
    </row>
    <row r="272" spans="1:43" x14ac:dyDescent="0.25">
      <c r="A272">
        <v>270</v>
      </c>
      <c r="B272" s="13">
        <v>0.59729166666666667</v>
      </c>
      <c r="C272">
        <v>3.26</v>
      </c>
      <c r="D272" t="s">
        <v>51</v>
      </c>
      <c r="E272" s="2">
        <f t="shared" si="44"/>
        <v>0.29991999999999996</v>
      </c>
      <c r="F272" s="63">
        <f t="shared" si="45"/>
        <v>2.9991999999999996</v>
      </c>
      <c r="G272">
        <v>270</v>
      </c>
      <c r="H272" s="13">
        <v>0.59729166666666667</v>
      </c>
      <c r="I272">
        <v>34.18</v>
      </c>
      <c r="J272" t="s">
        <v>51</v>
      </c>
      <c r="K272" s="3">
        <f t="shared" si="43"/>
        <v>34.18</v>
      </c>
      <c r="L272">
        <v>270</v>
      </c>
      <c r="M272" s="13">
        <v>0.59729166666666667</v>
      </c>
      <c r="N272">
        <v>16.97</v>
      </c>
      <c r="O272" t="s">
        <v>51</v>
      </c>
      <c r="P272" s="4">
        <f t="shared" si="42"/>
        <v>16.97</v>
      </c>
      <c r="Q272" s="5">
        <v>134.5</v>
      </c>
      <c r="R272" s="5">
        <f t="shared" si="46"/>
        <v>346.97101449275362</v>
      </c>
      <c r="S272" s="5">
        <f t="shared" si="47"/>
        <v>197.44927536231884</v>
      </c>
      <c r="T272">
        <v>269</v>
      </c>
      <c r="U272">
        <v>3.8050000000000002</v>
      </c>
      <c r="V272" s="14">
        <f t="shared" si="49"/>
        <v>3.858318181818182</v>
      </c>
      <c r="W272" s="15">
        <f t="shared" si="50"/>
        <v>197</v>
      </c>
      <c r="X272" s="16">
        <f t="shared" si="48"/>
        <v>0.24931999999999999</v>
      </c>
      <c r="AP272">
        <v>271</v>
      </c>
      <c r="AQ272">
        <v>3.4384999999999999</v>
      </c>
    </row>
    <row r="273" spans="1:43" x14ac:dyDescent="0.25">
      <c r="A273">
        <v>271</v>
      </c>
      <c r="B273" s="13">
        <v>0.59729166666666667</v>
      </c>
      <c r="C273">
        <v>3.27</v>
      </c>
      <c r="D273" t="s">
        <v>51</v>
      </c>
      <c r="E273" s="2">
        <f t="shared" si="44"/>
        <v>0.30084</v>
      </c>
      <c r="F273" s="63">
        <f t="shared" si="45"/>
        <v>3.0084</v>
      </c>
      <c r="G273">
        <v>271</v>
      </c>
      <c r="H273" s="13">
        <v>0.5973032407407407</v>
      </c>
      <c r="I273">
        <v>34.18</v>
      </c>
      <c r="J273" t="s">
        <v>51</v>
      </c>
      <c r="K273" s="3">
        <f t="shared" si="43"/>
        <v>34.18</v>
      </c>
      <c r="L273">
        <v>271</v>
      </c>
      <c r="M273" s="13">
        <v>0.5973032407407407</v>
      </c>
      <c r="N273">
        <v>16.96</v>
      </c>
      <c r="O273" t="s">
        <v>51</v>
      </c>
      <c r="P273" s="4">
        <f t="shared" si="42"/>
        <v>16.96</v>
      </c>
      <c r="Q273" s="5">
        <v>135</v>
      </c>
      <c r="R273" s="5">
        <f t="shared" si="46"/>
        <v>348.26086956521738</v>
      </c>
      <c r="S273" s="5">
        <f t="shared" si="47"/>
        <v>198.7391304347826</v>
      </c>
      <c r="T273">
        <v>270</v>
      </c>
      <c r="U273">
        <v>3.9424999999999999</v>
      </c>
      <c r="V273" s="14">
        <f t="shared" si="49"/>
        <v>3.9958181818181817</v>
      </c>
      <c r="W273" s="15">
        <f t="shared" si="50"/>
        <v>199</v>
      </c>
      <c r="X273" s="16">
        <f t="shared" si="48"/>
        <v>0.24931999999999999</v>
      </c>
      <c r="AP273">
        <v>272</v>
      </c>
      <c r="AQ273">
        <v>3.4115000000000002</v>
      </c>
    </row>
    <row r="274" spans="1:43" x14ac:dyDescent="0.25">
      <c r="A274">
        <v>272</v>
      </c>
      <c r="B274" s="13">
        <v>0.5973032407407407</v>
      </c>
      <c r="C274">
        <v>3.26</v>
      </c>
      <c r="D274" t="s">
        <v>51</v>
      </c>
      <c r="E274" s="2">
        <f t="shared" si="44"/>
        <v>0.29991999999999996</v>
      </c>
      <c r="F274" s="63">
        <f t="shared" si="45"/>
        <v>2.9991999999999996</v>
      </c>
      <c r="G274">
        <v>272</v>
      </c>
      <c r="H274" s="13">
        <v>0.59731481481481474</v>
      </c>
      <c r="I274">
        <v>34.18</v>
      </c>
      <c r="J274" t="s">
        <v>51</v>
      </c>
      <c r="K274" s="3">
        <f t="shared" si="43"/>
        <v>34.18</v>
      </c>
      <c r="L274">
        <v>272</v>
      </c>
      <c r="M274" s="13">
        <v>0.5973032407407407</v>
      </c>
      <c r="N274">
        <v>16.97</v>
      </c>
      <c r="O274" t="s">
        <v>51</v>
      </c>
      <c r="P274" s="4">
        <f t="shared" si="42"/>
        <v>16.97</v>
      </c>
      <c r="Q274" s="5">
        <v>135.5</v>
      </c>
      <c r="R274" s="5">
        <f t="shared" si="46"/>
        <v>349.55072463768113</v>
      </c>
      <c r="S274" s="5">
        <f t="shared" si="47"/>
        <v>200.02898550724635</v>
      </c>
      <c r="T274">
        <v>271</v>
      </c>
      <c r="U274">
        <v>3.4384999999999999</v>
      </c>
      <c r="V274" s="14">
        <f t="shared" si="49"/>
        <v>3.4918181818181817</v>
      </c>
      <c r="W274" s="15">
        <f t="shared" si="50"/>
        <v>200</v>
      </c>
      <c r="X274" s="16">
        <f t="shared" si="48"/>
        <v>0.24840000000000001</v>
      </c>
      <c r="AP274">
        <v>273</v>
      </c>
      <c r="AQ274">
        <v>3.4674999999999998</v>
      </c>
    </row>
    <row r="275" spans="1:43" x14ac:dyDescent="0.25">
      <c r="A275">
        <v>273</v>
      </c>
      <c r="B275" s="13">
        <v>0.59731481481481474</v>
      </c>
      <c r="C275">
        <v>3.25</v>
      </c>
      <c r="D275" t="s">
        <v>51</v>
      </c>
      <c r="E275" s="2">
        <f t="shared" si="44"/>
        <v>0.29899999999999999</v>
      </c>
      <c r="F275" s="63">
        <f t="shared" si="45"/>
        <v>2.9899999999999998</v>
      </c>
      <c r="G275">
        <v>273</v>
      </c>
      <c r="H275" s="13">
        <v>0.59732638888888889</v>
      </c>
      <c r="I275">
        <v>34.18</v>
      </c>
      <c r="J275" t="s">
        <v>51</v>
      </c>
      <c r="K275" s="3">
        <f t="shared" si="43"/>
        <v>34.18</v>
      </c>
      <c r="L275">
        <v>273</v>
      </c>
      <c r="M275" s="13">
        <v>0.59731481481481474</v>
      </c>
      <c r="N275">
        <v>16.989999999999998</v>
      </c>
      <c r="O275" t="s">
        <v>51</v>
      </c>
      <c r="P275" s="4">
        <f t="shared" si="42"/>
        <v>16.989999999999998</v>
      </c>
      <c r="Q275" s="5">
        <v>136</v>
      </c>
      <c r="R275" s="5">
        <f t="shared" si="46"/>
        <v>350.84057971014494</v>
      </c>
      <c r="S275" s="5">
        <f t="shared" si="47"/>
        <v>201.31884057971016</v>
      </c>
      <c r="T275">
        <v>272</v>
      </c>
      <c r="U275">
        <v>3.4115000000000002</v>
      </c>
      <c r="V275" s="14">
        <f t="shared" si="49"/>
        <v>3.464818181818182</v>
      </c>
      <c r="W275" s="15">
        <f t="shared" si="50"/>
        <v>201</v>
      </c>
      <c r="X275" s="16">
        <f t="shared" si="48"/>
        <v>0.24840000000000001</v>
      </c>
      <c r="AP275">
        <v>274</v>
      </c>
      <c r="AQ275">
        <v>1.976</v>
      </c>
    </row>
    <row r="276" spans="1:43" x14ac:dyDescent="0.25">
      <c r="A276">
        <v>274</v>
      </c>
      <c r="B276" s="13">
        <v>0.59733796296296293</v>
      </c>
      <c r="C276">
        <v>3.26</v>
      </c>
      <c r="D276" t="s">
        <v>51</v>
      </c>
      <c r="E276" s="2">
        <f t="shared" si="44"/>
        <v>0.29991999999999996</v>
      </c>
      <c r="F276" s="63">
        <f t="shared" si="45"/>
        <v>2.9991999999999996</v>
      </c>
      <c r="G276">
        <v>274</v>
      </c>
      <c r="H276" s="13">
        <v>0.59732638888888889</v>
      </c>
      <c r="I276">
        <v>34.18</v>
      </c>
      <c r="J276" t="s">
        <v>51</v>
      </c>
      <c r="K276" s="3">
        <f t="shared" si="43"/>
        <v>34.18</v>
      </c>
      <c r="L276">
        <v>274</v>
      </c>
      <c r="M276" s="13">
        <v>0.59732638888888889</v>
      </c>
      <c r="N276">
        <v>16.989999999999998</v>
      </c>
      <c r="O276" t="s">
        <v>51</v>
      </c>
      <c r="P276" s="4">
        <f t="shared" si="42"/>
        <v>16.989999999999998</v>
      </c>
      <c r="Q276" s="5">
        <v>136.5</v>
      </c>
      <c r="R276" s="5">
        <f t="shared" si="46"/>
        <v>352.13043478260869</v>
      </c>
      <c r="S276" s="5">
        <f t="shared" si="47"/>
        <v>202.60869565217391</v>
      </c>
      <c r="T276">
        <v>273</v>
      </c>
      <c r="U276">
        <v>3.4674999999999998</v>
      </c>
      <c r="V276" s="14">
        <f t="shared" si="49"/>
        <v>3.5208181818181816</v>
      </c>
      <c r="W276" s="15">
        <f t="shared" si="50"/>
        <v>203</v>
      </c>
      <c r="X276" s="16">
        <f t="shared" si="48"/>
        <v>0.24840000000000001</v>
      </c>
      <c r="AP276">
        <v>275</v>
      </c>
      <c r="AQ276">
        <v>1.484</v>
      </c>
    </row>
    <row r="277" spans="1:43" x14ac:dyDescent="0.25">
      <c r="A277">
        <v>275</v>
      </c>
      <c r="B277" s="13">
        <v>0.59734953703703708</v>
      </c>
      <c r="C277">
        <v>3.26</v>
      </c>
      <c r="D277" t="s">
        <v>51</v>
      </c>
      <c r="E277" s="2">
        <f t="shared" si="44"/>
        <v>0.29991999999999996</v>
      </c>
      <c r="F277" s="63">
        <f t="shared" si="45"/>
        <v>2.9991999999999996</v>
      </c>
      <c r="G277">
        <v>275</v>
      </c>
      <c r="H277" s="13">
        <v>0.59733796296296293</v>
      </c>
      <c r="I277">
        <v>34.18</v>
      </c>
      <c r="J277" t="s">
        <v>51</v>
      </c>
      <c r="K277" s="3">
        <f t="shared" si="43"/>
        <v>34.18</v>
      </c>
      <c r="L277">
        <v>275</v>
      </c>
      <c r="M277" s="13">
        <v>0.59734953703703708</v>
      </c>
      <c r="N277">
        <v>16.98</v>
      </c>
      <c r="O277" t="s">
        <v>51</v>
      </c>
      <c r="P277" s="4">
        <f t="shared" si="42"/>
        <v>16.98</v>
      </c>
      <c r="Q277" s="5">
        <v>137</v>
      </c>
      <c r="R277" s="5">
        <f t="shared" si="46"/>
        <v>353.42028985507244</v>
      </c>
      <c r="S277" s="5">
        <f t="shared" si="47"/>
        <v>203.89855072463766</v>
      </c>
      <c r="T277">
        <v>274</v>
      </c>
      <c r="U277">
        <v>1.976</v>
      </c>
      <c r="V277" s="14">
        <f t="shared" si="49"/>
        <v>2.0293181818181818</v>
      </c>
      <c r="W277" s="15">
        <f t="shared" si="50"/>
        <v>204</v>
      </c>
      <c r="X277" s="16">
        <f t="shared" si="48"/>
        <v>0.24840000000000001</v>
      </c>
      <c r="AP277">
        <v>276</v>
      </c>
      <c r="AQ277">
        <v>1.4650000000000001</v>
      </c>
    </row>
    <row r="278" spans="1:43" x14ac:dyDescent="0.25">
      <c r="A278">
        <v>276</v>
      </c>
      <c r="B278" s="13">
        <v>0.59736111111111112</v>
      </c>
      <c r="C278">
        <v>3.25</v>
      </c>
      <c r="D278" t="s">
        <v>51</v>
      </c>
      <c r="E278" s="2">
        <f t="shared" si="44"/>
        <v>0.29899999999999999</v>
      </c>
      <c r="F278" s="63">
        <f t="shared" si="45"/>
        <v>2.9899999999999998</v>
      </c>
      <c r="G278">
        <v>276</v>
      </c>
      <c r="H278" s="13">
        <v>0.59734953703703708</v>
      </c>
      <c r="I278">
        <v>34.17</v>
      </c>
      <c r="J278" t="s">
        <v>51</v>
      </c>
      <c r="K278" s="3">
        <f t="shared" si="43"/>
        <v>34.17</v>
      </c>
      <c r="L278">
        <v>276</v>
      </c>
      <c r="M278" s="13">
        <v>0.59736111111111112</v>
      </c>
      <c r="N278">
        <v>17.010000000000002</v>
      </c>
      <c r="O278" t="s">
        <v>51</v>
      </c>
      <c r="P278" s="4">
        <f t="shared" si="42"/>
        <v>17.010000000000002</v>
      </c>
      <c r="Q278" s="5">
        <v>137.5</v>
      </c>
      <c r="R278" s="5">
        <f t="shared" si="46"/>
        <v>354.71014492753619</v>
      </c>
      <c r="S278" s="5">
        <f t="shared" si="47"/>
        <v>205.18840579710141</v>
      </c>
      <c r="T278">
        <v>275</v>
      </c>
      <c r="U278">
        <v>1.484</v>
      </c>
      <c r="V278" s="14">
        <f t="shared" si="49"/>
        <v>1.5373181818181818</v>
      </c>
      <c r="W278" s="15">
        <f t="shared" si="50"/>
        <v>205</v>
      </c>
      <c r="X278" s="16">
        <f t="shared" si="48"/>
        <v>0.24931999999999999</v>
      </c>
      <c r="AP278">
        <v>277</v>
      </c>
      <c r="AQ278">
        <v>1.4904999999999999</v>
      </c>
    </row>
    <row r="279" spans="1:43" x14ac:dyDescent="0.25">
      <c r="A279">
        <v>277</v>
      </c>
      <c r="B279" s="13">
        <v>0.59737268518518516</v>
      </c>
      <c r="C279">
        <v>3.25</v>
      </c>
      <c r="D279" t="s">
        <v>51</v>
      </c>
      <c r="E279" s="2">
        <f t="shared" si="44"/>
        <v>0.29899999999999999</v>
      </c>
      <c r="F279" s="63">
        <f t="shared" si="45"/>
        <v>2.9899999999999998</v>
      </c>
      <c r="G279">
        <v>277</v>
      </c>
      <c r="H279" s="13">
        <v>0.59737268518518516</v>
      </c>
      <c r="I279">
        <v>34.18</v>
      </c>
      <c r="J279" t="s">
        <v>51</v>
      </c>
      <c r="K279" s="3">
        <f t="shared" si="43"/>
        <v>34.18</v>
      </c>
      <c r="L279">
        <v>277</v>
      </c>
      <c r="M279" s="13">
        <v>0.59737268518518516</v>
      </c>
      <c r="N279">
        <v>17.03</v>
      </c>
      <c r="O279" t="s">
        <v>51</v>
      </c>
      <c r="P279" s="4">
        <f t="shared" si="42"/>
        <v>17.03</v>
      </c>
      <c r="Q279" s="5">
        <v>138</v>
      </c>
      <c r="R279" s="5">
        <f t="shared" si="46"/>
        <v>356</v>
      </c>
      <c r="S279" s="5">
        <f t="shared" si="47"/>
        <v>206.47826086956522</v>
      </c>
      <c r="T279">
        <v>276</v>
      </c>
      <c r="U279">
        <v>1.4650000000000001</v>
      </c>
      <c r="V279" s="14">
        <f t="shared" si="49"/>
        <v>1.5183181818181819</v>
      </c>
      <c r="W279" s="15">
        <f t="shared" si="50"/>
        <v>206</v>
      </c>
      <c r="X279" s="16">
        <f t="shared" si="48"/>
        <v>0.24840000000000001</v>
      </c>
      <c r="AP279">
        <v>278</v>
      </c>
      <c r="AQ279">
        <v>1.5275000000000001</v>
      </c>
    </row>
    <row r="280" spans="1:43" x14ac:dyDescent="0.25">
      <c r="A280">
        <v>278</v>
      </c>
      <c r="B280" s="13">
        <v>0.59737268518518516</v>
      </c>
      <c r="C280">
        <v>3.25</v>
      </c>
      <c r="D280" t="s">
        <v>51</v>
      </c>
      <c r="E280" s="2">
        <f t="shared" si="44"/>
        <v>0.29899999999999999</v>
      </c>
      <c r="F280" s="63">
        <f t="shared" si="45"/>
        <v>2.9899999999999998</v>
      </c>
      <c r="G280">
        <v>278</v>
      </c>
      <c r="H280" s="13">
        <v>0.5973842592592592</v>
      </c>
      <c r="I280">
        <v>34.18</v>
      </c>
      <c r="J280" t="s">
        <v>51</v>
      </c>
      <c r="K280" s="3">
        <f t="shared" si="43"/>
        <v>34.18</v>
      </c>
      <c r="L280">
        <v>278</v>
      </c>
      <c r="M280" s="13">
        <v>0.5973842592592592</v>
      </c>
      <c r="N280">
        <v>17</v>
      </c>
      <c r="O280" t="s">
        <v>51</v>
      </c>
      <c r="P280" s="4">
        <f t="shared" si="42"/>
        <v>17</v>
      </c>
      <c r="Q280" s="5">
        <v>138.5</v>
      </c>
      <c r="R280" s="5">
        <f t="shared" si="46"/>
        <v>357.28985507246375</v>
      </c>
      <c r="S280" s="5">
        <f t="shared" si="47"/>
        <v>207.76811594202897</v>
      </c>
      <c r="T280">
        <v>277</v>
      </c>
      <c r="U280">
        <v>1.4904999999999999</v>
      </c>
      <c r="V280" s="14">
        <f t="shared" si="49"/>
        <v>1.5438181818181818</v>
      </c>
      <c r="W280" s="15">
        <f t="shared" si="50"/>
        <v>208</v>
      </c>
      <c r="X280" s="16">
        <f t="shared" si="48"/>
        <v>0.24840000000000001</v>
      </c>
      <c r="AP280">
        <v>279</v>
      </c>
      <c r="AQ280">
        <v>1.488</v>
      </c>
    </row>
    <row r="281" spans="1:43" x14ac:dyDescent="0.25">
      <c r="A281">
        <v>279</v>
      </c>
      <c r="B281" s="13">
        <v>0.5973842592592592</v>
      </c>
      <c r="C281">
        <v>3.25</v>
      </c>
      <c r="D281" t="s">
        <v>51</v>
      </c>
      <c r="E281" s="2">
        <f t="shared" si="44"/>
        <v>0.29899999999999999</v>
      </c>
      <c r="F281" s="63">
        <f t="shared" si="45"/>
        <v>2.9899999999999998</v>
      </c>
      <c r="G281">
        <v>279</v>
      </c>
      <c r="H281" s="13">
        <v>0.59739583333333335</v>
      </c>
      <c r="I281">
        <v>34.18</v>
      </c>
      <c r="J281" t="s">
        <v>51</v>
      </c>
      <c r="K281" s="3">
        <f t="shared" si="43"/>
        <v>34.18</v>
      </c>
      <c r="L281">
        <v>279</v>
      </c>
      <c r="M281" s="13">
        <v>0.5973842592592592</v>
      </c>
      <c r="N281">
        <v>17.010000000000002</v>
      </c>
      <c r="O281" t="s">
        <v>51</v>
      </c>
      <c r="P281" s="4">
        <f t="shared" si="42"/>
        <v>17.010000000000002</v>
      </c>
      <c r="Q281" s="5">
        <v>139</v>
      </c>
      <c r="R281" s="5">
        <f t="shared" si="46"/>
        <v>358.5797101449275</v>
      </c>
      <c r="S281" s="5">
        <f t="shared" si="47"/>
        <v>209.05797101449272</v>
      </c>
      <c r="T281">
        <v>278</v>
      </c>
      <c r="U281">
        <v>1.5275000000000001</v>
      </c>
      <c r="V281" s="14">
        <f t="shared" si="49"/>
        <v>1.5808181818181819</v>
      </c>
      <c r="W281" s="15">
        <f t="shared" si="50"/>
        <v>209</v>
      </c>
      <c r="X281" s="16">
        <f t="shared" si="48"/>
        <v>0.24747999999999998</v>
      </c>
      <c r="AP281">
        <v>280</v>
      </c>
      <c r="AQ281">
        <v>1.4510000000000001</v>
      </c>
    </row>
    <row r="282" spans="1:43" x14ac:dyDescent="0.25">
      <c r="A282">
        <v>280</v>
      </c>
      <c r="B282" s="13">
        <v>0.59739583333333335</v>
      </c>
      <c r="C282">
        <v>3.27</v>
      </c>
      <c r="D282" t="s">
        <v>51</v>
      </c>
      <c r="E282" s="2">
        <f t="shared" si="44"/>
        <v>0.30084</v>
      </c>
      <c r="F282" s="63">
        <f t="shared" si="45"/>
        <v>3.0084</v>
      </c>
      <c r="G282">
        <v>280</v>
      </c>
      <c r="H282" s="13">
        <v>0.59740740740740739</v>
      </c>
      <c r="I282">
        <v>35</v>
      </c>
      <c r="J282" t="s">
        <v>51</v>
      </c>
      <c r="K282" s="3">
        <f t="shared" si="43"/>
        <v>35</v>
      </c>
      <c r="L282">
        <v>280</v>
      </c>
      <c r="M282" s="13">
        <v>0.59739583333333335</v>
      </c>
      <c r="N282">
        <v>17.04</v>
      </c>
      <c r="O282" t="s">
        <v>51</v>
      </c>
      <c r="P282" s="4">
        <f t="shared" si="42"/>
        <v>17.04</v>
      </c>
      <c r="Q282" s="5">
        <v>139.5</v>
      </c>
      <c r="R282" s="5">
        <f t="shared" si="46"/>
        <v>359.86956521739131</v>
      </c>
      <c r="S282" s="5">
        <f t="shared" si="47"/>
        <v>210.34782608695653</v>
      </c>
      <c r="T282">
        <v>279</v>
      </c>
      <c r="U282">
        <v>1.488</v>
      </c>
      <c r="V282" s="14">
        <f t="shared" si="49"/>
        <v>1.5413181818181818</v>
      </c>
      <c r="W282" s="15">
        <f t="shared" si="50"/>
        <v>210</v>
      </c>
      <c r="X282" s="16">
        <f t="shared" si="48"/>
        <v>0.24840000000000001</v>
      </c>
      <c r="AP282">
        <v>281</v>
      </c>
      <c r="AQ282">
        <v>1.504</v>
      </c>
    </row>
    <row r="283" spans="1:43" x14ac:dyDescent="0.25">
      <c r="A283">
        <v>281</v>
      </c>
      <c r="B283" s="13">
        <v>0.59741898148148154</v>
      </c>
      <c r="C283">
        <v>3.55</v>
      </c>
      <c r="D283" t="s">
        <v>51</v>
      </c>
      <c r="E283" s="2">
        <f t="shared" si="44"/>
        <v>0.3266</v>
      </c>
      <c r="F283" s="63">
        <f t="shared" si="45"/>
        <v>3.266</v>
      </c>
      <c r="G283">
        <v>281</v>
      </c>
      <c r="H283" s="13">
        <v>0.59740740740740739</v>
      </c>
      <c r="I283">
        <v>36.31</v>
      </c>
      <c r="J283" t="s">
        <v>51</v>
      </c>
      <c r="K283" s="3">
        <f t="shared" si="43"/>
        <v>36.31</v>
      </c>
      <c r="L283">
        <v>281</v>
      </c>
      <c r="M283" s="13">
        <v>0.59740740740740739</v>
      </c>
      <c r="N283">
        <v>16.84</v>
      </c>
      <c r="O283" t="s">
        <v>51</v>
      </c>
      <c r="P283" s="4">
        <f t="shared" si="42"/>
        <v>16.84</v>
      </c>
      <c r="Q283" s="5">
        <v>140</v>
      </c>
      <c r="R283" s="5">
        <f t="shared" si="46"/>
        <v>361.15942028985506</v>
      </c>
      <c r="S283" s="5">
        <f t="shared" si="47"/>
        <v>211.63768115942028</v>
      </c>
      <c r="T283">
        <v>280</v>
      </c>
      <c r="U283">
        <v>1.4510000000000001</v>
      </c>
      <c r="V283" s="14">
        <f t="shared" si="49"/>
        <v>1.5043181818181819</v>
      </c>
      <c r="W283" s="15">
        <f t="shared" si="50"/>
        <v>212</v>
      </c>
      <c r="X283" s="16">
        <f t="shared" si="48"/>
        <v>0.24840000000000001</v>
      </c>
      <c r="AP283">
        <v>282</v>
      </c>
      <c r="AQ283">
        <v>1.5335000000000001</v>
      </c>
    </row>
    <row r="284" spans="1:43" x14ac:dyDescent="0.25">
      <c r="A284">
        <v>282</v>
      </c>
      <c r="B284" s="13">
        <v>0.59743055555555558</v>
      </c>
      <c r="C284">
        <v>3.83</v>
      </c>
      <c r="D284" t="s">
        <v>51</v>
      </c>
      <c r="E284" s="2">
        <f t="shared" si="44"/>
        <v>0.35236000000000001</v>
      </c>
      <c r="F284" s="63">
        <f t="shared" si="45"/>
        <v>3.5236000000000001</v>
      </c>
      <c r="G284">
        <v>282</v>
      </c>
      <c r="H284" s="13">
        <v>0.59741898148148154</v>
      </c>
      <c r="I284">
        <v>37.119999999999997</v>
      </c>
      <c r="J284" t="s">
        <v>51</v>
      </c>
      <c r="K284" s="3">
        <f t="shared" si="43"/>
        <v>37.119999999999997</v>
      </c>
      <c r="L284">
        <v>282</v>
      </c>
      <c r="M284" s="13">
        <v>0.59743055555555558</v>
      </c>
      <c r="N284">
        <v>16.649999999999999</v>
      </c>
      <c r="O284" t="s">
        <v>51</v>
      </c>
      <c r="P284" s="4">
        <f t="shared" si="42"/>
        <v>16.649999999999999</v>
      </c>
      <c r="Q284" s="5">
        <v>140.5</v>
      </c>
      <c r="R284" s="5">
        <f t="shared" si="46"/>
        <v>362.44927536231882</v>
      </c>
      <c r="S284" s="5">
        <f t="shared" si="47"/>
        <v>212.92753623188403</v>
      </c>
      <c r="T284">
        <v>281</v>
      </c>
      <c r="U284">
        <v>1.504</v>
      </c>
      <c r="V284" s="14">
        <f t="shared" si="49"/>
        <v>1.5573181818181818</v>
      </c>
      <c r="W284" s="15">
        <f t="shared" si="50"/>
        <v>213</v>
      </c>
      <c r="X284" s="16">
        <f t="shared" si="48"/>
        <v>0.24747999999999998</v>
      </c>
      <c r="AP284">
        <v>283</v>
      </c>
      <c r="AQ284">
        <v>1.5680000000000001</v>
      </c>
    </row>
    <row r="285" spans="1:43" x14ac:dyDescent="0.25">
      <c r="A285">
        <v>283</v>
      </c>
      <c r="B285" s="13">
        <v>0.59744212962962961</v>
      </c>
      <c r="C285">
        <v>3.9</v>
      </c>
      <c r="D285" t="s">
        <v>51</v>
      </c>
      <c r="E285" s="2">
        <f t="shared" si="44"/>
        <v>0.35880000000000001</v>
      </c>
      <c r="F285" s="63">
        <f t="shared" si="45"/>
        <v>3.5880000000000001</v>
      </c>
      <c r="G285">
        <v>283</v>
      </c>
      <c r="H285" s="13">
        <v>0.59744212962962961</v>
      </c>
      <c r="I285">
        <v>37.369999999999997</v>
      </c>
      <c r="J285" t="s">
        <v>51</v>
      </c>
      <c r="K285" s="3">
        <f t="shared" si="43"/>
        <v>37.369999999999997</v>
      </c>
      <c r="L285">
        <v>283</v>
      </c>
      <c r="M285" s="13">
        <v>0.59744212962962961</v>
      </c>
      <c r="N285">
        <v>16.61</v>
      </c>
      <c r="O285" t="s">
        <v>51</v>
      </c>
      <c r="P285" s="4">
        <f t="shared" si="42"/>
        <v>16.61</v>
      </c>
      <c r="Q285" s="5">
        <v>141</v>
      </c>
      <c r="R285" s="5">
        <f t="shared" si="46"/>
        <v>363.73913043478262</v>
      </c>
      <c r="S285" s="5">
        <f t="shared" si="47"/>
        <v>214.21739130434784</v>
      </c>
      <c r="T285">
        <v>282</v>
      </c>
      <c r="U285">
        <v>1.5335000000000001</v>
      </c>
      <c r="V285" s="14">
        <f t="shared" si="49"/>
        <v>1.5868181818181819</v>
      </c>
      <c r="W285" s="15">
        <f t="shared" si="50"/>
        <v>214</v>
      </c>
      <c r="X285" s="16">
        <f t="shared" si="48"/>
        <v>0.24840000000000001</v>
      </c>
      <c r="AP285">
        <v>284</v>
      </c>
      <c r="AQ285">
        <v>1.6659999999999999</v>
      </c>
    </row>
    <row r="286" spans="1:43" x14ac:dyDescent="0.25">
      <c r="A286">
        <v>284</v>
      </c>
      <c r="B286" s="13">
        <v>0.59745370370370365</v>
      </c>
      <c r="C286">
        <v>3.86</v>
      </c>
      <c r="D286" t="s">
        <v>51</v>
      </c>
      <c r="E286" s="2">
        <f t="shared" si="44"/>
        <v>0.35511999999999999</v>
      </c>
      <c r="F286" s="63">
        <f t="shared" si="45"/>
        <v>3.5511999999999997</v>
      </c>
      <c r="G286">
        <v>284</v>
      </c>
      <c r="H286" s="13">
        <v>0.59745370370370365</v>
      </c>
      <c r="I286">
        <v>37.119999999999997</v>
      </c>
      <c r="J286" t="s">
        <v>51</v>
      </c>
      <c r="K286" s="3">
        <f t="shared" si="43"/>
        <v>37.119999999999997</v>
      </c>
      <c r="L286">
        <v>284</v>
      </c>
      <c r="M286" s="13">
        <v>0.59745370370370365</v>
      </c>
      <c r="N286">
        <v>16.63</v>
      </c>
      <c r="O286" t="s">
        <v>51</v>
      </c>
      <c r="P286" s="4">
        <f t="shared" si="42"/>
        <v>16.63</v>
      </c>
      <c r="Q286" s="5">
        <v>141.5</v>
      </c>
      <c r="R286" s="5">
        <f t="shared" si="46"/>
        <v>365.02898550724638</v>
      </c>
      <c r="S286" s="5">
        <f t="shared" si="47"/>
        <v>215.50724637681159</v>
      </c>
      <c r="T286">
        <v>283</v>
      </c>
      <c r="U286">
        <v>1.5680000000000001</v>
      </c>
      <c r="V286" s="14">
        <f t="shared" si="49"/>
        <v>1.6213181818181819</v>
      </c>
      <c r="W286" s="15">
        <f t="shared" si="50"/>
        <v>216</v>
      </c>
      <c r="X286" s="16">
        <f t="shared" si="48"/>
        <v>0.25208000000000003</v>
      </c>
      <c r="AP286">
        <v>285</v>
      </c>
      <c r="AQ286">
        <v>1.8995</v>
      </c>
    </row>
    <row r="287" spans="1:43" x14ac:dyDescent="0.25">
      <c r="A287">
        <v>285</v>
      </c>
      <c r="B287" s="13">
        <v>0.5974652777777778</v>
      </c>
      <c r="C287">
        <v>3.84</v>
      </c>
      <c r="D287" t="s">
        <v>51</v>
      </c>
      <c r="E287" s="2">
        <f t="shared" si="44"/>
        <v>0.35327999999999998</v>
      </c>
      <c r="F287" s="63">
        <f t="shared" si="45"/>
        <v>3.5327999999999999</v>
      </c>
      <c r="G287">
        <v>285</v>
      </c>
      <c r="H287" s="13">
        <v>0.5974652777777778</v>
      </c>
      <c r="I287">
        <v>36.99</v>
      </c>
      <c r="J287" t="s">
        <v>51</v>
      </c>
      <c r="K287" s="3">
        <f t="shared" si="43"/>
        <v>36.99</v>
      </c>
      <c r="L287">
        <v>285</v>
      </c>
      <c r="M287" s="13">
        <v>0.5974652777777778</v>
      </c>
      <c r="N287">
        <v>16.63</v>
      </c>
      <c r="O287" t="s">
        <v>51</v>
      </c>
      <c r="P287" s="4">
        <f t="shared" si="42"/>
        <v>16.63</v>
      </c>
      <c r="Q287" s="5">
        <v>142</v>
      </c>
      <c r="R287" s="5">
        <f t="shared" si="46"/>
        <v>366.31884057971013</v>
      </c>
      <c r="S287" s="5">
        <f t="shared" si="47"/>
        <v>216.79710144927535</v>
      </c>
      <c r="T287">
        <v>284</v>
      </c>
      <c r="U287">
        <v>1.6659999999999999</v>
      </c>
      <c r="V287" s="14">
        <f t="shared" si="49"/>
        <v>1.7193181818181817</v>
      </c>
      <c r="W287" s="15">
        <f t="shared" si="50"/>
        <v>217</v>
      </c>
      <c r="X287" s="16">
        <f t="shared" si="48"/>
        <v>0.26956000000000002</v>
      </c>
      <c r="AP287">
        <v>286</v>
      </c>
      <c r="AQ287">
        <v>1.9265000000000001</v>
      </c>
    </row>
    <row r="288" spans="1:43" x14ac:dyDescent="0.25">
      <c r="A288">
        <v>286</v>
      </c>
      <c r="B288" s="13">
        <v>0.59747685185185184</v>
      </c>
      <c r="C288">
        <v>3.83</v>
      </c>
      <c r="D288" t="s">
        <v>51</v>
      </c>
      <c r="E288" s="2">
        <f t="shared" si="44"/>
        <v>0.35236000000000001</v>
      </c>
      <c r="F288" s="63">
        <f t="shared" si="45"/>
        <v>3.5236000000000001</v>
      </c>
      <c r="G288">
        <v>286</v>
      </c>
      <c r="H288" s="13">
        <v>0.59747685185185184</v>
      </c>
      <c r="I288">
        <v>36.950000000000003</v>
      </c>
      <c r="J288" t="s">
        <v>51</v>
      </c>
      <c r="K288" s="3">
        <f t="shared" si="43"/>
        <v>36.950000000000003</v>
      </c>
      <c r="L288">
        <v>286</v>
      </c>
      <c r="M288" s="13">
        <v>0.59747685185185184</v>
      </c>
      <c r="N288">
        <v>16.62</v>
      </c>
      <c r="O288" t="s">
        <v>51</v>
      </c>
      <c r="P288" s="4">
        <f t="shared" si="42"/>
        <v>16.62</v>
      </c>
      <c r="Q288" s="5">
        <v>142.5</v>
      </c>
      <c r="R288" s="5">
        <f t="shared" si="46"/>
        <v>367.60869565217388</v>
      </c>
      <c r="S288" s="5">
        <f t="shared" si="47"/>
        <v>218.0869565217391</v>
      </c>
      <c r="T288">
        <v>285</v>
      </c>
      <c r="U288">
        <v>1.8995</v>
      </c>
      <c r="V288" s="14">
        <f t="shared" si="49"/>
        <v>1.9528181818181818</v>
      </c>
      <c r="W288" s="15">
        <f t="shared" si="50"/>
        <v>218</v>
      </c>
      <c r="X288" s="16">
        <f t="shared" si="48"/>
        <v>0.29072000000000003</v>
      </c>
      <c r="AP288">
        <v>287</v>
      </c>
      <c r="AQ288">
        <v>1.9219999999999999</v>
      </c>
    </row>
    <row r="289" spans="1:43" x14ac:dyDescent="0.25">
      <c r="A289">
        <v>287</v>
      </c>
      <c r="B289" s="13">
        <v>0.59748842592592599</v>
      </c>
      <c r="C289">
        <v>3.83</v>
      </c>
      <c r="D289" t="s">
        <v>51</v>
      </c>
      <c r="E289" s="2">
        <f t="shared" si="44"/>
        <v>0.35236000000000001</v>
      </c>
      <c r="F289" s="63">
        <f t="shared" si="45"/>
        <v>3.5236000000000001</v>
      </c>
      <c r="G289">
        <v>287</v>
      </c>
      <c r="H289" s="13">
        <v>0.59748842592592599</v>
      </c>
      <c r="I289">
        <v>36.909999999999997</v>
      </c>
      <c r="J289" t="s">
        <v>51</v>
      </c>
      <c r="K289" s="3">
        <f t="shared" si="43"/>
        <v>36.909999999999997</v>
      </c>
      <c r="L289">
        <v>287</v>
      </c>
      <c r="M289" s="13">
        <v>0.59748842592592599</v>
      </c>
      <c r="N289">
        <v>16.61</v>
      </c>
      <c r="O289" t="s">
        <v>51</v>
      </c>
      <c r="P289" s="4">
        <f t="shared" si="42"/>
        <v>16.61</v>
      </c>
      <c r="Q289" s="5">
        <v>143</v>
      </c>
      <c r="R289" s="5">
        <f t="shared" si="46"/>
        <v>368.89855072463769</v>
      </c>
      <c r="S289" s="5">
        <f t="shared" si="47"/>
        <v>219.37681159420291</v>
      </c>
      <c r="T289">
        <v>286</v>
      </c>
      <c r="U289">
        <v>1.9265000000000001</v>
      </c>
      <c r="V289" s="14">
        <f t="shared" si="49"/>
        <v>1.9798181818181819</v>
      </c>
      <c r="W289" s="15">
        <f t="shared" si="50"/>
        <v>219</v>
      </c>
      <c r="X289" s="16">
        <f t="shared" si="48"/>
        <v>0.30452000000000001</v>
      </c>
      <c r="AP289">
        <v>288</v>
      </c>
      <c r="AQ289">
        <v>1.877</v>
      </c>
    </row>
    <row r="290" spans="1:43" x14ac:dyDescent="0.25">
      <c r="A290">
        <v>288</v>
      </c>
      <c r="B290" s="13">
        <v>0.59750000000000003</v>
      </c>
      <c r="C290">
        <v>3.82</v>
      </c>
      <c r="D290" t="s">
        <v>51</v>
      </c>
      <c r="E290" s="2">
        <f t="shared" si="44"/>
        <v>0.35143999999999997</v>
      </c>
      <c r="F290" s="63">
        <f t="shared" si="45"/>
        <v>3.5143999999999997</v>
      </c>
      <c r="G290">
        <v>288</v>
      </c>
      <c r="H290" s="13">
        <v>0.59750000000000003</v>
      </c>
      <c r="I290">
        <v>36.880000000000003</v>
      </c>
      <c r="J290" t="s">
        <v>51</v>
      </c>
      <c r="K290" s="3">
        <f t="shared" si="43"/>
        <v>36.880000000000003</v>
      </c>
      <c r="L290">
        <v>288</v>
      </c>
      <c r="M290" s="13">
        <v>0.59750000000000003</v>
      </c>
      <c r="N290">
        <v>16.600000000000001</v>
      </c>
      <c r="O290" t="s">
        <v>51</v>
      </c>
      <c r="P290" s="4">
        <f t="shared" si="42"/>
        <v>16.600000000000001</v>
      </c>
      <c r="Q290" s="5">
        <v>143.5</v>
      </c>
      <c r="R290" s="5">
        <f t="shared" si="46"/>
        <v>370.18840579710144</v>
      </c>
      <c r="S290" s="5">
        <f t="shared" si="47"/>
        <v>220.66666666666666</v>
      </c>
      <c r="T290">
        <v>287</v>
      </c>
      <c r="U290">
        <v>1.9219999999999999</v>
      </c>
      <c r="V290" s="14">
        <f t="shared" si="49"/>
        <v>1.9753181818181818</v>
      </c>
      <c r="W290" s="15">
        <f t="shared" si="50"/>
        <v>221</v>
      </c>
      <c r="X290" s="16">
        <f t="shared" si="48"/>
        <v>0.30912000000000001</v>
      </c>
      <c r="AP290">
        <v>289</v>
      </c>
      <c r="AQ290">
        <v>1.8305</v>
      </c>
    </row>
    <row r="291" spans="1:43" x14ac:dyDescent="0.25">
      <c r="A291">
        <v>289</v>
      </c>
      <c r="B291" s="13">
        <v>0.59751157407407407</v>
      </c>
      <c r="C291">
        <v>3.82</v>
      </c>
      <c r="D291" t="s">
        <v>51</v>
      </c>
      <c r="E291" s="2">
        <f t="shared" si="44"/>
        <v>0.35143999999999997</v>
      </c>
      <c r="F291" s="63">
        <f t="shared" si="45"/>
        <v>3.5143999999999997</v>
      </c>
      <c r="G291">
        <v>289</v>
      </c>
      <c r="H291" s="13">
        <v>0.59751157407407407</v>
      </c>
      <c r="I291">
        <v>36.840000000000003</v>
      </c>
      <c r="J291" t="s">
        <v>51</v>
      </c>
      <c r="K291" s="3">
        <f t="shared" si="43"/>
        <v>36.840000000000003</v>
      </c>
      <c r="L291">
        <v>289</v>
      </c>
      <c r="M291" s="13">
        <v>0.59751157407407407</v>
      </c>
      <c r="N291">
        <v>16.59</v>
      </c>
      <c r="O291" t="s">
        <v>51</v>
      </c>
      <c r="P291" s="4">
        <f t="shared" si="42"/>
        <v>16.59</v>
      </c>
      <c r="Q291" s="5">
        <v>144</v>
      </c>
      <c r="R291" s="5">
        <f t="shared" si="46"/>
        <v>371.47826086956519</v>
      </c>
      <c r="S291" s="5">
        <f t="shared" si="47"/>
        <v>221.95652173913041</v>
      </c>
      <c r="T291">
        <v>288</v>
      </c>
      <c r="U291">
        <v>1.877</v>
      </c>
      <c r="V291" s="14">
        <f t="shared" si="49"/>
        <v>1.9303181818181818</v>
      </c>
      <c r="W291" s="15">
        <f t="shared" si="50"/>
        <v>222</v>
      </c>
      <c r="X291" s="16">
        <f t="shared" si="48"/>
        <v>0.31003999999999998</v>
      </c>
      <c r="AP291">
        <v>290</v>
      </c>
      <c r="AQ291">
        <v>1.843</v>
      </c>
    </row>
    <row r="292" spans="1:43" x14ac:dyDescent="0.25">
      <c r="A292">
        <v>290</v>
      </c>
      <c r="B292" s="13">
        <v>0.59752314814814811</v>
      </c>
      <c r="C292">
        <v>3.82</v>
      </c>
      <c r="D292" t="s">
        <v>51</v>
      </c>
      <c r="E292" s="2">
        <f t="shared" si="44"/>
        <v>0.35143999999999997</v>
      </c>
      <c r="F292" s="63">
        <f t="shared" si="45"/>
        <v>3.5143999999999997</v>
      </c>
      <c r="G292">
        <v>290</v>
      </c>
      <c r="H292" s="13">
        <v>0.59752314814814811</v>
      </c>
      <c r="I292">
        <v>36.840000000000003</v>
      </c>
      <c r="J292" t="s">
        <v>51</v>
      </c>
      <c r="K292" s="3">
        <f t="shared" si="43"/>
        <v>36.840000000000003</v>
      </c>
      <c r="L292">
        <v>290</v>
      </c>
      <c r="M292" s="13">
        <v>0.59752314814814811</v>
      </c>
      <c r="N292">
        <v>16.64</v>
      </c>
      <c r="O292" t="s">
        <v>51</v>
      </c>
      <c r="P292" s="4">
        <f t="shared" si="42"/>
        <v>16.64</v>
      </c>
      <c r="Q292" s="5">
        <v>144.5</v>
      </c>
      <c r="R292" s="5">
        <f t="shared" si="46"/>
        <v>372.768115942029</v>
      </c>
      <c r="S292" s="5">
        <f t="shared" si="47"/>
        <v>223.24637681159422</v>
      </c>
      <c r="T292">
        <v>289</v>
      </c>
      <c r="U292">
        <v>1.8305</v>
      </c>
      <c r="V292" s="14">
        <f t="shared" si="49"/>
        <v>1.8838181818181818</v>
      </c>
      <c r="W292" s="15">
        <f t="shared" si="50"/>
        <v>223</v>
      </c>
      <c r="X292" s="16">
        <f t="shared" si="48"/>
        <v>0.30912000000000001</v>
      </c>
      <c r="AP292">
        <v>291</v>
      </c>
      <c r="AQ292">
        <v>1.7929999999999999</v>
      </c>
    </row>
    <row r="293" spans="1:43" x14ac:dyDescent="0.25">
      <c r="A293">
        <v>291</v>
      </c>
      <c r="B293" s="13">
        <v>0.59753472222222215</v>
      </c>
      <c r="C293">
        <v>3.81</v>
      </c>
      <c r="D293" t="s">
        <v>51</v>
      </c>
      <c r="E293" s="2">
        <f t="shared" si="44"/>
        <v>0.35052</v>
      </c>
      <c r="F293" s="63">
        <f t="shared" si="45"/>
        <v>3.5051999999999999</v>
      </c>
      <c r="G293">
        <v>291</v>
      </c>
      <c r="H293" s="13">
        <v>0.59753472222222215</v>
      </c>
      <c r="I293">
        <v>36.840000000000003</v>
      </c>
      <c r="J293" t="s">
        <v>51</v>
      </c>
      <c r="K293" s="3">
        <f t="shared" si="43"/>
        <v>36.840000000000003</v>
      </c>
      <c r="L293">
        <v>291</v>
      </c>
      <c r="M293" s="13">
        <v>0.59753472222222215</v>
      </c>
      <c r="N293">
        <v>16.64</v>
      </c>
      <c r="O293" t="s">
        <v>51</v>
      </c>
      <c r="P293" s="4">
        <f t="shared" si="42"/>
        <v>16.64</v>
      </c>
      <c r="Q293" s="5">
        <v>145</v>
      </c>
      <c r="R293" s="5">
        <f t="shared" si="46"/>
        <v>374.05797101449275</v>
      </c>
      <c r="S293" s="5">
        <f t="shared" si="47"/>
        <v>224.53623188405797</v>
      </c>
      <c r="T293">
        <v>290</v>
      </c>
      <c r="U293">
        <v>1.843</v>
      </c>
      <c r="V293" s="14">
        <f t="shared" si="49"/>
        <v>1.8963181818181818</v>
      </c>
      <c r="W293" s="15">
        <f t="shared" si="50"/>
        <v>225</v>
      </c>
      <c r="X293" s="16">
        <f t="shared" si="48"/>
        <v>0.30820000000000003</v>
      </c>
      <c r="AP293">
        <v>292</v>
      </c>
      <c r="AQ293">
        <v>1.794</v>
      </c>
    </row>
    <row r="294" spans="1:43" x14ac:dyDescent="0.25">
      <c r="A294">
        <v>292</v>
      </c>
      <c r="B294" s="13">
        <v>0.5975462962962963</v>
      </c>
      <c r="C294">
        <v>3.81</v>
      </c>
      <c r="D294" t="s">
        <v>51</v>
      </c>
      <c r="E294" s="2">
        <f t="shared" si="44"/>
        <v>0.35052</v>
      </c>
      <c r="F294" s="63">
        <f t="shared" si="45"/>
        <v>3.5051999999999999</v>
      </c>
      <c r="G294">
        <v>292</v>
      </c>
      <c r="H294" s="13">
        <v>0.5975462962962963</v>
      </c>
      <c r="I294">
        <v>36.840000000000003</v>
      </c>
      <c r="J294" t="s">
        <v>51</v>
      </c>
      <c r="K294" s="3">
        <f t="shared" si="43"/>
        <v>36.840000000000003</v>
      </c>
      <c r="L294">
        <v>292</v>
      </c>
      <c r="M294" s="13">
        <v>0.5975462962962963</v>
      </c>
      <c r="N294">
        <v>16.64</v>
      </c>
      <c r="O294" t="s">
        <v>51</v>
      </c>
      <c r="P294" s="4">
        <f t="shared" si="42"/>
        <v>16.64</v>
      </c>
      <c r="Q294" s="5">
        <v>145.5</v>
      </c>
      <c r="R294" s="5">
        <f t="shared" si="46"/>
        <v>375.3478260869565</v>
      </c>
      <c r="S294" s="5">
        <f t="shared" si="47"/>
        <v>225.82608695652172</v>
      </c>
      <c r="T294">
        <v>291</v>
      </c>
      <c r="U294">
        <v>1.7929999999999999</v>
      </c>
      <c r="V294" s="14">
        <f t="shared" si="49"/>
        <v>1.8463181818181817</v>
      </c>
      <c r="W294" s="15">
        <f t="shared" si="50"/>
        <v>226</v>
      </c>
      <c r="X294" s="16">
        <f t="shared" si="48"/>
        <v>0.30359999999999998</v>
      </c>
      <c r="AP294">
        <v>293</v>
      </c>
      <c r="AQ294">
        <v>1.7645</v>
      </c>
    </row>
    <row r="295" spans="1:43" x14ac:dyDescent="0.25">
      <c r="A295">
        <v>293</v>
      </c>
      <c r="B295" s="13">
        <v>0.59755787037037034</v>
      </c>
      <c r="C295">
        <v>3.81</v>
      </c>
      <c r="D295" t="s">
        <v>51</v>
      </c>
      <c r="E295" s="2">
        <f t="shared" si="44"/>
        <v>0.35052</v>
      </c>
      <c r="F295" s="63">
        <f t="shared" si="45"/>
        <v>3.5051999999999999</v>
      </c>
      <c r="G295">
        <v>293</v>
      </c>
      <c r="H295" s="13">
        <v>0.59755787037037034</v>
      </c>
      <c r="I295">
        <v>36.85</v>
      </c>
      <c r="J295" t="s">
        <v>51</v>
      </c>
      <c r="K295" s="3">
        <f t="shared" si="43"/>
        <v>36.85</v>
      </c>
      <c r="L295">
        <v>293</v>
      </c>
      <c r="M295" s="13">
        <v>0.59755787037037034</v>
      </c>
      <c r="N295">
        <v>16.649999999999999</v>
      </c>
      <c r="O295" t="s">
        <v>51</v>
      </c>
      <c r="P295" s="4">
        <f t="shared" si="42"/>
        <v>16.649999999999999</v>
      </c>
      <c r="Q295" s="5">
        <v>146</v>
      </c>
      <c r="R295" s="5">
        <f t="shared" si="46"/>
        <v>376.63768115942025</v>
      </c>
      <c r="S295" s="5">
        <f t="shared" si="47"/>
        <v>227.11594202898547</v>
      </c>
      <c r="T295">
        <v>292</v>
      </c>
      <c r="U295">
        <v>1.794</v>
      </c>
      <c r="V295" s="14">
        <f t="shared" si="49"/>
        <v>1.8473181818181819</v>
      </c>
      <c r="W295" s="15">
        <f t="shared" si="50"/>
        <v>227</v>
      </c>
      <c r="X295" s="16">
        <f t="shared" si="48"/>
        <v>0.30359999999999998</v>
      </c>
      <c r="AP295">
        <v>294</v>
      </c>
      <c r="AQ295">
        <v>1.7410000000000001</v>
      </c>
    </row>
    <row r="296" spans="1:43" x14ac:dyDescent="0.25">
      <c r="A296">
        <v>294</v>
      </c>
      <c r="B296" s="13">
        <v>0.59756944444444449</v>
      </c>
      <c r="C296">
        <v>3.81</v>
      </c>
      <c r="D296" t="s">
        <v>51</v>
      </c>
      <c r="E296" s="2">
        <f t="shared" si="44"/>
        <v>0.35052</v>
      </c>
      <c r="F296" s="63">
        <f t="shared" si="45"/>
        <v>3.5051999999999999</v>
      </c>
      <c r="G296">
        <v>294</v>
      </c>
      <c r="H296" s="13">
        <v>0.59756944444444449</v>
      </c>
      <c r="I296">
        <v>36.85</v>
      </c>
      <c r="J296" t="s">
        <v>51</v>
      </c>
      <c r="K296" s="3">
        <f t="shared" si="43"/>
        <v>36.85</v>
      </c>
      <c r="L296">
        <v>294</v>
      </c>
      <c r="M296" s="13">
        <v>0.59756944444444449</v>
      </c>
      <c r="N296">
        <v>16.670000000000002</v>
      </c>
      <c r="O296" t="s">
        <v>51</v>
      </c>
      <c r="P296" s="4">
        <f t="shared" si="42"/>
        <v>16.670000000000002</v>
      </c>
      <c r="Q296" s="5">
        <v>146.5</v>
      </c>
      <c r="R296" s="5">
        <f t="shared" si="46"/>
        <v>377.92753623188406</v>
      </c>
      <c r="S296" s="5">
        <f t="shared" si="47"/>
        <v>228.40579710144928</v>
      </c>
      <c r="T296">
        <v>293</v>
      </c>
      <c r="U296">
        <v>1.7645</v>
      </c>
      <c r="V296" s="14">
        <f t="shared" si="49"/>
        <v>1.8178181818181818</v>
      </c>
      <c r="W296" s="15">
        <f t="shared" si="50"/>
        <v>228</v>
      </c>
      <c r="X296" s="16">
        <f t="shared" si="48"/>
        <v>0.30268</v>
      </c>
      <c r="AP296">
        <v>295</v>
      </c>
      <c r="AQ296">
        <v>1.802</v>
      </c>
    </row>
    <row r="297" spans="1:43" x14ac:dyDescent="0.25">
      <c r="A297">
        <v>295</v>
      </c>
      <c r="B297" s="13">
        <v>0.59758101851851853</v>
      </c>
      <c r="C297">
        <v>3.8</v>
      </c>
      <c r="D297" t="s">
        <v>51</v>
      </c>
      <c r="E297" s="2">
        <f t="shared" si="44"/>
        <v>0.34959999999999997</v>
      </c>
      <c r="F297" s="63">
        <f t="shared" si="45"/>
        <v>3.4959999999999996</v>
      </c>
      <c r="G297">
        <v>295</v>
      </c>
      <c r="H297" s="13">
        <v>0.59758101851851853</v>
      </c>
      <c r="I297">
        <v>36.85</v>
      </c>
      <c r="J297" t="s">
        <v>51</v>
      </c>
      <c r="K297" s="3">
        <f t="shared" si="43"/>
        <v>36.85</v>
      </c>
      <c r="L297">
        <v>295</v>
      </c>
      <c r="M297" s="13">
        <v>0.59758101851851853</v>
      </c>
      <c r="N297">
        <v>16.670000000000002</v>
      </c>
      <c r="O297" t="s">
        <v>51</v>
      </c>
      <c r="P297" s="4">
        <f t="shared" si="42"/>
        <v>16.670000000000002</v>
      </c>
      <c r="Q297" s="5">
        <v>147</v>
      </c>
      <c r="R297" s="5">
        <f t="shared" si="46"/>
        <v>379.21739130434781</v>
      </c>
      <c r="S297" s="5">
        <f t="shared" si="47"/>
        <v>229.69565217391303</v>
      </c>
      <c r="T297">
        <v>294</v>
      </c>
      <c r="U297">
        <v>1.7410000000000001</v>
      </c>
      <c r="V297" s="14">
        <f t="shared" si="49"/>
        <v>1.7943181818181819</v>
      </c>
      <c r="W297" s="15">
        <f t="shared" si="50"/>
        <v>230</v>
      </c>
      <c r="X297" s="16">
        <f t="shared" si="48"/>
        <v>0.30175999999999997</v>
      </c>
      <c r="AP297">
        <v>296</v>
      </c>
      <c r="AQ297">
        <v>1.8494999999999999</v>
      </c>
    </row>
    <row r="298" spans="1:43" x14ac:dyDescent="0.25">
      <c r="A298">
        <v>296</v>
      </c>
      <c r="B298" s="13">
        <v>0.59759259259259256</v>
      </c>
      <c r="C298">
        <v>3.81</v>
      </c>
      <c r="D298" t="s">
        <v>51</v>
      </c>
      <c r="E298" s="2">
        <f t="shared" si="44"/>
        <v>0.35052</v>
      </c>
      <c r="F298" s="63">
        <f t="shared" si="45"/>
        <v>3.5051999999999999</v>
      </c>
      <c r="G298">
        <v>296</v>
      </c>
      <c r="H298" s="13">
        <v>0.59759259259259256</v>
      </c>
      <c r="I298">
        <v>36.85</v>
      </c>
      <c r="J298" t="s">
        <v>51</v>
      </c>
      <c r="K298" s="3">
        <f t="shared" si="43"/>
        <v>36.85</v>
      </c>
      <c r="L298">
        <v>296</v>
      </c>
      <c r="M298" s="13">
        <v>0.59759259259259256</v>
      </c>
      <c r="N298">
        <v>16.66</v>
      </c>
      <c r="O298" t="s">
        <v>51</v>
      </c>
      <c r="P298" s="4">
        <f t="shared" si="42"/>
        <v>16.66</v>
      </c>
      <c r="Q298" s="5">
        <v>147.5</v>
      </c>
      <c r="R298" s="5">
        <f t="shared" si="46"/>
        <v>380.50724637681157</v>
      </c>
      <c r="S298" s="5">
        <f t="shared" si="47"/>
        <v>230.98550724637678</v>
      </c>
      <c r="T298">
        <v>295</v>
      </c>
      <c r="U298">
        <v>1.802</v>
      </c>
      <c r="V298" s="14">
        <f t="shared" si="49"/>
        <v>1.8553181818181819</v>
      </c>
      <c r="W298" s="15">
        <f t="shared" si="50"/>
        <v>231</v>
      </c>
      <c r="X298" s="16">
        <f t="shared" si="48"/>
        <v>0.30084</v>
      </c>
      <c r="AP298">
        <v>297</v>
      </c>
      <c r="AQ298">
        <v>1.841</v>
      </c>
    </row>
    <row r="299" spans="1:43" x14ac:dyDescent="0.25">
      <c r="A299">
        <v>297</v>
      </c>
      <c r="B299" s="13">
        <v>0.5976041666666666</v>
      </c>
      <c r="C299">
        <v>3.81</v>
      </c>
      <c r="D299" t="s">
        <v>51</v>
      </c>
      <c r="E299" s="2">
        <f t="shared" si="44"/>
        <v>0.35052</v>
      </c>
      <c r="F299" s="63">
        <f t="shared" si="45"/>
        <v>3.5051999999999999</v>
      </c>
      <c r="G299">
        <v>297</v>
      </c>
      <c r="H299" s="13">
        <v>0.5976041666666666</v>
      </c>
      <c r="I299">
        <v>36.85</v>
      </c>
      <c r="J299" t="s">
        <v>51</v>
      </c>
      <c r="K299" s="3">
        <f t="shared" si="43"/>
        <v>36.85</v>
      </c>
      <c r="L299">
        <v>297</v>
      </c>
      <c r="M299" s="13">
        <v>0.5976041666666666</v>
      </c>
      <c r="N299">
        <v>16.670000000000002</v>
      </c>
      <c r="O299" t="s">
        <v>51</v>
      </c>
      <c r="P299" s="4">
        <f t="shared" si="42"/>
        <v>16.670000000000002</v>
      </c>
      <c r="Q299" s="5">
        <v>148</v>
      </c>
      <c r="R299" s="5">
        <f t="shared" si="46"/>
        <v>381.79710144927537</v>
      </c>
      <c r="S299" s="5">
        <f t="shared" si="47"/>
        <v>232.27536231884059</v>
      </c>
      <c r="T299">
        <v>296</v>
      </c>
      <c r="U299">
        <v>1.8494999999999999</v>
      </c>
      <c r="V299" s="14">
        <f t="shared" si="49"/>
        <v>1.9028181818181817</v>
      </c>
      <c r="W299" s="15">
        <f t="shared" si="50"/>
        <v>232</v>
      </c>
      <c r="X299" s="16">
        <f t="shared" si="48"/>
        <v>0.30084</v>
      </c>
      <c r="AP299">
        <v>298</v>
      </c>
      <c r="AQ299">
        <v>1.915</v>
      </c>
    </row>
    <row r="300" spans="1:43" x14ac:dyDescent="0.25">
      <c r="A300">
        <v>298</v>
      </c>
      <c r="B300" s="13">
        <v>0.59761574074074075</v>
      </c>
      <c r="C300">
        <v>3.81</v>
      </c>
      <c r="D300" t="s">
        <v>51</v>
      </c>
      <c r="E300" s="2">
        <f t="shared" si="44"/>
        <v>0.35052</v>
      </c>
      <c r="F300" s="63">
        <f t="shared" si="45"/>
        <v>3.5051999999999999</v>
      </c>
      <c r="G300">
        <v>298</v>
      </c>
      <c r="H300" s="13">
        <v>0.59761574074074075</v>
      </c>
      <c r="I300">
        <v>36.85</v>
      </c>
      <c r="J300" t="s">
        <v>51</v>
      </c>
      <c r="K300" s="3">
        <f t="shared" si="43"/>
        <v>36.85</v>
      </c>
      <c r="L300">
        <v>298</v>
      </c>
      <c r="M300" s="13">
        <v>0.59761574074074075</v>
      </c>
      <c r="N300">
        <v>16.649999999999999</v>
      </c>
      <c r="O300" t="s">
        <v>51</v>
      </c>
      <c r="P300" s="4">
        <f t="shared" si="42"/>
        <v>16.649999999999999</v>
      </c>
      <c r="Q300" s="5">
        <v>148.5</v>
      </c>
      <c r="R300" s="5">
        <f t="shared" si="46"/>
        <v>383.08695652173913</v>
      </c>
      <c r="S300" s="5">
        <f t="shared" si="47"/>
        <v>233.56521739130434</v>
      </c>
      <c r="T300">
        <v>297</v>
      </c>
      <c r="U300">
        <v>1.841</v>
      </c>
      <c r="V300" s="14">
        <f t="shared" si="49"/>
        <v>1.8943181818181818</v>
      </c>
      <c r="W300" s="15">
        <f t="shared" si="50"/>
        <v>234</v>
      </c>
      <c r="X300" s="16">
        <f t="shared" si="48"/>
        <v>0.30175999999999997</v>
      </c>
      <c r="AP300">
        <v>299</v>
      </c>
      <c r="AQ300">
        <v>1.95</v>
      </c>
    </row>
    <row r="301" spans="1:43" x14ac:dyDescent="0.25">
      <c r="A301">
        <v>299</v>
      </c>
      <c r="B301" s="13">
        <v>0.59762731481481479</v>
      </c>
      <c r="C301">
        <v>3.81</v>
      </c>
      <c r="D301" t="s">
        <v>51</v>
      </c>
      <c r="E301" s="2">
        <f t="shared" si="44"/>
        <v>0.35052</v>
      </c>
      <c r="F301" s="63">
        <f t="shared" si="45"/>
        <v>3.5051999999999999</v>
      </c>
      <c r="G301">
        <v>299</v>
      </c>
      <c r="H301" s="13">
        <v>0.59762731481481479</v>
      </c>
      <c r="I301">
        <v>36.86</v>
      </c>
      <c r="J301" t="s">
        <v>51</v>
      </c>
      <c r="K301" s="3">
        <f t="shared" si="43"/>
        <v>36.86</v>
      </c>
      <c r="L301">
        <v>299</v>
      </c>
      <c r="M301" s="13">
        <v>0.59762731481481479</v>
      </c>
      <c r="N301">
        <v>16.670000000000002</v>
      </c>
      <c r="O301" t="s">
        <v>51</v>
      </c>
      <c r="P301" s="4">
        <f t="shared" si="42"/>
        <v>16.670000000000002</v>
      </c>
      <c r="Q301" s="5">
        <v>149</v>
      </c>
      <c r="R301" s="5">
        <f t="shared" si="46"/>
        <v>384.37681159420288</v>
      </c>
      <c r="S301" s="5">
        <f t="shared" si="47"/>
        <v>234.8550724637681</v>
      </c>
      <c r="T301">
        <v>298</v>
      </c>
      <c r="U301">
        <v>1.915</v>
      </c>
      <c r="V301" s="14">
        <f t="shared" si="49"/>
        <v>1.9683181818181819</v>
      </c>
      <c r="W301" s="15">
        <f t="shared" si="50"/>
        <v>235</v>
      </c>
      <c r="X301" s="16">
        <f t="shared" si="48"/>
        <v>0.30084</v>
      </c>
      <c r="AP301">
        <v>300</v>
      </c>
      <c r="AQ301">
        <v>1.8979999999999999</v>
      </c>
    </row>
    <row r="302" spans="1:43" x14ac:dyDescent="0.25">
      <c r="A302">
        <v>300</v>
      </c>
      <c r="B302" s="13">
        <v>0.59763888888888894</v>
      </c>
      <c r="C302">
        <v>3.8</v>
      </c>
      <c r="D302" t="s">
        <v>51</v>
      </c>
      <c r="E302" s="2">
        <f t="shared" si="44"/>
        <v>0.34959999999999997</v>
      </c>
      <c r="F302" s="63">
        <f t="shared" si="45"/>
        <v>3.4959999999999996</v>
      </c>
      <c r="G302">
        <v>300</v>
      </c>
      <c r="H302" s="13">
        <v>0.59763888888888894</v>
      </c>
      <c r="I302">
        <v>36.86</v>
      </c>
      <c r="J302" t="s">
        <v>51</v>
      </c>
      <c r="K302" s="3">
        <f t="shared" si="43"/>
        <v>36.86</v>
      </c>
      <c r="L302">
        <v>300</v>
      </c>
      <c r="M302" s="13">
        <v>0.59763888888888894</v>
      </c>
      <c r="N302">
        <v>16.690000000000001</v>
      </c>
      <c r="O302" t="s">
        <v>51</v>
      </c>
      <c r="P302" s="4">
        <f t="shared" si="42"/>
        <v>16.690000000000001</v>
      </c>
      <c r="Q302" s="5">
        <v>149.5</v>
      </c>
      <c r="R302" s="5">
        <f t="shared" si="46"/>
        <v>385.66666666666663</v>
      </c>
      <c r="S302" s="5">
        <f t="shared" si="47"/>
        <v>236.14492753623185</v>
      </c>
      <c r="T302">
        <v>299</v>
      </c>
      <c r="U302">
        <v>1.95</v>
      </c>
      <c r="V302" s="14">
        <f t="shared" si="49"/>
        <v>2.003318181818182</v>
      </c>
      <c r="W302" s="15">
        <f t="shared" si="50"/>
        <v>236</v>
      </c>
      <c r="X302" s="16">
        <f t="shared" si="48"/>
        <v>0.30084</v>
      </c>
      <c r="AP302">
        <v>301</v>
      </c>
      <c r="AQ302">
        <v>1.88</v>
      </c>
    </row>
    <row r="303" spans="1:43" x14ac:dyDescent="0.25">
      <c r="A303">
        <v>301</v>
      </c>
      <c r="B303" s="13">
        <v>0.59765046296296298</v>
      </c>
      <c r="C303">
        <v>3.8</v>
      </c>
      <c r="D303" t="s">
        <v>51</v>
      </c>
      <c r="E303" s="2">
        <f t="shared" si="44"/>
        <v>0.34959999999999997</v>
      </c>
      <c r="F303" s="63">
        <f t="shared" si="45"/>
        <v>3.4959999999999996</v>
      </c>
      <c r="G303">
        <v>301</v>
      </c>
      <c r="H303" s="13">
        <v>0.59765046296296298</v>
      </c>
      <c r="I303">
        <v>36.86</v>
      </c>
      <c r="J303" t="s">
        <v>51</v>
      </c>
      <c r="K303" s="3">
        <f t="shared" si="43"/>
        <v>36.86</v>
      </c>
      <c r="L303">
        <v>301</v>
      </c>
      <c r="M303" s="13">
        <v>0.59765046296296298</v>
      </c>
      <c r="N303">
        <v>16.72</v>
      </c>
      <c r="O303" t="s">
        <v>51</v>
      </c>
      <c r="P303" s="4">
        <f t="shared" si="42"/>
        <v>16.72</v>
      </c>
      <c r="Q303" s="5">
        <v>150</v>
      </c>
      <c r="R303" s="5">
        <f t="shared" si="46"/>
        <v>386.95652173913044</v>
      </c>
      <c r="S303" s="5">
        <f t="shared" si="47"/>
        <v>237.43478260869566</v>
      </c>
      <c r="T303">
        <v>300</v>
      </c>
      <c r="U303">
        <v>1.8979999999999999</v>
      </c>
      <c r="V303" s="14">
        <f t="shared" si="49"/>
        <v>1.9513181818181817</v>
      </c>
      <c r="W303" s="15">
        <f t="shared" si="50"/>
        <v>237</v>
      </c>
      <c r="X303" s="16">
        <f t="shared" si="48"/>
        <v>0.30084</v>
      </c>
      <c r="AP303">
        <v>302</v>
      </c>
      <c r="AQ303">
        <v>1.869</v>
      </c>
    </row>
    <row r="304" spans="1:43" x14ac:dyDescent="0.25">
      <c r="A304">
        <v>302</v>
      </c>
      <c r="B304" s="13">
        <v>0.59766203703703702</v>
      </c>
      <c r="C304">
        <v>3.8</v>
      </c>
      <c r="D304" t="s">
        <v>51</v>
      </c>
      <c r="E304" s="2">
        <f t="shared" si="44"/>
        <v>0.34959999999999997</v>
      </c>
      <c r="F304" s="63">
        <f t="shared" si="45"/>
        <v>3.4959999999999996</v>
      </c>
      <c r="G304">
        <v>302</v>
      </c>
      <c r="H304" s="13">
        <v>0.59766203703703702</v>
      </c>
      <c r="I304">
        <v>36.86</v>
      </c>
      <c r="J304" t="s">
        <v>51</v>
      </c>
      <c r="K304" s="3">
        <f t="shared" si="43"/>
        <v>36.86</v>
      </c>
      <c r="L304">
        <v>302</v>
      </c>
      <c r="M304" s="13">
        <v>0.59766203703703702</v>
      </c>
      <c r="N304">
        <v>16.72</v>
      </c>
      <c r="O304" t="s">
        <v>51</v>
      </c>
      <c r="P304" s="4">
        <f t="shared" si="42"/>
        <v>16.72</v>
      </c>
      <c r="Q304" s="5">
        <v>150.5</v>
      </c>
      <c r="R304" s="5">
        <f t="shared" si="46"/>
        <v>388.24637681159419</v>
      </c>
      <c r="S304" s="5">
        <f t="shared" si="47"/>
        <v>238.72463768115941</v>
      </c>
      <c r="T304">
        <v>301</v>
      </c>
      <c r="U304">
        <v>1.88</v>
      </c>
      <c r="V304" s="14">
        <f t="shared" si="49"/>
        <v>1.9333181818181817</v>
      </c>
      <c r="W304" s="15">
        <f t="shared" si="50"/>
        <v>239</v>
      </c>
      <c r="X304" s="16">
        <f t="shared" si="48"/>
        <v>0.29991999999999996</v>
      </c>
      <c r="AP304">
        <v>303</v>
      </c>
      <c r="AQ304">
        <v>1.8465</v>
      </c>
    </row>
    <row r="305" spans="1:43" x14ac:dyDescent="0.25">
      <c r="A305">
        <v>303</v>
      </c>
      <c r="B305" s="13">
        <v>0.59767361111111106</v>
      </c>
      <c r="C305">
        <v>3.8</v>
      </c>
      <c r="D305" t="s">
        <v>51</v>
      </c>
      <c r="E305" s="2">
        <f t="shared" si="44"/>
        <v>0.34959999999999997</v>
      </c>
      <c r="F305" s="63">
        <f t="shared" si="45"/>
        <v>3.4959999999999996</v>
      </c>
      <c r="G305">
        <v>303</v>
      </c>
      <c r="H305" s="13">
        <v>0.59767361111111106</v>
      </c>
      <c r="I305">
        <v>36.86</v>
      </c>
      <c r="J305" t="s">
        <v>51</v>
      </c>
      <c r="K305" s="3">
        <f t="shared" si="43"/>
        <v>36.86</v>
      </c>
      <c r="L305">
        <v>303</v>
      </c>
      <c r="M305" s="13">
        <v>0.59767361111111106</v>
      </c>
      <c r="N305">
        <v>16.71</v>
      </c>
      <c r="O305" t="s">
        <v>51</v>
      </c>
      <c r="P305" s="4">
        <f t="shared" si="42"/>
        <v>16.71</v>
      </c>
      <c r="Q305" s="5">
        <v>151</v>
      </c>
      <c r="R305" s="5">
        <f t="shared" si="46"/>
        <v>389.53623188405794</v>
      </c>
      <c r="S305" s="5">
        <f t="shared" si="47"/>
        <v>240.01449275362316</v>
      </c>
      <c r="T305">
        <v>302</v>
      </c>
      <c r="U305">
        <v>1.869</v>
      </c>
      <c r="V305" s="14">
        <f t="shared" si="49"/>
        <v>1.9223181818181818</v>
      </c>
      <c r="W305" s="15">
        <f t="shared" si="50"/>
        <v>240</v>
      </c>
      <c r="X305" s="16">
        <f t="shared" si="48"/>
        <v>0.29991999999999996</v>
      </c>
      <c r="AP305">
        <v>304</v>
      </c>
      <c r="AQ305">
        <v>1.8334999999999999</v>
      </c>
    </row>
    <row r="306" spans="1:43" x14ac:dyDescent="0.25">
      <c r="A306">
        <v>304</v>
      </c>
      <c r="B306" s="13">
        <v>0.59768518518518521</v>
      </c>
      <c r="C306">
        <v>3.8</v>
      </c>
      <c r="D306" t="s">
        <v>51</v>
      </c>
      <c r="E306" s="2">
        <f t="shared" si="44"/>
        <v>0.34959999999999997</v>
      </c>
      <c r="F306" s="63">
        <f t="shared" si="45"/>
        <v>3.4959999999999996</v>
      </c>
      <c r="G306">
        <v>304</v>
      </c>
      <c r="H306" s="13">
        <v>0.59768518518518521</v>
      </c>
      <c r="I306">
        <v>36.86</v>
      </c>
      <c r="J306" t="s">
        <v>51</v>
      </c>
      <c r="K306" s="3">
        <f t="shared" si="43"/>
        <v>36.86</v>
      </c>
      <c r="L306">
        <v>304</v>
      </c>
      <c r="M306" s="13">
        <v>0.59768518518518521</v>
      </c>
      <c r="N306">
        <v>16.71</v>
      </c>
      <c r="O306" t="s">
        <v>51</v>
      </c>
      <c r="P306" s="4">
        <f t="shared" si="42"/>
        <v>16.71</v>
      </c>
      <c r="Q306" s="5">
        <v>151.5</v>
      </c>
      <c r="R306" s="5">
        <f t="shared" si="46"/>
        <v>390.82608695652175</v>
      </c>
      <c r="S306" s="5">
        <f t="shared" si="47"/>
        <v>241.30434782608697</v>
      </c>
      <c r="T306">
        <v>303</v>
      </c>
      <c r="U306">
        <v>1.8465</v>
      </c>
      <c r="V306" s="14">
        <f t="shared" si="49"/>
        <v>1.8998181818181819</v>
      </c>
      <c r="W306" s="15">
        <f t="shared" si="50"/>
        <v>241</v>
      </c>
      <c r="X306" s="16">
        <f t="shared" si="48"/>
        <v>0.30084</v>
      </c>
      <c r="AP306">
        <v>305</v>
      </c>
      <c r="AQ306">
        <v>2.6505000000000001</v>
      </c>
    </row>
    <row r="307" spans="1:43" x14ac:dyDescent="0.25">
      <c r="A307">
        <v>305</v>
      </c>
      <c r="B307" s="13">
        <v>0.59769675925925925</v>
      </c>
      <c r="C307">
        <v>3.8</v>
      </c>
      <c r="D307" t="s">
        <v>51</v>
      </c>
      <c r="E307" s="2">
        <f t="shared" si="44"/>
        <v>0.34959999999999997</v>
      </c>
      <c r="F307" s="63">
        <f t="shared" si="45"/>
        <v>3.4959999999999996</v>
      </c>
      <c r="G307">
        <v>305</v>
      </c>
      <c r="H307" s="13">
        <v>0.59769675925925925</v>
      </c>
      <c r="I307">
        <v>36.86</v>
      </c>
      <c r="J307" t="s">
        <v>51</v>
      </c>
      <c r="K307" s="3">
        <f t="shared" si="43"/>
        <v>36.86</v>
      </c>
      <c r="L307">
        <v>305</v>
      </c>
      <c r="M307" s="13">
        <v>0.59769675925925925</v>
      </c>
      <c r="N307">
        <v>16.71</v>
      </c>
      <c r="O307" t="s">
        <v>51</v>
      </c>
      <c r="P307" s="4">
        <f t="shared" si="42"/>
        <v>16.71</v>
      </c>
      <c r="Q307" s="5">
        <v>152</v>
      </c>
      <c r="R307" s="5">
        <f t="shared" si="46"/>
        <v>392.1159420289855</v>
      </c>
      <c r="S307" s="5">
        <f t="shared" si="47"/>
        <v>242.59420289855072</v>
      </c>
      <c r="T307">
        <v>304</v>
      </c>
      <c r="U307">
        <v>1.8334999999999999</v>
      </c>
      <c r="V307" s="14">
        <f t="shared" si="49"/>
        <v>1.8868181818181817</v>
      </c>
      <c r="W307" s="15">
        <f t="shared" si="50"/>
        <v>243</v>
      </c>
      <c r="X307" s="16">
        <f t="shared" si="48"/>
        <v>0.30268</v>
      </c>
      <c r="AP307">
        <v>306</v>
      </c>
      <c r="AQ307">
        <v>4.1820000000000004</v>
      </c>
    </row>
    <row r="308" spans="1:43" x14ac:dyDescent="0.25">
      <c r="A308">
        <v>306</v>
      </c>
      <c r="B308" s="13">
        <v>0.5977083333333334</v>
      </c>
      <c r="C308">
        <v>3.8</v>
      </c>
      <c r="D308" t="s">
        <v>51</v>
      </c>
      <c r="E308" s="2">
        <f t="shared" si="44"/>
        <v>0.34959999999999997</v>
      </c>
      <c r="F308" s="63">
        <f t="shared" si="45"/>
        <v>3.4959999999999996</v>
      </c>
      <c r="G308">
        <v>306</v>
      </c>
      <c r="H308" s="13">
        <v>0.5977083333333334</v>
      </c>
      <c r="I308">
        <v>36.86</v>
      </c>
      <c r="J308" t="s">
        <v>51</v>
      </c>
      <c r="K308" s="3">
        <f t="shared" si="43"/>
        <v>36.86</v>
      </c>
      <c r="L308">
        <v>306</v>
      </c>
      <c r="M308" s="13">
        <v>0.5977083333333334</v>
      </c>
      <c r="N308">
        <v>16.7</v>
      </c>
      <c r="O308" t="s">
        <v>51</v>
      </c>
      <c r="P308" s="4">
        <f t="shared" si="42"/>
        <v>16.7</v>
      </c>
      <c r="Q308" s="5">
        <v>152.5</v>
      </c>
      <c r="R308" s="5">
        <f t="shared" si="46"/>
        <v>393.40579710144925</v>
      </c>
      <c r="S308" s="5">
        <f t="shared" si="47"/>
        <v>243.88405797101447</v>
      </c>
      <c r="T308">
        <v>305</v>
      </c>
      <c r="U308">
        <v>2.6505000000000001</v>
      </c>
      <c r="V308" s="14">
        <f t="shared" si="49"/>
        <v>2.7038181818181819</v>
      </c>
      <c r="W308" s="15">
        <f t="shared" si="50"/>
        <v>244</v>
      </c>
      <c r="X308" s="16">
        <f t="shared" si="48"/>
        <v>0.30268</v>
      </c>
      <c r="AP308">
        <v>307</v>
      </c>
      <c r="AQ308">
        <v>4.3440000000000003</v>
      </c>
    </row>
    <row r="309" spans="1:43" x14ac:dyDescent="0.25">
      <c r="A309">
        <v>307</v>
      </c>
      <c r="B309" s="13">
        <v>0.59771990740740744</v>
      </c>
      <c r="C309">
        <v>3.79</v>
      </c>
      <c r="D309" t="s">
        <v>51</v>
      </c>
      <c r="E309" s="2">
        <f t="shared" si="44"/>
        <v>0.34867999999999999</v>
      </c>
      <c r="F309" s="63">
        <f t="shared" si="45"/>
        <v>3.4867999999999997</v>
      </c>
      <c r="G309">
        <v>307</v>
      </c>
      <c r="H309" s="13">
        <v>0.59771990740740744</v>
      </c>
      <c r="I309">
        <v>36.86</v>
      </c>
      <c r="J309" t="s">
        <v>51</v>
      </c>
      <c r="K309" s="3">
        <f t="shared" si="43"/>
        <v>36.86</v>
      </c>
      <c r="L309">
        <v>307</v>
      </c>
      <c r="M309" s="13">
        <v>0.59771990740740744</v>
      </c>
      <c r="N309">
        <v>16.73</v>
      </c>
      <c r="O309" t="s">
        <v>51</v>
      </c>
      <c r="P309" s="4">
        <f t="shared" ref="P309:P372" si="51">N309*(IF(O309="mV",10^-3,1))</f>
        <v>16.73</v>
      </c>
      <c r="Q309" s="5">
        <v>153</v>
      </c>
      <c r="R309" s="5">
        <f t="shared" si="46"/>
        <v>394.695652173913</v>
      </c>
      <c r="S309" s="5">
        <f t="shared" si="47"/>
        <v>245.17391304347822</v>
      </c>
      <c r="T309">
        <v>306</v>
      </c>
      <c r="U309">
        <v>4.1820000000000004</v>
      </c>
      <c r="V309" s="14">
        <f t="shared" si="49"/>
        <v>4.2353181818181822</v>
      </c>
      <c r="W309" s="15">
        <f t="shared" si="50"/>
        <v>245</v>
      </c>
      <c r="X309" s="16">
        <f t="shared" si="48"/>
        <v>0.30084</v>
      </c>
      <c r="AP309">
        <v>308</v>
      </c>
      <c r="AQ309">
        <v>4.2050000000000001</v>
      </c>
    </row>
    <row r="310" spans="1:43" x14ac:dyDescent="0.25">
      <c r="A310">
        <v>308</v>
      </c>
      <c r="B310" s="13">
        <v>0.59773148148148147</v>
      </c>
      <c r="C310">
        <v>3.8</v>
      </c>
      <c r="D310" t="s">
        <v>51</v>
      </c>
      <c r="E310" s="2">
        <f t="shared" si="44"/>
        <v>0.34959999999999997</v>
      </c>
      <c r="F310" s="63">
        <f t="shared" si="45"/>
        <v>3.4959999999999996</v>
      </c>
      <c r="G310">
        <v>308</v>
      </c>
      <c r="H310" s="13">
        <v>0.59773148148148147</v>
      </c>
      <c r="I310">
        <v>36.86</v>
      </c>
      <c r="J310" t="s">
        <v>51</v>
      </c>
      <c r="K310" s="3">
        <f t="shared" si="43"/>
        <v>36.86</v>
      </c>
      <c r="L310">
        <v>308</v>
      </c>
      <c r="M310" s="13">
        <v>0.59773148148148147</v>
      </c>
      <c r="N310">
        <v>16.739999999999998</v>
      </c>
      <c r="O310" t="s">
        <v>51</v>
      </c>
      <c r="P310" s="4">
        <f t="shared" si="51"/>
        <v>16.739999999999998</v>
      </c>
      <c r="Q310" s="5">
        <v>153.5</v>
      </c>
      <c r="R310" s="5">
        <f t="shared" si="46"/>
        <v>395.98550724637681</v>
      </c>
      <c r="S310" s="5">
        <f t="shared" si="47"/>
        <v>246.46376811594203</v>
      </c>
      <c r="T310">
        <v>307</v>
      </c>
      <c r="U310">
        <v>4.3440000000000003</v>
      </c>
      <c r="V310" s="14">
        <f t="shared" si="49"/>
        <v>4.3973181818181821</v>
      </c>
      <c r="W310" s="15">
        <f t="shared" si="50"/>
        <v>246</v>
      </c>
      <c r="X310" s="16">
        <f t="shared" si="48"/>
        <v>0.30084</v>
      </c>
      <c r="AP310">
        <v>309</v>
      </c>
      <c r="AQ310">
        <v>4.032</v>
      </c>
    </row>
    <row r="311" spans="1:43" x14ac:dyDescent="0.25">
      <c r="A311">
        <v>309</v>
      </c>
      <c r="B311" s="13">
        <v>0.59774305555555551</v>
      </c>
      <c r="C311">
        <v>3.8</v>
      </c>
      <c r="D311" t="s">
        <v>51</v>
      </c>
      <c r="E311" s="2">
        <f t="shared" si="44"/>
        <v>0.34959999999999997</v>
      </c>
      <c r="F311" s="63">
        <f t="shared" si="45"/>
        <v>3.4959999999999996</v>
      </c>
      <c r="G311">
        <v>309</v>
      </c>
      <c r="H311" s="13">
        <v>0.59774305555555551</v>
      </c>
      <c r="I311">
        <v>36.86</v>
      </c>
      <c r="J311" t="s">
        <v>51</v>
      </c>
      <c r="K311" s="3">
        <f t="shared" ref="K311:K374" si="52">I311*(IF(J311="mV",10^-3,1))</f>
        <v>36.86</v>
      </c>
      <c r="L311">
        <v>309</v>
      </c>
      <c r="M311" s="13">
        <v>0.59774305555555551</v>
      </c>
      <c r="N311">
        <v>16.760000000000002</v>
      </c>
      <c r="O311" t="s">
        <v>51</v>
      </c>
      <c r="P311" s="4">
        <f t="shared" si="51"/>
        <v>16.760000000000002</v>
      </c>
      <c r="Q311" s="5">
        <v>154</v>
      </c>
      <c r="R311" s="5">
        <f t="shared" si="46"/>
        <v>397.27536231884056</v>
      </c>
      <c r="S311" s="5">
        <f t="shared" si="47"/>
        <v>247.75362318840578</v>
      </c>
      <c r="T311">
        <v>308</v>
      </c>
      <c r="U311">
        <v>4.2050000000000001</v>
      </c>
      <c r="V311" s="14">
        <f t="shared" si="49"/>
        <v>4.2583181818181819</v>
      </c>
      <c r="W311" s="15">
        <f t="shared" si="50"/>
        <v>248</v>
      </c>
      <c r="X311" s="16">
        <f t="shared" si="48"/>
        <v>0.30084</v>
      </c>
      <c r="AP311">
        <v>310</v>
      </c>
      <c r="AQ311">
        <v>4.617</v>
      </c>
    </row>
    <row r="312" spans="1:43" x14ac:dyDescent="0.25">
      <c r="A312">
        <v>310</v>
      </c>
      <c r="B312" s="13">
        <v>0.59775462962962966</v>
      </c>
      <c r="C312">
        <v>3.79</v>
      </c>
      <c r="D312" t="s">
        <v>51</v>
      </c>
      <c r="E312" s="2">
        <f t="shared" si="44"/>
        <v>0.34867999999999999</v>
      </c>
      <c r="F312" s="63">
        <f t="shared" si="45"/>
        <v>3.4867999999999997</v>
      </c>
      <c r="G312">
        <v>310</v>
      </c>
      <c r="H312" s="13">
        <v>0.59775462962962966</v>
      </c>
      <c r="I312">
        <v>36.86</v>
      </c>
      <c r="J312" t="s">
        <v>51</v>
      </c>
      <c r="K312" s="3">
        <f t="shared" si="52"/>
        <v>36.86</v>
      </c>
      <c r="L312">
        <v>310</v>
      </c>
      <c r="M312" s="13">
        <v>0.59775462962962966</v>
      </c>
      <c r="N312">
        <v>16.77</v>
      </c>
      <c r="O312" t="s">
        <v>51</v>
      </c>
      <c r="P312" s="4">
        <f t="shared" si="51"/>
        <v>16.77</v>
      </c>
      <c r="Q312" s="5">
        <v>154.5</v>
      </c>
      <c r="R312" s="5">
        <f t="shared" si="46"/>
        <v>398.56521739130432</v>
      </c>
      <c r="S312" s="5">
        <f t="shared" si="47"/>
        <v>249.04347826086953</v>
      </c>
      <c r="T312">
        <v>309</v>
      </c>
      <c r="U312">
        <v>4.032</v>
      </c>
      <c r="V312" s="14">
        <f t="shared" si="49"/>
        <v>4.0853181818181818</v>
      </c>
      <c r="W312" s="15">
        <f t="shared" si="50"/>
        <v>249</v>
      </c>
      <c r="X312" s="16">
        <f t="shared" si="48"/>
        <v>0.30084</v>
      </c>
      <c r="AP312">
        <v>311</v>
      </c>
      <c r="AQ312">
        <v>5.5460000000000003</v>
      </c>
    </row>
    <row r="313" spans="1:43" x14ac:dyDescent="0.25">
      <c r="A313">
        <v>311</v>
      </c>
      <c r="B313" s="13">
        <v>0.5977662037037037</v>
      </c>
      <c r="C313">
        <v>3.8</v>
      </c>
      <c r="D313" t="s">
        <v>51</v>
      </c>
      <c r="E313" s="2">
        <f t="shared" ref="E313:E376" si="53">C313*0.092*(IF(D313="mV",10^-3,1))</f>
        <v>0.34959999999999997</v>
      </c>
      <c r="F313" s="63">
        <f t="shared" ref="F313:F376" si="54">10*E313</f>
        <v>3.4959999999999996</v>
      </c>
      <c r="G313">
        <v>311</v>
      </c>
      <c r="H313" s="13">
        <v>0.5977662037037037</v>
      </c>
      <c r="I313">
        <v>36.86</v>
      </c>
      <c r="J313" t="s">
        <v>51</v>
      </c>
      <c r="K313" s="3">
        <f t="shared" si="52"/>
        <v>36.86</v>
      </c>
      <c r="L313">
        <v>311</v>
      </c>
      <c r="M313" s="13">
        <v>0.5977662037037037</v>
      </c>
      <c r="N313">
        <v>16.73</v>
      </c>
      <c r="O313" t="s">
        <v>51</v>
      </c>
      <c r="P313" s="4">
        <f t="shared" si="51"/>
        <v>16.73</v>
      </c>
      <c r="Q313" s="5">
        <v>155</v>
      </c>
      <c r="R313" s="5">
        <f t="shared" si="46"/>
        <v>399.85507246376812</v>
      </c>
      <c r="S313" s="5">
        <f t="shared" si="47"/>
        <v>250.33333333333334</v>
      </c>
      <c r="T313">
        <v>310</v>
      </c>
      <c r="U313">
        <v>4.617</v>
      </c>
      <c r="V313" s="14">
        <f t="shared" si="49"/>
        <v>4.6703181818181818</v>
      </c>
      <c r="W313" s="15">
        <f t="shared" si="50"/>
        <v>250</v>
      </c>
      <c r="X313" s="16">
        <f t="shared" si="48"/>
        <v>0.30084</v>
      </c>
      <c r="AP313">
        <v>312</v>
      </c>
      <c r="AQ313">
        <v>5.3769999999999998</v>
      </c>
    </row>
    <row r="314" spans="1:43" x14ac:dyDescent="0.25">
      <c r="A314">
        <v>312</v>
      </c>
      <c r="B314" s="13">
        <v>0.59777777777777785</v>
      </c>
      <c r="C314">
        <v>3.8</v>
      </c>
      <c r="D314" t="s">
        <v>51</v>
      </c>
      <c r="E314" s="2">
        <f t="shared" si="53"/>
        <v>0.34959999999999997</v>
      </c>
      <c r="F314" s="63">
        <f t="shared" si="54"/>
        <v>3.4959999999999996</v>
      </c>
      <c r="G314">
        <v>312</v>
      </c>
      <c r="H314" s="13">
        <v>0.59777777777777785</v>
      </c>
      <c r="I314">
        <v>36.86</v>
      </c>
      <c r="J314" t="s">
        <v>51</v>
      </c>
      <c r="K314" s="3">
        <f t="shared" si="52"/>
        <v>36.86</v>
      </c>
      <c r="L314">
        <v>312</v>
      </c>
      <c r="M314" s="13">
        <v>0.59777777777777785</v>
      </c>
      <c r="N314">
        <v>16.73</v>
      </c>
      <c r="O314" t="s">
        <v>51</v>
      </c>
      <c r="P314" s="4">
        <f t="shared" si="51"/>
        <v>16.73</v>
      </c>
      <c r="Q314" s="5">
        <v>155.5</v>
      </c>
      <c r="R314" s="5">
        <f t="shared" si="46"/>
        <v>401.14492753623188</v>
      </c>
      <c r="S314" s="5">
        <f t="shared" si="47"/>
        <v>251.62318840579709</v>
      </c>
      <c r="T314">
        <v>311</v>
      </c>
      <c r="U314">
        <v>5.5460000000000003</v>
      </c>
      <c r="V314" s="14">
        <f t="shared" si="49"/>
        <v>5.5993181818181821</v>
      </c>
      <c r="W314" s="15">
        <f t="shared" si="50"/>
        <v>252</v>
      </c>
      <c r="X314" s="16">
        <f t="shared" si="48"/>
        <v>0.29991999999999996</v>
      </c>
      <c r="AP314">
        <v>313</v>
      </c>
      <c r="AQ314">
        <v>4.9424999999999999</v>
      </c>
    </row>
    <row r="315" spans="1:43" x14ac:dyDescent="0.25">
      <c r="A315">
        <v>313</v>
      </c>
      <c r="B315" s="13">
        <v>0.59778935185185189</v>
      </c>
      <c r="C315">
        <v>3.79</v>
      </c>
      <c r="D315" t="s">
        <v>51</v>
      </c>
      <c r="E315" s="2">
        <f t="shared" si="53"/>
        <v>0.34867999999999999</v>
      </c>
      <c r="F315" s="63">
        <f t="shared" si="54"/>
        <v>3.4867999999999997</v>
      </c>
      <c r="G315">
        <v>313</v>
      </c>
      <c r="H315" s="13">
        <v>0.59778935185185189</v>
      </c>
      <c r="I315">
        <v>36.86</v>
      </c>
      <c r="J315" t="s">
        <v>51</v>
      </c>
      <c r="K315" s="3">
        <f t="shared" si="52"/>
        <v>36.86</v>
      </c>
      <c r="L315">
        <v>313</v>
      </c>
      <c r="M315" s="13">
        <v>0.59778935185185189</v>
      </c>
      <c r="N315">
        <v>16.73</v>
      </c>
      <c r="O315" t="s">
        <v>51</v>
      </c>
      <c r="P315" s="4">
        <f t="shared" si="51"/>
        <v>16.73</v>
      </c>
      <c r="Q315" s="5">
        <v>156</v>
      </c>
      <c r="R315" s="5">
        <f t="shared" si="46"/>
        <v>402.43478260869563</v>
      </c>
      <c r="S315" s="5">
        <f t="shared" si="47"/>
        <v>252.91304347826085</v>
      </c>
      <c r="T315">
        <v>312</v>
      </c>
      <c r="U315">
        <v>5.3769999999999998</v>
      </c>
      <c r="V315" s="14">
        <f t="shared" si="49"/>
        <v>5.4303181818181816</v>
      </c>
      <c r="W315" s="15">
        <f t="shared" si="50"/>
        <v>253</v>
      </c>
      <c r="X315" s="16">
        <f t="shared" si="48"/>
        <v>0.30084</v>
      </c>
      <c r="AP315">
        <v>314</v>
      </c>
      <c r="AQ315">
        <v>4.9184999999999999</v>
      </c>
    </row>
    <row r="316" spans="1:43" x14ac:dyDescent="0.25">
      <c r="A316">
        <v>314</v>
      </c>
      <c r="B316" s="13">
        <v>0.59780092592592593</v>
      </c>
      <c r="C316">
        <v>3.79</v>
      </c>
      <c r="D316" t="s">
        <v>51</v>
      </c>
      <c r="E316" s="2">
        <f t="shared" si="53"/>
        <v>0.34867999999999999</v>
      </c>
      <c r="F316" s="63">
        <f t="shared" si="54"/>
        <v>3.4867999999999997</v>
      </c>
      <c r="G316">
        <v>314</v>
      </c>
      <c r="H316" s="13">
        <v>0.59780092592592593</v>
      </c>
      <c r="I316">
        <v>36.86</v>
      </c>
      <c r="J316" t="s">
        <v>51</v>
      </c>
      <c r="K316" s="3">
        <f t="shared" si="52"/>
        <v>36.86</v>
      </c>
      <c r="L316">
        <v>314</v>
      </c>
      <c r="M316" s="13">
        <v>0.59780092592592593</v>
      </c>
      <c r="N316">
        <v>16.77</v>
      </c>
      <c r="O316" t="s">
        <v>51</v>
      </c>
      <c r="P316" s="4">
        <f t="shared" si="51"/>
        <v>16.77</v>
      </c>
      <c r="Q316" s="5">
        <v>156.5</v>
      </c>
      <c r="R316" s="5">
        <f t="shared" si="46"/>
        <v>403.72463768115938</v>
      </c>
      <c r="S316" s="5">
        <f t="shared" si="47"/>
        <v>254.2028985507246</v>
      </c>
      <c r="T316">
        <v>313</v>
      </c>
      <c r="U316">
        <v>4.9424999999999999</v>
      </c>
      <c r="V316" s="14">
        <f t="shared" si="49"/>
        <v>4.9958181818181817</v>
      </c>
      <c r="W316" s="15">
        <f t="shared" si="50"/>
        <v>254</v>
      </c>
      <c r="X316" s="16">
        <f t="shared" si="48"/>
        <v>0.29991999999999996</v>
      </c>
      <c r="AP316">
        <v>315</v>
      </c>
      <c r="AQ316">
        <v>4.5670000000000002</v>
      </c>
    </row>
    <row r="317" spans="1:43" x14ac:dyDescent="0.25">
      <c r="A317">
        <v>315</v>
      </c>
      <c r="B317" s="13">
        <v>0.59781249999999997</v>
      </c>
      <c r="C317">
        <v>3.8</v>
      </c>
      <c r="D317" t="s">
        <v>51</v>
      </c>
      <c r="E317" s="2">
        <f t="shared" si="53"/>
        <v>0.34959999999999997</v>
      </c>
      <c r="F317" s="63">
        <f t="shared" si="54"/>
        <v>3.4959999999999996</v>
      </c>
      <c r="G317">
        <v>315</v>
      </c>
      <c r="H317" s="13">
        <v>0.59781249999999997</v>
      </c>
      <c r="I317">
        <v>36.86</v>
      </c>
      <c r="J317" t="s">
        <v>51</v>
      </c>
      <c r="K317" s="3">
        <f t="shared" si="52"/>
        <v>36.86</v>
      </c>
      <c r="L317">
        <v>315</v>
      </c>
      <c r="M317" s="13">
        <v>0.59781249999999997</v>
      </c>
      <c r="N317">
        <v>16.75</v>
      </c>
      <c r="O317" t="s">
        <v>51</v>
      </c>
      <c r="P317" s="4">
        <f t="shared" si="51"/>
        <v>16.75</v>
      </c>
      <c r="Q317" s="5">
        <v>157</v>
      </c>
      <c r="R317" s="5">
        <f t="shared" si="46"/>
        <v>405.01449275362319</v>
      </c>
      <c r="S317" s="5">
        <f t="shared" si="47"/>
        <v>255.49275362318841</v>
      </c>
      <c r="T317">
        <v>314</v>
      </c>
      <c r="U317">
        <v>4.9184999999999999</v>
      </c>
      <c r="V317" s="14">
        <f t="shared" si="49"/>
        <v>4.9718181818181817</v>
      </c>
      <c r="W317" s="15">
        <f t="shared" si="50"/>
        <v>255</v>
      </c>
      <c r="X317" s="16">
        <f t="shared" si="48"/>
        <v>0.30084</v>
      </c>
      <c r="AP317">
        <v>316</v>
      </c>
      <c r="AQ317">
        <v>4.7605000000000004</v>
      </c>
    </row>
    <row r="318" spans="1:43" x14ac:dyDescent="0.25">
      <c r="A318">
        <v>316</v>
      </c>
      <c r="B318" s="13">
        <v>0.59782407407407401</v>
      </c>
      <c r="C318">
        <v>3.8</v>
      </c>
      <c r="D318" t="s">
        <v>51</v>
      </c>
      <c r="E318" s="2">
        <f t="shared" si="53"/>
        <v>0.34959999999999997</v>
      </c>
      <c r="F318" s="63">
        <f t="shared" si="54"/>
        <v>3.4959999999999996</v>
      </c>
      <c r="G318">
        <v>316</v>
      </c>
      <c r="H318" s="13">
        <v>0.59782407407407401</v>
      </c>
      <c r="I318">
        <v>36.86</v>
      </c>
      <c r="J318" t="s">
        <v>51</v>
      </c>
      <c r="K318" s="3">
        <f t="shared" si="52"/>
        <v>36.86</v>
      </c>
      <c r="L318">
        <v>316</v>
      </c>
      <c r="M318" s="13">
        <v>0.59782407407407401</v>
      </c>
      <c r="N318">
        <v>16.78</v>
      </c>
      <c r="O318" t="s">
        <v>51</v>
      </c>
      <c r="P318" s="4">
        <f t="shared" si="51"/>
        <v>16.78</v>
      </c>
      <c r="Q318" s="5">
        <v>157.5</v>
      </c>
      <c r="R318" s="5">
        <f t="shared" si="46"/>
        <v>406.30434782608694</v>
      </c>
      <c r="S318" s="5">
        <f t="shared" si="47"/>
        <v>256.78260869565213</v>
      </c>
      <c r="T318">
        <v>315</v>
      </c>
      <c r="U318">
        <v>4.5670000000000002</v>
      </c>
      <c r="V318" s="14">
        <f t="shared" si="49"/>
        <v>4.620318181818182</v>
      </c>
      <c r="W318" s="15">
        <f t="shared" si="50"/>
        <v>257</v>
      </c>
      <c r="X318" s="16">
        <f t="shared" si="48"/>
        <v>0.29991999999999996</v>
      </c>
      <c r="AP318">
        <v>317</v>
      </c>
      <c r="AQ318">
        <v>4.7225000000000001</v>
      </c>
    </row>
    <row r="319" spans="1:43" x14ac:dyDescent="0.25">
      <c r="A319">
        <v>317</v>
      </c>
      <c r="B319" s="13">
        <v>0.59783564814814816</v>
      </c>
      <c r="C319">
        <v>3.79</v>
      </c>
      <c r="D319" t="s">
        <v>51</v>
      </c>
      <c r="E319" s="2">
        <f t="shared" si="53"/>
        <v>0.34867999999999999</v>
      </c>
      <c r="F319" s="63">
        <f t="shared" si="54"/>
        <v>3.4867999999999997</v>
      </c>
      <c r="G319">
        <v>317</v>
      </c>
      <c r="H319" s="13">
        <v>0.59783564814814816</v>
      </c>
      <c r="I319">
        <v>36.86</v>
      </c>
      <c r="J319" t="s">
        <v>51</v>
      </c>
      <c r="K319" s="3">
        <f t="shared" si="52"/>
        <v>36.86</v>
      </c>
      <c r="L319">
        <v>317</v>
      </c>
      <c r="M319" s="13">
        <v>0.59783564814814816</v>
      </c>
      <c r="N319">
        <v>16.78</v>
      </c>
      <c r="O319" t="s">
        <v>51</v>
      </c>
      <c r="P319" s="4">
        <f t="shared" si="51"/>
        <v>16.78</v>
      </c>
      <c r="Q319" s="5">
        <v>158</v>
      </c>
      <c r="R319" s="5">
        <f t="shared" si="46"/>
        <v>407.59420289855069</v>
      </c>
      <c r="S319" s="5">
        <f t="shared" si="47"/>
        <v>258.07246376811588</v>
      </c>
      <c r="T319">
        <v>316</v>
      </c>
      <c r="U319">
        <v>4.7605000000000004</v>
      </c>
      <c r="V319" s="14">
        <f t="shared" si="49"/>
        <v>4.8138181818181822</v>
      </c>
      <c r="W319" s="15">
        <f t="shared" si="50"/>
        <v>258</v>
      </c>
      <c r="X319" s="16">
        <f t="shared" si="48"/>
        <v>0.30084</v>
      </c>
      <c r="AP319">
        <v>318</v>
      </c>
      <c r="AQ319">
        <v>4.3490000000000002</v>
      </c>
    </row>
    <row r="320" spans="1:43" x14ac:dyDescent="0.25">
      <c r="A320">
        <v>318</v>
      </c>
      <c r="B320" s="13">
        <v>0.5978472222222222</v>
      </c>
      <c r="C320">
        <v>3.8</v>
      </c>
      <c r="D320" t="s">
        <v>51</v>
      </c>
      <c r="E320" s="2">
        <f t="shared" si="53"/>
        <v>0.34959999999999997</v>
      </c>
      <c r="F320" s="63">
        <f t="shared" si="54"/>
        <v>3.4959999999999996</v>
      </c>
      <c r="G320">
        <v>318</v>
      </c>
      <c r="H320" s="13">
        <v>0.5978472222222222</v>
      </c>
      <c r="I320">
        <v>36.86</v>
      </c>
      <c r="J320" t="s">
        <v>51</v>
      </c>
      <c r="K320" s="3">
        <f t="shared" si="52"/>
        <v>36.86</v>
      </c>
      <c r="L320">
        <v>318</v>
      </c>
      <c r="M320" s="13">
        <v>0.5978472222222222</v>
      </c>
      <c r="N320">
        <v>16.73</v>
      </c>
      <c r="O320" t="s">
        <v>51</v>
      </c>
      <c r="P320" s="4">
        <f t="shared" si="51"/>
        <v>16.73</v>
      </c>
      <c r="Q320" s="5">
        <v>158.5</v>
      </c>
      <c r="R320" s="5">
        <f t="shared" si="46"/>
        <v>408.8840579710145</v>
      </c>
      <c r="S320" s="5">
        <f t="shared" si="47"/>
        <v>259.36231884057975</v>
      </c>
      <c r="T320">
        <v>317</v>
      </c>
      <c r="U320">
        <v>4.7225000000000001</v>
      </c>
      <c r="V320" s="14">
        <f t="shared" si="49"/>
        <v>4.775818181818182</v>
      </c>
      <c r="W320" s="15">
        <f t="shared" si="50"/>
        <v>259</v>
      </c>
      <c r="X320" s="16">
        <f t="shared" si="48"/>
        <v>0.30084</v>
      </c>
      <c r="AP320">
        <v>319</v>
      </c>
      <c r="AQ320">
        <v>4.3484999999999996</v>
      </c>
    </row>
    <row r="321" spans="1:43" x14ac:dyDescent="0.25">
      <c r="A321">
        <v>319</v>
      </c>
      <c r="B321" s="13">
        <v>0.59785879629629635</v>
      </c>
      <c r="C321">
        <v>3.8</v>
      </c>
      <c r="D321" t="s">
        <v>51</v>
      </c>
      <c r="E321" s="2">
        <f t="shared" si="53"/>
        <v>0.34959999999999997</v>
      </c>
      <c r="F321" s="63">
        <f t="shared" si="54"/>
        <v>3.4959999999999996</v>
      </c>
      <c r="G321">
        <v>319</v>
      </c>
      <c r="H321" s="13">
        <v>0.59785879629629635</v>
      </c>
      <c r="I321">
        <v>36.86</v>
      </c>
      <c r="J321" t="s">
        <v>51</v>
      </c>
      <c r="K321" s="3">
        <f t="shared" si="52"/>
        <v>36.86</v>
      </c>
      <c r="L321">
        <v>319</v>
      </c>
      <c r="M321" s="13">
        <v>0.59785879629629635</v>
      </c>
      <c r="N321">
        <v>16.72</v>
      </c>
      <c r="O321" t="s">
        <v>51</v>
      </c>
      <c r="P321" s="4">
        <f t="shared" si="51"/>
        <v>16.72</v>
      </c>
      <c r="Q321" s="5">
        <v>159</v>
      </c>
      <c r="R321" s="5">
        <f t="shared" si="46"/>
        <v>410.17391304347825</v>
      </c>
      <c r="S321" s="5">
        <f t="shared" si="47"/>
        <v>260.6521739130435</v>
      </c>
      <c r="T321">
        <v>318</v>
      </c>
      <c r="U321">
        <v>4.3490000000000002</v>
      </c>
      <c r="V321" s="14">
        <f t="shared" si="49"/>
        <v>4.402318181818182</v>
      </c>
      <c r="W321" s="15">
        <f t="shared" si="50"/>
        <v>261</v>
      </c>
      <c r="X321" s="16">
        <f t="shared" si="48"/>
        <v>0.29991999999999996</v>
      </c>
      <c r="AP321">
        <v>320</v>
      </c>
      <c r="AQ321">
        <v>4.6905000000000001</v>
      </c>
    </row>
    <row r="322" spans="1:43" x14ac:dyDescent="0.25">
      <c r="A322">
        <v>320</v>
      </c>
      <c r="B322" s="13">
        <v>0.59787037037037039</v>
      </c>
      <c r="C322">
        <v>3.79</v>
      </c>
      <c r="D322" t="s">
        <v>51</v>
      </c>
      <c r="E322" s="2">
        <f t="shared" si="53"/>
        <v>0.34867999999999999</v>
      </c>
      <c r="F322" s="63">
        <f t="shared" si="54"/>
        <v>3.4867999999999997</v>
      </c>
      <c r="G322">
        <v>320</v>
      </c>
      <c r="H322" s="13">
        <v>0.59787037037037039</v>
      </c>
      <c r="I322">
        <v>36.86</v>
      </c>
      <c r="J322" t="s">
        <v>51</v>
      </c>
      <c r="K322" s="3">
        <f t="shared" si="52"/>
        <v>36.86</v>
      </c>
      <c r="L322">
        <v>320</v>
      </c>
      <c r="M322" s="13">
        <v>0.59787037037037039</v>
      </c>
      <c r="N322">
        <v>16.77</v>
      </c>
      <c r="O322" t="s">
        <v>51</v>
      </c>
      <c r="P322" s="4">
        <f t="shared" si="51"/>
        <v>16.77</v>
      </c>
      <c r="Q322" s="5">
        <v>159.5</v>
      </c>
      <c r="R322" s="5">
        <f t="shared" si="46"/>
        <v>411.463768115942</v>
      </c>
      <c r="S322" s="5">
        <f t="shared" si="47"/>
        <v>261.94202898550725</v>
      </c>
      <c r="T322">
        <v>319</v>
      </c>
      <c r="U322">
        <v>4.3484999999999996</v>
      </c>
      <c r="V322" s="14">
        <f t="shared" si="49"/>
        <v>4.4018181818181814</v>
      </c>
      <c r="W322" s="15">
        <f t="shared" si="50"/>
        <v>262</v>
      </c>
      <c r="X322" s="16">
        <f t="shared" si="48"/>
        <v>0.30084</v>
      </c>
      <c r="AP322">
        <v>321</v>
      </c>
      <c r="AQ322">
        <v>4.7380000000000004</v>
      </c>
    </row>
    <row r="323" spans="1:43" x14ac:dyDescent="0.25">
      <c r="A323">
        <v>321</v>
      </c>
      <c r="B323" s="13">
        <v>0.59788194444444442</v>
      </c>
      <c r="C323">
        <v>3.79</v>
      </c>
      <c r="D323" t="s">
        <v>51</v>
      </c>
      <c r="E323" s="2">
        <f t="shared" si="53"/>
        <v>0.34867999999999999</v>
      </c>
      <c r="F323" s="63">
        <f t="shared" si="54"/>
        <v>3.4867999999999997</v>
      </c>
      <c r="G323">
        <v>321</v>
      </c>
      <c r="H323" s="13">
        <v>0.59788194444444442</v>
      </c>
      <c r="I323">
        <v>36.86</v>
      </c>
      <c r="J323" t="s">
        <v>51</v>
      </c>
      <c r="K323" s="3">
        <f t="shared" si="52"/>
        <v>36.86</v>
      </c>
      <c r="L323">
        <v>321</v>
      </c>
      <c r="M323" s="13">
        <v>0.59788194444444442</v>
      </c>
      <c r="N323">
        <v>16.75</v>
      </c>
      <c r="O323" t="s">
        <v>51</v>
      </c>
      <c r="P323" s="4">
        <f t="shared" si="51"/>
        <v>16.75</v>
      </c>
      <c r="Q323" s="5">
        <v>160</v>
      </c>
      <c r="R323" s="5">
        <f t="shared" ref="R323:R386" si="55">Q323*$AA$7</f>
        <v>412.75362318840575</v>
      </c>
      <c r="S323" s="5">
        <f t="shared" ref="S323:S386" si="56">R323+$AA$8</f>
        <v>263.231884057971</v>
      </c>
      <c r="T323">
        <v>320</v>
      </c>
      <c r="U323">
        <v>4.6905000000000001</v>
      </c>
      <c r="V323" s="14">
        <f t="shared" si="49"/>
        <v>4.7438181818181819</v>
      </c>
      <c r="W323" s="15">
        <f t="shared" si="50"/>
        <v>263</v>
      </c>
      <c r="X323" s="16">
        <f t="shared" ref="X323:X386" si="57">VLOOKUP(W323,A:E,5,FALSE)</f>
        <v>0.30084</v>
      </c>
      <c r="AP323">
        <v>322</v>
      </c>
      <c r="AQ323">
        <v>4.07</v>
      </c>
    </row>
    <row r="324" spans="1:43" x14ac:dyDescent="0.25">
      <c r="A324">
        <v>322</v>
      </c>
      <c r="B324" s="13">
        <v>0.59789351851851846</v>
      </c>
      <c r="C324">
        <v>3.79</v>
      </c>
      <c r="D324" t="s">
        <v>51</v>
      </c>
      <c r="E324" s="2">
        <f t="shared" si="53"/>
        <v>0.34867999999999999</v>
      </c>
      <c r="F324" s="63">
        <f t="shared" si="54"/>
        <v>3.4867999999999997</v>
      </c>
      <c r="G324">
        <v>322</v>
      </c>
      <c r="H324" s="13">
        <v>0.59789351851851846</v>
      </c>
      <c r="I324">
        <v>36.86</v>
      </c>
      <c r="J324" t="s">
        <v>51</v>
      </c>
      <c r="K324" s="3">
        <f t="shared" si="52"/>
        <v>36.86</v>
      </c>
      <c r="L324">
        <v>322</v>
      </c>
      <c r="M324" s="13">
        <v>0.59789351851851846</v>
      </c>
      <c r="N324">
        <v>16.75</v>
      </c>
      <c r="O324" t="s">
        <v>51</v>
      </c>
      <c r="P324" s="4">
        <f t="shared" si="51"/>
        <v>16.75</v>
      </c>
      <c r="Q324" s="5">
        <v>160.5</v>
      </c>
      <c r="R324" s="5">
        <f t="shared" si="55"/>
        <v>414.04347826086956</v>
      </c>
      <c r="S324" s="5">
        <f t="shared" si="56"/>
        <v>264.52173913043475</v>
      </c>
      <c r="T324">
        <v>321</v>
      </c>
      <c r="U324">
        <v>4.7380000000000004</v>
      </c>
      <c r="V324" s="14">
        <f t="shared" ref="V324:V387" si="58">U324-$AA$9</f>
        <v>4.7913181818181823</v>
      </c>
      <c r="W324" s="15">
        <f t="shared" ref="W324:W387" si="59">ROUND(S324,0)</f>
        <v>265</v>
      </c>
      <c r="X324" s="16">
        <f t="shared" si="57"/>
        <v>0.29991999999999996</v>
      </c>
      <c r="AP324">
        <v>323</v>
      </c>
      <c r="AQ324">
        <v>4.2824999999999998</v>
      </c>
    </row>
    <row r="325" spans="1:43" x14ac:dyDescent="0.25">
      <c r="A325">
        <v>323</v>
      </c>
      <c r="B325" s="13">
        <v>0.59790509259259261</v>
      </c>
      <c r="C325">
        <v>3.79</v>
      </c>
      <c r="D325" t="s">
        <v>51</v>
      </c>
      <c r="E325" s="2">
        <f t="shared" si="53"/>
        <v>0.34867999999999999</v>
      </c>
      <c r="F325" s="63">
        <f t="shared" si="54"/>
        <v>3.4867999999999997</v>
      </c>
      <c r="G325">
        <v>323</v>
      </c>
      <c r="H325" s="13">
        <v>0.59790509259259261</v>
      </c>
      <c r="I325">
        <v>36.86</v>
      </c>
      <c r="J325" t="s">
        <v>51</v>
      </c>
      <c r="K325" s="3">
        <f t="shared" si="52"/>
        <v>36.86</v>
      </c>
      <c r="L325">
        <v>323</v>
      </c>
      <c r="M325" s="13">
        <v>0.59790509259259261</v>
      </c>
      <c r="N325">
        <v>16.77</v>
      </c>
      <c r="O325" t="s">
        <v>51</v>
      </c>
      <c r="P325" s="4">
        <f t="shared" si="51"/>
        <v>16.77</v>
      </c>
      <c r="Q325" s="5">
        <v>161</v>
      </c>
      <c r="R325" s="5">
        <f t="shared" si="55"/>
        <v>415.33333333333331</v>
      </c>
      <c r="S325" s="5">
        <f t="shared" si="56"/>
        <v>265.8115942028985</v>
      </c>
      <c r="T325">
        <v>322</v>
      </c>
      <c r="U325">
        <v>4.07</v>
      </c>
      <c r="V325" s="14">
        <f t="shared" si="58"/>
        <v>4.1233181818181821</v>
      </c>
      <c r="W325" s="15">
        <f t="shared" si="59"/>
        <v>266</v>
      </c>
      <c r="X325" s="16">
        <f t="shared" si="57"/>
        <v>0.30084</v>
      </c>
      <c r="AP325">
        <v>324</v>
      </c>
      <c r="AQ325">
        <v>4.4634999999999998</v>
      </c>
    </row>
    <row r="326" spans="1:43" x14ac:dyDescent="0.25">
      <c r="A326">
        <v>324</v>
      </c>
      <c r="B326" s="13">
        <v>0.59791666666666665</v>
      </c>
      <c r="C326">
        <v>3.79</v>
      </c>
      <c r="D326" t="s">
        <v>51</v>
      </c>
      <c r="E326" s="2">
        <f t="shared" si="53"/>
        <v>0.34867999999999999</v>
      </c>
      <c r="F326" s="63">
        <f t="shared" si="54"/>
        <v>3.4867999999999997</v>
      </c>
      <c r="G326">
        <v>324</v>
      </c>
      <c r="H326" s="13">
        <v>0.59791666666666665</v>
      </c>
      <c r="I326">
        <v>36.86</v>
      </c>
      <c r="J326" t="s">
        <v>51</v>
      </c>
      <c r="K326" s="3">
        <f t="shared" si="52"/>
        <v>36.86</v>
      </c>
      <c r="L326">
        <v>324</v>
      </c>
      <c r="M326" s="13">
        <v>0.59791666666666665</v>
      </c>
      <c r="N326">
        <v>16.79</v>
      </c>
      <c r="O326" t="s">
        <v>51</v>
      </c>
      <c r="P326" s="4">
        <f t="shared" si="51"/>
        <v>16.79</v>
      </c>
      <c r="Q326" s="5">
        <v>161.5</v>
      </c>
      <c r="R326" s="5">
        <f t="shared" si="55"/>
        <v>416.62318840579707</v>
      </c>
      <c r="S326" s="5">
        <f t="shared" si="56"/>
        <v>267.10144927536226</v>
      </c>
      <c r="T326">
        <v>323</v>
      </c>
      <c r="U326">
        <v>4.2824999999999998</v>
      </c>
      <c r="V326" s="14">
        <f t="shared" si="58"/>
        <v>4.3358181818181816</v>
      </c>
      <c r="W326" s="15">
        <f t="shared" si="59"/>
        <v>267</v>
      </c>
      <c r="X326" s="16">
        <f t="shared" si="57"/>
        <v>0.30084</v>
      </c>
      <c r="AP326">
        <v>325</v>
      </c>
      <c r="AQ326">
        <v>4.3810000000000002</v>
      </c>
    </row>
    <row r="327" spans="1:43" x14ac:dyDescent="0.25">
      <c r="A327">
        <v>325</v>
      </c>
      <c r="B327" s="13">
        <v>0.5979282407407408</v>
      </c>
      <c r="C327">
        <v>3.78</v>
      </c>
      <c r="D327" t="s">
        <v>51</v>
      </c>
      <c r="E327" s="2">
        <f t="shared" si="53"/>
        <v>0.34775999999999996</v>
      </c>
      <c r="F327" s="63">
        <f t="shared" si="54"/>
        <v>3.4775999999999998</v>
      </c>
      <c r="G327">
        <v>325</v>
      </c>
      <c r="H327" s="13">
        <v>0.5979282407407408</v>
      </c>
      <c r="I327">
        <v>36.86</v>
      </c>
      <c r="J327" t="s">
        <v>51</v>
      </c>
      <c r="K327" s="3">
        <f t="shared" si="52"/>
        <v>36.86</v>
      </c>
      <c r="L327">
        <v>325</v>
      </c>
      <c r="M327" s="13">
        <v>0.5979282407407408</v>
      </c>
      <c r="N327">
        <v>16.809999999999999</v>
      </c>
      <c r="O327" t="s">
        <v>51</v>
      </c>
      <c r="P327" s="4">
        <f t="shared" si="51"/>
        <v>16.809999999999999</v>
      </c>
      <c r="Q327" s="5">
        <v>162</v>
      </c>
      <c r="R327" s="5">
        <f t="shared" si="55"/>
        <v>417.91304347826087</v>
      </c>
      <c r="S327" s="5">
        <f t="shared" si="56"/>
        <v>268.39130434782612</v>
      </c>
      <c r="T327">
        <v>324</v>
      </c>
      <c r="U327">
        <v>4.4634999999999998</v>
      </c>
      <c r="V327" s="14">
        <f t="shared" si="58"/>
        <v>4.5168181818181816</v>
      </c>
      <c r="W327" s="15">
        <f t="shared" si="59"/>
        <v>268</v>
      </c>
      <c r="X327" s="16">
        <f t="shared" si="57"/>
        <v>0.30084</v>
      </c>
      <c r="AP327">
        <v>326</v>
      </c>
      <c r="AQ327">
        <v>3.1549999999999998</v>
      </c>
    </row>
    <row r="328" spans="1:43" x14ac:dyDescent="0.25">
      <c r="A328">
        <v>326</v>
      </c>
      <c r="B328" s="13">
        <v>0.59793981481481484</v>
      </c>
      <c r="C328">
        <v>3.78</v>
      </c>
      <c r="D328" t="s">
        <v>51</v>
      </c>
      <c r="E328" s="2">
        <f t="shared" si="53"/>
        <v>0.34775999999999996</v>
      </c>
      <c r="F328" s="63">
        <f t="shared" si="54"/>
        <v>3.4775999999999998</v>
      </c>
      <c r="G328">
        <v>326</v>
      </c>
      <c r="H328" s="13">
        <v>0.59793981481481484</v>
      </c>
      <c r="I328">
        <v>36.86</v>
      </c>
      <c r="J328" t="s">
        <v>51</v>
      </c>
      <c r="K328" s="3">
        <f t="shared" si="52"/>
        <v>36.86</v>
      </c>
      <c r="L328">
        <v>326</v>
      </c>
      <c r="M328" s="13">
        <v>0.59793981481481484</v>
      </c>
      <c r="N328">
        <v>16.829999999999998</v>
      </c>
      <c r="O328" t="s">
        <v>51</v>
      </c>
      <c r="P328" s="4">
        <f t="shared" si="51"/>
        <v>16.829999999999998</v>
      </c>
      <c r="Q328" s="5">
        <v>162.5</v>
      </c>
      <c r="R328" s="5">
        <f t="shared" si="55"/>
        <v>419.20289855072463</v>
      </c>
      <c r="S328" s="5">
        <f t="shared" si="56"/>
        <v>269.68115942028987</v>
      </c>
      <c r="T328">
        <v>325</v>
      </c>
      <c r="U328">
        <v>4.3810000000000002</v>
      </c>
      <c r="V328" s="14">
        <f t="shared" si="58"/>
        <v>4.434318181818182</v>
      </c>
      <c r="W328" s="15">
        <f t="shared" si="59"/>
        <v>270</v>
      </c>
      <c r="X328" s="16">
        <f t="shared" si="57"/>
        <v>0.29991999999999996</v>
      </c>
      <c r="AP328">
        <v>327</v>
      </c>
      <c r="AQ328">
        <v>1.8</v>
      </c>
    </row>
    <row r="329" spans="1:43" x14ac:dyDescent="0.25">
      <c r="A329">
        <v>327</v>
      </c>
      <c r="B329" s="13">
        <v>0.59795138888888888</v>
      </c>
      <c r="C329">
        <v>3.78</v>
      </c>
      <c r="D329" t="s">
        <v>51</v>
      </c>
      <c r="E329" s="2">
        <f t="shared" si="53"/>
        <v>0.34775999999999996</v>
      </c>
      <c r="F329" s="63">
        <f t="shared" si="54"/>
        <v>3.4775999999999998</v>
      </c>
      <c r="G329">
        <v>327</v>
      </c>
      <c r="H329" s="13">
        <v>0.59795138888888888</v>
      </c>
      <c r="I329">
        <v>36.86</v>
      </c>
      <c r="J329" t="s">
        <v>51</v>
      </c>
      <c r="K329" s="3">
        <f t="shared" si="52"/>
        <v>36.86</v>
      </c>
      <c r="L329">
        <v>327</v>
      </c>
      <c r="M329" s="13">
        <v>0.59795138888888888</v>
      </c>
      <c r="N329">
        <v>16.850000000000001</v>
      </c>
      <c r="O329" t="s">
        <v>51</v>
      </c>
      <c r="P329" s="4">
        <f t="shared" si="51"/>
        <v>16.850000000000001</v>
      </c>
      <c r="Q329" s="5">
        <v>163</v>
      </c>
      <c r="R329" s="5">
        <f t="shared" si="55"/>
        <v>420.49275362318838</v>
      </c>
      <c r="S329" s="5">
        <f t="shared" si="56"/>
        <v>270.97101449275362</v>
      </c>
      <c r="T329">
        <v>326</v>
      </c>
      <c r="U329">
        <v>3.1549999999999998</v>
      </c>
      <c r="V329" s="14">
        <f t="shared" si="58"/>
        <v>3.2083181818181816</v>
      </c>
      <c r="W329" s="15">
        <f t="shared" si="59"/>
        <v>271</v>
      </c>
      <c r="X329" s="16">
        <f t="shared" si="57"/>
        <v>0.30084</v>
      </c>
      <c r="AP329">
        <v>328</v>
      </c>
      <c r="AQ329">
        <v>1.7895000000000001</v>
      </c>
    </row>
    <row r="330" spans="1:43" x14ac:dyDescent="0.25">
      <c r="A330">
        <v>328</v>
      </c>
      <c r="B330" s="13">
        <v>0.59796296296296292</v>
      </c>
      <c r="C330">
        <v>3.78</v>
      </c>
      <c r="D330" t="s">
        <v>51</v>
      </c>
      <c r="E330" s="2">
        <f t="shared" si="53"/>
        <v>0.34775999999999996</v>
      </c>
      <c r="F330" s="63">
        <f t="shared" si="54"/>
        <v>3.4775999999999998</v>
      </c>
      <c r="G330">
        <v>328</v>
      </c>
      <c r="H330" s="13">
        <v>0.59796296296296292</v>
      </c>
      <c r="I330">
        <v>36.86</v>
      </c>
      <c r="J330" t="s">
        <v>51</v>
      </c>
      <c r="K330" s="3">
        <f t="shared" si="52"/>
        <v>36.86</v>
      </c>
      <c r="L330">
        <v>328</v>
      </c>
      <c r="M330" s="13">
        <v>0.59796296296296292</v>
      </c>
      <c r="N330">
        <v>16.850000000000001</v>
      </c>
      <c r="O330" t="s">
        <v>51</v>
      </c>
      <c r="P330" s="4">
        <f t="shared" si="51"/>
        <v>16.850000000000001</v>
      </c>
      <c r="Q330" s="5">
        <v>163.5</v>
      </c>
      <c r="R330" s="5">
        <f t="shared" si="55"/>
        <v>421.78260869565219</v>
      </c>
      <c r="S330" s="5">
        <f t="shared" si="56"/>
        <v>272.26086956521738</v>
      </c>
      <c r="T330">
        <v>327</v>
      </c>
      <c r="U330">
        <v>1.8</v>
      </c>
      <c r="V330" s="14">
        <f t="shared" si="58"/>
        <v>1.8533181818181819</v>
      </c>
      <c r="W330" s="15">
        <f t="shared" si="59"/>
        <v>272</v>
      </c>
      <c r="X330" s="16">
        <f t="shared" si="57"/>
        <v>0.29991999999999996</v>
      </c>
      <c r="AP330">
        <v>329</v>
      </c>
      <c r="AQ330">
        <v>1.8145</v>
      </c>
    </row>
    <row r="331" spans="1:43" x14ac:dyDescent="0.25">
      <c r="A331">
        <v>329</v>
      </c>
      <c r="B331" s="13">
        <v>0.59797453703703707</v>
      </c>
      <c r="C331">
        <v>3.78</v>
      </c>
      <c r="D331" t="s">
        <v>51</v>
      </c>
      <c r="E331" s="2">
        <f t="shared" si="53"/>
        <v>0.34775999999999996</v>
      </c>
      <c r="F331" s="63">
        <f t="shared" si="54"/>
        <v>3.4775999999999998</v>
      </c>
      <c r="G331">
        <v>329</v>
      </c>
      <c r="H331" s="13">
        <v>0.59797453703703707</v>
      </c>
      <c r="I331">
        <v>36.86</v>
      </c>
      <c r="J331" t="s">
        <v>51</v>
      </c>
      <c r="K331" s="3">
        <f t="shared" si="52"/>
        <v>36.86</v>
      </c>
      <c r="L331">
        <v>329</v>
      </c>
      <c r="M331" s="13">
        <v>0.59797453703703707</v>
      </c>
      <c r="N331">
        <v>16.809999999999999</v>
      </c>
      <c r="O331" t="s">
        <v>51</v>
      </c>
      <c r="P331" s="4">
        <f t="shared" si="51"/>
        <v>16.809999999999999</v>
      </c>
      <c r="Q331" s="5">
        <v>164</v>
      </c>
      <c r="R331" s="5">
        <f t="shared" si="55"/>
        <v>423.07246376811594</v>
      </c>
      <c r="S331" s="5">
        <f t="shared" si="56"/>
        <v>273.55072463768113</v>
      </c>
      <c r="T331">
        <v>328</v>
      </c>
      <c r="U331">
        <v>1.7895000000000001</v>
      </c>
      <c r="V331" s="14">
        <f t="shared" si="58"/>
        <v>1.8428181818181819</v>
      </c>
      <c r="W331" s="15">
        <f t="shared" si="59"/>
        <v>274</v>
      </c>
      <c r="X331" s="16">
        <f t="shared" si="57"/>
        <v>0.29991999999999996</v>
      </c>
      <c r="AP331">
        <v>330</v>
      </c>
      <c r="AQ331">
        <v>1.8254999999999999</v>
      </c>
    </row>
    <row r="332" spans="1:43" x14ac:dyDescent="0.25">
      <c r="A332">
        <v>330</v>
      </c>
      <c r="B332" s="13">
        <v>0.59798611111111111</v>
      </c>
      <c r="C332">
        <v>3.79</v>
      </c>
      <c r="D332" t="s">
        <v>51</v>
      </c>
      <c r="E332" s="2">
        <f t="shared" si="53"/>
        <v>0.34867999999999999</v>
      </c>
      <c r="F332" s="63">
        <f t="shared" si="54"/>
        <v>3.4867999999999997</v>
      </c>
      <c r="G332">
        <v>330</v>
      </c>
      <c r="H332" s="13">
        <v>0.59798611111111111</v>
      </c>
      <c r="I332">
        <v>36.86</v>
      </c>
      <c r="J332" t="s">
        <v>51</v>
      </c>
      <c r="K332" s="3">
        <f t="shared" si="52"/>
        <v>36.86</v>
      </c>
      <c r="L332">
        <v>330</v>
      </c>
      <c r="M332" s="13">
        <v>0.59798611111111111</v>
      </c>
      <c r="N332">
        <v>16.77</v>
      </c>
      <c r="O332" t="s">
        <v>51</v>
      </c>
      <c r="P332" s="4">
        <f t="shared" si="51"/>
        <v>16.77</v>
      </c>
      <c r="Q332" s="5">
        <v>164.5</v>
      </c>
      <c r="R332" s="5">
        <f t="shared" si="55"/>
        <v>424.36231884057969</v>
      </c>
      <c r="S332" s="5">
        <f t="shared" si="56"/>
        <v>274.84057971014488</v>
      </c>
      <c r="T332">
        <v>329</v>
      </c>
      <c r="U332">
        <v>1.8145</v>
      </c>
      <c r="V332" s="14">
        <f t="shared" si="58"/>
        <v>1.8678181818181818</v>
      </c>
      <c r="W332" s="15">
        <f t="shared" si="59"/>
        <v>275</v>
      </c>
      <c r="X332" s="16">
        <f t="shared" si="57"/>
        <v>0.29991999999999996</v>
      </c>
      <c r="AP332">
        <v>331</v>
      </c>
      <c r="AQ332">
        <v>1.8560000000000001</v>
      </c>
    </row>
    <row r="333" spans="1:43" x14ac:dyDescent="0.25">
      <c r="A333">
        <v>331</v>
      </c>
      <c r="B333" s="13">
        <v>0.59799768518518526</v>
      </c>
      <c r="C333">
        <v>3.79</v>
      </c>
      <c r="D333" t="s">
        <v>51</v>
      </c>
      <c r="E333" s="2">
        <f t="shared" si="53"/>
        <v>0.34867999999999999</v>
      </c>
      <c r="F333" s="63">
        <f t="shared" si="54"/>
        <v>3.4867999999999997</v>
      </c>
      <c r="G333">
        <v>331</v>
      </c>
      <c r="H333" s="13">
        <v>0.59799768518518526</v>
      </c>
      <c r="I333">
        <v>36.86</v>
      </c>
      <c r="J333" t="s">
        <v>51</v>
      </c>
      <c r="K333" s="3">
        <f t="shared" si="52"/>
        <v>36.86</v>
      </c>
      <c r="L333">
        <v>331</v>
      </c>
      <c r="M333" s="13">
        <v>0.59799768518518526</v>
      </c>
      <c r="N333">
        <v>16.77</v>
      </c>
      <c r="O333" t="s">
        <v>51</v>
      </c>
      <c r="P333" s="4">
        <f t="shared" si="51"/>
        <v>16.77</v>
      </c>
      <c r="Q333" s="5">
        <v>165</v>
      </c>
      <c r="R333" s="5">
        <f t="shared" si="55"/>
        <v>425.65217391304344</v>
      </c>
      <c r="S333" s="5">
        <f t="shared" si="56"/>
        <v>276.13043478260863</v>
      </c>
      <c r="T333">
        <v>330</v>
      </c>
      <c r="U333">
        <v>1.8254999999999999</v>
      </c>
      <c r="V333" s="14">
        <f t="shared" si="58"/>
        <v>1.8788181818181817</v>
      </c>
      <c r="W333" s="15">
        <f t="shared" si="59"/>
        <v>276</v>
      </c>
      <c r="X333" s="16">
        <f t="shared" si="57"/>
        <v>0.29899999999999999</v>
      </c>
      <c r="AP333">
        <v>332</v>
      </c>
      <c r="AQ333">
        <v>1.954</v>
      </c>
    </row>
    <row r="334" spans="1:43" x14ac:dyDescent="0.25">
      <c r="A334">
        <v>332</v>
      </c>
      <c r="B334" s="13">
        <v>0.5980092592592593</v>
      </c>
      <c r="C334">
        <v>3.78</v>
      </c>
      <c r="D334" t="s">
        <v>51</v>
      </c>
      <c r="E334" s="2">
        <f t="shared" si="53"/>
        <v>0.34775999999999996</v>
      </c>
      <c r="F334" s="63">
        <f t="shared" si="54"/>
        <v>3.4775999999999998</v>
      </c>
      <c r="G334">
        <v>332</v>
      </c>
      <c r="H334" s="13">
        <v>0.5980092592592593</v>
      </c>
      <c r="I334">
        <v>36.86</v>
      </c>
      <c r="J334" t="s">
        <v>51</v>
      </c>
      <c r="K334" s="3">
        <f t="shared" si="52"/>
        <v>36.86</v>
      </c>
      <c r="L334">
        <v>332</v>
      </c>
      <c r="M334" s="13">
        <v>0.5980092592592593</v>
      </c>
      <c r="N334">
        <v>16.84</v>
      </c>
      <c r="O334" t="s">
        <v>51</v>
      </c>
      <c r="P334" s="4">
        <f t="shared" si="51"/>
        <v>16.84</v>
      </c>
      <c r="Q334" s="5">
        <v>165.5</v>
      </c>
      <c r="R334" s="5">
        <f t="shared" si="55"/>
        <v>426.94202898550725</v>
      </c>
      <c r="S334" s="5">
        <f t="shared" si="56"/>
        <v>277.4202898550725</v>
      </c>
      <c r="T334">
        <v>331</v>
      </c>
      <c r="U334">
        <v>1.8560000000000001</v>
      </c>
      <c r="V334" s="14">
        <f t="shared" si="58"/>
        <v>1.9093181818181819</v>
      </c>
      <c r="W334" s="15">
        <f t="shared" si="59"/>
        <v>277</v>
      </c>
      <c r="X334" s="16">
        <f t="shared" si="57"/>
        <v>0.29899999999999999</v>
      </c>
      <c r="AP334">
        <v>333</v>
      </c>
      <c r="AQ334">
        <v>1.931</v>
      </c>
    </row>
    <row r="335" spans="1:43" x14ac:dyDescent="0.25">
      <c r="A335">
        <v>333</v>
      </c>
      <c r="B335" s="13">
        <v>0.59802083333333333</v>
      </c>
      <c r="C335">
        <v>3.78</v>
      </c>
      <c r="D335" t="s">
        <v>51</v>
      </c>
      <c r="E335" s="2">
        <f t="shared" si="53"/>
        <v>0.34775999999999996</v>
      </c>
      <c r="F335" s="63">
        <f t="shared" si="54"/>
        <v>3.4775999999999998</v>
      </c>
      <c r="G335">
        <v>333</v>
      </c>
      <c r="H335" s="13">
        <v>0.59802083333333333</v>
      </c>
      <c r="I335">
        <v>36.86</v>
      </c>
      <c r="J335" t="s">
        <v>51</v>
      </c>
      <c r="K335" s="3">
        <f t="shared" si="52"/>
        <v>36.86</v>
      </c>
      <c r="L335">
        <v>333</v>
      </c>
      <c r="M335" s="13">
        <v>0.59802083333333333</v>
      </c>
      <c r="N335">
        <v>16.87</v>
      </c>
      <c r="O335" t="s">
        <v>51</v>
      </c>
      <c r="P335" s="4">
        <f t="shared" si="51"/>
        <v>16.87</v>
      </c>
      <c r="Q335" s="5">
        <v>166</v>
      </c>
      <c r="R335" s="5">
        <f t="shared" si="55"/>
        <v>428.231884057971</v>
      </c>
      <c r="S335" s="5">
        <f t="shared" si="56"/>
        <v>278.71014492753625</v>
      </c>
      <c r="T335">
        <v>332</v>
      </c>
      <c r="U335">
        <v>1.954</v>
      </c>
      <c r="V335" s="14">
        <f t="shared" si="58"/>
        <v>2.0073181818181816</v>
      </c>
      <c r="W335" s="15">
        <f t="shared" si="59"/>
        <v>279</v>
      </c>
      <c r="X335" s="16">
        <f t="shared" si="57"/>
        <v>0.29899999999999999</v>
      </c>
      <c r="AP335">
        <v>334</v>
      </c>
      <c r="AQ335">
        <v>1.998</v>
      </c>
    </row>
    <row r="336" spans="1:43" x14ac:dyDescent="0.25">
      <c r="A336">
        <v>334</v>
      </c>
      <c r="B336" s="13">
        <v>0.59803240740740737</v>
      </c>
      <c r="C336">
        <v>3.78</v>
      </c>
      <c r="D336" t="s">
        <v>51</v>
      </c>
      <c r="E336" s="2">
        <f t="shared" si="53"/>
        <v>0.34775999999999996</v>
      </c>
      <c r="F336" s="63">
        <f t="shared" si="54"/>
        <v>3.4775999999999998</v>
      </c>
      <c r="G336">
        <v>334</v>
      </c>
      <c r="H336" s="13">
        <v>0.59803240740740737</v>
      </c>
      <c r="I336">
        <v>36.86</v>
      </c>
      <c r="J336" t="s">
        <v>51</v>
      </c>
      <c r="K336" s="3">
        <f t="shared" si="52"/>
        <v>36.86</v>
      </c>
      <c r="L336">
        <v>334</v>
      </c>
      <c r="M336" s="13">
        <v>0.59803240740740737</v>
      </c>
      <c r="N336">
        <v>16.829999999999998</v>
      </c>
      <c r="O336" t="s">
        <v>51</v>
      </c>
      <c r="P336" s="4">
        <f t="shared" si="51"/>
        <v>16.829999999999998</v>
      </c>
      <c r="Q336" s="5">
        <v>166.5</v>
      </c>
      <c r="R336" s="5">
        <f t="shared" si="55"/>
        <v>429.52173913043475</v>
      </c>
      <c r="S336" s="5">
        <f t="shared" si="56"/>
        <v>280</v>
      </c>
      <c r="T336">
        <v>333</v>
      </c>
      <c r="U336">
        <v>1.931</v>
      </c>
      <c r="V336" s="14">
        <f t="shared" si="58"/>
        <v>1.9843181818181819</v>
      </c>
      <c r="W336" s="15">
        <f t="shared" si="59"/>
        <v>280</v>
      </c>
      <c r="X336" s="16">
        <f t="shared" si="57"/>
        <v>0.30084</v>
      </c>
      <c r="AP336">
        <v>335</v>
      </c>
      <c r="AQ336">
        <v>2.2745000000000002</v>
      </c>
    </row>
    <row r="337" spans="1:43" x14ac:dyDescent="0.25">
      <c r="A337">
        <v>335</v>
      </c>
      <c r="B337" s="13">
        <v>0.59804398148148141</v>
      </c>
      <c r="C337">
        <v>3.77</v>
      </c>
      <c r="D337" t="s">
        <v>51</v>
      </c>
      <c r="E337" s="2">
        <f t="shared" si="53"/>
        <v>0.34683999999999998</v>
      </c>
      <c r="F337" s="63">
        <f t="shared" si="54"/>
        <v>3.4683999999999999</v>
      </c>
      <c r="G337">
        <v>335</v>
      </c>
      <c r="H337" s="13">
        <v>0.59804398148148141</v>
      </c>
      <c r="I337">
        <v>36.86</v>
      </c>
      <c r="J337" t="s">
        <v>51</v>
      </c>
      <c r="K337" s="3">
        <f t="shared" si="52"/>
        <v>36.86</v>
      </c>
      <c r="L337">
        <v>335</v>
      </c>
      <c r="M337" s="13">
        <v>0.59804398148148141</v>
      </c>
      <c r="N337">
        <v>16.86</v>
      </c>
      <c r="O337" t="s">
        <v>51</v>
      </c>
      <c r="P337" s="4">
        <f t="shared" si="51"/>
        <v>16.86</v>
      </c>
      <c r="Q337" s="5">
        <v>167</v>
      </c>
      <c r="R337" s="5">
        <f t="shared" si="55"/>
        <v>430.81159420289856</v>
      </c>
      <c r="S337" s="5">
        <f t="shared" si="56"/>
        <v>281.28985507246375</v>
      </c>
      <c r="T337">
        <v>334</v>
      </c>
      <c r="U337">
        <v>1.998</v>
      </c>
      <c r="V337" s="14">
        <f t="shared" si="58"/>
        <v>2.051318181818182</v>
      </c>
      <c r="W337" s="15">
        <f t="shared" si="59"/>
        <v>281</v>
      </c>
      <c r="X337" s="16">
        <f t="shared" si="57"/>
        <v>0.3266</v>
      </c>
      <c r="AP337">
        <v>336</v>
      </c>
      <c r="AQ337">
        <v>2.3479999999999999</v>
      </c>
    </row>
    <row r="338" spans="1:43" x14ac:dyDescent="0.25">
      <c r="A338">
        <v>336</v>
      </c>
      <c r="B338" s="13">
        <v>0.59805555555555556</v>
      </c>
      <c r="C338">
        <v>3.78</v>
      </c>
      <c r="D338" t="s">
        <v>51</v>
      </c>
      <c r="E338" s="2">
        <f t="shared" si="53"/>
        <v>0.34775999999999996</v>
      </c>
      <c r="F338" s="63">
        <f t="shared" si="54"/>
        <v>3.4775999999999998</v>
      </c>
      <c r="G338">
        <v>336</v>
      </c>
      <c r="H338" s="13">
        <v>0.59805555555555556</v>
      </c>
      <c r="I338">
        <v>36.86</v>
      </c>
      <c r="J338" t="s">
        <v>51</v>
      </c>
      <c r="K338" s="3">
        <f t="shared" si="52"/>
        <v>36.86</v>
      </c>
      <c r="L338">
        <v>336</v>
      </c>
      <c r="M338" s="13">
        <v>0.59805555555555556</v>
      </c>
      <c r="N338">
        <v>16.850000000000001</v>
      </c>
      <c r="O338" t="s">
        <v>51</v>
      </c>
      <c r="P338" s="4">
        <f t="shared" si="51"/>
        <v>16.850000000000001</v>
      </c>
      <c r="Q338" s="5">
        <v>167.5</v>
      </c>
      <c r="R338" s="5">
        <f t="shared" si="55"/>
        <v>432.10144927536231</v>
      </c>
      <c r="S338" s="5">
        <f t="shared" si="56"/>
        <v>282.5797101449275</v>
      </c>
      <c r="T338">
        <v>335</v>
      </c>
      <c r="U338">
        <v>2.2745000000000002</v>
      </c>
      <c r="V338" s="14">
        <f t="shared" si="58"/>
        <v>2.327818181818182</v>
      </c>
      <c r="W338" s="15">
        <f t="shared" si="59"/>
        <v>283</v>
      </c>
      <c r="X338" s="16">
        <f t="shared" si="57"/>
        <v>0.35880000000000001</v>
      </c>
      <c r="AP338">
        <v>337</v>
      </c>
      <c r="AQ338">
        <v>2.2909999999999999</v>
      </c>
    </row>
    <row r="339" spans="1:43" x14ac:dyDescent="0.25">
      <c r="A339">
        <v>337</v>
      </c>
      <c r="B339" s="13">
        <v>0.5980671296296296</v>
      </c>
      <c r="C339">
        <v>3.79</v>
      </c>
      <c r="D339" t="s">
        <v>51</v>
      </c>
      <c r="E339" s="2">
        <f t="shared" si="53"/>
        <v>0.34867999999999999</v>
      </c>
      <c r="F339" s="63">
        <f t="shared" si="54"/>
        <v>3.4867999999999997</v>
      </c>
      <c r="G339">
        <v>337</v>
      </c>
      <c r="H339" s="13">
        <v>0.5980671296296296</v>
      </c>
      <c r="I339">
        <v>36.86</v>
      </c>
      <c r="J339" t="s">
        <v>51</v>
      </c>
      <c r="K339" s="3">
        <f t="shared" si="52"/>
        <v>36.86</v>
      </c>
      <c r="L339">
        <v>337</v>
      </c>
      <c r="M339" s="13">
        <v>0.5980671296296296</v>
      </c>
      <c r="N339">
        <v>16.760000000000002</v>
      </c>
      <c r="O339" t="s">
        <v>51</v>
      </c>
      <c r="P339" s="4">
        <f t="shared" si="51"/>
        <v>16.760000000000002</v>
      </c>
      <c r="Q339" s="5">
        <v>168</v>
      </c>
      <c r="R339" s="5">
        <f t="shared" si="55"/>
        <v>433.39130434782606</v>
      </c>
      <c r="S339" s="5">
        <f t="shared" si="56"/>
        <v>283.86956521739125</v>
      </c>
      <c r="T339">
        <v>336</v>
      </c>
      <c r="U339">
        <v>2.3479999999999999</v>
      </c>
      <c r="V339" s="14">
        <f t="shared" si="58"/>
        <v>2.4013181818181817</v>
      </c>
      <c r="W339" s="15">
        <f t="shared" si="59"/>
        <v>284</v>
      </c>
      <c r="X339" s="16">
        <f t="shared" si="57"/>
        <v>0.35511999999999999</v>
      </c>
      <c r="AP339">
        <v>338</v>
      </c>
      <c r="AQ339">
        <v>2.2509999999999999</v>
      </c>
    </row>
    <row r="340" spans="1:43" x14ac:dyDescent="0.25">
      <c r="A340">
        <v>338</v>
      </c>
      <c r="B340" s="13">
        <v>0.59807870370370375</v>
      </c>
      <c r="C340">
        <v>3.8</v>
      </c>
      <c r="D340" t="s">
        <v>51</v>
      </c>
      <c r="E340" s="2">
        <f t="shared" si="53"/>
        <v>0.34959999999999997</v>
      </c>
      <c r="F340" s="63">
        <f t="shared" si="54"/>
        <v>3.4959999999999996</v>
      </c>
      <c r="G340">
        <v>338</v>
      </c>
      <c r="H340" s="13">
        <v>0.59807870370370375</v>
      </c>
      <c r="I340">
        <v>36.86</v>
      </c>
      <c r="J340" t="s">
        <v>51</v>
      </c>
      <c r="K340" s="3">
        <f t="shared" si="52"/>
        <v>36.86</v>
      </c>
      <c r="L340">
        <v>338</v>
      </c>
      <c r="M340" s="13">
        <v>0.59807870370370375</v>
      </c>
      <c r="N340">
        <v>16.739999999999998</v>
      </c>
      <c r="O340" t="s">
        <v>51</v>
      </c>
      <c r="P340" s="4">
        <f t="shared" si="51"/>
        <v>16.739999999999998</v>
      </c>
      <c r="Q340" s="5">
        <v>168.5</v>
      </c>
      <c r="R340" s="5">
        <f t="shared" si="55"/>
        <v>434.68115942028982</v>
      </c>
      <c r="S340" s="5">
        <f t="shared" si="56"/>
        <v>285.15942028985501</v>
      </c>
      <c r="T340">
        <v>337</v>
      </c>
      <c r="U340">
        <v>2.2909999999999999</v>
      </c>
      <c r="V340" s="14">
        <f t="shared" si="58"/>
        <v>2.3443181818181817</v>
      </c>
      <c r="W340" s="15">
        <f t="shared" si="59"/>
        <v>285</v>
      </c>
      <c r="X340" s="16">
        <f t="shared" si="57"/>
        <v>0.35327999999999998</v>
      </c>
      <c r="AP340">
        <v>339</v>
      </c>
      <c r="AQ340">
        <v>2.2454999999999998</v>
      </c>
    </row>
    <row r="341" spans="1:43" x14ac:dyDescent="0.25">
      <c r="A341">
        <v>339</v>
      </c>
      <c r="B341" s="13">
        <v>0.59809027777777779</v>
      </c>
      <c r="C341">
        <v>3.79</v>
      </c>
      <c r="D341" t="s">
        <v>51</v>
      </c>
      <c r="E341" s="2">
        <f t="shared" si="53"/>
        <v>0.34867999999999999</v>
      </c>
      <c r="F341" s="63">
        <f t="shared" si="54"/>
        <v>3.4867999999999997</v>
      </c>
      <c r="G341">
        <v>339</v>
      </c>
      <c r="H341" s="13">
        <v>0.59809027777777779</v>
      </c>
      <c r="I341">
        <v>36.86</v>
      </c>
      <c r="J341" t="s">
        <v>51</v>
      </c>
      <c r="K341" s="3">
        <f t="shared" si="52"/>
        <v>36.86</v>
      </c>
      <c r="L341">
        <v>339</v>
      </c>
      <c r="M341" s="13">
        <v>0.59809027777777779</v>
      </c>
      <c r="N341">
        <v>16.760000000000002</v>
      </c>
      <c r="O341" t="s">
        <v>51</v>
      </c>
      <c r="P341" s="4">
        <f t="shared" si="51"/>
        <v>16.760000000000002</v>
      </c>
      <c r="Q341" s="5">
        <v>169</v>
      </c>
      <c r="R341" s="5">
        <f t="shared" si="55"/>
        <v>435.97101449275362</v>
      </c>
      <c r="S341" s="5">
        <f t="shared" si="56"/>
        <v>286.44927536231887</v>
      </c>
      <c r="T341">
        <v>338</v>
      </c>
      <c r="U341">
        <v>2.2509999999999999</v>
      </c>
      <c r="V341" s="14">
        <f t="shared" si="58"/>
        <v>2.3043181818181817</v>
      </c>
      <c r="W341" s="15">
        <f t="shared" si="59"/>
        <v>286</v>
      </c>
      <c r="X341" s="16">
        <f t="shared" si="57"/>
        <v>0.35236000000000001</v>
      </c>
      <c r="AP341">
        <v>340</v>
      </c>
      <c r="AQ341">
        <v>2.2155</v>
      </c>
    </row>
    <row r="342" spans="1:43" x14ac:dyDescent="0.25">
      <c r="A342">
        <v>340</v>
      </c>
      <c r="B342" s="13">
        <v>0.59810185185185183</v>
      </c>
      <c r="C342">
        <v>3.78</v>
      </c>
      <c r="D342" t="s">
        <v>51</v>
      </c>
      <c r="E342" s="2">
        <f t="shared" si="53"/>
        <v>0.34775999999999996</v>
      </c>
      <c r="F342" s="63">
        <f t="shared" si="54"/>
        <v>3.4775999999999998</v>
      </c>
      <c r="G342">
        <v>340</v>
      </c>
      <c r="H342" s="13">
        <v>0.59810185185185183</v>
      </c>
      <c r="I342">
        <v>36.86</v>
      </c>
      <c r="J342" t="s">
        <v>51</v>
      </c>
      <c r="K342" s="3">
        <f t="shared" si="52"/>
        <v>36.86</v>
      </c>
      <c r="L342">
        <v>340</v>
      </c>
      <c r="M342" s="13">
        <v>0.59810185185185183</v>
      </c>
      <c r="N342">
        <v>16.79</v>
      </c>
      <c r="O342" t="s">
        <v>51</v>
      </c>
      <c r="P342" s="4">
        <f t="shared" si="51"/>
        <v>16.79</v>
      </c>
      <c r="Q342" s="5">
        <v>169.5</v>
      </c>
      <c r="R342" s="5">
        <f t="shared" si="55"/>
        <v>437.26086956521738</v>
      </c>
      <c r="S342" s="5">
        <f t="shared" si="56"/>
        <v>287.73913043478262</v>
      </c>
      <c r="T342">
        <v>339</v>
      </c>
      <c r="U342">
        <v>2.2454999999999998</v>
      </c>
      <c r="V342" s="14">
        <f t="shared" si="58"/>
        <v>2.2988181818181816</v>
      </c>
      <c r="W342" s="15">
        <f t="shared" si="59"/>
        <v>288</v>
      </c>
      <c r="X342" s="16">
        <f t="shared" si="57"/>
        <v>0.35143999999999997</v>
      </c>
      <c r="AP342">
        <v>341</v>
      </c>
      <c r="AQ342">
        <v>2.1964999999999999</v>
      </c>
    </row>
    <row r="343" spans="1:43" x14ac:dyDescent="0.25">
      <c r="A343">
        <v>341</v>
      </c>
      <c r="B343" s="13">
        <v>0.59811342592592587</v>
      </c>
      <c r="C343">
        <v>3.78</v>
      </c>
      <c r="D343" t="s">
        <v>51</v>
      </c>
      <c r="E343" s="2">
        <f t="shared" si="53"/>
        <v>0.34775999999999996</v>
      </c>
      <c r="F343" s="63">
        <f t="shared" si="54"/>
        <v>3.4775999999999998</v>
      </c>
      <c r="G343">
        <v>341</v>
      </c>
      <c r="H343" s="13">
        <v>0.59811342592592587</v>
      </c>
      <c r="I343">
        <v>36.86</v>
      </c>
      <c r="J343" t="s">
        <v>51</v>
      </c>
      <c r="K343" s="3">
        <f t="shared" si="52"/>
        <v>36.86</v>
      </c>
      <c r="L343">
        <v>341</v>
      </c>
      <c r="M343" s="13">
        <v>0.59811342592592587</v>
      </c>
      <c r="N343">
        <v>16.829999999999998</v>
      </c>
      <c r="O343" t="s">
        <v>51</v>
      </c>
      <c r="P343" s="4">
        <f t="shared" si="51"/>
        <v>16.829999999999998</v>
      </c>
      <c r="Q343" s="5">
        <v>170</v>
      </c>
      <c r="R343" s="5">
        <f t="shared" si="55"/>
        <v>438.55072463768113</v>
      </c>
      <c r="S343" s="5">
        <f t="shared" si="56"/>
        <v>289.02898550724638</v>
      </c>
      <c r="T343">
        <v>340</v>
      </c>
      <c r="U343">
        <v>2.2155</v>
      </c>
      <c r="V343" s="14">
        <f t="shared" si="58"/>
        <v>2.2688181818181818</v>
      </c>
      <c r="W343" s="15">
        <f t="shared" si="59"/>
        <v>289</v>
      </c>
      <c r="X343" s="16">
        <f t="shared" si="57"/>
        <v>0.35143999999999997</v>
      </c>
      <c r="AP343">
        <v>342</v>
      </c>
      <c r="AQ343">
        <v>2.2280000000000002</v>
      </c>
    </row>
    <row r="344" spans="1:43" x14ac:dyDescent="0.25">
      <c r="A344">
        <v>342</v>
      </c>
      <c r="B344" s="13">
        <v>0.59812500000000002</v>
      </c>
      <c r="C344">
        <v>3.81</v>
      </c>
      <c r="D344" t="s">
        <v>51</v>
      </c>
      <c r="E344" s="2">
        <f t="shared" si="53"/>
        <v>0.35052</v>
      </c>
      <c r="F344" s="63">
        <f t="shared" si="54"/>
        <v>3.5051999999999999</v>
      </c>
      <c r="G344">
        <v>342</v>
      </c>
      <c r="H344" s="13">
        <v>0.59812500000000002</v>
      </c>
      <c r="I344">
        <v>37.17</v>
      </c>
      <c r="J344" t="s">
        <v>51</v>
      </c>
      <c r="K344" s="3">
        <f t="shared" si="52"/>
        <v>37.17</v>
      </c>
      <c r="L344">
        <v>342</v>
      </c>
      <c r="M344" s="13">
        <v>0.59812500000000002</v>
      </c>
      <c r="N344">
        <v>16.829999999999998</v>
      </c>
      <c r="O344" t="s">
        <v>51</v>
      </c>
      <c r="P344" s="4">
        <f t="shared" si="51"/>
        <v>16.829999999999998</v>
      </c>
      <c r="Q344" s="5">
        <v>170.5</v>
      </c>
      <c r="R344" s="5">
        <f t="shared" si="55"/>
        <v>439.84057971014494</v>
      </c>
      <c r="S344" s="5">
        <f t="shared" si="56"/>
        <v>290.31884057971013</v>
      </c>
      <c r="T344">
        <v>341</v>
      </c>
      <c r="U344">
        <v>2.1964999999999999</v>
      </c>
      <c r="V344" s="14">
        <f t="shared" si="58"/>
        <v>2.2498181818181817</v>
      </c>
      <c r="W344" s="15">
        <f t="shared" si="59"/>
        <v>290</v>
      </c>
      <c r="X344" s="16">
        <f t="shared" si="57"/>
        <v>0.35143999999999997</v>
      </c>
      <c r="AP344">
        <v>343</v>
      </c>
      <c r="AQ344">
        <v>2.1825000000000001</v>
      </c>
    </row>
    <row r="345" spans="1:43" x14ac:dyDescent="0.25">
      <c r="A345">
        <v>343</v>
      </c>
      <c r="B345" s="13">
        <v>0.59813657407407406</v>
      </c>
      <c r="C345">
        <v>3.95</v>
      </c>
      <c r="D345" t="s">
        <v>51</v>
      </c>
      <c r="E345" s="2">
        <f t="shared" si="53"/>
        <v>0.3634</v>
      </c>
      <c r="F345" s="63">
        <f t="shared" si="54"/>
        <v>3.6339999999999999</v>
      </c>
      <c r="G345">
        <v>343</v>
      </c>
      <c r="H345" s="13">
        <v>0.59813657407407406</v>
      </c>
      <c r="I345">
        <v>38.11</v>
      </c>
      <c r="J345" t="s">
        <v>51</v>
      </c>
      <c r="K345" s="3">
        <f t="shared" si="52"/>
        <v>38.11</v>
      </c>
      <c r="L345">
        <v>343</v>
      </c>
      <c r="M345" s="13">
        <v>0.59813657407407406</v>
      </c>
      <c r="N345">
        <v>16.75</v>
      </c>
      <c r="O345" t="s">
        <v>51</v>
      </c>
      <c r="P345" s="4">
        <f t="shared" si="51"/>
        <v>16.75</v>
      </c>
      <c r="Q345" s="5">
        <v>171</v>
      </c>
      <c r="R345" s="5">
        <f t="shared" si="55"/>
        <v>441.13043478260869</v>
      </c>
      <c r="S345" s="5">
        <f t="shared" si="56"/>
        <v>291.60869565217388</v>
      </c>
      <c r="T345">
        <v>342</v>
      </c>
      <c r="U345">
        <v>2.2280000000000002</v>
      </c>
      <c r="V345" s="14">
        <f t="shared" si="58"/>
        <v>2.281318181818182</v>
      </c>
      <c r="W345" s="15">
        <f t="shared" si="59"/>
        <v>292</v>
      </c>
      <c r="X345" s="16">
        <f t="shared" si="57"/>
        <v>0.35052</v>
      </c>
      <c r="AP345">
        <v>344</v>
      </c>
      <c r="AQ345">
        <v>2.2709999999999999</v>
      </c>
    </row>
    <row r="346" spans="1:43" x14ac:dyDescent="0.25">
      <c r="A346">
        <v>344</v>
      </c>
      <c r="B346" s="13">
        <v>0.59814814814814821</v>
      </c>
      <c r="C346">
        <v>4.1500000000000004</v>
      </c>
      <c r="D346" t="s">
        <v>51</v>
      </c>
      <c r="E346" s="2">
        <f t="shared" si="53"/>
        <v>0.38180000000000003</v>
      </c>
      <c r="F346" s="63">
        <f t="shared" si="54"/>
        <v>3.8180000000000005</v>
      </c>
      <c r="G346">
        <v>344</v>
      </c>
      <c r="H346" s="13">
        <v>0.59814814814814821</v>
      </c>
      <c r="I346">
        <v>39.090000000000003</v>
      </c>
      <c r="J346" t="s">
        <v>51</v>
      </c>
      <c r="K346" s="3">
        <f t="shared" si="52"/>
        <v>39.090000000000003</v>
      </c>
      <c r="L346">
        <v>344</v>
      </c>
      <c r="M346" s="13">
        <v>0.59814814814814821</v>
      </c>
      <c r="N346">
        <v>16.61</v>
      </c>
      <c r="O346" t="s">
        <v>51</v>
      </c>
      <c r="P346" s="4">
        <f t="shared" si="51"/>
        <v>16.61</v>
      </c>
      <c r="Q346" s="5">
        <v>171.5</v>
      </c>
      <c r="R346" s="5">
        <f t="shared" si="55"/>
        <v>442.42028985507244</v>
      </c>
      <c r="S346" s="5">
        <f t="shared" si="56"/>
        <v>292.89855072463763</v>
      </c>
      <c r="T346">
        <v>343</v>
      </c>
      <c r="U346">
        <v>2.1825000000000001</v>
      </c>
      <c r="V346" s="14">
        <f t="shared" si="58"/>
        <v>2.2358181818181819</v>
      </c>
      <c r="W346" s="15">
        <f t="shared" si="59"/>
        <v>293</v>
      </c>
      <c r="X346" s="16">
        <f t="shared" si="57"/>
        <v>0.35052</v>
      </c>
      <c r="AP346">
        <v>345</v>
      </c>
      <c r="AQ346">
        <v>2.34</v>
      </c>
    </row>
    <row r="347" spans="1:43" x14ac:dyDescent="0.25">
      <c r="A347">
        <v>345</v>
      </c>
      <c r="B347" s="13">
        <v>0.59815972222222225</v>
      </c>
      <c r="C347">
        <v>4.26</v>
      </c>
      <c r="D347" t="s">
        <v>51</v>
      </c>
      <c r="E347" s="2">
        <f t="shared" si="53"/>
        <v>0.39191999999999999</v>
      </c>
      <c r="F347" s="63">
        <f t="shared" si="54"/>
        <v>3.9192</v>
      </c>
      <c r="G347">
        <v>345</v>
      </c>
      <c r="H347" s="13">
        <v>0.59815972222222225</v>
      </c>
      <c r="I347">
        <v>39.200000000000003</v>
      </c>
      <c r="J347" t="s">
        <v>51</v>
      </c>
      <c r="K347" s="3">
        <f t="shared" si="52"/>
        <v>39.200000000000003</v>
      </c>
      <c r="L347">
        <v>345</v>
      </c>
      <c r="M347" s="13">
        <v>0.59815972222222225</v>
      </c>
      <c r="N347">
        <v>16.559999999999999</v>
      </c>
      <c r="O347" t="s">
        <v>51</v>
      </c>
      <c r="P347" s="4">
        <f t="shared" si="51"/>
        <v>16.559999999999999</v>
      </c>
      <c r="Q347" s="5">
        <v>172</v>
      </c>
      <c r="R347" s="5">
        <f t="shared" si="55"/>
        <v>443.71014492753619</v>
      </c>
      <c r="S347" s="5">
        <f t="shared" si="56"/>
        <v>294.18840579710138</v>
      </c>
      <c r="T347">
        <v>344</v>
      </c>
      <c r="U347">
        <v>2.2709999999999999</v>
      </c>
      <c r="V347" s="14">
        <f t="shared" si="58"/>
        <v>2.3243181818181817</v>
      </c>
      <c r="W347" s="15">
        <f t="shared" si="59"/>
        <v>294</v>
      </c>
      <c r="X347" s="16">
        <f t="shared" si="57"/>
        <v>0.35052</v>
      </c>
      <c r="AP347">
        <v>346</v>
      </c>
      <c r="AQ347">
        <v>2.3650000000000002</v>
      </c>
    </row>
    <row r="348" spans="1:43" x14ac:dyDescent="0.25">
      <c r="A348">
        <v>346</v>
      </c>
      <c r="B348" s="13">
        <v>0.59817129629629628</v>
      </c>
      <c r="C348">
        <v>4.28</v>
      </c>
      <c r="D348" t="s">
        <v>51</v>
      </c>
      <c r="E348" s="2">
        <f t="shared" si="53"/>
        <v>0.39376</v>
      </c>
      <c r="F348" s="63">
        <f t="shared" si="54"/>
        <v>3.9375999999999998</v>
      </c>
      <c r="G348">
        <v>346</v>
      </c>
      <c r="H348" s="13">
        <v>0.59817129629629628</v>
      </c>
      <c r="I348">
        <v>39.29</v>
      </c>
      <c r="J348" t="s">
        <v>51</v>
      </c>
      <c r="K348" s="3">
        <f t="shared" si="52"/>
        <v>39.29</v>
      </c>
      <c r="L348">
        <v>346</v>
      </c>
      <c r="M348" s="13">
        <v>0.59817129629629628</v>
      </c>
      <c r="N348">
        <v>16.55</v>
      </c>
      <c r="O348" t="s">
        <v>51</v>
      </c>
      <c r="P348" s="4">
        <f t="shared" si="51"/>
        <v>16.55</v>
      </c>
      <c r="Q348" s="5">
        <v>172.5</v>
      </c>
      <c r="R348" s="5">
        <f t="shared" si="55"/>
        <v>445</v>
      </c>
      <c r="S348" s="5">
        <f t="shared" si="56"/>
        <v>295.47826086956525</v>
      </c>
      <c r="T348">
        <v>345</v>
      </c>
      <c r="U348">
        <v>2.34</v>
      </c>
      <c r="V348" s="14">
        <f t="shared" si="58"/>
        <v>2.3933181818181817</v>
      </c>
      <c r="W348" s="15">
        <f t="shared" si="59"/>
        <v>295</v>
      </c>
      <c r="X348" s="16">
        <f t="shared" si="57"/>
        <v>0.34959999999999997</v>
      </c>
      <c r="AP348">
        <v>347</v>
      </c>
      <c r="AQ348">
        <v>2.3134999999999999</v>
      </c>
    </row>
    <row r="349" spans="1:43" x14ac:dyDescent="0.25">
      <c r="A349">
        <v>347</v>
      </c>
      <c r="B349" s="13">
        <v>0.59818287037037032</v>
      </c>
      <c r="C349">
        <v>4.28</v>
      </c>
      <c r="D349" t="s">
        <v>51</v>
      </c>
      <c r="E349" s="2">
        <f t="shared" si="53"/>
        <v>0.39376</v>
      </c>
      <c r="F349" s="63">
        <f t="shared" si="54"/>
        <v>3.9375999999999998</v>
      </c>
      <c r="G349">
        <v>347</v>
      </c>
      <c r="H349" s="13">
        <v>0.59818287037037032</v>
      </c>
      <c r="I349">
        <v>39.29</v>
      </c>
      <c r="J349" t="s">
        <v>51</v>
      </c>
      <c r="K349" s="3">
        <f t="shared" si="52"/>
        <v>39.29</v>
      </c>
      <c r="L349">
        <v>347</v>
      </c>
      <c r="M349" s="13">
        <v>0.59818287037037032</v>
      </c>
      <c r="N349">
        <v>16.54</v>
      </c>
      <c r="O349" t="s">
        <v>51</v>
      </c>
      <c r="P349" s="4">
        <f t="shared" si="51"/>
        <v>16.54</v>
      </c>
      <c r="Q349" s="5">
        <v>173</v>
      </c>
      <c r="R349" s="5">
        <f t="shared" si="55"/>
        <v>446.28985507246375</v>
      </c>
      <c r="S349" s="5">
        <f t="shared" si="56"/>
        <v>296.768115942029</v>
      </c>
      <c r="T349">
        <v>346</v>
      </c>
      <c r="U349">
        <v>2.3650000000000002</v>
      </c>
      <c r="V349" s="14">
        <f t="shared" si="58"/>
        <v>2.418318181818182</v>
      </c>
      <c r="W349" s="15">
        <f t="shared" si="59"/>
        <v>297</v>
      </c>
      <c r="X349" s="16">
        <f t="shared" si="57"/>
        <v>0.35052</v>
      </c>
      <c r="AP349">
        <v>348</v>
      </c>
      <c r="AQ349">
        <v>2.3045</v>
      </c>
    </row>
    <row r="350" spans="1:43" x14ac:dyDescent="0.25">
      <c r="A350">
        <v>348</v>
      </c>
      <c r="B350" s="13">
        <v>0.59819444444444447</v>
      </c>
      <c r="C350">
        <v>4.29</v>
      </c>
      <c r="D350" t="s">
        <v>51</v>
      </c>
      <c r="E350" s="2">
        <f t="shared" si="53"/>
        <v>0.39467999999999998</v>
      </c>
      <c r="F350" s="63">
        <f t="shared" si="54"/>
        <v>3.9467999999999996</v>
      </c>
      <c r="G350">
        <v>348</v>
      </c>
      <c r="H350" s="13">
        <v>0.59819444444444447</v>
      </c>
      <c r="I350">
        <v>39.29</v>
      </c>
      <c r="J350" t="s">
        <v>51</v>
      </c>
      <c r="K350" s="3">
        <f t="shared" si="52"/>
        <v>39.29</v>
      </c>
      <c r="L350">
        <v>348</v>
      </c>
      <c r="M350" s="13">
        <v>0.59819444444444447</v>
      </c>
      <c r="N350">
        <v>16.52</v>
      </c>
      <c r="O350" t="s">
        <v>51</v>
      </c>
      <c r="P350" s="4">
        <f t="shared" si="51"/>
        <v>16.52</v>
      </c>
      <c r="Q350" s="5">
        <v>173.5</v>
      </c>
      <c r="R350" s="5">
        <f t="shared" si="55"/>
        <v>447.5797101449275</v>
      </c>
      <c r="S350" s="5">
        <f t="shared" si="56"/>
        <v>298.05797101449275</v>
      </c>
      <c r="T350">
        <v>347</v>
      </c>
      <c r="U350">
        <v>2.3134999999999999</v>
      </c>
      <c r="V350" s="14">
        <f t="shared" si="58"/>
        <v>2.3668181818181817</v>
      </c>
      <c r="W350" s="15">
        <f t="shared" si="59"/>
        <v>298</v>
      </c>
      <c r="X350" s="16">
        <f t="shared" si="57"/>
        <v>0.35052</v>
      </c>
      <c r="AP350">
        <v>349</v>
      </c>
      <c r="AQ350">
        <v>2.2654999999999998</v>
      </c>
    </row>
    <row r="351" spans="1:43" x14ac:dyDescent="0.25">
      <c r="A351">
        <v>349</v>
      </c>
      <c r="B351" s="13">
        <v>0.59820601851851851</v>
      </c>
      <c r="C351">
        <v>4.29</v>
      </c>
      <c r="D351" t="s">
        <v>51</v>
      </c>
      <c r="E351" s="2">
        <f t="shared" si="53"/>
        <v>0.39467999999999998</v>
      </c>
      <c r="F351" s="63">
        <f t="shared" si="54"/>
        <v>3.9467999999999996</v>
      </c>
      <c r="G351">
        <v>349</v>
      </c>
      <c r="H351" s="13">
        <v>0.59820601851851851</v>
      </c>
      <c r="I351">
        <v>39.29</v>
      </c>
      <c r="J351" t="s">
        <v>51</v>
      </c>
      <c r="K351" s="3">
        <f t="shared" si="52"/>
        <v>39.29</v>
      </c>
      <c r="L351">
        <v>349</v>
      </c>
      <c r="M351" s="13">
        <v>0.59820601851851851</v>
      </c>
      <c r="N351">
        <v>16.5</v>
      </c>
      <c r="O351" t="s">
        <v>51</v>
      </c>
      <c r="P351" s="4">
        <f t="shared" si="51"/>
        <v>16.5</v>
      </c>
      <c r="Q351" s="5">
        <v>174</v>
      </c>
      <c r="R351" s="5">
        <f t="shared" si="55"/>
        <v>448.86956521739131</v>
      </c>
      <c r="S351" s="5">
        <f t="shared" si="56"/>
        <v>299.3478260869565</v>
      </c>
      <c r="T351">
        <v>348</v>
      </c>
      <c r="U351">
        <v>2.3045</v>
      </c>
      <c r="V351" s="14">
        <f t="shared" si="58"/>
        <v>2.3578181818181818</v>
      </c>
      <c r="W351" s="15">
        <f t="shared" si="59"/>
        <v>299</v>
      </c>
      <c r="X351" s="16">
        <f t="shared" si="57"/>
        <v>0.35052</v>
      </c>
      <c r="AP351">
        <v>350</v>
      </c>
      <c r="AQ351">
        <v>2.2214999999999998</v>
      </c>
    </row>
    <row r="352" spans="1:43" x14ac:dyDescent="0.25">
      <c r="A352">
        <v>350</v>
      </c>
      <c r="B352" s="13">
        <v>0.59821759259259266</v>
      </c>
      <c r="C352">
        <v>4.29</v>
      </c>
      <c r="D352" t="s">
        <v>51</v>
      </c>
      <c r="E352" s="2">
        <f t="shared" si="53"/>
        <v>0.39467999999999998</v>
      </c>
      <c r="F352" s="63">
        <f t="shared" si="54"/>
        <v>3.9467999999999996</v>
      </c>
      <c r="G352">
        <v>350</v>
      </c>
      <c r="H352" s="13">
        <v>0.59821759259259266</v>
      </c>
      <c r="I352">
        <v>39.29</v>
      </c>
      <c r="J352" t="s">
        <v>51</v>
      </c>
      <c r="K352" s="3">
        <f t="shared" si="52"/>
        <v>39.29</v>
      </c>
      <c r="L352">
        <v>350</v>
      </c>
      <c r="M352" s="13">
        <v>0.59821759259259266</v>
      </c>
      <c r="N352">
        <v>16.52</v>
      </c>
      <c r="O352" t="s">
        <v>51</v>
      </c>
      <c r="P352" s="4">
        <f t="shared" si="51"/>
        <v>16.52</v>
      </c>
      <c r="Q352" s="5">
        <v>174.5</v>
      </c>
      <c r="R352" s="5">
        <f t="shared" si="55"/>
        <v>450.15942028985506</v>
      </c>
      <c r="S352" s="5">
        <f t="shared" si="56"/>
        <v>300.63768115942025</v>
      </c>
      <c r="T352">
        <v>349</v>
      </c>
      <c r="U352">
        <v>2.2654999999999998</v>
      </c>
      <c r="V352" s="14">
        <f t="shared" si="58"/>
        <v>2.3188181818181817</v>
      </c>
      <c r="W352" s="15">
        <f t="shared" si="59"/>
        <v>301</v>
      </c>
      <c r="X352" s="16">
        <f t="shared" si="57"/>
        <v>0.34959999999999997</v>
      </c>
      <c r="AP352">
        <v>351</v>
      </c>
      <c r="AQ352">
        <v>2.2355</v>
      </c>
    </row>
    <row r="353" spans="1:43" x14ac:dyDescent="0.25">
      <c r="A353">
        <v>351</v>
      </c>
      <c r="B353" s="13">
        <v>0.5982291666666667</v>
      </c>
      <c r="C353">
        <v>4.29</v>
      </c>
      <c r="D353" t="s">
        <v>51</v>
      </c>
      <c r="E353" s="2">
        <f t="shared" si="53"/>
        <v>0.39467999999999998</v>
      </c>
      <c r="F353" s="63">
        <f t="shared" si="54"/>
        <v>3.9467999999999996</v>
      </c>
      <c r="G353">
        <v>351</v>
      </c>
      <c r="H353" s="13">
        <v>0.5982291666666667</v>
      </c>
      <c r="I353">
        <v>39.29</v>
      </c>
      <c r="J353" t="s">
        <v>51</v>
      </c>
      <c r="K353" s="3">
        <f t="shared" si="52"/>
        <v>39.29</v>
      </c>
      <c r="L353">
        <v>351</v>
      </c>
      <c r="M353" s="13">
        <v>0.5982291666666667</v>
      </c>
      <c r="N353">
        <v>16.54</v>
      </c>
      <c r="O353" t="s">
        <v>51</v>
      </c>
      <c r="P353" s="4">
        <f t="shared" si="51"/>
        <v>16.54</v>
      </c>
      <c r="Q353" s="5">
        <v>175</v>
      </c>
      <c r="R353" s="5">
        <f t="shared" si="55"/>
        <v>451.44927536231882</v>
      </c>
      <c r="S353" s="5">
        <f t="shared" si="56"/>
        <v>301.92753623188401</v>
      </c>
      <c r="T353">
        <v>350</v>
      </c>
      <c r="U353">
        <v>2.2214999999999998</v>
      </c>
      <c r="V353" s="14">
        <f t="shared" si="58"/>
        <v>2.2748181818181816</v>
      </c>
      <c r="W353" s="15">
        <f t="shared" si="59"/>
        <v>302</v>
      </c>
      <c r="X353" s="16">
        <f t="shared" si="57"/>
        <v>0.34959999999999997</v>
      </c>
      <c r="AP353">
        <v>352</v>
      </c>
      <c r="AQ353">
        <v>2.1545000000000001</v>
      </c>
    </row>
    <row r="354" spans="1:43" x14ac:dyDescent="0.25">
      <c r="A354">
        <v>352</v>
      </c>
      <c r="B354" s="13">
        <v>0.59824074074074074</v>
      </c>
      <c r="C354">
        <v>4.28</v>
      </c>
      <c r="D354" t="s">
        <v>51</v>
      </c>
      <c r="E354" s="2">
        <f t="shared" si="53"/>
        <v>0.39376</v>
      </c>
      <c r="F354" s="63">
        <f t="shared" si="54"/>
        <v>3.9375999999999998</v>
      </c>
      <c r="G354">
        <v>352</v>
      </c>
      <c r="H354" s="13">
        <v>0.59824074074074074</v>
      </c>
      <c r="I354">
        <v>39.299999999999997</v>
      </c>
      <c r="J354" t="s">
        <v>51</v>
      </c>
      <c r="K354" s="3">
        <f t="shared" si="52"/>
        <v>39.299999999999997</v>
      </c>
      <c r="L354">
        <v>352</v>
      </c>
      <c r="M354" s="13">
        <v>0.59824074074074074</v>
      </c>
      <c r="N354">
        <v>16.54</v>
      </c>
      <c r="O354" t="s">
        <v>51</v>
      </c>
      <c r="P354" s="4">
        <f t="shared" si="51"/>
        <v>16.54</v>
      </c>
      <c r="Q354" s="5">
        <v>175.5</v>
      </c>
      <c r="R354" s="5">
        <f t="shared" si="55"/>
        <v>452.73913043478257</v>
      </c>
      <c r="S354" s="5">
        <f t="shared" si="56"/>
        <v>303.21739130434776</v>
      </c>
      <c r="T354">
        <v>351</v>
      </c>
      <c r="U354">
        <v>2.2355</v>
      </c>
      <c r="V354" s="14">
        <f t="shared" si="58"/>
        <v>2.2888181818181819</v>
      </c>
      <c r="W354" s="15">
        <f t="shared" si="59"/>
        <v>303</v>
      </c>
      <c r="X354" s="16">
        <f t="shared" si="57"/>
        <v>0.34959999999999997</v>
      </c>
      <c r="AP354">
        <v>353</v>
      </c>
      <c r="AQ354">
        <v>2.1509999999999998</v>
      </c>
    </row>
    <row r="355" spans="1:43" x14ac:dyDescent="0.25">
      <c r="A355">
        <v>353</v>
      </c>
      <c r="B355" s="13">
        <v>0.59825231481481478</v>
      </c>
      <c r="C355">
        <v>4.28</v>
      </c>
      <c r="D355" t="s">
        <v>51</v>
      </c>
      <c r="E355" s="2">
        <f t="shared" si="53"/>
        <v>0.39376</v>
      </c>
      <c r="F355" s="63">
        <f t="shared" si="54"/>
        <v>3.9375999999999998</v>
      </c>
      <c r="G355">
        <v>353</v>
      </c>
      <c r="H355" s="13">
        <v>0.59825231481481478</v>
      </c>
      <c r="I355">
        <v>39.299999999999997</v>
      </c>
      <c r="J355" t="s">
        <v>51</v>
      </c>
      <c r="K355" s="3">
        <f t="shared" si="52"/>
        <v>39.299999999999997</v>
      </c>
      <c r="L355">
        <v>353</v>
      </c>
      <c r="M355" s="13">
        <v>0.59825231481481478</v>
      </c>
      <c r="N355">
        <v>16.559999999999999</v>
      </c>
      <c r="O355" t="s">
        <v>51</v>
      </c>
      <c r="P355" s="4">
        <f t="shared" si="51"/>
        <v>16.559999999999999</v>
      </c>
      <c r="Q355" s="5">
        <v>176</v>
      </c>
      <c r="R355" s="5">
        <f t="shared" si="55"/>
        <v>454.02898550724638</v>
      </c>
      <c r="S355" s="5">
        <f t="shared" si="56"/>
        <v>304.50724637681162</v>
      </c>
      <c r="T355">
        <v>352</v>
      </c>
      <c r="U355">
        <v>2.1545000000000001</v>
      </c>
      <c r="V355" s="14">
        <f t="shared" si="58"/>
        <v>2.2078181818181819</v>
      </c>
      <c r="W355" s="15">
        <f t="shared" si="59"/>
        <v>305</v>
      </c>
      <c r="X355" s="16">
        <f t="shared" si="57"/>
        <v>0.34959999999999997</v>
      </c>
      <c r="AP355">
        <v>354</v>
      </c>
      <c r="AQ355">
        <v>6.2050000000000001</v>
      </c>
    </row>
    <row r="356" spans="1:43" x14ac:dyDescent="0.25">
      <c r="A356">
        <v>354</v>
      </c>
      <c r="B356" s="13">
        <v>0.59826388888888882</v>
      </c>
      <c r="C356">
        <v>4.28</v>
      </c>
      <c r="D356" t="s">
        <v>51</v>
      </c>
      <c r="E356" s="2">
        <f t="shared" si="53"/>
        <v>0.39376</v>
      </c>
      <c r="F356" s="63">
        <f t="shared" si="54"/>
        <v>3.9375999999999998</v>
      </c>
      <c r="G356">
        <v>354</v>
      </c>
      <c r="H356" s="13">
        <v>0.59826388888888882</v>
      </c>
      <c r="I356">
        <v>39.299999999999997</v>
      </c>
      <c r="J356" t="s">
        <v>51</v>
      </c>
      <c r="K356" s="3">
        <f t="shared" si="52"/>
        <v>39.299999999999997</v>
      </c>
      <c r="L356">
        <v>354</v>
      </c>
      <c r="M356" s="13">
        <v>0.59826388888888882</v>
      </c>
      <c r="N356">
        <v>16.54</v>
      </c>
      <c r="O356" t="s">
        <v>51</v>
      </c>
      <c r="P356" s="4">
        <f t="shared" si="51"/>
        <v>16.54</v>
      </c>
      <c r="Q356" s="5">
        <v>176.5</v>
      </c>
      <c r="R356" s="5">
        <f t="shared" si="55"/>
        <v>455.31884057971013</v>
      </c>
      <c r="S356" s="5">
        <f t="shared" si="56"/>
        <v>305.79710144927537</v>
      </c>
      <c r="T356">
        <v>353</v>
      </c>
      <c r="U356">
        <v>2.1509999999999998</v>
      </c>
      <c r="V356" s="14">
        <f t="shared" si="58"/>
        <v>2.2043181818181816</v>
      </c>
      <c r="W356" s="15">
        <f t="shared" si="59"/>
        <v>306</v>
      </c>
      <c r="X356" s="16">
        <f t="shared" si="57"/>
        <v>0.34959999999999997</v>
      </c>
      <c r="AP356">
        <v>355</v>
      </c>
      <c r="AQ356">
        <v>6.1924999999999999</v>
      </c>
    </row>
    <row r="357" spans="1:43" x14ac:dyDescent="0.25">
      <c r="A357">
        <v>355</v>
      </c>
      <c r="B357" s="13">
        <v>0.59827546296296297</v>
      </c>
      <c r="C357">
        <v>4.28</v>
      </c>
      <c r="D357" t="s">
        <v>51</v>
      </c>
      <c r="E357" s="2">
        <f t="shared" si="53"/>
        <v>0.39376</v>
      </c>
      <c r="F357" s="63">
        <f t="shared" si="54"/>
        <v>3.9375999999999998</v>
      </c>
      <c r="G357">
        <v>355</v>
      </c>
      <c r="H357" s="13">
        <v>0.59827546296296297</v>
      </c>
      <c r="I357">
        <v>39.299999999999997</v>
      </c>
      <c r="J357" t="s">
        <v>51</v>
      </c>
      <c r="K357" s="3">
        <f t="shared" si="52"/>
        <v>39.299999999999997</v>
      </c>
      <c r="L357">
        <v>355</v>
      </c>
      <c r="M357" s="13">
        <v>0.59827546296296297</v>
      </c>
      <c r="N357">
        <v>16.559999999999999</v>
      </c>
      <c r="O357" t="s">
        <v>51</v>
      </c>
      <c r="P357" s="4">
        <f t="shared" si="51"/>
        <v>16.559999999999999</v>
      </c>
      <c r="Q357" s="5">
        <v>177</v>
      </c>
      <c r="R357" s="5">
        <f t="shared" si="55"/>
        <v>456.60869565217388</v>
      </c>
      <c r="S357" s="5">
        <f t="shared" si="56"/>
        <v>307.08695652173913</v>
      </c>
      <c r="T357">
        <v>354</v>
      </c>
      <c r="U357">
        <v>6.2050000000000001</v>
      </c>
      <c r="V357" s="14">
        <f t="shared" si="58"/>
        <v>6.2583181818181819</v>
      </c>
      <c r="W357" s="15">
        <f t="shared" si="59"/>
        <v>307</v>
      </c>
      <c r="X357" s="16">
        <f t="shared" si="57"/>
        <v>0.34867999999999999</v>
      </c>
      <c r="AP357">
        <v>356</v>
      </c>
      <c r="AQ357">
        <v>5.9264999999999999</v>
      </c>
    </row>
    <row r="358" spans="1:43" x14ac:dyDescent="0.25">
      <c r="A358">
        <v>356</v>
      </c>
      <c r="B358" s="13">
        <v>0.59828703703703701</v>
      </c>
      <c r="C358">
        <v>4.28</v>
      </c>
      <c r="D358" t="s">
        <v>51</v>
      </c>
      <c r="E358" s="2">
        <f t="shared" si="53"/>
        <v>0.39376</v>
      </c>
      <c r="F358" s="63">
        <f t="shared" si="54"/>
        <v>3.9375999999999998</v>
      </c>
      <c r="G358">
        <v>356</v>
      </c>
      <c r="H358" s="13">
        <v>0.59828703703703701</v>
      </c>
      <c r="I358">
        <v>39.29</v>
      </c>
      <c r="J358" t="s">
        <v>51</v>
      </c>
      <c r="K358" s="3">
        <f t="shared" si="52"/>
        <v>39.29</v>
      </c>
      <c r="L358">
        <v>356</v>
      </c>
      <c r="M358" s="13">
        <v>0.59828703703703701</v>
      </c>
      <c r="N358">
        <v>16.54</v>
      </c>
      <c r="O358" t="s">
        <v>51</v>
      </c>
      <c r="P358" s="4">
        <f t="shared" si="51"/>
        <v>16.54</v>
      </c>
      <c r="Q358" s="5">
        <v>177.5</v>
      </c>
      <c r="R358" s="5">
        <f t="shared" si="55"/>
        <v>457.89855072463769</v>
      </c>
      <c r="S358" s="5">
        <f t="shared" si="56"/>
        <v>308.37681159420288</v>
      </c>
      <c r="T358">
        <v>355</v>
      </c>
      <c r="U358">
        <v>6.1924999999999999</v>
      </c>
      <c r="V358" s="14">
        <f t="shared" si="58"/>
        <v>6.2458181818181817</v>
      </c>
      <c r="W358" s="15">
        <f t="shared" si="59"/>
        <v>308</v>
      </c>
      <c r="X358" s="16">
        <f t="shared" si="57"/>
        <v>0.34959999999999997</v>
      </c>
      <c r="AP358">
        <v>357</v>
      </c>
      <c r="AQ358">
        <v>5.9074999999999998</v>
      </c>
    </row>
    <row r="359" spans="1:43" x14ac:dyDescent="0.25">
      <c r="A359">
        <v>357</v>
      </c>
      <c r="B359" s="13">
        <v>0.59829861111111116</v>
      </c>
      <c r="C359">
        <v>4.28</v>
      </c>
      <c r="D359" t="s">
        <v>51</v>
      </c>
      <c r="E359" s="2">
        <f t="shared" si="53"/>
        <v>0.39376</v>
      </c>
      <c r="F359" s="63">
        <f t="shared" si="54"/>
        <v>3.9375999999999998</v>
      </c>
      <c r="G359">
        <v>357</v>
      </c>
      <c r="H359" s="13">
        <v>0.59829861111111116</v>
      </c>
      <c r="I359">
        <v>39.29</v>
      </c>
      <c r="J359" t="s">
        <v>51</v>
      </c>
      <c r="K359" s="3">
        <f t="shared" si="52"/>
        <v>39.29</v>
      </c>
      <c r="L359">
        <v>357</v>
      </c>
      <c r="M359" s="13">
        <v>0.59829861111111116</v>
      </c>
      <c r="N359">
        <v>16.57</v>
      </c>
      <c r="O359" t="s">
        <v>51</v>
      </c>
      <c r="P359" s="4">
        <f t="shared" si="51"/>
        <v>16.57</v>
      </c>
      <c r="Q359" s="5">
        <v>178</v>
      </c>
      <c r="R359" s="5">
        <f t="shared" si="55"/>
        <v>459.18840579710144</v>
      </c>
      <c r="S359" s="5">
        <f t="shared" si="56"/>
        <v>309.66666666666663</v>
      </c>
      <c r="T359">
        <v>356</v>
      </c>
      <c r="U359">
        <v>5.9264999999999999</v>
      </c>
      <c r="V359" s="14">
        <f t="shared" si="58"/>
        <v>5.9798181818181817</v>
      </c>
      <c r="W359" s="15">
        <f t="shared" si="59"/>
        <v>310</v>
      </c>
      <c r="X359" s="16">
        <f t="shared" si="57"/>
        <v>0.34867999999999999</v>
      </c>
      <c r="AP359">
        <v>358</v>
      </c>
      <c r="AQ359">
        <v>6.0030000000000001</v>
      </c>
    </row>
    <row r="360" spans="1:43" x14ac:dyDescent="0.25">
      <c r="A360">
        <v>358</v>
      </c>
      <c r="B360" s="13">
        <v>0.59831018518518519</v>
      </c>
      <c r="C360">
        <v>4.28</v>
      </c>
      <c r="D360" t="s">
        <v>51</v>
      </c>
      <c r="E360" s="2">
        <f t="shared" si="53"/>
        <v>0.39376</v>
      </c>
      <c r="F360" s="63">
        <f t="shared" si="54"/>
        <v>3.9375999999999998</v>
      </c>
      <c r="G360">
        <v>358</v>
      </c>
      <c r="H360" s="13">
        <v>0.59831018518518519</v>
      </c>
      <c r="I360">
        <v>39.29</v>
      </c>
      <c r="J360" t="s">
        <v>51</v>
      </c>
      <c r="K360" s="3">
        <f t="shared" si="52"/>
        <v>39.29</v>
      </c>
      <c r="L360">
        <v>358</v>
      </c>
      <c r="M360" s="13">
        <v>0.59831018518518519</v>
      </c>
      <c r="N360">
        <v>16.559999999999999</v>
      </c>
      <c r="O360" t="s">
        <v>51</v>
      </c>
      <c r="P360" s="4">
        <f t="shared" si="51"/>
        <v>16.559999999999999</v>
      </c>
      <c r="Q360" s="5">
        <v>178.5</v>
      </c>
      <c r="R360" s="5">
        <f t="shared" si="55"/>
        <v>460.47826086956519</v>
      </c>
      <c r="S360" s="5">
        <f t="shared" si="56"/>
        <v>310.95652173913038</v>
      </c>
      <c r="T360">
        <v>357</v>
      </c>
      <c r="U360">
        <v>5.9074999999999998</v>
      </c>
      <c r="V360" s="14">
        <f t="shared" si="58"/>
        <v>5.9608181818181816</v>
      </c>
      <c r="W360" s="15">
        <f t="shared" si="59"/>
        <v>311</v>
      </c>
      <c r="X360" s="16">
        <f t="shared" si="57"/>
        <v>0.34959999999999997</v>
      </c>
      <c r="AP360">
        <v>359</v>
      </c>
      <c r="AQ360">
        <v>6.0620000000000003</v>
      </c>
    </row>
    <row r="361" spans="1:43" x14ac:dyDescent="0.25">
      <c r="A361">
        <v>359</v>
      </c>
      <c r="B361" s="13">
        <v>0.59832175925925923</v>
      </c>
      <c r="C361">
        <v>4.28</v>
      </c>
      <c r="D361" t="s">
        <v>51</v>
      </c>
      <c r="E361" s="2">
        <f t="shared" si="53"/>
        <v>0.39376</v>
      </c>
      <c r="F361" s="63">
        <f t="shared" si="54"/>
        <v>3.9375999999999998</v>
      </c>
      <c r="G361">
        <v>359</v>
      </c>
      <c r="H361" s="13">
        <v>0.59832175925925923</v>
      </c>
      <c r="I361">
        <v>39.28</v>
      </c>
      <c r="J361" t="s">
        <v>51</v>
      </c>
      <c r="K361" s="3">
        <f t="shared" si="52"/>
        <v>39.28</v>
      </c>
      <c r="L361">
        <v>359</v>
      </c>
      <c r="M361" s="13">
        <v>0.59832175925925923</v>
      </c>
      <c r="N361">
        <v>16.55</v>
      </c>
      <c r="O361" t="s">
        <v>51</v>
      </c>
      <c r="P361" s="4">
        <f t="shared" si="51"/>
        <v>16.55</v>
      </c>
      <c r="Q361" s="5">
        <v>179</v>
      </c>
      <c r="R361" s="5">
        <f t="shared" si="55"/>
        <v>461.76811594202894</v>
      </c>
      <c r="S361" s="5">
        <f t="shared" si="56"/>
        <v>312.24637681159413</v>
      </c>
      <c r="T361">
        <v>358</v>
      </c>
      <c r="U361">
        <v>6.0030000000000001</v>
      </c>
      <c r="V361" s="14">
        <f t="shared" si="58"/>
        <v>6.0563181818181819</v>
      </c>
      <c r="W361" s="15">
        <f t="shared" si="59"/>
        <v>312</v>
      </c>
      <c r="X361" s="16">
        <f t="shared" si="57"/>
        <v>0.34959999999999997</v>
      </c>
      <c r="AP361">
        <v>360</v>
      </c>
      <c r="AQ361">
        <v>6.5265000000000004</v>
      </c>
    </row>
    <row r="362" spans="1:43" x14ac:dyDescent="0.25">
      <c r="A362">
        <v>360</v>
      </c>
      <c r="B362" s="13">
        <v>0.59833333333333327</v>
      </c>
      <c r="C362">
        <v>4.28</v>
      </c>
      <c r="D362" t="s">
        <v>51</v>
      </c>
      <c r="E362" s="2">
        <f t="shared" si="53"/>
        <v>0.39376</v>
      </c>
      <c r="F362" s="63">
        <f t="shared" si="54"/>
        <v>3.9375999999999998</v>
      </c>
      <c r="G362">
        <v>360</v>
      </c>
      <c r="H362" s="13">
        <v>0.59833333333333327</v>
      </c>
      <c r="I362">
        <v>39.28</v>
      </c>
      <c r="J362" t="s">
        <v>51</v>
      </c>
      <c r="K362" s="3">
        <f t="shared" si="52"/>
        <v>39.28</v>
      </c>
      <c r="L362">
        <v>360</v>
      </c>
      <c r="M362" s="13">
        <v>0.59833333333333327</v>
      </c>
      <c r="N362">
        <v>16.559999999999999</v>
      </c>
      <c r="O362" t="s">
        <v>51</v>
      </c>
      <c r="P362" s="4">
        <f t="shared" si="51"/>
        <v>16.559999999999999</v>
      </c>
      <c r="Q362" s="5">
        <v>179.5</v>
      </c>
      <c r="R362" s="5">
        <f t="shared" si="55"/>
        <v>463.05797101449275</v>
      </c>
      <c r="S362" s="5">
        <f t="shared" si="56"/>
        <v>313.536231884058</v>
      </c>
      <c r="T362">
        <v>359</v>
      </c>
      <c r="U362">
        <v>6.0620000000000003</v>
      </c>
      <c r="V362" s="14">
        <f t="shared" si="58"/>
        <v>6.1153181818181821</v>
      </c>
      <c r="W362" s="15">
        <f t="shared" si="59"/>
        <v>314</v>
      </c>
      <c r="X362" s="16">
        <f t="shared" si="57"/>
        <v>0.34867999999999999</v>
      </c>
      <c r="AP362">
        <v>361</v>
      </c>
      <c r="AQ362">
        <v>6.7519999999999998</v>
      </c>
    </row>
    <row r="363" spans="1:43" x14ac:dyDescent="0.25">
      <c r="A363">
        <v>361</v>
      </c>
      <c r="B363" s="13">
        <v>0.59834490740740742</v>
      </c>
      <c r="C363">
        <v>4.2699999999999996</v>
      </c>
      <c r="D363" t="s">
        <v>51</v>
      </c>
      <c r="E363" s="2">
        <f t="shared" si="53"/>
        <v>0.39283999999999997</v>
      </c>
      <c r="F363" s="63">
        <f t="shared" si="54"/>
        <v>3.9283999999999999</v>
      </c>
      <c r="G363">
        <v>361</v>
      </c>
      <c r="H363" s="13">
        <v>0.59834490740740742</v>
      </c>
      <c r="I363">
        <v>39.28</v>
      </c>
      <c r="J363" t="s">
        <v>51</v>
      </c>
      <c r="K363" s="3">
        <f t="shared" si="52"/>
        <v>39.28</v>
      </c>
      <c r="L363">
        <v>361</v>
      </c>
      <c r="M363" s="13">
        <v>0.59834490740740742</v>
      </c>
      <c r="N363">
        <v>16.59</v>
      </c>
      <c r="O363" t="s">
        <v>51</v>
      </c>
      <c r="P363" s="4">
        <f t="shared" si="51"/>
        <v>16.59</v>
      </c>
      <c r="Q363" s="5">
        <v>180</v>
      </c>
      <c r="R363" s="5">
        <f t="shared" si="55"/>
        <v>464.3478260869565</v>
      </c>
      <c r="S363" s="5">
        <f t="shared" si="56"/>
        <v>314.82608695652175</v>
      </c>
      <c r="T363">
        <v>360</v>
      </c>
      <c r="U363">
        <v>6.5265000000000004</v>
      </c>
      <c r="V363" s="14">
        <f t="shared" si="58"/>
        <v>6.5798181818181822</v>
      </c>
      <c r="W363" s="15">
        <f t="shared" si="59"/>
        <v>315</v>
      </c>
      <c r="X363" s="16">
        <f t="shared" si="57"/>
        <v>0.34959999999999997</v>
      </c>
      <c r="AP363">
        <v>362</v>
      </c>
      <c r="AQ363">
        <v>5.64</v>
      </c>
    </row>
    <row r="364" spans="1:43" x14ac:dyDescent="0.25">
      <c r="A364">
        <v>362</v>
      </c>
      <c r="B364" s="13">
        <v>0.59835648148148146</v>
      </c>
      <c r="C364">
        <v>4.2699999999999996</v>
      </c>
      <c r="D364" t="s">
        <v>51</v>
      </c>
      <c r="E364" s="2">
        <f t="shared" si="53"/>
        <v>0.39283999999999997</v>
      </c>
      <c r="F364" s="63">
        <f t="shared" si="54"/>
        <v>3.9283999999999999</v>
      </c>
      <c r="G364">
        <v>362</v>
      </c>
      <c r="H364" s="13">
        <v>0.59835648148148146</v>
      </c>
      <c r="I364">
        <v>39.28</v>
      </c>
      <c r="J364" t="s">
        <v>51</v>
      </c>
      <c r="K364" s="3">
        <f t="shared" si="52"/>
        <v>39.28</v>
      </c>
      <c r="L364">
        <v>362</v>
      </c>
      <c r="M364" s="13">
        <v>0.59835648148148146</v>
      </c>
      <c r="N364">
        <v>16.62</v>
      </c>
      <c r="O364" t="s">
        <v>51</v>
      </c>
      <c r="P364" s="4">
        <f t="shared" si="51"/>
        <v>16.62</v>
      </c>
      <c r="Q364" s="5">
        <v>180.5</v>
      </c>
      <c r="R364" s="5">
        <f t="shared" si="55"/>
        <v>465.63768115942025</v>
      </c>
      <c r="S364" s="5">
        <f t="shared" si="56"/>
        <v>316.1159420289855</v>
      </c>
      <c r="T364">
        <v>361</v>
      </c>
      <c r="U364">
        <v>6.7519999999999998</v>
      </c>
      <c r="V364" s="14">
        <f t="shared" si="58"/>
        <v>6.8053181818181816</v>
      </c>
      <c r="W364" s="15">
        <f t="shared" si="59"/>
        <v>316</v>
      </c>
      <c r="X364" s="16">
        <f t="shared" si="57"/>
        <v>0.34959999999999997</v>
      </c>
      <c r="AP364">
        <v>363</v>
      </c>
      <c r="AQ364">
        <v>5.3360000000000003</v>
      </c>
    </row>
    <row r="365" spans="1:43" x14ac:dyDescent="0.25">
      <c r="A365">
        <v>363</v>
      </c>
      <c r="B365" s="13">
        <v>0.59836805555555561</v>
      </c>
      <c r="C365">
        <v>4.2699999999999996</v>
      </c>
      <c r="D365" t="s">
        <v>51</v>
      </c>
      <c r="E365" s="2">
        <f t="shared" si="53"/>
        <v>0.39283999999999997</v>
      </c>
      <c r="F365" s="63">
        <f t="shared" si="54"/>
        <v>3.9283999999999999</v>
      </c>
      <c r="G365">
        <v>363</v>
      </c>
      <c r="H365" s="13">
        <v>0.59836805555555561</v>
      </c>
      <c r="I365">
        <v>39.28</v>
      </c>
      <c r="J365" t="s">
        <v>51</v>
      </c>
      <c r="K365" s="3">
        <f t="shared" si="52"/>
        <v>39.28</v>
      </c>
      <c r="L365">
        <v>363</v>
      </c>
      <c r="M365" s="13">
        <v>0.59836805555555561</v>
      </c>
      <c r="N365">
        <v>16.59</v>
      </c>
      <c r="O365" t="s">
        <v>51</v>
      </c>
      <c r="P365" s="4">
        <f t="shared" si="51"/>
        <v>16.59</v>
      </c>
      <c r="Q365" s="5">
        <v>181</v>
      </c>
      <c r="R365" s="5">
        <f t="shared" si="55"/>
        <v>466.92753623188406</v>
      </c>
      <c r="S365" s="5">
        <f t="shared" si="56"/>
        <v>317.40579710144925</v>
      </c>
      <c r="T365">
        <v>362</v>
      </c>
      <c r="U365">
        <v>5.64</v>
      </c>
      <c r="V365" s="14">
        <f t="shared" si="58"/>
        <v>5.6933181818181815</v>
      </c>
      <c r="W365" s="15">
        <f t="shared" si="59"/>
        <v>317</v>
      </c>
      <c r="X365" s="16">
        <f t="shared" si="57"/>
        <v>0.34867999999999999</v>
      </c>
      <c r="AP365">
        <v>364</v>
      </c>
      <c r="AQ365">
        <v>5.2679999999999998</v>
      </c>
    </row>
    <row r="366" spans="1:43" x14ac:dyDescent="0.25">
      <c r="A366">
        <v>364</v>
      </c>
      <c r="B366" s="13">
        <v>0.59837962962962965</v>
      </c>
      <c r="C366">
        <v>4.2699999999999996</v>
      </c>
      <c r="D366" t="s">
        <v>51</v>
      </c>
      <c r="E366" s="2">
        <f t="shared" si="53"/>
        <v>0.39283999999999997</v>
      </c>
      <c r="F366" s="63">
        <f t="shared" si="54"/>
        <v>3.9283999999999999</v>
      </c>
      <c r="G366">
        <v>364</v>
      </c>
      <c r="H366" s="13">
        <v>0.59837962962962965</v>
      </c>
      <c r="I366">
        <v>39.28</v>
      </c>
      <c r="J366" t="s">
        <v>51</v>
      </c>
      <c r="K366" s="3">
        <f t="shared" si="52"/>
        <v>39.28</v>
      </c>
      <c r="L366">
        <v>364</v>
      </c>
      <c r="M366" s="13">
        <v>0.59837962962962965</v>
      </c>
      <c r="N366">
        <v>16.600000000000001</v>
      </c>
      <c r="O366" t="s">
        <v>51</v>
      </c>
      <c r="P366" s="4">
        <f t="shared" si="51"/>
        <v>16.600000000000001</v>
      </c>
      <c r="Q366" s="5">
        <v>181.5</v>
      </c>
      <c r="R366" s="5">
        <f t="shared" si="55"/>
        <v>468.21739130434781</v>
      </c>
      <c r="S366" s="5">
        <f t="shared" si="56"/>
        <v>318.695652173913</v>
      </c>
      <c r="T366">
        <v>363</v>
      </c>
      <c r="U366">
        <v>5.3360000000000003</v>
      </c>
      <c r="V366" s="14">
        <f t="shared" si="58"/>
        <v>5.3893181818181821</v>
      </c>
      <c r="W366" s="15">
        <f t="shared" si="59"/>
        <v>319</v>
      </c>
      <c r="X366" s="16">
        <f t="shared" si="57"/>
        <v>0.34959999999999997</v>
      </c>
      <c r="AP366">
        <v>365</v>
      </c>
      <c r="AQ366">
        <v>5.0164999999999997</v>
      </c>
    </row>
    <row r="367" spans="1:43" x14ac:dyDescent="0.25">
      <c r="A367">
        <v>365</v>
      </c>
      <c r="B367" s="13">
        <v>0.59839120370370369</v>
      </c>
      <c r="C367">
        <v>4.2699999999999996</v>
      </c>
      <c r="D367" t="s">
        <v>51</v>
      </c>
      <c r="E367" s="2">
        <f t="shared" si="53"/>
        <v>0.39283999999999997</v>
      </c>
      <c r="F367" s="63">
        <f t="shared" si="54"/>
        <v>3.9283999999999999</v>
      </c>
      <c r="G367">
        <v>365</v>
      </c>
      <c r="H367" s="13">
        <v>0.59839120370370369</v>
      </c>
      <c r="I367">
        <v>39.28</v>
      </c>
      <c r="J367" t="s">
        <v>51</v>
      </c>
      <c r="K367" s="3">
        <f t="shared" si="52"/>
        <v>39.28</v>
      </c>
      <c r="L367">
        <v>365</v>
      </c>
      <c r="M367" s="13">
        <v>0.59839120370370369</v>
      </c>
      <c r="N367">
        <v>16.63</v>
      </c>
      <c r="O367" t="s">
        <v>51</v>
      </c>
      <c r="P367" s="4">
        <f t="shared" si="51"/>
        <v>16.63</v>
      </c>
      <c r="Q367" s="5">
        <v>182</v>
      </c>
      <c r="R367" s="5">
        <f t="shared" si="55"/>
        <v>469.50724637681157</v>
      </c>
      <c r="S367" s="5">
        <f t="shared" si="56"/>
        <v>319.98550724637676</v>
      </c>
      <c r="T367">
        <v>364</v>
      </c>
      <c r="U367">
        <v>5.2679999999999998</v>
      </c>
      <c r="V367" s="14">
        <f t="shared" si="58"/>
        <v>5.3213181818181816</v>
      </c>
      <c r="W367" s="15">
        <f t="shared" si="59"/>
        <v>320</v>
      </c>
      <c r="X367" s="16">
        <f t="shared" si="57"/>
        <v>0.34867999999999999</v>
      </c>
      <c r="AP367">
        <v>366</v>
      </c>
      <c r="AQ367">
        <v>4.9909999999999997</v>
      </c>
    </row>
    <row r="368" spans="1:43" x14ac:dyDescent="0.25">
      <c r="A368">
        <v>366</v>
      </c>
      <c r="B368" s="13">
        <v>0.59840277777777773</v>
      </c>
      <c r="C368">
        <v>4.26</v>
      </c>
      <c r="D368" t="s">
        <v>51</v>
      </c>
      <c r="E368" s="2">
        <f t="shared" si="53"/>
        <v>0.39191999999999999</v>
      </c>
      <c r="F368" s="63">
        <f t="shared" si="54"/>
        <v>3.9192</v>
      </c>
      <c r="G368">
        <v>366</v>
      </c>
      <c r="H368" s="13">
        <v>0.59840277777777773</v>
      </c>
      <c r="I368">
        <v>39.299999999999997</v>
      </c>
      <c r="J368" t="s">
        <v>51</v>
      </c>
      <c r="K368" s="3">
        <f t="shared" si="52"/>
        <v>39.299999999999997</v>
      </c>
      <c r="L368">
        <v>366</v>
      </c>
      <c r="M368" s="13">
        <v>0.59840277777777773</v>
      </c>
      <c r="N368">
        <v>16.66</v>
      </c>
      <c r="O368" t="s">
        <v>51</v>
      </c>
      <c r="P368" s="4">
        <f t="shared" si="51"/>
        <v>16.66</v>
      </c>
      <c r="Q368" s="5">
        <v>182.5</v>
      </c>
      <c r="R368" s="5">
        <f t="shared" si="55"/>
        <v>470.79710144927537</v>
      </c>
      <c r="S368" s="5">
        <f t="shared" si="56"/>
        <v>321.27536231884062</v>
      </c>
      <c r="T368">
        <v>365</v>
      </c>
      <c r="U368">
        <v>5.0164999999999997</v>
      </c>
      <c r="V368" s="14">
        <f t="shared" si="58"/>
        <v>5.0698181818181816</v>
      </c>
      <c r="W368" s="15">
        <f t="shared" si="59"/>
        <v>321</v>
      </c>
      <c r="X368" s="16">
        <f t="shared" si="57"/>
        <v>0.34867999999999999</v>
      </c>
      <c r="AP368">
        <v>367</v>
      </c>
      <c r="AQ368">
        <v>5.0179999999999998</v>
      </c>
    </row>
    <row r="369" spans="1:43" x14ac:dyDescent="0.25">
      <c r="A369">
        <v>367</v>
      </c>
      <c r="B369" s="13">
        <v>0.59841435185185188</v>
      </c>
      <c r="C369">
        <v>4.2699999999999996</v>
      </c>
      <c r="D369" t="s">
        <v>51</v>
      </c>
      <c r="E369" s="2">
        <f t="shared" si="53"/>
        <v>0.39283999999999997</v>
      </c>
      <c r="F369" s="63">
        <f t="shared" si="54"/>
        <v>3.9283999999999999</v>
      </c>
      <c r="G369">
        <v>367</v>
      </c>
      <c r="H369" s="13">
        <v>0.59841435185185188</v>
      </c>
      <c r="I369">
        <v>39.29</v>
      </c>
      <c r="J369" t="s">
        <v>51</v>
      </c>
      <c r="K369" s="3">
        <f t="shared" si="52"/>
        <v>39.29</v>
      </c>
      <c r="L369">
        <v>367</v>
      </c>
      <c r="M369" s="13">
        <v>0.59841435185185188</v>
      </c>
      <c r="N369">
        <v>16.61</v>
      </c>
      <c r="O369" t="s">
        <v>51</v>
      </c>
      <c r="P369" s="4">
        <f t="shared" si="51"/>
        <v>16.61</v>
      </c>
      <c r="Q369" s="5">
        <v>183</v>
      </c>
      <c r="R369" s="5">
        <f t="shared" si="55"/>
        <v>472.08695652173913</v>
      </c>
      <c r="S369" s="5">
        <f t="shared" si="56"/>
        <v>322.56521739130437</v>
      </c>
      <c r="T369">
        <v>366</v>
      </c>
      <c r="U369">
        <v>4.9909999999999997</v>
      </c>
      <c r="V369" s="14">
        <f t="shared" si="58"/>
        <v>5.0443181818181815</v>
      </c>
      <c r="W369" s="15">
        <f t="shared" si="59"/>
        <v>323</v>
      </c>
      <c r="X369" s="16">
        <f t="shared" si="57"/>
        <v>0.34867999999999999</v>
      </c>
      <c r="AP369">
        <v>368</v>
      </c>
      <c r="AQ369">
        <v>5.0869999999999997</v>
      </c>
    </row>
    <row r="370" spans="1:43" x14ac:dyDescent="0.25">
      <c r="A370">
        <v>368</v>
      </c>
      <c r="B370" s="13">
        <v>0.59842592592592592</v>
      </c>
      <c r="C370">
        <v>4.2699999999999996</v>
      </c>
      <c r="D370" t="s">
        <v>51</v>
      </c>
      <c r="E370" s="2">
        <f t="shared" si="53"/>
        <v>0.39283999999999997</v>
      </c>
      <c r="F370" s="63">
        <f t="shared" si="54"/>
        <v>3.9283999999999999</v>
      </c>
      <c r="G370">
        <v>368</v>
      </c>
      <c r="H370" s="13">
        <v>0.59842592592592592</v>
      </c>
      <c r="I370">
        <v>39.29</v>
      </c>
      <c r="J370" t="s">
        <v>51</v>
      </c>
      <c r="K370" s="3">
        <f t="shared" si="52"/>
        <v>39.29</v>
      </c>
      <c r="L370">
        <v>368</v>
      </c>
      <c r="M370" s="13">
        <v>0.59842592592592592</v>
      </c>
      <c r="N370">
        <v>16.61</v>
      </c>
      <c r="O370" t="s">
        <v>51</v>
      </c>
      <c r="P370" s="4">
        <f t="shared" si="51"/>
        <v>16.61</v>
      </c>
      <c r="Q370" s="5">
        <v>183.5</v>
      </c>
      <c r="R370" s="5">
        <f t="shared" si="55"/>
        <v>473.37681159420288</v>
      </c>
      <c r="S370" s="5">
        <f t="shared" si="56"/>
        <v>323.85507246376812</v>
      </c>
      <c r="T370">
        <v>367</v>
      </c>
      <c r="U370">
        <v>5.0179999999999998</v>
      </c>
      <c r="V370" s="14">
        <f t="shared" si="58"/>
        <v>5.0713181818181816</v>
      </c>
      <c r="W370" s="15">
        <f t="shared" si="59"/>
        <v>324</v>
      </c>
      <c r="X370" s="16">
        <f t="shared" si="57"/>
        <v>0.34867999999999999</v>
      </c>
      <c r="AP370">
        <v>369</v>
      </c>
      <c r="AQ370">
        <v>5.1219999999999999</v>
      </c>
    </row>
    <row r="371" spans="1:43" x14ac:dyDescent="0.25">
      <c r="A371">
        <v>369</v>
      </c>
      <c r="B371" s="13">
        <v>0.59843750000000007</v>
      </c>
      <c r="C371">
        <v>4.28</v>
      </c>
      <c r="D371" t="s">
        <v>51</v>
      </c>
      <c r="E371" s="2">
        <f t="shared" si="53"/>
        <v>0.39376</v>
      </c>
      <c r="F371" s="63">
        <f t="shared" si="54"/>
        <v>3.9375999999999998</v>
      </c>
      <c r="G371">
        <v>369</v>
      </c>
      <c r="H371" s="13">
        <v>0.59843750000000007</v>
      </c>
      <c r="I371">
        <v>39.29</v>
      </c>
      <c r="J371" t="s">
        <v>51</v>
      </c>
      <c r="K371" s="3">
        <f t="shared" si="52"/>
        <v>39.29</v>
      </c>
      <c r="L371">
        <v>369</v>
      </c>
      <c r="M371" s="13">
        <v>0.59843750000000007</v>
      </c>
      <c r="N371">
        <v>16.57</v>
      </c>
      <c r="O371" t="s">
        <v>51</v>
      </c>
      <c r="P371" s="4">
        <f t="shared" si="51"/>
        <v>16.57</v>
      </c>
      <c r="Q371" s="5">
        <v>184</v>
      </c>
      <c r="R371" s="5">
        <f t="shared" si="55"/>
        <v>474.66666666666663</v>
      </c>
      <c r="S371" s="5">
        <f t="shared" si="56"/>
        <v>325.14492753623188</v>
      </c>
      <c r="T371">
        <v>368</v>
      </c>
      <c r="U371">
        <v>5.0869999999999997</v>
      </c>
      <c r="V371" s="14">
        <f t="shared" si="58"/>
        <v>5.1403181818181816</v>
      </c>
      <c r="W371" s="15">
        <f t="shared" si="59"/>
        <v>325</v>
      </c>
      <c r="X371" s="16">
        <f t="shared" si="57"/>
        <v>0.34775999999999996</v>
      </c>
      <c r="AP371">
        <v>370</v>
      </c>
      <c r="AQ371">
        <v>5.0019999999999998</v>
      </c>
    </row>
    <row r="372" spans="1:43" x14ac:dyDescent="0.25">
      <c r="A372">
        <v>370</v>
      </c>
      <c r="B372" s="13">
        <v>0.59844907407407411</v>
      </c>
      <c r="C372">
        <v>4.2699999999999996</v>
      </c>
      <c r="D372" t="s">
        <v>51</v>
      </c>
      <c r="E372" s="2">
        <f t="shared" si="53"/>
        <v>0.39283999999999997</v>
      </c>
      <c r="F372" s="63">
        <f t="shared" si="54"/>
        <v>3.9283999999999999</v>
      </c>
      <c r="G372">
        <v>370</v>
      </c>
      <c r="H372" s="13">
        <v>0.59844907407407411</v>
      </c>
      <c r="I372">
        <v>39.28</v>
      </c>
      <c r="J372" t="s">
        <v>51</v>
      </c>
      <c r="K372" s="3">
        <f t="shared" si="52"/>
        <v>39.28</v>
      </c>
      <c r="L372">
        <v>370</v>
      </c>
      <c r="M372" s="13">
        <v>0.59844907407407411</v>
      </c>
      <c r="N372">
        <v>16.62</v>
      </c>
      <c r="O372" t="s">
        <v>51</v>
      </c>
      <c r="P372" s="4">
        <f t="shared" si="51"/>
        <v>16.62</v>
      </c>
      <c r="Q372" s="5">
        <v>184.5</v>
      </c>
      <c r="R372" s="5">
        <f t="shared" si="55"/>
        <v>475.95652173913044</v>
      </c>
      <c r="S372" s="5">
        <f t="shared" si="56"/>
        <v>326.43478260869563</v>
      </c>
      <c r="T372">
        <v>369</v>
      </c>
      <c r="U372">
        <v>5.1219999999999999</v>
      </c>
      <c r="V372" s="14">
        <f t="shared" si="58"/>
        <v>5.1753181818181817</v>
      </c>
      <c r="W372" s="15">
        <f t="shared" si="59"/>
        <v>326</v>
      </c>
      <c r="X372" s="16">
        <f t="shared" si="57"/>
        <v>0.34775999999999996</v>
      </c>
      <c r="AP372">
        <v>371</v>
      </c>
      <c r="AQ372">
        <v>4.8624999999999998</v>
      </c>
    </row>
    <row r="373" spans="1:43" x14ac:dyDescent="0.25">
      <c r="A373">
        <v>371</v>
      </c>
      <c r="B373" s="13">
        <v>0.59846064814814814</v>
      </c>
      <c r="C373">
        <v>4.2699999999999996</v>
      </c>
      <c r="D373" t="s">
        <v>51</v>
      </c>
      <c r="E373" s="2">
        <f t="shared" si="53"/>
        <v>0.39283999999999997</v>
      </c>
      <c r="F373" s="63">
        <f t="shared" si="54"/>
        <v>3.9283999999999999</v>
      </c>
      <c r="G373">
        <v>371</v>
      </c>
      <c r="H373" s="13">
        <v>0.59846064814814814</v>
      </c>
      <c r="I373">
        <v>39.29</v>
      </c>
      <c r="J373" t="s">
        <v>51</v>
      </c>
      <c r="K373" s="3">
        <f t="shared" si="52"/>
        <v>39.29</v>
      </c>
      <c r="L373">
        <v>371</v>
      </c>
      <c r="M373" s="13">
        <v>0.59846064814814814</v>
      </c>
      <c r="N373">
        <v>16.62</v>
      </c>
      <c r="O373" t="s">
        <v>51</v>
      </c>
      <c r="P373" s="4">
        <f t="shared" ref="P373:P436" si="60">N373*(IF(O373="mV",10^-3,1))</f>
        <v>16.62</v>
      </c>
      <c r="Q373" s="5">
        <v>185</v>
      </c>
      <c r="R373" s="5">
        <f t="shared" si="55"/>
        <v>477.24637681159419</v>
      </c>
      <c r="S373" s="5">
        <f t="shared" si="56"/>
        <v>327.72463768115938</v>
      </c>
      <c r="T373">
        <v>370</v>
      </c>
      <c r="U373">
        <v>5.0019999999999998</v>
      </c>
      <c r="V373" s="14">
        <f t="shared" si="58"/>
        <v>5.0553181818181816</v>
      </c>
      <c r="W373" s="15">
        <f t="shared" si="59"/>
        <v>328</v>
      </c>
      <c r="X373" s="16">
        <f t="shared" si="57"/>
        <v>0.34775999999999996</v>
      </c>
      <c r="AP373">
        <v>372</v>
      </c>
      <c r="AQ373">
        <v>4.8710000000000004</v>
      </c>
    </row>
    <row r="374" spans="1:43" x14ac:dyDescent="0.25">
      <c r="A374">
        <v>372</v>
      </c>
      <c r="B374" s="13">
        <v>0.59847222222222218</v>
      </c>
      <c r="C374">
        <v>4.26</v>
      </c>
      <c r="D374" t="s">
        <v>51</v>
      </c>
      <c r="E374" s="2">
        <f t="shared" si="53"/>
        <v>0.39191999999999999</v>
      </c>
      <c r="F374" s="63">
        <f t="shared" si="54"/>
        <v>3.9192</v>
      </c>
      <c r="G374">
        <v>372</v>
      </c>
      <c r="H374" s="13">
        <v>0.59847222222222218</v>
      </c>
      <c r="I374">
        <v>39.29</v>
      </c>
      <c r="J374" t="s">
        <v>51</v>
      </c>
      <c r="K374" s="3">
        <f t="shared" si="52"/>
        <v>39.29</v>
      </c>
      <c r="L374">
        <v>372</v>
      </c>
      <c r="M374" s="13">
        <v>0.59847222222222218</v>
      </c>
      <c r="N374">
        <v>16.649999999999999</v>
      </c>
      <c r="O374" t="s">
        <v>51</v>
      </c>
      <c r="P374" s="4">
        <f t="shared" si="60"/>
        <v>16.649999999999999</v>
      </c>
      <c r="Q374" s="5">
        <v>185.5</v>
      </c>
      <c r="R374" s="5">
        <f t="shared" si="55"/>
        <v>478.53623188405794</v>
      </c>
      <c r="S374" s="5">
        <f t="shared" si="56"/>
        <v>329.01449275362313</v>
      </c>
      <c r="T374">
        <v>371</v>
      </c>
      <c r="U374">
        <v>4.8624999999999998</v>
      </c>
      <c r="V374" s="14">
        <f t="shared" si="58"/>
        <v>4.9158181818181816</v>
      </c>
      <c r="W374" s="15">
        <f t="shared" si="59"/>
        <v>329</v>
      </c>
      <c r="X374" s="16">
        <f t="shared" si="57"/>
        <v>0.34775999999999996</v>
      </c>
      <c r="AP374">
        <v>373</v>
      </c>
      <c r="AQ374">
        <v>4.9459999999999997</v>
      </c>
    </row>
    <row r="375" spans="1:43" x14ac:dyDescent="0.25">
      <c r="A375">
        <v>373</v>
      </c>
      <c r="B375" s="13">
        <v>0.59848379629629633</v>
      </c>
      <c r="C375">
        <v>4.25</v>
      </c>
      <c r="D375" t="s">
        <v>51</v>
      </c>
      <c r="E375" s="2">
        <f t="shared" si="53"/>
        <v>0.39100000000000001</v>
      </c>
      <c r="F375" s="63">
        <f t="shared" si="54"/>
        <v>3.91</v>
      </c>
      <c r="G375">
        <v>373</v>
      </c>
      <c r="H375" s="13">
        <v>0.59848379629629633</v>
      </c>
      <c r="I375">
        <v>39.29</v>
      </c>
      <c r="J375" t="s">
        <v>51</v>
      </c>
      <c r="K375" s="3">
        <f t="shared" ref="K375:K438" si="61">I375*(IF(J375="mV",10^-3,1))</f>
        <v>39.29</v>
      </c>
      <c r="L375">
        <v>373</v>
      </c>
      <c r="M375" s="13">
        <v>0.59848379629629633</v>
      </c>
      <c r="N375">
        <v>16.670000000000002</v>
      </c>
      <c r="O375" t="s">
        <v>51</v>
      </c>
      <c r="P375" s="4">
        <f t="shared" si="60"/>
        <v>16.670000000000002</v>
      </c>
      <c r="Q375" s="5">
        <v>186</v>
      </c>
      <c r="R375" s="5">
        <f t="shared" si="55"/>
        <v>479.82608695652175</v>
      </c>
      <c r="S375" s="5">
        <f t="shared" si="56"/>
        <v>330.304347826087</v>
      </c>
      <c r="T375">
        <v>372</v>
      </c>
      <c r="U375">
        <v>4.8710000000000004</v>
      </c>
      <c r="V375" s="14">
        <f t="shared" si="58"/>
        <v>4.9243181818181823</v>
      </c>
      <c r="W375" s="15">
        <f t="shared" si="59"/>
        <v>330</v>
      </c>
      <c r="X375" s="16">
        <f t="shared" si="57"/>
        <v>0.34867999999999999</v>
      </c>
      <c r="AP375">
        <v>374</v>
      </c>
      <c r="AQ375">
        <v>4.8730000000000002</v>
      </c>
    </row>
    <row r="376" spans="1:43" x14ac:dyDescent="0.25">
      <c r="A376">
        <v>374</v>
      </c>
      <c r="B376" s="13">
        <v>0.59849537037037037</v>
      </c>
      <c r="C376">
        <v>4.25</v>
      </c>
      <c r="D376" t="s">
        <v>51</v>
      </c>
      <c r="E376" s="2">
        <f t="shared" si="53"/>
        <v>0.39100000000000001</v>
      </c>
      <c r="F376" s="63">
        <f t="shared" si="54"/>
        <v>3.91</v>
      </c>
      <c r="G376">
        <v>374</v>
      </c>
      <c r="H376" s="13">
        <v>0.59849537037037037</v>
      </c>
      <c r="I376">
        <v>39.29</v>
      </c>
      <c r="J376" t="s">
        <v>51</v>
      </c>
      <c r="K376" s="3">
        <f t="shared" si="61"/>
        <v>39.29</v>
      </c>
      <c r="L376">
        <v>374</v>
      </c>
      <c r="M376" s="13">
        <v>0.59849537037037037</v>
      </c>
      <c r="N376">
        <v>16.68</v>
      </c>
      <c r="O376" t="s">
        <v>51</v>
      </c>
      <c r="P376" s="4">
        <f t="shared" si="60"/>
        <v>16.68</v>
      </c>
      <c r="Q376" s="5">
        <v>186.5</v>
      </c>
      <c r="R376" s="5">
        <f t="shared" si="55"/>
        <v>481.1159420289855</v>
      </c>
      <c r="S376" s="5">
        <f t="shared" si="56"/>
        <v>331.59420289855075</v>
      </c>
      <c r="T376">
        <v>373</v>
      </c>
      <c r="U376">
        <v>4.9459999999999997</v>
      </c>
      <c r="V376" s="14">
        <f t="shared" si="58"/>
        <v>4.9993181818181816</v>
      </c>
      <c r="W376" s="15">
        <f t="shared" si="59"/>
        <v>332</v>
      </c>
      <c r="X376" s="16">
        <f t="shared" si="57"/>
        <v>0.34775999999999996</v>
      </c>
      <c r="AP376">
        <v>375</v>
      </c>
      <c r="AQ376">
        <v>5.0049999999999999</v>
      </c>
    </row>
    <row r="377" spans="1:43" x14ac:dyDescent="0.25">
      <c r="A377">
        <v>375</v>
      </c>
      <c r="B377" s="13">
        <v>0.59850694444444441</v>
      </c>
      <c r="C377">
        <v>4.25</v>
      </c>
      <c r="D377" t="s">
        <v>51</v>
      </c>
      <c r="E377" s="2">
        <f t="shared" ref="E377:E440" si="62">C377*0.092*(IF(D377="mV",10^-3,1))</f>
        <v>0.39100000000000001</v>
      </c>
      <c r="F377" s="63">
        <f t="shared" ref="F377:F440" si="63">10*E377</f>
        <v>3.91</v>
      </c>
      <c r="G377">
        <v>375</v>
      </c>
      <c r="H377" s="13">
        <v>0.59850694444444441</v>
      </c>
      <c r="I377">
        <v>39.28</v>
      </c>
      <c r="J377" t="s">
        <v>51</v>
      </c>
      <c r="K377" s="3">
        <f t="shared" si="61"/>
        <v>39.28</v>
      </c>
      <c r="L377">
        <v>375</v>
      </c>
      <c r="M377" s="13">
        <v>0.59850694444444441</v>
      </c>
      <c r="N377">
        <v>16.690000000000001</v>
      </c>
      <c r="O377" t="s">
        <v>51</v>
      </c>
      <c r="P377" s="4">
        <f t="shared" si="60"/>
        <v>16.690000000000001</v>
      </c>
      <c r="Q377" s="5">
        <v>187</v>
      </c>
      <c r="R377" s="5">
        <f t="shared" si="55"/>
        <v>482.40579710144925</v>
      </c>
      <c r="S377" s="5">
        <f t="shared" si="56"/>
        <v>332.8840579710145</v>
      </c>
      <c r="T377">
        <v>374</v>
      </c>
      <c r="U377">
        <v>4.8730000000000002</v>
      </c>
      <c r="V377" s="14">
        <f t="shared" si="58"/>
        <v>4.926318181818182</v>
      </c>
      <c r="W377" s="15">
        <f t="shared" si="59"/>
        <v>333</v>
      </c>
      <c r="X377" s="16">
        <f t="shared" si="57"/>
        <v>0.34775999999999996</v>
      </c>
      <c r="AP377">
        <v>376</v>
      </c>
      <c r="AQ377">
        <v>5.1275000000000004</v>
      </c>
    </row>
    <row r="378" spans="1:43" x14ac:dyDescent="0.25">
      <c r="A378">
        <v>376</v>
      </c>
      <c r="B378" s="13">
        <v>0.59851851851851856</v>
      </c>
      <c r="C378">
        <v>4.26</v>
      </c>
      <c r="D378" t="s">
        <v>51</v>
      </c>
      <c r="E378" s="2">
        <f t="shared" si="62"/>
        <v>0.39191999999999999</v>
      </c>
      <c r="F378" s="63">
        <f t="shared" si="63"/>
        <v>3.9192</v>
      </c>
      <c r="G378">
        <v>376</v>
      </c>
      <c r="H378" s="13">
        <v>0.59851851851851856</v>
      </c>
      <c r="I378">
        <v>39.29</v>
      </c>
      <c r="J378" t="s">
        <v>51</v>
      </c>
      <c r="K378" s="3">
        <f t="shared" si="61"/>
        <v>39.29</v>
      </c>
      <c r="L378">
        <v>376</v>
      </c>
      <c r="M378" s="13">
        <v>0.59851851851851856</v>
      </c>
      <c r="N378">
        <v>16.690000000000001</v>
      </c>
      <c r="O378" t="s">
        <v>51</v>
      </c>
      <c r="P378" s="4">
        <f t="shared" si="60"/>
        <v>16.690000000000001</v>
      </c>
      <c r="Q378" s="5">
        <v>187.5</v>
      </c>
      <c r="R378" s="5">
        <f t="shared" si="55"/>
        <v>483.695652173913</v>
      </c>
      <c r="S378" s="5">
        <f t="shared" si="56"/>
        <v>334.17391304347825</v>
      </c>
      <c r="T378">
        <v>375</v>
      </c>
      <c r="U378">
        <v>5.0049999999999999</v>
      </c>
      <c r="V378" s="14">
        <f t="shared" si="58"/>
        <v>5.0583181818181817</v>
      </c>
      <c r="W378" s="15">
        <f t="shared" si="59"/>
        <v>334</v>
      </c>
      <c r="X378" s="16">
        <f t="shared" si="57"/>
        <v>0.34775999999999996</v>
      </c>
      <c r="AP378">
        <v>377</v>
      </c>
      <c r="AQ378">
        <v>4.4269999999999996</v>
      </c>
    </row>
    <row r="379" spans="1:43" x14ac:dyDescent="0.25">
      <c r="A379">
        <v>377</v>
      </c>
      <c r="B379" s="13">
        <v>0.5985300925925926</v>
      </c>
      <c r="C379">
        <v>4.2699999999999996</v>
      </c>
      <c r="D379" t="s">
        <v>51</v>
      </c>
      <c r="E379" s="2">
        <f t="shared" si="62"/>
        <v>0.39283999999999997</v>
      </c>
      <c r="F379" s="63">
        <f t="shared" si="63"/>
        <v>3.9283999999999999</v>
      </c>
      <c r="G379">
        <v>377</v>
      </c>
      <c r="H379" s="13">
        <v>0.5985300925925926</v>
      </c>
      <c r="I379">
        <v>39.29</v>
      </c>
      <c r="J379" t="s">
        <v>51</v>
      </c>
      <c r="K379" s="3">
        <f t="shared" si="61"/>
        <v>39.29</v>
      </c>
      <c r="L379">
        <v>377</v>
      </c>
      <c r="M379" s="13">
        <v>0.5985300925925926</v>
      </c>
      <c r="N379">
        <v>16.63</v>
      </c>
      <c r="O379" t="s">
        <v>51</v>
      </c>
      <c r="P379" s="4">
        <f t="shared" si="60"/>
        <v>16.63</v>
      </c>
      <c r="Q379" s="5">
        <v>188</v>
      </c>
      <c r="R379" s="5">
        <f t="shared" si="55"/>
        <v>484.98550724637681</v>
      </c>
      <c r="S379" s="5">
        <f t="shared" si="56"/>
        <v>335.463768115942</v>
      </c>
      <c r="T379">
        <v>376</v>
      </c>
      <c r="U379">
        <v>5.1275000000000004</v>
      </c>
      <c r="V379" s="14">
        <f t="shared" si="58"/>
        <v>5.1808181818181822</v>
      </c>
      <c r="W379" s="15">
        <f t="shared" si="59"/>
        <v>335</v>
      </c>
      <c r="X379" s="16">
        <f t="shared" si="57"/>
        <v>0.34683999999999998</v>
      </c>
      <c r="AP379">
        <v>378</v>
      </c>
      <c r="AQ379">
        <v>2.1225000000000001</v>
      </c>
    </row>
    <row r="380" spans="1:43" x14ac:dyDescent="0.25">
      <c r="A380">
        <v>378</v>
      </c>
      <c r="B380" s="13">
        <v>0.59854166666666664</v>
      </c>
      <c r="C380">
        <v>4.2699999999999996</v>
      </c>
      <c r="D380" t="s">
        <v>51</v>
      </c>
      <c r="E380" s="2">
        <f t="shared" si="62"/>
        <v>0.39283999999999997</v>
      </c>
      <c r="F380" s="63">
        <f t="shared" si="63"/>
        <v>3.9283999999999999</v>
      </c>
      <c r="G380">
        <v>378</v>
      </c>
      <c r="H380" s="13">
        <v>0.59854166666666664</v>
      </c>
      <c r="I380">
        <v>39.29</v>
      </c>
      <c r="J380" t="s">
        <v>51</v>
      </c>
      <c r="K380" s="3">
        <f t="shared" si="61"/>
        <v>39.29</v>
      </c>
      <c r="L380">
        <v>378</v>
      </c>
      <c r="M380" s="13">
        <v>0.59854166666666664</v>
      </c>
      <c r="N380">
        <v>16.64</v>
      </c>
      <c r="O380" t="s">
        <v>51</v>
      </c>
      <c r="P380" s="4">
        <f t="shared" si="60"/>
        <v>16.64</v>
      </c>
      <c r="Q380" s="5">
        <v>188.5</v>
      </c>
      <c r="R380" s="5">
        <f t="shared" si="55"/>
        <v>486.27536231884056</v>
      </c>
      <c r="S380" s="5">
        <f t="shared" si="56"/>
        <v>336.75362318840575</v>
      </c>
      <c r="T380">
        <v>377</v>
      </c>
      <c r="U380">
        <v>4.4269999999999996</v>
      </c>
      <c r="V380" s="14">
        <f t="shared" si="58"/>
        <v>4.4803181818181814</v>
      </c>
      <c r="W380" s="15">
        <f t="shared" si="59"/>
        <v>337</v>
      </c>
      <c r="X380" s="16">
        <f t="shared" si="57"/>
        <v>0.34867999999999999</v>
      </c>
      <c r="AP380">
        <v>379</v>
      </c>
      <c r="AQ380">
        <v>2.0825</v>
      </c>
    </row>
    <row r="381" spans="1:43" x14ac:dyDescent="0.25">
      <c r="A381">
        <v>379</v>
      </c>
      <c r="B381" s="13">
        <v>0.59855324074074068</v>
      </c>
      <c r="C381">
        <v>4.2699999999999996</v>
      </c>
      <c r="D381" t="s">
        <v>51</v>
      </c>
      <c r="E381" s="2">
        <f t="shared" si="62"/>
        <v>0.39283999999999997</v>
      </c>
      <c r="F381" s="63">
        <f t="shared" si="63"/>
        <v>3.9283999999999999</v>
      </c>
      <c r="G381">
        <v>379</v>
      </c>
      <c r="H381" s="13">
        <v>0.59855324074074068</v>
      </c>
      <c r="I381">
        <v>39.29</v>
      </c>
      <c r="J381" t="s">
        <v>51</v>
      </c>
      <c r="K381" s="3">
        <f t="shared" si="61"/>
        <v>39.29</v>
      </c>
      <c r="L381">
        <v>379</v>
      </c>
      <c r="M381" s="13">
        <v>0.59855324074074068</v>
      </c>
      <c r="N381">
        <v>16.62</v>
      </c>
      <c r="O381" t="s">
        <v>51</v>
      </c>
      <c r="P381" s="4">
        <f t="shared" si="60"/>
        <v>16.62</v>
      </c>
      <c r="Q381" s="5">
        <v>189</v>
      </c>
      <c r="R381" s="5">
        <f t="shared" si="55"/>
        <v>487.56521739130432</v>
      </c>
      <c r="S381" s="5">
        <f t="shared" si="56"/>
        <v>338.04347826086951</v>
      </c>
      <c r="T381">
        <v>378</v>
      </c>
      <c r="U381">
        <v>2.1225000000000001</v>
      </c>
      <c r="V381" s="14">
        <f t="shared" si="58"/>
        <v>2.1758181818181819</v>
      </c>
      <c r="W381" s="15">
        <f t="shared" si="59"/>
        <v>338</v>
      </c>
      <c r="X381" s="16">
        <f t="shared" si="57"/>
        <v>0.34959999999999997</v>
      </c>
      <c r="AP381">
        <v>380</v>
      </c>
      <c r="AQ381">
        <v>2.1070000000000002</v>
      </c>
    </row>
    <row r="382" spans="1:43" x14ac:dyDescent="0.25">
      <c r="A382">
        <v>380</v>
      </c>
      <c r="B382" s="13">
        <v>0.59856481481481483</v>
      </c>
      <c r="C382">
        <v>4.2699999999999996</v>
      </c>
      <c r="D382" t="s">
        <v>51</v>
      </c>
      <c r="E382" s="2">
        <f t="shared" si="62"/>
        <v>0.39283999999999997</v>
      </c>
      <c r="F382" s="63">
        <f t="shared" si="63"/>
        <v>3.9283999999999999</v>
      </c>
      <c r="G382">
        <v>380</v>
      </c>
      <c r="H382" s="13">
        <v>0.59856481481481483</v>
      </c>
      <c r="I382">
        <v>39.29</v>
      </c>
      <c r="J382" t="s">
        <v>51</v>
      </c>
      <c r="K382" s="3">
        <f t="shared" si="61"/>
        <v>39.29</v>
      </c>
      <c r="L382">
        <v>380</v>
      </c>
      <c r="M382" s="13">
        <v>0.59856481481481483</v>
      </c>
      <c r="N382">
        <v>16.600000000000001</v>
      </c>
      <c r="O382" t="s">
        <v>51</v>
      </c>
      <c r="P382" s="4">
        <f t="shared" si="60"/>
        <v>16.600000000000001</v>
      </c>
      <c r="Q382" s="5">
        <v>189.5</v>
      </c>
      <c r="R382" s="5">
        <f t="shared" si="55"/>
        <v>488.85507246376812</v>
      </c>
      <c r="S382" s="5">
        <f t="shared" si="56"/>
        <v>339.33333333333337</v>
      </c>
      <c r="T382">
        <v>379</v>
      </c>
      <c r="U382">
        <v>2.0825</v>
      </c>
      <c r="V382" s="14">
        <f t="shared" si="58"/>
        <v>2.1358181818181818</v>
      </c>
      <c r="W382" s="15">
        <f t="shared" si="59"/>
        <v>339</v>
      </c>
      <c r="X382" s="16">
        <f t="shared" si="57"/>
        <v>0.34867999999999999</v>
      </c>
      <c r="AP382">
        <v>381</v>
      </c>
      <c r="AQ382">
        <v>2.15</v>
      </c>
    </row>
    <row r="383" spans="1:43" x14ac:dyDescent="0.25">
      <c r="A383">
        <v>381</v>
      </c>
      <c r="B383" s="13">
        <v>0.59857638888888887</v>
      </c>
      <c r="C383">
        <v>4.2699999999999996</v>
      </c>
      <c r="D383" t="s">
        <v>51</v>
      </c>
      <c r="E383" s="2">
        <f t="shared" si="62"/>
        <v>0.39283999999999997</v>
      </c>
      <c r="F383" s="63">
        <f t="shared" si="63"/>
        <v>3.9283999999999999</v>
      </c>
      <c r="G383">
        <v>381</v>
      </c>
      <c r="H383" s="13">
        <v>0.59857638888888887</v>
      </c>
      <c r="I383">
        <v>39.29</v>
      </c>
      <c r="J383" t="s">
        <v>51</v>
      </c>
      <c r="K383" s="3">
        <f t="shared" si="61"/>
        <v>39.29</v>
      </c>
      <c r="L383">
        <v>381</v>
      </c>
      <c r="M383" s="13">
        <v>0.59857638888888887</v>
      </c>
      <c r="N383">
        <v>16.600000000000001</v>
      </c>
      <c r="O383" t="s">
        <v>51</v>
      </c>
      <c r="P383" s="4">
        <f t="shared" si="60"/>
        <v>16.600000000000001</v>
      </c>
      <c r="Q383" s="5">
        <v>190</v>
      </c>
      <c r="R383" s="5">
        <f t="shared" si="55"/>
        <v>490.14492753623188</v>
      </c>
      <c r="S383" s="5">
        <f t="shared" si="56"/>
        <v>340.62318840579712</v>
      </c>
      <c r="T383">
        <v>380</v>
      </c>
      <c r="U383">
        <v>2.1070000000000002</v>
      </c>
      <c r="V383" s="14">
        <f t="shared" si="58"/>
        <v>2.160318181818182</v>
      </c>
      <c r="W383" s="15">
        <f t="shared" si="59"/>
        <v>341</v>
      </c>
      <c r="X383" s="16">
        <f t="shared" si="57"/>
        <v>0.34775999999999996</v>
      </c>
      <c r="AP383">
        <v>382</v>
      </c>
      <c r="AQ383">
        <v>2.3275000000000001</v>
      </c>
    </row>
    <row r="384" spans="1:43" x14ac:dyDescent="0.25">
      <c r="A384">
        <v>382</v>
      </c>
      <c r="B384" s="13">
        <v>0.59858796296296302</v>
      </c>
      <c r="C384">
        <v>4.26</v>
      </c>
      <c r="D384" t="s">
        <v>51</v>
      </c>
      <c r="E384" s="2">
        <f t="shared" si="62"/>
        <v>0.39191999999999999</v>
      </c>
      <c r="F384" s="63">
        <f t="shared" si="63"/>
        <v>3.9192</v>
      </c>
      <c r="G384">
        <v>382</v>
      </c>
      <c r="H384" s="13">
        <v>0.59858796296296302</v>
      </c>
      <c r="I384">
        <v>39.29</v>
      </c>
      <c r="J384" t="s">
        <v>51</v>
      </c>
      <c r="K384" s="3">
        <f t="shared" si="61"/>
        <v>39.29</v>
      </c>
      <c r="L384">
        <v>382</v>
      </c>
      <c r="M384" s="13">
        <v>0.59858796296296302</v>
      </c>
      <c r="N384">
        <v>16.64</v>
      </c>
      <c r="O384" t="s">
        <v>51</v>
      </c>
      <c r="P384" s="4">
        <f t="shared" si="60"/>
        <v>16.64</v>
      </c>
      <c r="Q384" s="5">
        <v>190.5</v>
      </c>
      <c r="R384" s="5">
        <f t="shared" si="55"/>
        <v>491.43478260869563</v>
      </c>
      <c r="S384" s="5">
        <f t="shared" si="56"/>
        <v>341.91304347826087</v>
      </c>
      <c r="T384">
        <v>381</v>
      </c>
      <c r="U384">
        <v>2.15</v>
      </c>
      <c r="V384" s="14">
        <f t="shared" si="58"/>
        <v>2.2033181818181817</v>
      </c>
      <c r="W384" s="15">
        <f t="shared" si="59"/>
        <v>342</v>
      </c>
      <c r="X384" s="16">
        <f t="shared" si="57"/>
        <v>0.35052</v>
      </c>
      <c r="AP384">
        <v>383</v>
      </c>
      <c r="AQ384">
        <v>2.5644999999999998</v>
      </c>
    </row>
    <row r="385" spans="1:43" x14ac:dyDescent="0.25">
      <c r="A385">
        <v>383</v>
      </c>
      <c r="B385" s="13">
        <v>0.59859953703703705</v>
      </c>
      <c r="C385">
        <v>4.2699999999999996</v>
      </c>
      <c r="D385" t="s">
        <v>51</v>
      </c>
      <c r="E385" s="2">
        <f t="shared" si="62"/>
        <v>0.39283999999999997</v>
      </c>
      <c r="F385" s="63">
        <f t="shared" si="63"/>
        <v>3.9283999999999999</v>
      </c>
      <c r="G385">
        <v>383</v>
      </c>
      <c r="H385" s="13">
        <v>0.59859953703703705</v>
      </c>
      <c r="I385">
        <v>39.29</v>
      </c>
      <c r="J385" t="s">
        <v>51</v>
      </c>
      <c r="K385" s="3">
        <f t="shared" si="61"/>
        <v>39.29</v>
      </c>
      <c r="L385">
        <v>383</v>
      </c>
      <c r="M385" s="13">
        <v>0.59859953703703705</v>
      </c>
      <c r="N385">
        <v>16.62</v>
      </c>
      <c r="O385" t="s">
        <v>51</v>
      </c>
      <c r="P385" s="4">
        <f t="shared" si="60"/>
        <v>16.62</v>
      </c>
      <c r="Q385" s="5">
        <v>191</v>
      </c>
      <c r="R385" s="5">
        <f t="shared" si="55"/>
        <v>492.72463768115938</v>
      </c>
      <c r="S385" s="5">
        <f t="shared" si="56"/>
        <v>343.20289855072463</v>
      </c>
      <c r="T385">
        <v>382</v>
      </c>
      <c r="U385">
        <v>2.3275000000000001</v>
      </c>
      <c r="V385" s="14">
        <f t="shared" si="58"/>
        <v>2.3808181818181819</v>
      </c>
      <c r="W385" s="15">
        <f t="shared" si="59"/>
        <v>343</v>
      </c>
      <c r="X385" s="16">
        <f t="shared" si="57"/>
        <v>0.3634</v>
      </c>
      <c r="AP385">
        <v>384</v>
      </c>
      <c r="AQ385">
        <v>2.617</v>
      </c>
    </row>
    <row r="386" spans="1:43" x14ac:dyDescent="0.25">
      <c r="A386">
        <v>384</v>
      </c>
      <c r="B386" s="13">
        <v>0.59861111111111109</v>
      </c>
      <c r="C386">
        <v>4.2699999999999996</v>
      </c>
      <c r="D386" t="s">
        <v>51</v>
      </c>
      <c r="E386" s="2">
        <f t="shared" si="62"/>
        <v>0.39283999999999997</v>
      </c>
      <c r="F386" s="63">
        <f t="shared" si="63"/>
        <v>3.9283999999999999</v>
      </c>
      <c r="G386">
        <v>384</v>
      </c>
      <c r="H386" s="13">
        <v>0.59861111111111109</v>
      </c>
      <c r="I386">
        <v>39.28</v>
      </c>
      <c r="J386" t="s">
        <v>51</v>
      </c>
      <c r="K386" s="3">
        <f t="shared" si="61"/>
        <v>39.28</v>
      </c>
      <c r="L386">
        <v>384</v>
      </c>
      <c r="M386" s="13">
        <v>0.59861111111111109</v>
      </c>
      <c r="N386">
        <v>16.62</v>
      </c>
      <c r="O386" t="s">
        <v>51</v>
      </c>
      <c r="P386" s="4">
        <f t="shared" si="60"/>
        <v>16.62</v>
      </c>
      <c r="Q386" s="5">
        <v>191.5</v>
      </c>
      <c r="R386" s="5">
        <f t="shared" si="55"/>
        <v>494.01449275362319</v>
      </c>
      <c r="S386" s="5">
        <f t="shared" si="56"/>
        <v>344.49275362318838</v>
      </c>
      <c r="T386">
        <v>383</v>
      </c>
      <c r="U386">
        <v>2.5644999999999998</v>
      </c>
      <c r="V386" s="14">
        <f t="shared" si="58"/>
        <v>2.6178181818181816</v>
      </c>
      <c r="W386" s="15">
        <f t="shared" si="59"/>
        <v>344</v>
      </c>
      <c r="X386" s="16">
        <f t="shared" si="57"/>
        <v>0.38180000000000003</v>
      </c>
      <c r="AP386">
        <v>385</v>
      </c>
      <c r="AQ386">
        <v>2.5954999999999999</v>
      </c>
    </row>
    <row r="387" spans="1:43" x14ac:dyDescent="0.25">
      <c r="A387">
        <v>385</v>
      </c>
      <c r="B387" s="13">
        <v>0.59862268518518513</v>
      </c>
      <c r="C387">
        <v>4.28</v>
      </c>
      <c r="D387" t="s">
        <v>51</v>
      </c>
      <c r="E387" s="2">
        <f t="shared" si="62"/>
        <v>0.39376</v>
      </c>
      <c r="F387" s="63">
        <f t="shared" si="63"/>
        <v>3.9375999999999998</v>
      </c>
      <c r="G387">
        <v>385</v>
      </c>
      <c r="H387" s="13">
        <v>0.59862268518518513</v>
      </c>
      <c r="I387">
        <v>39.28</v>
      </c>
      <c r="J387" t="s">
        <v>51</v>
      </c>
      <c r="K387" s="3">
        <f t="shared" si="61"/>
        <v>39.28</v>
      </c>
      <c r="L387">
        <v>385</v>
      </c>
      <c r="M387" s="13">
        <v>0.59862268518518513</v>
      </c>
      <c r="N387">
        <v>16.559999999999999</v>
      </c>
      <c r="O387" t="s">
        <v>51</v>
      </c>
      <c r="P387" s="4">
        <f t="shared" si="60"/>
        <v>16.559999999999999</v>
      </c>
      <c r="Q387" s="5">
        <v>192</v>
      </c>
      <c r="R387" s="5">
        <f t="shared" ref="R387:R450" si="64">Q387*$AA$7</f>
        <v>495.30434782608694</v>
      </c>
      <c r="S387" s="5">
        <f t="shared" ref="S387:S450" si="65">R387+$AA$8</f>
        <v>345.78260869565213</v>
      </c>
      <c r="T387">
        <v>384</v>
      </c>
      <c r="U387">
        <v>2.617</v>
      </c>
      <c r="V387" s="14">
        <f t="shared" si="58"/>
        <v>2.6703181818181818</v>
      </c>
      <c r="W387" s="15">
        <f t="shared" si="59"/>
        <v>346</v>
      </c>
      <c r="X387" s="16">
        <f t="shared" ref="X387:X450" si="66">VLOOKUP(W387,A:E,5,FALSE)</f>
        <v>0.39376</v>
      </c>
      <c r="AP387">
        <v>386</v>
      </c>
      <c r="AQ387">
        <v>2.5619999999999998</v>
      </c>
    </row>
    <row r="388" spans="1:43" x14ac:dyDescent="0.25">
      <c r="A388">
        <v>386</v>
      </c>
      <c r="B388" s="13">
        <v>0.59863425925925928</v>
      </c>
      <c r="C388">
        <v>4.2699999999999996</v>
      </c>
      <c r="D388" t="s">
        <v>51</v>
      </c>
      <c r="E388" s="2">
        <f t="shared" si="62"/>
        <v>0.39283999999999997</v>
      </c>
      <c r="F388" s="63">
        <f t="shared" si="63"/>
        <v>3.9283999999999999</v>
      </c>
      <c r="G388">
        <v>386</v>
      </c>
      <c r="H388" s="13">
        <v>0.59863425925925928</v>
      </c>
      <c r="I388">
        <v>39.28</v>
      </c>
      <c r="J388" t="s">
        <v>51</v>
      </c>
      <c r="K388" s="3">
        <f t="shared" si="61"/>
        <v>39.28</v>
      </c>
      <c r="L388">
        <v>386</v>
      </c>
      <c r="M388" s="13">
        <v>0.59863425925925928</v>
      </c>
      <c r="N388">
        <v>16.61</v>
      </c>
      <c r="O388" t="s">
        <v>51</v>
      </c>
      <c r="P388" s="4">
        <f t="shared" si="60"/>
        <v>16.61</v>
      </c>
      <c r="Q388" s="5">
        <v>192.5</v>
      </c>
      <c r="R388" s="5">
        <f t="shared" si="64"/>
        <v>496.59420289855069</v>
      </c>
      <c r="S388" s="5">
        <f t="shared" si="65"/>
        <v>347.07246376811588</v>
      </c>
      <c r="T388">
        <v>385</v>
      </c>
      <c r="U388">
        <v>2.5954999999999999</v>
      </c>
      <c r="V388" s="14">
        <f t="shared" ref="V388:V451" si="67">U388-$AA$9</f>
        <v>2.6488181818181817</v>
      </c>
      <c r="W388" s="15">
        <f t="shared" ref="W388:W451" si="68">ROUND(S388,0)</f>
        <v>347</v>
      </c>
      <c r="X388" s="16">
        <f t="shared" si="66"/>
        <v>0.39376</v>
      </c>
      <c r="AP388">
        <v>387</v>
      </c>
      <c r="AQ388">
        <v>2.4660000000000002</v>
      </c>
    </row>
    <row r="389" spans="1:43" x14ac:dyDescent="0.25">
      <c r="A389">
        <v>387</v>
      </c>
      <c r="B389" s="13">
        <v>0.59864583333333332</v>
      </c>
      <c r="C389">
        <v>4.2699999999999996</v>
      </c>
      <c r="D389" t="s">
        <v>51</v>
      </c>
      <c r="E389" s="2">
        <f t="shared" si="62"/>
        <v>0.39283999999999997</v>
      </c>
      <c r="F389" s="63">
        <f t="shared" si="63"/>
        <v>3.9283999999999999</v>
      </c>
      <c r="G389">
        <v>387</v>
      </c>
      <c r="H389" s="13">
        <v>0.59864583333333332</v>
      </c>
      <c r="I389">
        <v>39.29</v>
      </c>
      <c r="J389" t="s">
        <v>51</v>
      </c>
      <c r="K389" s="3">
        <f t="shared" si="61"/>
        <v>39.29</v>
      </c>
      <c r="L389">
        <v>387</v>
      </c>
      <c r="M389" s="13">
        <v>0.59864583333333332</v>
      </c>
      <c r="N389">
        <v>16.62</v>
      </c>
      <c r="O389" t="s">
        <v>51</v>
      </c>
      <c r="P389" s="4">
        <f t="shared" si="60"/>
        <v>16.62</v>
      </c>
      <c r="Q389" s="5">
        <v>193</v>
      </c>
      <c r="R389" s="5">
        <f t="shared" si="64"/>
        <v>497.8840579710145</v>
      </c>
      <c r="S389" s="5">
        <f t="shared" si="65"/>
        <v>348.36231884057975</v>
      </c>
      <c r="T389">
        <v>386</v>
      </c>
      <c r="U389">
        <v>2.5619999999999998</v>
      </c>
      <c r="V389" s="14">
        <f t="shared" si="67"/>
        <v>2.6153181818181817</v>
      </c>
      <c r="W389" s="15">
        <f t="shared" si="68"/>
        <v>348</v>
      </c>
      <c r="X389" s="16">
        <f t="shared" si="66"/>
        <v>0.39467999999999998</v>
      </c>
      <c r="AP389">
        <v>388</v>
      </c>
      <c r="AQ389">
        <v>2.4424999999999999</v>
      </c>
    </row>
    <row r="390" spans="1:43" x14ac:dyDescent="0.25">
      <c r="A390">
        <v>388</v>
      </c>
      <c r="B390" s="13">
        <v>0.59865740740740747</v>
      </c>
      <c r="C390">
        <v>4.2699999999999996</v>
      </c>
      <c r="D390" t="s">
        <v>51</v>
      </c>
      <c r="E390" s="2">
        <f t="shared" si="62"/>
        <v>0.39283999999999997</v>
      </c>
      <c r="F390" s="63">
        <f t="shared" si="63"/>
        <v>3.9283999999999999</v>
      </c>
      <c r="G390">
        <v>388</v>
      </c>
      <c r="H390" s="13">
        <v>0.59865740740740747</v>
      </c>
      <c r="I390">
        <v>39.29</v>
      </c>
      <c r="J390" t="s">
        <v>51</v>
      </c>
      <c r="K390" s="3">
        <f t="shared" si="61"/>
        <v>39.29</v>
      </c>
      <c r="L390">
        <v>388</v>
      </c>
      <c r="M390" s="13">
        <v>0.59865740740740747</v>
      </c>
      <c r="N390">
        <v>16.61</v>
      </c>
      <c r="O390" t="s">
        <v>51</v>
      </c>
      <c r="P390" s="4">
        <f t="shared" si="60"/>
        <v>16.61</v>
      </c>
      <c r="Q390" s="5">
        <v>193.5</v>
      </c>
      <c r="R390" s="5">
        <f t="shared" si="64"/>
        <v>499.17391304347825</v>
      </c>
      <c r="S390" s="5">
        <f t="shared" si="65"/>
        <v>349.6521739130435</v>
      </c>
      <c r="T390">
        <v>387</v>
      </c>
      <c r="U390">
        <v>2.4660000000000002</v>
      </c>
      <c r="V390" s="14">
        <f t="shared" si="67"/>
        <v>2.519318181818182</v>
      </c>
      <c r="W390" s="15">
        <f t="shared" si="68"/>
        <v>350</v>
      </c>
      <c r="X390" s="16">
        <f t="shared" si="66"/>
        <v>0.39467999999999998</v>
      </c>
      <c r="AP390">
        <v>389</v>
      </c>
      <c r="AQ390">
        <v>2.3620000000000001</v>
      </c>
    </row>
    <row r="391" spans="1:43" x14ac:dyDescent="0.25">
      <c r="A391">
        <v>389</v>
      </c>
      <c r="B391" s="13">
        <v>0.59866898148148151</v>
      </c>
      <c r="C391">
        <v>4.26</v>
      </c>
      <c r="D391" t="s">
        <v>51</v>
      </c>
      <c r="E391" s="2">
        <f t="shared" si="62"/>
        <v>0.39191999999999999</v>
      </c>
      <c r="F391" s="63">
        <f t="shared" si="63"/>
        <v>3.9192</v>
      </c>
      <c r="G391">
        <v>389</v>
      </c>
      <c r="H391" s="13">
        <v>0.59866898148148151</v>
      </c>
      <c r="I391">
        <v>39.29</v>
      </c>
      <c r="J391" t="s">
        <v>51</v>
      </c>
      <c r="K391" s="3">
        <f t="shared" si="61"/>
        <v>39.29</v>
      </c>
      <c r="L391">
        <v>389</v>
      </c>
      <c r="M391" s="13">
        <v>0.59866898148148151</v>
      </c>
      <c r="N391">
        <v>16.64</v>
      </c>
      <c r="O391" t="s">
        <v>51</v>
      </c>
      <c r="P391" s="4">
        <f t="shared" si="60"/>
        <v>16.64</v>
      </c>
      <c r="Q391" s="5">
        <v>194</v>
      </c>
      <c r="R391" s="5">
        <f t="shared" si="64"/>
        <v>500.463768115942</v>
      </c>
      <c r="S391" s="5">
        <f t="shared" si="65"/>
        <v>350.94202898550725</v>
      </c>
      <c r="T391">
        <v>388</v>
      </c>
      <c r="U391">
        <v>2.4424999999999999</v>
      </c>
      <c r="V391" s="14">
        <f t="shared" si="67"/>
        <v>2.4958181818181817</v>
      </c>
      <c r="W391" s="15">
        <f t="shared" si="68"/>
        <v>351</v>
      </c>
      <c r="X391" s="16">
        <f t="shared" si="66"/>
        <v>0.39467999999999998</v>
      </c>
      <c r="AP391">
        <v>390</v>
      </c>
      <c r="AQ391">
        <v>2.3090000000000002</v>
      </c>
    </row>
    <row r="392" spans="1:43" x14ac:dyDescent="0.25">
      <c r="A392">
        <v>390</v>
      </c>
      <c r="B392" s="13">
        <v>0.59868055555555555</v>
      </c>
      <c r="C392">
        <v>4.26</v>
      </c>
      <c r="D392" t="s">
        <v>51</v>
      </c>
      <c r="E392" s="2">
        <f t="shared" si="62"/>
        <v>0.39191999999999999</v>
      </c>
      <c r="F392" s="63">
        <f t="shared" si="63"/>
        <v>3.9192</v>
      </c>
      <c r="G392">
        <v>390</v>
      </c>
      <c r="H392" s="13">
        <v>0.59868055555555555</v>
      </c>
      <c r="I392">
        <v>39.29</v>
      </c>
      <c r="J392" t="s">
        <v>51</v>
      </c>
      <c r="K392" s="3">
        <f t="shared" si="61"/>
        <v>39.29</v>
      </c>
      <c r="L392">
        <v>390</v>
      </c>
      <c r="M392" s="13">
        <v>0.59868055555555555</v>
      </c>
      <c r="N392">
        <v>16.649999999999999</v>
      </c>
      <c r="O392" t="s">
        <v>51</v>
      </c>
      <c r="P392" s="4">
        <f t="shared" si="60"/>
        <v>16.649999999999999</v>
      </c>
      <c r="Q392" s="5">
        <v>194.5</v>
      </c>
      <c r="R392" s="5">
        <f t="shared" si="64"/>
        <v>501.75362318840575</v>
      </c>
      <c r="S392" s="5">
        <f t="shared" si="65"/>
        <v>352.231884057971</v>
      </c>
      <c r="T392">
        <v>389</v>
      </c>
      <c r="U392">
        <v>2.3620000000000001</v>
      </c>
      <c r="V392" s="14">
        <f t="shared" si="67"/>
        <v>2.4153181818181819</v>
      </c>
      <c r="W392" s="15">
        <f t="shared" si="68"/>
        <v>352</v>
      </c>
      <c r="X392" s="16">
        <f t="shared" si="66"/>
        <v>0.39376</v>
      </c>
      <c r="AP392">
        <v>391</v>
      </c>
      <c r="AQ392">
        <v>2.3005</v>
      </c>
    </row>
    <row r="393" spans="1:43" x14ac:dyDescent="0.25">
      <c r="A393">
        <v>391</v>
      </c>
      <c r="B393" s="13">
        <v>0.59869212962962959</v>
      </c>
      <c r="C393">
        <v>4.25</v>
      </c>
      <c r="D393" t="s">
        <v>51</v>
      </c>
      <c r="E393" s="2">
        <f t="shared" si="62"/>
        <v>0.39100000000000001</v>
      </c>
      <c r="F393" s="63">
        <f t="shared" si="63"/>
        <v>3.91</v>
      </c>
      <c r="G393">
        <v>391</v>
      </c>
      <c r="H393" s="13">
        <v>0.59869212962962959</v>
      </c>
      <c r="I393">
        <v>39.29</v>
      </c>
      <c r="J393" t="s">
        <v>51</v>
      </c>
      <c r="K393" s="3">
        <f t="shared" si="61"/>
        <v>39.29</v>
      </c>
      <c r="L393">
        <v>391</v>
      </c>
      <c r="M393" s="13">
        <v>0.59869212962962959</v>
      </c>
      <c r="N393">
        <v>16.670000000000002</v>
      </c>
      <c r="O393" t="s">
        <v>51</v>
      </c>
      <c r="P393" s="4">
        <f t="shared" si="60"/>
        <v>16.670000000000002</v>
      </c>
      <c r="Q393" s="5">
        <v>195</v>
      </c>
      <c r="R393" s="5">
        <f t="shared" si="64"/>
        <v>503.04347826086956</v>
      </c>
      <c r="S393" s="5">
        <f t="shared" si="65"/>
        <v>353.52173913043475</v>
      </c>
      <c r="T393">
        <v>390</v>
      </c>
      <c r="U393">
        <v>2.3090000000000002</v>
      </c>
      <c r="V393" s="14">
        <f t="shared" si="67"/>
        <v>2.362318181818182</v>
      </c>
      <c r="W393" s="15">
        <f t="shared" si="68"/>
        <v>354</v>
      </c>
      <c r="X393" s="16">
        <f t="shared" si="66"/>
        <v>0.39376</v>
      </c>
      <c r="AP393">
        <v>392</v>
      </c>
      <c r="AQ393">
        <v>2.3050000000000002</v>
      </c>
    </row>
    <row r="394" spans="1:43" x14ac:dyDescent="0.25">
      <c r="A394">
        <v>392</v>
      </c>
      <c r="B394" s="13">
        <v>0.59870370370370374</v>
      </c>
      <c r="C394">
        <v>4.26</v>
      </c>
      <c r="D394" t="s">
        <v>51</v>
      </c>
      <c r="E394" s="2">
        <f t="shared" si="62"/>
        <v>0.39191999999999999</v>
      </c>
      <c r="F394" s="63">
        <f t="shared" si="63"/>
        <v>3.9192</v>
      </c>
      <c r="G394">
        <v>392</v>
      </c>
      <c r="H394" s="13">
        <v>0.59870370370370374</v>
      </c>
      <c r="I394">
        <v>39.29</v>
      </c>
      <c r="J394" t="s">
        <v>51</v>
      </c>
      <c r="K394" s="3">
        <f t="shared" si="61"/>
        <v>39.29</v>
      </c>
      <c r="L394">
        <v>392</v>
      </c>
      <c r="M394" s="13">
        <v>0.59870370370370374</v>
      </c>
      <c r="N394">
        <v>16.670000000000002</v>
      </c>
      <c r="O394" t="s">
        <v>51</v>
      </c>
      <c r="P394" s="4">
        <f t="shared" si="60"/>
        <v>16.670000000000002</v>
      </c>
      <c r="Q394" s="5">
        <v>195.5</v>
      </c>
      <c r="R394" s="5">
        <f t="shared" si="64"/>
        <v>504.33333333333331</v>
      </c>
      <c r="S394" s="5">
        <f t="shared" si="65"/>
        <v>354.8115942028985</v>
      </c>
      <c r="T394">
        <v>391</v>
      </c>
      <c r="U394">
        <v>2.3005</v>
      </c>
      <c r="V394" s="14">
        <f t="shared" si="67"/>
        <v>2.3538181818181818</v>
      </c>
      <c r="W394" s="15">
        <f t="shared" si="68"/>
        <v>355</v>
      </c>
      <c r="X394" s="16">
        <f t="shared" si="66"/>
        <v>0.39376</v>
      </c>
      <c r="AP394">
        <v>393</v>
      </c>
      <c r="AQ394">
        <v>2.3359999999999999</v>
      </c>
    </row>
    <row r="395" spans="1:43" x14ac:dyDescent="0.25">
      <c r="A395">
        <v>393</v>
      </c>
      <c r="B395" s="13">
        <v>0.59871527777777778</v>
      </c>
      <c r="C395">
        <v>4.26</v>
      </c>
      <c r="D395" t="s">
        <v>51</v>
      </c>
      <c r="E395" s="2">
        <f t="shared" si="62"/>
        <v>0.39191999999999999</v>
      </c>
      <c r="F395" s="63">
        <f t="shared" si="63"/>
        <v>3.9192</v>
      </c>
      <c r="G395">
        <v>393</v>
      </c>
      <c r="H395" s="13">
        <v>0.59871527777777778</v>
      </c>
      <c r="I395">
        <v>39.29</v>
      </c>
      <c r="J395" t="s">
        <v>51</v>
      </c>
      <c r="K395" s="3">
        <f t="shared" si="61"/>
        <v>39.29</v>
      </c>
      <c r="L395">
        <v>393</v>
      </c>
      <c r="M395" s="13">
        <v>0.59871527777777778</v>
      </c>
      <c r="N395">
        <v>16.66</v>
      </c>
      <c r="O395" t="s">
        <v>51</v>
      </c>
      <c r="P395" s="4">
        <f t="shared" si="60"/>
        <v>16.66</v>
      </c>
      <c r="Q395" s="5">
        <v>196</v>
      </c>
      <c r="R395" s="5">
        <f t="shared" si="64"/>
        <v>505.62318840579707</v>
      </c>
      <c r="S395" s="5">
        <f t="shared" si="65"/>
        <v>356.10144927536226</v>
      </c>
      <c r="T395">
        <v>392</v>
      </c>
      <c r="U395">
        <v>2.3050000000000002</v>
      </c>
      <c r="V395" s="14">
        <f t="shared" si="67"/>
        <v>2.358318181818182</v>
      </c>
      <c r="W395" s="15">
        <f t="shared" si="68"/>
        <v>356</v>
      </c>
      <c r="X395" s="16">
        <f t="shared" si="66"/>
        <v>0.39376</v>
      </c>
      <c r="AP395">
        <v>394</v>
      </c>
      <c r="AQ395">
        <v>2.347</v>
      </c>
    </row>
    <row r="396" spans="1:43" x14ac:dyDescent="0.25">
      <c r="A396">
        <v>394</v>
      </c>
      <c r="B396" s="13">
        <v>0.59872685185185182</v>
      </c>
      <c r="C396">
        <v>4.26</v>
      </c>
      <c r="D396" t="s">
        <v>51</v>
      </c>
      <c r="E396" s="2">
        <f t="shared" si="62"/>
        <v>0.39191999999999999</v>
      </c>
      <c r="F396" s="63">
        <f t="shared" si="63"/>
        <v>3.9192</v>
      </c>
      <c r="G396">
        <v>394</v>
      </c>
      <c r="H396" s="13">
        <v>0.59872685185185182</v>
      </c>
      <c r="I396">
        <v>39.28</v>
      </c>
      <c r="J396" t="s">
        <v>51</v>
      </c>
      <c r="K396" s="3">
        <f t="shared" si="61"/>
        <v>39.28</v>
      </c>
      <c r="L396">
        <v>394</v>
      </c>
      <c r="M396" s="13">
        <v>0.59872685185185182</v>
      </c>
      <c r="N396">
        <v>16.670000000000002</v>
      </c>
      <c r="O396" t="s">
        <v>51</v>
      </c>
      <c r="P396" s="4">
        <f t="shared" si="60"/>
        <v>16.670000000000002</v>
      </c>
      <c r="Q396" s="5">
        <v>196.5</v>
      </c>
      <c r="R396" s="5">
        <f t="shared" si="64"/>
        <v>506.91304347826087</v>
      </c>
      <c r="S396" s="5">
        <f t="shared" si="65"/>
        <v>357.39130434782612</v>
      </c>
      <c r="T396">
        <v>393</v>
      </c>
      <c r="U396">
        <v>2.3359999999999999</v>
      </c>
      <c r="V396" s="14">
        <f t="shared" si="67"/>
        <v>2.3893181818181817</v>
      </c>
      <c r="W396" s="15">
        <f t="shared" si="68"/>
        <v>357</v>
      </c>
      <c r="X396" s="16">
        <f t="shared" si="66"/>
        <v>0.39376</v>
      </c>
      <c r="AP396">
        <v>395</v>
      </c>
      <c r="AQ396">
        <v>2.3839999999999999</v>
      </c>
    </row>
    <row r="397" spans="1:43" x14ac:dyDescent="0.25">
      <c r="A397">
        <v>395</v>
      </c>
      <c r="B397" s="13">
        <v>0.59873842592592597</v>
      </c>
      <c r="C397">
        <v>4.25</v>
      </c>
      <c r="D397" t="s">
        <v>51</v>
      </c>
      <c r="E397" s="2">
        <f t="shared" si="62"/>
        <v>0.39100000000000001</v>
      </c>
      <c r="F397" s="63">
        <f t="shared" si="63"/>
        <v>3.91</v>
      </c>
      <c r="G397">
        <v>395</v>
      </c>
      <c r="H397" s="13">
        <v>0.59873842592592597</v>
      </c>
      <c r="I397">
        <v>39.28</v>
      </c>
      <c r="J397" t="s">
        <v>51</v>
      </c>
      <c r="K397" s="3">
        <f t="shared" si="61"/>
        <v>39.28</v>
      </c>
      <c r="L397">
        <v>395</v>
      </c>
      <c r="M397" s="13">
        <v>0.59873842592592597</v>
      </c>
      <c r="N397">
        <v>16.68</v>
      </c>
      <c r="O397" t="s">
        <v>51</v>
      </c>
      <c r="P397" s="4">
        <f t="shared" si="60"/>
        <v>16.68</v>
      </c>
      <c r="Q397" s="5">
        <v>197</v>
      </c>
      <c r="R397" s="5">
        <f t="shared" si="64"/>
        <v>508.20289855072463</v>
      </c>
      <c r="S397" s="5">
        <f t="shared" si="65"/>
        <v>358.68115942028987</v>
      </c>
      <c r="T397">
        <v>394</v>
      </c>
      <c r="U397">
        <v>2.347</v>
      </c>
      <c r="V397" s="14">
        <f t="shared" si="67"/>
        <v>2.4003181818181818</v>
      </c>
      <c r="W397" s="15">
        <f t="shared" si="68"/>
        <v>359</v>
      </c>
      <c r="X397" s="16">
        <f t="shared" si="66"/>
        <v>0.39376</v>
      </c>
      <c r="AP397">
        <v>396</v>
      </c>
      <c r="AQ397">
        <v>2.4215</v>
      </c>
    </row>
    <row r="398" spans="1:43" x14ac:dyDescent="0.25">
      <c r="A398">
        <v>396</v>
      </c>
      <c r="B398" s="13">
        <v>0.59875</v>
      </c>
      <c r="C398">
        <v>4.25</v>
      </c>
      <c r="D398" t="s">
        <v>51</v>
      </c>
      <c r="E398" s="2">
        <f t="shared" si="62"/>
        <v>0.39100000000000001</v>
      </c>
      <c r="F398" s="63">
        <f t="shared" si="63"/>
        <v>3.91</v>
      </c>
      <c r="G398">
        <v>396</v>
      </c>
      <c r="H398" s="13">
        <v>0.59875</v>
      </c>
      <c r="I398">
        <v>39.28</v>
      </c>
      <c r="J398" t="s">
        <v>51</v>
      </c>
      <c r="K398" s="3">
        <f t="shared" si="61"/>
        <v>39.28</v>
      </c>
      <c r="L398">
        <v>396</v>
      </c>
      <c r="M398" s="13">
        <v>0.59875</v>
      </c>
      <c r="N398">
        <v>16.7</v>
      </c>
      <c r="O398" t="s">
        <v>51</v>
      </c>
      <c r="P398" s="4">
        <f t="shared" si="60"/>
        <v>16.7</v>
      </c>
      <c r="Q398" s="5">
        <v>197.5</v>
      </c>
      <c r="R398" s="5">
        <f t="shared" si="64"/>
        <v>509.49275362318838</v>
      </c>
      <c r="S398" s="5">
        <f t="shared" si="65"/>
        <v>359.97101449275362</v>
      </c>
      <c r="T398">
        <v>395</v>
      </c>
      <c r="U398">
        <v>2.3839999999999999</v>
      </c>
      <c r="V398" s="14">
        <f t="shared" si="67"/>
        <v>2.4373181818181817</v>
      </c>
      <c r="W398" s="15">
        <f t="shared" si="68"/>
        <v>360</v>
      </c>
      <c r="X398" s="16">
        <f t="shared" si="66"/>
        <v>0.39376</v>
      </c>
      <c r="AP398">
        <v>397</v>
      </c>
      <c r="AQ398">
        <v>2.3919999999999999</v>
      </c>
    </row>
    <row r="399" spans="1:43" x14ac:dyDescent="0.25">
      <c r="A399">
        <v>397</v>
      </c>
      <c r="B399" s="13">
        <v>0.59876157407407404</v>
      </c>
      <c r="C399">
        <v>4.26</v>
      </c>
      <c r="D399" t="s">
        <v>51</v>
      </c>
      <c r="E399" s="2">
        <f t="shared" si="62"/>
        <v>0.39191999999999999</v>
      </c>
      <c r="F399" s="63">
        <f t="shared" si="63"/>
        <v>3.9192</v>
      </c>
      <c r="G399">
        <v>397</v>
      </c>
      <c r="H399" s="13">
        <v>0.59876157407407404</v>
      </c>
      <c r="I399">
        <v>39.28</v>
      </c>
      <c r="J399" t="s">
        <v>51</v>
      </c>
      <c r="K399" s="3">
        <f t="shared" si="61"/>
        <v>39.28</v>
      </c>
      <c r="L399">
        <v>397</v>
      </c>
      <c r="M399" s="13">
        <v>0.59876157407407404</v>
      </c>
      <c r="N399">
        <v>16.670000000000002</v>
      </c>
      <c r="O399" t="s">
        <v>51</v>
      </c>
      <c r="P399" s="4">
        <f t="shared" si="60"/>
        <v>16.670000000000002</v>
      </c>
      <c r="Q399" s="5">
        <v>198</v>
      </c>
      <c r="R399" s="5">
        <f t="shared" si="64"/>
        <v>510.78260869565213</v>
      </c>
      <c r="S399" s="5">
        <f t="shared" si="65"/>
        <v>361.26086956521738</v>
      </c>
      <c r="T399">
        <v>396</v>
      </c>
      <c r="U399">
        <v>2.4215</v>
      </c>
      <c r="V399" s="14">
        <f t="shared" si="67"/>
        <v>2.4748181818181818</v>
      </c>
      <c r="W399" s="15">
        <f t="shared" si="68"/>
        <v>361</v>
      </c>
      <c r="X399" s="16">
        <f t="shared" si="66"/>
        <v>0.39283999999999997</v>
      </c>
      <c r="AP399">
        <v>398</v>
      </c>
      <c r="AQ399">
        <v>2.4335</v>
      </c>
    </row>
    <row r="400" spans="1:43" x14ac:dyDescent="0.25">
      <c r="A400">
        <v>398</v>
      </c>
      <c r="B400" s="13">
        <v>0.59877314814814808</v>
      </c>
      <c r="C400">
        <v>4.26</v>
      </c>
      <c r="D400" t="s">
        <v>51</v>
      </c>
      <c r="E400" s="2">
        <f t="shared" si="62"/>
        <v>0.39191999999999999</v>
      </c>
      <c r="F400" s="63">
        <f t="shared" si="63"/>
        <v>3.9192</v>
      </c>
      <c r="G400">
        <v>398</v>
      </c>
      <c r="H400" s="13">
        <v>0.59877314814814808</v>
      </c>
      <c r="I400">
        <v>39.28</v>
      </c>
      <c r="J400" t="s">
        <v>51</v>
      </c>
      <c r="K400" s="3">
        <f t="shared" si="61"/>
        <v>39.28</v>
      </c>
      <c r="L400">
        <v>398</v>
      </c>
      <c r="M400" s="13">
        <v>0.59877314814814808</v>
      </c>
      <c r="N400">
        <v>16.649999999999999</v>
      </c>
      <c r="O400" t="s">
        <v>51</v>
      </c>
      <c r="P400" s="4">
        <f t="shared" si="60"/>
        <v>16.649999999999999</v>
      </c>
      <c r="Q400" s="5">
        <v>198.5</v>
      </c>
      <c r="R400" s="5">
        <f t="shared" si="64"/>
        <v>512.07246376811588</v>
      </c>
      <c r="S400" s="5">
        <f t="shared" si="65"/>
        <v>362.55072463768113</v>
      </c>
      <c r="T400">
        <v>397</v>
      </c>
      <c r="U400">
        <v>2.3919999999999999</v>
      </c>
      <c r="V400" s="14">
        <f t="shared" si="67"/>
        <v>2.4453181818181817</v>
      </c>
      <c r="W400" s="15">
        <f t="shared" si="68"/>
        <v>363</v>
      </c>
      <c r="X400" s="16">
        <f t="shared" si="66"/>
        <v>0.39283999999999997</v>
      </c>
      <c r="AP400">
        <v>399</v>
      </c>
      <c r="AQ400">
        <v>2.3975</v>
      </c>
    </row>
    <row r="401" spans="1:43" x14ac:dyDescent="0.25">
      <c r="A401">
        <v>399</v>
      </c>
      <c r="B401" s="13">
        <v>0.59878472222222223</v>
      </c>
      <c r="C401">
        <v>4.25</v>
      </c>
      <c r="D401" t="s">
        <v>51</v>
      </c>
      <c r="E401" s="2">
        <f t="shared" si="62"/>
        <v>0.39100000000000001</v>
      </c>
      <c r="F401" s="63">
        <f t="shared" si="63"/>
        <v>3.91</v>
      </c>
      <c r="G401">
        <v>399</v>
      </c>
      <c r="H401" s="13">
        <v>0.59878472222222223</v>
      </c>
      <c r="I401">
        <v>39.28</v>
      </c>
      <c r="J401" t="s">
        <v>51</v>
      </c>
      <c r="K401" s="3">
        <f t="shared" si="61"/>
        <v>39.28</v>
      </c>
      <c r="L401">
        <v>399</v>
      </c>
      <c r="M401" s="13">
        <v>0.59878472222222223</v>
      </c>
      <c r="N401">
        <v>16.670000000000002</v>
      </c>
      <c r="O401" t="s">
        <v>51</v>
      </c>
      <c r="P401" s="4">
        <f t="shared" si="60"/>
        <v>16.670000000000002</v>
      </c>
      <c r="Q401" s="5">
        <v>199</v>
      </c>
      <c r="R401" s="5">
        <f t="shared" si="64"/>
        <v>513.36231884057975</v>
      </c>
      <c r="S401" s="5">
        <f t="shared" si="65"/>
        <v>363.84057971014499</v>
      </c>
      <c r="T401">
        <v>398</v>
      </c>
      <c r="U401">
        <v>2.4335</v>
      </c>
      <c r="V401" s="14">
        <f t="shared" si="67"/>
        <v>2.4868181818181818</v>
      </c>
      <c r="W401" s="15">
        <f t="shared" si="68"/>
        <v>364</v>
      </c>
      <c r="X401" s="16">
        <f t="shared" si="66"/>
        <v>0.39283999999999997</v>
      </c>
      <c r="AP401">
        <v>400</v>
      </c>
      <c r="AQ401">
        <v>2.3380000000000001</v>
      </c>
    </row>
    <row r="402" spans="1:43" x14ac:dyDescent="0.25">
      <c r="A402">
        <v>400</v>
      </c>
      <c r="B402" s="13">
        <v>0.59879629629629627</v>
      </c>
      <c r="C402">
        <v>4.25</v>
      </c>
      <c r="D402" t="s">
        <v>51</v>
      </c>
      <c r="E402" s="2">
        <f t="shared" si="62"/>
        <v>0.39100000000000001</v>
      </c>
      <c r="F402" s="63">
        <f t="shared" si="63"/>
        <v>3.91</v>
      </c>
      <c r="G402">
        <v>400</v>
      </c>
      <c r="H402" s="13">
        <v>0.59879629629629627</v>
      </c>
      <c r="I402">
        <v>39.29</v>
      </c>
      <c r="J402" t="s">
        <v>51</v>
      </c>
      <c r="K402" s="3">
        <f t="shared" si="61"/>
        <v>39.29</v>
      </c>
      <c r="L402">
        <v>400</v>
      </c>
      <c r="M402" s="13">
        <v>0.59879629629629627</v>
      </c>
      <c r="N402">
        <v>16.690000000000001</v>
      </c>
      <c r="O402" t="s">
        <v>51</v>
      </c>
      <c r="P402" s="4">
        <f t="shared" si="60"/>
        <v>16.690000000000001</v>
      </c>
      <c r="Q402" s="5">
        <v>199.5</v>
      </c>
      <c r="R402" s="5">
        <f t="shared" si="64"/>
        <v>514.6521739130435</v>
      </c>
      <c r="S402" s="5">
        <f t="shared" si="65"/>
        <v>365.13043478260875</v>
      </c>
      <c r="T402">
        <v>399</v>
      </c>
      <c r="U402">
        <v>2.3975</v>
      </c>
      <c r="V402" s="14">
        <f t="shared" si="67"/>
        <v>2.4508181818181818</v>
      </c>
      <c r="W402" s="15">
        <f t="shared" si="68"/>
        <v>365</v>
      </c>
      <c r="X402" s="16">
        <f t="shared" si="66"/>
        <v>0.39283999999999997</v>
      </c>
      <c r="AP402">
        <v>401</v>
      </c>
      <c r="AQ402">
        <v>2.3239999999999998</v>
      </c>
    </row>
    <row r="403" spans="1:43" x14ac:dyDescent="0.25">
      <c r="A403">
        <v>401</v>
      </c>
      <c r="B403" s="13">
        <v>0.59880787037037042</v>
      </c>
      <c r="C403">
        <v>4.25</v>
      </c>
      <c r="D403" t="s">
        <v>51</v>
      </c>
      <c r="E403" s="2">
        <f t="shared" si="62"/>
        <v>0.39100000000000001</v>
      </c>
      <c r="F403" s="63">
        <f t="shared" si="63"/>
        <v>3.91</v>
      </c>
      <c r="G403">
        <v>401</v>
      </c>
      <c r="H403" s="13">
        <v>0.59880787037037042</v>
      </c>
      <c r="I403">
        <v>39.29</v>
      </c>
      <c r="J403" t="s">
        <v>51</v>
      </c>
      <c r="K403" s="3">
        <f t="shared" si="61"/>
        <v>39.29</v>
      </c>
      <c r="L403">
        <v>401</v>
      </c>
      <c r="M403" s="13">
        <v>0.59880787037037042</v>
      </c>
      <c r="N403">
        <v>16.690000000000001</v>
      </c>
      <c r="O403" t="s">
        <v>51</v>
      </c>
      <c r="P403" s="4">
        <f t="shared" si="60"/>
        <v>16.690000000000001</v>
      </c>
      <c r="Q403" s="5">
        <v>200</v>
      </c>
      <c r="R403" s="5">
        <f t="shared" si="64"/>
        <v>515.94202898550725</v>
      </c>
      <c r="S403" s="5">
        <f t="shared" si="65"/>
        <v>366.4202898550725</v>
      </c>
      <c r="T403">
        <v>400</v>
      </c>
      <c r="U403">
        <v>2.3380000000000001</v>
      </c>
      <c r="V403" s="14">
        <f t="shared" si="67"/>
        <v>2.3913181818181819</v>
      </c>
      <c r="W403" s="15">
        <f t="shared" si="68"/>
        <v>366</v>
      </c>
      <c r="X403" s="16">
        <f t="shared" si="66"/>
        <v>0.39191999999999999</v>
      </c>
      <c r="AP403">
        <v>402</v>
      </c>
      <c r="AQ403">
        <v>2.3544999999999998</v>
      </c>
    </row>
    <row r="404" spans="1:43" x14ac:dyDescent="0.25">
      <c r="A404">
        <v>402</v>
      </c>
      <c r="B404" s="13">
        <v>0.59881944444444446</v>
      </c>
      <c r="C404">
        <v>4.25</v>
      </c>
      <c r="D404" t="s">
        <v>51</v>
      </c>
      <c r="E404" s="2">
        <f t="shared" si="62"/>
        <v>0.39100000000000001</v>
      </c>
      <c r="F404" s="63">
        <f t="shared" si="63"/>
        <v>3.91</v>
      </c>
      <c r="G404">
        <v>402</v>
      </c>
      <c r="H404" s="13">
        <v>0.59881944444444446</v>
      </c>
      <c r="I404">
        <v>39.29</v>
      </c>
      <c r="J404" t="s">
        <v>51</v>
      </c>
      <c r="K404" s="3">
        <f t="shared" si="61"/>
        <v>39.29</v>
      </c>
      <c r="L404">
        <v>402</v>
      </c>
      <c r="M404" s="13">
        <v>0.59881944444444446</v>
      </c>
      <c r="N404">
        <v>16.68</v>
      </c>
      <c r="O404" t="s">
        <v>51</v>
      </c>
      <c r="P404" s="4">
        <f t="shared" si="60"/>
        <v>16.68</v>
      </c>
      <c r="Q404" s="5">
        <v>200.5</v>
      </c>
      <c r="R404" s="5">
        <f t="shared" si="64"/>
        <v>517.231884057971</v>
      </c>
      <c r="S404" s="5">
        <f t="shared" si="65"/>
        <v>367.71014492753625</v>
      </c>
      <c r="T404">
        <v>401</v>
      </c>
      <c r="U404">
        <v>2.3239999999999998</v>
      </c>
      <c r="V404" s="14">
        <f t="shared" si="67"/>
        <v>2.3773181818181817</v>
      </c>
      <c r="W404" s="15">
        <f t="shared" si="68"/>
        <v>368</v>
      </c>
      <c r="X404" s="16">
        <f t="shared" si="66"/>
        <v>0.39283999999999997</v>
      </c>
      <c r="AP404">
        <v>403</v>
      </c>
      <c r="AQ404">
        <v>4.5830000000000002</v>
      </c>
    </row>
    <row r="405" spans="1:43" x14ac:dyDescent="0.25">
      <c r="A405">
        <v>403</v>
      </c>
      <c r="B405" s="13">
        <v>0.5988310185185185</v>
      </c>
      <c r="C405">
        <v>4.25</v>
      </c>
      <c r="D405" t="s">
        <v>51</v>
      </c>
      <c r="E405" s="2">
        <f t="shared" si="62"/>
        <v>0.39100000000000001</v>
      </c>
      <c r="F405" s="63">
        <f t="shared" si="63"/>
        <v>3.91</v>
      </c>
      <c r="G405">
        <v>403</v>
      </c>
      <c r="H405" s="13">
        <v>0.5988310185185185</v>
      </c>
      <c r="I405">
        <v>39.29</v>
      </c>
      <c r="J405" t="s">
        <v>51</v>
      </c>
      <c r="K405" s="3">
        <f t="shared" si="61"/>
        <v>39.29</v>
      </c>
      <c r="L405">
        <v>403</v>
      </c>
      <c r="M405" s="13">
        <v>0.5988310185185185</v>
      </c>
      <c r="N405">
        <v>16.690000000000001</v>
      </c>
      <c r="O405" t="s">
        <v>51</v>
      </c>
      <c r="P405" s="4">
        <f t="shared" si="60"/>
        <v>16.690000000000001</v>
      </c>
      <c r="Q405" s="5">
        <v>201</v>
      </c>
      <c r="R405" s="5">
        <f t="shared" si="64"/>
        <v>518.52173913043475</v>
      </c>
      <c r="S405" s="5">
        <f t="shared" si="65"/>
        <v>369</v>
      </c>
      <c r="T405">
        <v>402</v>
      </c>
      <c r="U405">
        <v>2.3544999999999998</v>
      </c>
      <c r="V405" s="14">
        <f t="shared" si="67"/>
        <v>2.4078181818181816</v>
      </c>
      <c r="W405" s="15">
        <f t="shared" si="68"/>
        <v>369</v>
      </c>
      <c r="X405" s="16">
        <f t="shared" si="66"/>
        <v>0.39376</v>
      </c>
      <c r="AP405">
        <v>404</v>
      </c>
      <c r="AQ405">
        <v>5.9829999999999997</v>
      </c>
    </row>
    <row r="406" spans="1:43" x14ac:dyDescent="0.25">
      <c r="A406">
        <v>404</v>
      </c>
      <c r="B406" s="13">
        <v>0.59884259259259254</v>
      </c>
      <c r="C406">
        <v>4.25</v>
      </c>
      <c r="D406" t="s">
        <v>51</v>
      </c>
      <c r="E406" s="2">
        <f t="shared" si="62"/>
        <v>0.39100000000000001</v>
      </c>
      <c r="F406" s="63">
        <f t="shared" si="63"/>
        <v>3.91</v>
      </c>
      <c r="G406">
        <v>404</v>
      </c>
      <c r="H406" s="13">
        <v>0.59884259259259254</v>
      </c>
      <c r="I406">
        <v>39.29</v>
      </c>
      <c r="J406" t="s">
        <v>51</v>
      </c>
      <c r="K406" s="3">
        <f t="shared" si="61"/>
        <v>39.29</v>
      </c>
      <c r="L406">
        <v>404</v>
      </c>
      <c r="M406" s="13">
        <v>0.59884259259259254</v>
      </c>
      <c r="N406">
        <v>16.71</v>
      </c>
      <c r="O406" t="s">
        <v>51</v>
      </c>
      <c r="P406" s="4">
        <f t="shared" si="60"/>
        <v>16.71</v>
      </c>
      <c r="Q406" s="5">
        <v>201.5</v>
      </c>
      <c r="R406" s="5">
        <f t="shared" si="64"/>
        <v>519.8115942028985</v>
      </c>
      <c r="S406" s="5">
        <f t="shared" si="65"/>
        <v>370.28985507246375</v>
      </c>
      <c r="T406">
        <v>403</v>
      </c>
      <c r="U406">
        <v>4.5830000000000002</v>
      </c>
      <c r="V406" s="14">
        <f t="shared" si="67"/>
        <v>4.636318181818182</v>
      </c>
      <c r="W406" s="15">
        <f t="shared" si="68"/>
        <v>370</v>
      </c>
      <c r="X406" s="16">
        <f t="shared" si="66"/>
        <v>0.39283999999999997</v>
      </c>
      <c r="AP406">
        <v>405</v>
      </c>
      <c r="AQ406">
        <v>7.4325000000000001</v>
      </c>
    </row>
    <row r="407" spans="1:43" x14ac:dyDescent="0.25">
      <c r="A407">
        <v>405</v>
      </c>
      <c r="B407" s="13">
        <v>0.59885416666666669</v>
      </c>
      <c r="C407">
        <v>4.25</v>
      </c>
      <c r="D407" t="s">
        <v>51</v>
      </c>
      <c r="E407" s="2">
        <f t="shared" si="62"/>
        <v>0.39100000000000001</v>
      </c>
      <c r="F407" s="63">
        <f t="shared" si="63"/>
        <v>3.91</v>
      </c>
      <c r="G407">
        <v>405</v>
      </c>
      <c r="H407" s="13">
        <v>0.59885416666666669</v>
      </c>
      <c r="I407">
        <v>39.29</v>
      </c>
      <c r="J407" t="s">
        <v>51</v>
      </c>
      <c r="K407" s="3">
        <f t="shared" si="61"/>
        <v>39.29</v>
      </c>
      <c r="L407">
        <v>405</v>
      </c>
      <c r="M407" s="13">
        <v>0.59885416666666669</v>
      </c>
      <c r="N407">
        <v>16.690000000000001</v>
      </c>
      <c r="O407" t="s">
        <v>51</v>
      </c>
      <c r="P407" s="4">
        <f t="shared" si="60"/>
        <v>16.690000000000001</v>
      </c>
      <c r="Q407" s="5">
        <v>202</v>
      </c>
      <c r="R407" s="5">
        <f t="shared" si="64"/>
        <v>521.10144927536226</v>
      </c>
      <c r="S407" s="5">
        <f t="shared" si="65"/>
        <v>371.5797101449275</v>
      </c>
      <c r="T407">
        <v>404</v>
      </c>
      <c r="U407">
        <v>5.9829999999999997</v>
      </c>
      <c r="V407" s="14">
        <f t="shared" si="67"/>
        <v>6.0363181818181815</v>
      </c>
      <c r="W407" s="15">
        <f t="shared" si="68"/>
        <v>372</v>
      </c>
      <c r="X407" s="16">
        <f t="shared" si="66"/>
        <v>0.39191999999999999</v>
      </c>
      <c r="AP407">
        <v>406</v>
      </c>
      <c r="AQ407">
        <v>7.0060000000000002</v>
      </c>
    </row>
    <row r="408" spans="1:43" x14ac:dyDescent="0.25">
      <c r="A408">
        <v>406</v>
      </c>
      <c r="B408" s="13">
        <v>0.59886574074074073</v>
      </c>
      <c r="C408">
        <v>4.25</v>
      </c>
      <c r="D408" t="s">
        <v>51</v>
      </c>
      <c r="E408" s="2">
        <f t="shared" si="62"/>
        <v>0.39100000000000001</v>
      </c>
      <c r="F408" s="63">
        <f t="shared" si="63"/>
        <v>3.91</v>
      </c>
      <c r="G408">
        <v>406</v>
      </c>
      <c r="H408" s="13">
        <v>0.59886574074074073</v>
      </c>
      <c r="I408">
        <v>39.29</v>
      </c>
      <c r="J408" t="s">
        <v>51</v>
      </c>
      <c r="K408" s="3">
        <f t="shared" si="61"/>
        <v>39.29</v>
      </c>
      <c r="L408">
        <v>406</v>
      </c>
      <c r="M408" s="13">
        <v>0.59886574074074073</v>
      </c>
      <c r="N408">
        <v>16.73</v>
      </c>
      <c r="O408" t="s">
        <v>51</v>
      </c>
      <c r="P408" s="4">
        <f t="shared" si="60"/>
        <v>16.73</v>
      </c>
      <c r="Q408" s="5">
        <v>202.5</v>
      </c>
      <c r="R408" s="5">
        <f t="shared" si="64"/>
        <v>522.39130434782612</v>
      </c>
      <c r="S408" s="5">
        <f t="shared" si="65"/>
        <v>372.86956521739137</v>
      </c>
      <c r="T408">
        <v>405</v>
      </c>
      <c r="U408">
        <v>7.4325000000000001</v>
      </c>
      <c r="V408" s="14">
        <f t="shared" si="67"/>
        <v>7.4858181818181819</v>
      </c>
      <c r="W408" s="15">
        <f t="shared" si="68"/>
        <v>373</v>
      </c>
      <c r="X408" s="16">
        <f t="shared" si="66"/>
        <v>0.39100000000000001</v>
      </c>
      <c r="AP408">
        <v>407</v>
      </c>
      <c r="AQ408">
        <v>6.9950000000000001</v>
      </c>
    </row>
    <row r="409" spans="1:43" x14ac:dyDescent="0.25">
      <c r="A409">
        <v>407</v>
      </c>
      <c r="B409" s="13">
        <v>0.59887731481481488</v>
      </c>
      <c r="C409">
        <v>4.26</v>
      </c>
      <c r="D409" t="s">
        <v>51</v>
      </c>
      <c r="E409" s="2">
        <f t="shared" si="62"/>
        <v>0.39191999999999999</v>
      </c>
      <c r="F409" s="63">
        <f t="shared" si="63"/>
        <v>3.9192</v>
      </c>
      <c r="G409">
        <v>407</v>
      </c>
      <c r="H409" s="13">
        <v>0.59887731481481488</v>
      </c>
      <c r="I409">
        <v>39.28</v>
      </c>
      <c r="J409" t="s">
        <v>51</v>
      </c>
      <c r="K409" s="3">
        <f t="shared" si="61"/>
        <v>39.28</v>
      </c>
      <c r="L409">
        <v>407</v>
      </c>
      <c r="M409" s="13">
        <v>0.59887731481481488</v>
      </c>
      <c r="N409">
        <v>16.68</v>
      </c>
      <c r="O409" t="s">
        <v>51</v>
      </c>
      <c r="P409" s="4">
        <f t="shared" si="60"/>
        <v>16.68</v>
      </c>
      <c r="Q409" s="5">
        <v>203</v>
      </c>
      <c r="R409" s="5">
        <f t="shared" si="64"/>
        <v>523.68115942028987</v>
      </c>
      <c r="S409" s="5">
        <f t="shared" si="65"/>
        <v>374.15942028985512</v>
      </c>
      <c r="T409">
        <v>406</v>
      </c>
      <c r="U409">
        <v>7.0060000000000002</v>
      </c>
      <c r="V409" s="14">
        <f t="shared" si="67"/>
        <v>7.059318181818182</v>
      </c>
      <c r="W409" s="15">
        <f t="shared" si="68"/>
        <v>374</v>
      </c>
      <c r="X409" s="16">
        <f t="shared" si="66"/>
        <v>0.39100000000000001</v>
      </c>
      <c r="AP409">
        <v>408</v>
      </c>
      <c r="AQ409">
        <v>6.9625000000000004</v>
      </c>
    </row>
    <row r="410" spans="1:43" x14ac:dyDescent="0.25">
      <c r="A410">
        <v>408</v>
      </c>
      <c r="B410" s="13">
        <v>0.59888888888888892</v>
      </c>
      <c r="C410">
        <v>4.26</v>
      </c>
      <c r="D410" t="s">
        <v>51</v>
      </c>
      <c r="E410" s="2">
        <f t="shared" si="62"/>
        <v>0.39191999999999999</v>
      </c>
      <c r="F410" s="63">
        <f t="shared" si="63"/>
        <v>3.9192</v>
      </c>
      <c r="G410">
        <v>408</v>
      </c>
      <c r="H410" s="13">
        <v>0.59888888888888892</v>
      </c>
      <c r="I410">
        <v>39.28</v>
      </c>
      <c r="J410" t="s">
        <v>51</v>
      </c>
      <c r="K410" s="3">
        <f t="shared" si="61"/>
        <v>39.28</v>
      </c>
      <c r="L410">
        <v>408</v>
      </c>
      <c r="M410" s="13">
        <v>0.59888888888888892</v>
      </c>
      <c r="N410">
        <v>16.670000000000002</v>
      </c>
      <c r="O410" t="s">
        <v>51</v>
      </c>
      <c r="P410" s="4">
        <f t="shared" si="60"/>
        <v>16.670000000000002</v>
      </c>
      <c r="Q410" s="5">
        <v>203.5</v>
      </c>
      <c r="R410" s="5">
        <f t="shared" si="64"/>
        <v>524.97101449275362</v>
      </c>
      <c r="S410" s="5">
        <f t="shared" si="65"/>
        <v>375.44927536231887</v>
      </c>
      <c r="T410">
        <v>407</v>
      </c>
      <c r="U410">
        <v>6.9950000000000001</v>
      </c>
      <c r="V410" s="14">
        <f t="shared" si="67"/>
        <v>7.0483181818181819</v>
      </c>
      <c r="W410" s="15">
        <f t="shared" si="68"/>
        <v>375</v>
      </c>
      <c r="X410" s="16">
        <f t="shared" si="66"/>
        <v>0.39100000000000001</v>
      </c>
      <c r="AP410">
        <v>409</v>
      </c>
      <c r="AQ410">
        <v>7.4275000000000002</v>
      </c>
    </row>
    <row r="411" spans="1:43" x14ac:dyDescent="0.25">
      <c r="A411">
        <v>409</v>
      </c>
      <c r="B411" s="13">
        <v>0.59890046296296295</v>
      </c>
      <c r="C411">
        <v>4.26</v>
      </c>
      <c r="D411" t="s">
        <v>51</v>
      </c>
      <c r="E411" s="2">
        <f t="shared" si="62"/>
        <v>0.39191999999999999</v>
      </c>
      <c r="F411" s="63">
        <f t="shared" si="63"/>
        <v>3.9192</v>
      </c>
      <c r="G411">
        <v>409</v>
      </c>
      <c r="H411" s="13">
        <v>0.59890046296296295</v>
      </c>
      <c r="I411">
        <v>39.28</v>
      </c>
      <c r="J411" t="s">
        <v>51</v>
      </c>
      <c r="K411" s="3">
        <f t="shared" si="61"/>
        <v>39.28</v>
      </c>
      <c r="L411">
        <v>409</v>
      </c>
      <c r="M411" s="13">
        <v>0.59890046296296295</v>
      </c>
      <c r="N411">
        <v>16.62</v>
      </c>
      <c r="O411" t="s">
        <v>51</v>
      </c>
      <c r="P411" s="4">
        <f t="shared" si="60"/>
        <v>16.62</v>
      </c>
      <c r="Q411" s="5">
        <v>204</v>
      </c>
      <c r="R411" s="5">
        <f t="shared" si="64"/>
        <v>526.26086956521738</v>
      </c>
      <c r="S411" s="5">
        <f t="shared" si="65"/>
        <v>376.73913043478262</v>
      </c>
      <c r="T411">
        <v>408</v>
      </c>
      <c r="U411">
        <v>6.9625000000000004</v>
      </c>
      <c r="V411" s="14">
        <f t="shared" si="67"/>
        <v>7.0158181818181822</v>
      </c>
      <c r="W411" s="15">
        <f t="shared" si="68"/>
        <v>377</v>
      </c>
      <c r="X411" s="16">
        <f t="shared" si="66"/>
        <v>0.39283999999999997</v>
      </c>
      <c r="AP411">
        <v>410</v>
      </c>
      <c r="AQ411">
        <v>7.2484999999999999</v>
      </c>
    </row>
    <row r="412" spans="1:43" x14ac:dyDescent="0.25">
      <c r="A412">
        <v>410</v>
      </c>
      <c r="B412" s="13">
        <v>0.59891203703703699</v>
      </c>
      <c r="C412">
        <v>4.26</v>
      </c>
      <c r="D412" t="s">
        <v>51</v>
      </c>
      <c r="E412" s="2">
        <f t="shared" si="62"/>
        <v>0.39191999999999999</v>
      </c>
      <c r="F412" s="63">
        <f t="shared" si="63"/>
        <v>3.9192</v>
      </c>
      <c r="G412">
        <v>410</v>
      </c>
      <c r="H412" s="13">
        <v>0.59891203703703699</v>
      </c>
      <c r="I412">
        <v>39.28</v>
      </c>
      <c r="J412" t="s">
        <v>51</v>
      </c>
      <c r="K412" s="3">
        <f t="shared" si="61"/>
        <v>39.28</v>
      </c>
      <c r="L412">
        <v>410</v>
      </c>
      <c r="M412" s="13">
        <v>0.59891203703703699</v>
      </c>
      <c r="N412">
        <v>16.62</v>
      </c>
      <c r="O412" t="s">
        <v>51</v>
      </c>
      <c r="P412" s="4">
        <f t="shared" si="60"/>
        <v>16.62</v>
      </c>
      <c r="Q412" s="5">
        <v>204.5</v>
      </c>
      <c r="R412" s="5">
        <f t="shared" si="64"/>
        <v>527.55072463768113</v>
      </c>
      <c r="S412" s="5">
        <f t="shared" si="65"/>
        <v>378.02898550724638</v>
      </c>
      <c r="T412">
        <v>409</v>
      </c>
      <c r="U412">
        <v>7.4275000000000002</v>
      </c>
      <c r="V412" s="14">
        <f t="shared" si="67"/>
        <v>7.480818181818182</v>
      </c>
      <c r="W412" s="15">
        <f t="shared" si="68"/>
        <v>378</v>
      </c>
      <c r="X412" s="16">
        <f t="shared" si="66"/>
        <v>0.39283999999999997</v>
      </c>
      <c r="AP412">
        <v>411</v>
      </c>
      <c r="AQ412">
        <v>7.2225000000000001</v>
      </c>
    </row>
    <row r="413" spans="1:43" x14ac:dyDescent="0.25">
      <c r="A413">
        <v>411</v>
      </c>
      <c r="B413" s="13">
        <v>0.59892361111111114</v>
      </c>
      <c r="C413">
        <v>4.25</v>
      </c>
      <c r="D413" t="s">
        <v>51</v>
      </c>
      <c r="E413" s="2">
        <f t="shared" si="62"/>
        <v>0.39100000000000001</v>
      </c>
      <c r="F413" s="63">
        <f t="shared" si="63"/>
        <v>3.91</v>
      </c>
      <c r="G413">
        <v>411</v>
      </c>
      <c r="H413" s="13">
        <v>0.59892361111111114</v>
      </c>
      <c r="I413">
        <v>39.29</v>
      </c>
      <c r="J413" t="s">
        <v>51</v>
      </c>
      <c r="K413" s="3">
        <f t="shared" si="61"/>
        <v>39.29</v>
      </c>
      <c r="L413">
        <v>411</v>
      </c>
      <c r="M413" s="13">
        <v>0.59892361111111114</v>
      </c>
      <c r="N413">
        <v>16.72</v>
      </c>
      <c r="O413" t="s">
        <v>51</v>
      </c>
      <c r="P413" s="4">
        <f t="shared" si="60"/>
        <v>16.72</v>
      </c>
      <c r="Q413" s="5">
        <v>205</v>
      </c>
      <c r="R413" s="5">
        <f t="shared" si="64"/>
        <v>528.84057971014488</v>
      </c>
      <c r="S413" s="5">
        <f t="shared" si="65"/>
        <v>379.31884057971013</v>
      </c>
      <c r="T413">
        <v>410</v>
      </c>
      <c r="U413">
        <v>7.2484999999999999</v>
      </c>
      <c r="V413" s="14">
        <f t="shared" si="67"/>
        <v>7.3018181818181818</v>
      </c>
      <c r="W413" s="15">
        <f t="shared" si="68"/>
        <v>379</v>
      </c>
      <c r="X413" s="16">
        <f t="shared" si="66"/>
        <v>0.39283999999999997</v>
      </c>
      <c r="AP413">
        <v>412</v>
      </c>
      <c r="AQ413">
        <v>6.8514999999999997</v>
      </c>
    </row>
    <row r="414" spans="1:43" x14ac:dyDescent="0.25">
      <c r="A414">
        <v>412</v>
      </c>
      <c r="B414" s="13">
        <v>0.59893518518518518</v>
      </c>
      <c r="C414">
        <v>4.26</v>
      </c>
      <c r="D414" t="s">
        <v>51</v>
      </c>
      <c r="E414" s="2">
        <f t="shared" si="62"/>
        <v>0.39191999999999999</v>
      </c>
      <c r="F414" s="63">
        <f t="shared" si="63"/>
        <v>3.9192</v>
      </c>
      <c r="G414">
        <v>412</v>
      </c>
      <c r="H414" s="13">
        <v>0.59893518518518518</v>
      </c>
      <c r="I414">
        <v>39.29</v>
      </c>
      <c r="J414" t="s">
        <v>51</v>
      </c>
      <c r="K414" s="3">
        <f t="shared" si="61"/>
        <v>39.29</v>
      </c>
      <c r="L414">
        <v>412</v>
      </c>
      <c r="M414" s="13">
        <v>0.59893518518518518</v>
      </c>
      <c r="N414">
        <v>16.690000000000001</v>
      </c>
      <c r="O414" t="s">
        <v>51</v>
      </c>
      <c r="P414" s="4">
        <f t="shared" si="60"/>
        <v>16.690000000000001</v>
      </c>
      <c r="Q414" s="5">
        <v>205.5</v>
      </c>
      <c r="R414" s="5">
        <f t="shared" si="64"/>
        <v>530.13043478260863</v>
      </c>
      <c r="S414" s="5">
        <f t="shared" si="65"/>
        <v>380.60869565217388</v>
      </c>
      <c r="T414">
        <v>411</v>
      </c>
      <c r="U414">
        <v>7.2225000000000001</v>
      </c>
      <c r="V414" s="14">
        <f t="shared" si="67"/>
        <v>7.275818181818182</v>
      </c>
      <c r="W414" s="15">
        <f t="shared" si="68"/>
        <v>381</v>
      </c>
      <c r="X414" s="16">
        <f t="shared" si="66"/>
        <v>0.39283999999999997</v>
      </c>
      <c r="AP414">
        <v>413</v>
      </c>
      <c r="AQ414">
        <v>6.0789999999999997</v>
      </c>
    </row>
    <row r="415" spans="1:43" x14ac:dyDescent="0.25">
      <c r="A415">
        <v>413</v>
      </c>
      <c r="B415" s="13">
        <v>0.59894675925925933</v>
      </c>
      <c r="C415">
        <v>4.25</v>
      </c>
      <c r="D415" t="s">
        <v>51</v>
      </c>
      <c r="E415" s="2">
        <f t="shared" si="62"/>
        <v>0.39100000000000001</v>
      </c>
      <c r="F415" s="63">
        <f t="shared" si="63"/>
        <v>3.91</v>
      </c>
      <c r="G415">
        <v>413</v>
      </c>
      <c r="H415" s="13">
        <v>0.59894675925925933</v>
      </c>
      <c r="I415">
        <v>39.28</v>
      </c>
      <c r="J415" t="s">
        <v>51</v>
      </c>
      <c r="K415" s="3">
        <f t="shared" si="61"/>
        <v>39.28</v>
      </c>
      <c r="L415">
        <v>413</v>
      </c>
      <c r="M415" s="13">
        <v>0.59894675925925933</v>
      </c>
      <c r="N415">
        <v>16.68</v>
      </c>
      <c r="O415" t="s">
        <v>51</v>
      </c>
      <c r="P415" s="4">
        <f t="shared" si="60"/>
        <v>16.68</v>
      </c>
      <c r="Q415" s="5">
        <v>206</v>
      </c>
      <c r="R415" s="5">
        <f t="shared" si="64"/>
        <v>531.4202898550725</v>
      </c>
      <c r="S415" s="5">
        <f t="shared" si="65"/>
        <v>381.89855072463774</v>
      </c>
      <c r="T415">
        <v>412</v>
      </c>
      <c r="U415">
        <v>6.8514999999999997</v>
      </c>
      <c r="V415" s="14">
        <f t="shared" si="67"/>
        <v>6.9048181818181815</v>
      </c>
      <c r="W415" s="15">
        <f t="shared" si="68"/>
        <v>382</v>
      </c>
      <c r="X415" s="16">
        <f t="shared" si="66"/>
        <v>0.39191999999999999</v>
      </c>
      <c r="AP415">
        <v>414</v>
      </c>
      <c r="AQ415">
        <v>5.62</v>
      </c>
    </row>
    <row r="416" spans="1:43" x14ac:dyDescent="0.25">
      <c r="A416">
        <v>414</v>
      </c>
      <c r="B416" s="13">
        <v>0.59895833333333337</v>
      </c>
      <c r="C416">
        <v>4.1399999999999997</v>
      </c>
      <c r="D416" t="s">
        <v>51</v>
      </c>
      <c r="E416" s="2">
        <f t="shared" si="62"/>
        <v>0.38087999999999994</v>
      </c>
      <c r="F416" s="63">
        <f t="shared" si="63"/>
        <v>3.8087999999999993</v>
      </c>
      <c r="G416">
        <v>414</v>
      </c>
      <c r="H416" s="13">
        <v>0.59895833333333337</v>
      </c>
      <c r="I416">
        <v>38.42</v>
      </c>
      <c r="J416" t="s">
        <v>51</v>
      </c>
      <c r="K416" s="3">
        <f t="shared" si="61"/>
        <v>38.42</v>
      </c>
      <c r="L416">
        <v>414</v>
      </c>
      <c r="M416" s="13">
        <v>0.59895833333333337</v>
      </c>
      <c r="N416">
        <v>16.75</v>
      </c>
      <c r="O416" t="s">
        <v>51</v>
      </c>
      <c r="P416" s="4">
        <f t="shared" si="60"/>
        <v>16.75</v>
      </c>
      <c r="Q416" s="5">
        <v>206.5</v>
      </c>
      <c r="R416" s="5">
        <f t="shared" si="64"/>
        <v>532.71014492753625</v>
      </c>
      <c r="S416" s="5">
        <f t="shared" si="65"/>
        <v>383.1884057971015</v>
      </c>
      <c r="T416">
        <v>413</v>
      </c>
      <c r="U416">
        <v>6.0789999999999997</v>
      </c>
      <c r="V416" s="14">
        <f t="shared" si="67"/>
        <v>6.1323181818181816</v>
      </c>
      <c r="W416" s="15">
        <f t="shared" si="68"/>
        <v>383</v>
      </c>
      <c r="X416" s="16">
        <f t="shared" si="66"/>
        <v>0.39283999999999997</v>
      </c>
      <c r="AP416">
        <v>415</v>
      </c>
      <c r="AQ416">
        <v>5.8920000000000003</v>
      </c>
    </row>
    <row r="417" spans="1:43" x14ac:dyDescent="0.25">
      <c r="A417">
        <v>415</v>
      </c>
      <c r="B417" s="13">
        <v>0.59896990740740741</v>
      </c>
      <c r="C417">
        <v>4.04</v>
      </c>
      <c r="D417" t="s">
        <v>51</v>
      </c>
      <c r="E417" s="2">
        <f t="shared" si="62"/>
        <v>0.37168000000000001</v>
      </c>
      <c r="F417" s="63">
        <f t="shared" si="63"/>
        <v>3.7168000000000001</v>
      </c>
      <c r="G417">
        <v>415</v>
      </c>
      <c r="H417" s="13">
        <v>0.59896990740740741</v>
      </c>
      <c r="I417">
        <v>37.700000000000003</v>
      </c>
      <c r="J417" t="s">
        <v>51</v>
      </c>
      <c r="K417" s="3">
        <f t="shared" si="61"/>
        <v>37.700000000000003</v>
      </c>
      <c r="L417">
        <v>415</v>
      </c>
      <c r="M417" s="13">
        <v>0.59896990740740741</v>
      </c>
      <c r="N417">
        <v>16.850000000000001</v>
      </c>
      <c r="O417" t="s">
        <v>51</v>
      </c>
      <c r="P417" s="4">
        <f t="shared" si="60"/>
        <v>16.850000000000001</v>
      </c>
      <c r="Q417" s="5">
        <v>207</v>
      </c>
      <c r="R417" s="5">
        <f t="shared" si="64"/>
        <v>534</v>
      </c>
      <c r="S417" s="5">
        <f t="shared" si="65"/>
        <v>384.47826086956525</v>
      </c>
      <c r="T417">
        <v>414</v>
      </c>
      <c r="U417">
        <v>5.62</v>
      </c>
      <c r="V417" s="14">
        <f t="shared" si="67"/>
        <v>5.6733181818181819</v>
      </c>
      <c r="W417" s="15">
        <f t="shared" si="68"/>
        <v>384</v>
      </c>
      <c r="X417" s="16">
        <f t="shared" si="66"/>
        <v>0.39283999999999997</v>
      </c>
      <c r="AP417">
        <v>416</v>
      </c>
      <c r="AQ417">
        <v>6.7424999999999997</v>
      </c>
    </row>
    <row r="418" spans="1:43" x14ac:dyDescent="0.25">
      <c r="A418">
        <v>416</v>
      </c>
      <c r="B418" s="13">
        <v>0.59898148148148145</v>
      </c>
      <c r="C418">
        <v>3.92</v>
      </c>
      <c r="D418" t="s">
        <v>51</v>
      </c>
      <c r="E418" s="2">
        <f t="shared" si="62"/>
        <v>0.36063999999999996</v>
      </c>
      <c r="F418" s="63">
        <f t="shared" si="63"/>
        <v>3.6063999999999998</v>
      </c>
      <c r="G418">
        <v>416</v>
      </c>
      <c r="H418" s="13">
        <v>0.59898148148148145</v>
      </c>
      <c r="I418">
        <v>37.590000000000003</v>
      </c>
      <c r="J418" t="s">
        <v>51</v>
      </c>
      <c r="K418" s="3">
        <f t="shared" si="61"/>
        <v>37.590000000000003</v>
      </c>
      <c r="L418">
        <v>416</v>
      </c>
      <c r="M418" s="13">
        <v>0.59898148148148145</v>
      </c>
      <c r="N418">
        <v>16.899999999999999</v>
      </c>
      <c r="O418" t="s">
        <v>51</v>
      </c>
      <c r="P418" s="4">
        <f t="shared" si="60"/>
        <v>16.899999999999999</v>
      </c>
      <c r="Q418" s="5">
        <v>207.5</v>
      </c>
      <c r="R418" s="5">
        <f t="shared" si="64"/>
        <v>535.28985507246375</v>
      </c>
      <c r="S418" s="5">
        <f t="shared" si="65"/>
        <v>385.768115942029</v>
      </c>
      <c r="T418">
        <v>415</v>
      </c>
      <c r="U418">
        <v>5.8920000000000003</v>
      </c>
      <c r="V418" s="14">
        <f t="shared" si="67"/>
        <v>5.9453181818181822</v>
      </c>
      <c r="W418" s="15">
        <f t="shared" si="68"/>
        <v>386</v>
      </c>
      <c r="X418" s="16">
        <f t="shared" si="66"/>
        <v>0.39283999999999997</v>
      </c>
      <c r="AP418">
        <v>417</v>
      </c>
      <c r="AQ418">
        <v>7.2785000000000002</v>
      </c>
    </row>
    <row r="419" spans="1:43" x14ac:dyDescent="0.25">
      <c r="A419">
        <v>417</v>
      </c>
      <c r="B419" s="13">
        <v>0.59899305555555549</v>
      </c>
      <c r="C419">
        <v>3.88</v>
      </c>
      <c r="D419" t="s">
        <v>51</v>
      </c>
      <c r="E419" s="2">
        <f t="shared" si="62"/>
        <v>0.35696</v>
      </c>
      <c r="F419" s="63">
        <f t="shared" si="63"/>
        <v>3.5695999999999999</v>
      </c>
      <c r="G419">
        <v>417</v>
      </c>
      <c r="H419" s="13">
        <v>0.59899305555555549</v>
      </c>
      <c r="I419">
        <v>37.450000000000003</v>
      </c>
      <c r="J419" t="s">
        <v>51</v>
      </c>
      <c r="K419" s="3">
        <f t="shared" si="61"/>
        <v>37.450000000000003</v>
      </c>
      <c r="L419">
        <v>417</v>
      </c>
      <c r="M419" s="13">
        <v>0.59899305555555549</v>
      </c>
      <c r="N419">
        <v>16.920000000000002</v>
      </c>
      <c r="O419" t="s">
        <v>51</v>
      </c>
      <c r="P419" s="4">
        <f t="shared" si="60"/>
        <v>16.920000000000002</v>
      </c>
      <c r="Q419" s="5">
        <v>208</v>
      </c>
      <c r="R419" s="5">
        <f t="shared" si="64"/>
        <v>536.5797101449275</v>
      </c>
      <c r="S419" s="5">
        <f t="shared" si="65"/>
        <v>387.05797101449275</v>
      </c>
      <c r="T419">
        <v>416</v>
      </c>
      <c r="U419">
        <v>6.7424999999999997</v>
      </c>
      <c r="V419" s="14">
        <f t="shared" si="67"/>
        <v>6.7958181818181815</v>
      </c>
      <c r="W419" s="15">
        <f t="shared" si="68"/>
        <v>387</v>
      </c>
      <c r="X419" s="16">
        <f t="shared" si="66"/>
        <v>0.39283999999999997</v>
      </c>
      <c r="AP419">
        <v>418</v>
      </c>
      <c r="AQ419">
        <v>7.1105</v>
      </c>
    </row>
    <row r="420" spans="1:43" x14ac:dyDescent="0.25">
      <c r="A420">
        <v>418</v>
      </c>
      <c r="B420" s="13">
        <v>0.59900462962962964</v>
      </c>
      <c r="C420">
        <v>3.84</v>
      </c>
      <c r="D420" t="s">
        <v>51</v>
      </c>
      <c r="E420" s="2">
        <f t="shared" si="62"/>
        <v>0.35327999999999998</v>
      </c>
      <c r="F420" s="63">
        <f t="shared" si="63"/>
        <v>3.5327999999999999</v>
      </c>
      <c r="G420">
        <v>418</v>
      </c>
      <c r="H420" s="13">
        <v>0.59900462962962964</v>
      </c>
      <c r="I420">
        <v>37.35</v>
      </c>
      <c r="J420" t="s">
        <v>51</v>
      </c>
      <c r="K420" s="3">
        <f t="shared" si="61"/>
        <v>37.35</v>
      </c>
      <c r="L420">
        <v>418</v>
      </c>
      <c r="M420" s="13">
        <v>0.59900462962962964</v>
      </c>
      <c r="N420">
        <v>16.989999999999998</v>
      </c>
      <c r="O420" t="s">
        <v>51</v>
      </c>
      <c r="P420" s="4">
        <f t="shared" si="60"/>
        <v>16.989999999999998</v>
      </c>
      <c r="Q420" s="5">
        <v>208.5</v>
      </c>
      <c r="R420" s="5">
        <f t="shared" si="64"/>
        <v>537.86956521739125</v>
      </c>
      <c r="S420" s="5">
        <f t="shared" si="65"/>
        <v>388.3478260869565</v>
      </c>
      <c r="T420">
        <v>417</v>
      </c>
      <c r="U420">
        <v>7.2785000000000002</v>
      </c>
      <c r="V420" s="14">
        <f t="shared" si="67"/>
        <v>7.331818181818182</v>
      </c>
      <c r="W420" s="15">
        <f t="shared" si="68"/>
        <v>388</v>
      </c>
      <c r="X420" s="16">
        <f t="shared" si="66"/>
        <v>0.39283999999999997</v>
      </c>
      <c r="AP420">
        <v>419</v>
      </c>
      <c r="AQ420">
        <v>6.7234999999999996</v>
      </c>
    </row>
    <row r="421" spans="1:43" x14ac:dyDescent="0.25">
      <c r="A421">
        <v>419</v>
      </c>
      <c r="B421" s="13">
        <v>0.59901620370370368</v>
      </c>
      <c r="C421">
        <v>3.81</v>
      </c>
      <c r="D421" t="s">
        <v>51</v>
      </c>
      <c r="E421" s="2">
        <f t="shared" si="62"/>
        <v>0.35052</v>
      </c>
      <c r="F421" s="63">
        <f t="shared" si="63"/>
        <v>3.5051999999999999</v>
      </c>
      <c r="G421">
        <v>419</v>
      </c>
      <c r="H421" s="13">
        <v>0.59901620370370368</v>
      </c>
      <c r="I421">
        <v>37.17</v>
      </c>
      <c r="J421" t="s">
        <v>51</v>
      </c>
      <c r="K421" s="3">
        <f t="shared" si="61"/>
        <v>37.17</v>
      </c>
      <c r="L421">
        <v>419</v>
      </c>
      <c r="M421" s="13">
        <v>0.59901620370370368</v>
      </c>
      <c r="N421">
        <v>16.98</v>
      </c>
      <c r="O421" t="s">
        <v>51</v>
      </c>
      <c r="P421" s="4">
        <f t="shared" si="60"/>
        <v>16.98</v>
      </c>
      <c r="Q421" s="5">
        <v>209</v>
      </c>
      <c r="R421" s="5">
        <f t="shared" si="64"/>
        <v>539.15942028985501</v>
      </c>
      <c r="S421" s="5">
        <f t="shared" si="65"/>
        <v>389.63768115942025</v>
      </c>
      <c r="T421">
        <v>418</v>
      </c>
      <c r="U421">
        <v>7.1105</v>
      </c>
      <c r="V421" s="14">
        <f t="shared" si="67"/>
        <v>7.1638181818181819</v>
      </c>
      <c r="W421" s="15">
        <f t="shared" si="68"/>
        <v>390</v>
      </c>
      <c r="X421" s="16">
        <f t="shared" si="66"/>
        <v>0.39191999999999999</v>
      </c>
      <c r="AP421">
        <v>420</v>
      </c>
      <c r="AQ421">
        <v>6.0750000000000002</v>
      </c>
    </row>
    <row r="422" spans="1:43" x14ac:dyDescent="0.25">
      <c r="A422">
        <v>420</v>
      </c>
      <c r="B422" s="13">
        <v>0.59902777777777783</v>
      </c>
      <c r="C422">
        <v>3.79</v>
      </c>
      <c r="D422" t="s">
        <v>51</v>
      </c>
      <c r="E422" s="2">
        <f t="shared" si="62"/>
        <v>0.34867999999999999</v>
      </c>
      <c r="F422" s="63">
        <f t="shared" si="63"/>
        <v>3.4867999999999997</v>
      </c>
      <c r="G422">
        <v>420</v>
      </c>
      <c r="H422" s="13">
        <v>0.59902777777777783</v>
      </c>
      <c r="I422">
        <v>37.08</v>
      </c>
      <c r="J422" t="s">
        <v>51</v>
      </c>
      <c r="K422" s="3">
        <f t="shared" si="61"/>
        <v>37.08</v>
      </c>
      <c r="L422">
        <v>420</v>
      </c>
      <c r="M422" s="13">
        <v>0.59902777777777783</v>
      </c>
      <c r="N422">
        <v>17.010000000000002</v>
      </c>
      <c r="O422" t="s">
        <v>51</v>
      </c>
      <c r="P422" s="4">
        <f t="shared" si="60"/>
        <v>17.010000000000002</v>
      </c>
      <c r="Q422" s="5">
        <v>209.5</v>
      </c>
      <c r="R422" s="5">
        <f t="shared" si="64"/>
        <v>540.44927536231887</v>
      </c>
      <c r="S422" s="5">
        <f t="shared" si="65"/>
        <v>390.92753623188412</v>
      </c>
      <c r="T422">
        <v>419</v>
      </c>
      <c r="U422">
        <v>6.7234999999999996</v>
      </c>
      <c r="V422" s="14">
        <f t="shared" si="67"/>
        <v>6.7768181818181814</v>
      </c>
      <c r="W422" s="15">
        <f t="shared" si="68"/>
        <v>391</v>
      </c>
      <c r="X422" s="16">
        <f t="shared" si="66"/>
        <v>0.39100000000000001</v>
      </c>
      <c r="AP422">
        <v>421</v>
      </c>
      <c r="AQ422">
        <v>5.5919999999999996</v>
      </c>
    </row>
    <row r="423" spans="1:43" x14ac:dyDescent="0.25">
      <c r="A423">
        <v>421</v>
      </c>
      <c r="B423" s="13">
        <v>0.59903935185185186</v>
      </c>
      <c r="C423">
        <v>3.8</v>
      </c>
      <c r="D423" t="s">
        <v>51</v>
      </c>
      <c r="E423" s="2">
        <f t="shared" si="62"/>
        <v>0.34959999999999997</v>
      </c>
      <c r="F423" s="63">
        <f t="shared" si="63"/>
        <v>3.4959999999999996</v>
      </c>
      <c r="G423">
        <v>421</v>
      </c>
      <c r="H423" s="13">
        <v>0.59903935185185186</v>
      </c>
      <c r="I423">
        <v>37.08</v>
      </c>
      <c r="J423" t="s">
        <v>51</v>
      </c>
      <c r="K423" s="3">
        <f t="shared" si="61"/>
        <v>37.08</v>
      </c>
      <c r="L423">
        <v>421</v>
      </c>
      <c r="M423" s="13">
        <v>0.59903935185185186</v>
      </c>
      <c r="N423">
        <v>16.989999999999998</v>
      </c>
      <c r="O423" t="s">
        <v>51</v>
      </c>
      <c r="P423" s="4">
        <f t="shared" si="60"/>
        <v>16.989999999999998</v>
      </c>
      <c r="Q423" s="5">
        <v>210</v>
      </c>
      <c r="R423" s="5">
        <f t="shared" si="64"/>
        <v>541.73913043478262</v>
      </c>
      <c r="S423" s="5">
        <f t="shared" si="65"/>
        <v>392.21739130434787</v>
      </c>
      <c r="T423">
        <v>420</v>
      </c>
      <c r="U423">
        <v>6.0750000000000002</v>
      </c>
      <c r="V423" s="14">
        <f t="shared" si="67"/>
        <v>6.128318181818182</v>
      </c>
      <c r="W423" s="15">
        <f t="shared" si="68"/>
        <v>392</v>
      </c>
      <c r="X423" s="16">
        <f t="shared" si="66"/>
        <v>0.39191999999999999</v>
      </c>
      <c r="AP423">
        <v>422</v>
      </c>
      <c r="AQ423">
        <v>5.8120000000000003</v>
      </c>
    </row>
    <row r="424" spans="1:43" x14ac:dyDescent="0.25">
      <c r="A424">
        <v>422</v>
      </c>
      <c r="B424" s="13">
        <v>0.5990509259259259</v>
      </c>
      <c r="C424">
        <v>3.8</v>
      </c>
      <c r="D424" t="s">
        <v>51</v>
      </c>
      <c r="E424" s="2">
        <f t="shared" si="62"/>
        <v>0.34959999999999997</v>
      </c>
      <c r="F424" s="63">
        <f t="shared" si="63"/>
        <v>3.4959999999999996</v>
      </c>
      <c r="G424">
        <v>422</v>
      </c>
      <c r="H424" s="13">
        <v>0.5990509259259259</v>
      </c>
      <c r="I424">
        <v>37.08</v>
      </c>
      <c r="J424" t="s">
        <v>51</v>
      </c>
      <c r="K424" s="3">
        <f t="shared" si="61"/>
        <v>37.08</v>
      </c>
      <c r="L424">
        <v>422</v>
      </c>
      <c r="M424" s="13">
        <v>0.5990509259259259</v>
      </c>
      <c r="N424">
        <v>16.97</v>
      </c>
      <c r="O424" t="s">
        <v>51</v>
      </c>
      <c r="P424" s="4">
        <f t="shared" si="60"/>
        <v>16.97</v>
      </c>
      <c r="Q424" s="5">
        <v>210.5</v>
      </c>
      <c r="R424" s="5">
        <f t="shared" si="64"/>
        <v>543.02898550724638</v>
      </c>
      <c r="S424" s="5">
        <f t="shared" si="65"/>
        <v>393.50724637681162</v>
      </c>
      <c r="T424">
        <v>421</v>
      </c>
      <c r="U424">
        <v>5.5919999999999996</v>
      </c>
      <c r="V424" s="14">
        <f t="shared" si="67"/>
        <v>5.6453181818181815</v>
      </c>
      <c r="W424" s="15">
        <f t="shared" si="68"/>
        <v>394</v>
      </c>
      <c r="X424" s="16">
        <f t="shared" si="66"/>
        <v>0.39191999999999999</v>
      </c>
      <c r="AP424">
        <v>423</v>
      </c>
      <c r="AQ424">
        <v>6.6304999999999996</v>
      </c>
    </row>
    <row r="425" spans="1:43" x14ac:dyDescent="0.25">
      <c r="A425">
        <v>423</v>
      </c>
      <c r="B425" s="13">
        <v>0.59906249999999994</v>
      </c>
      <c r="C425">
        <v>3.8</v>
      </c>
      <c r="D425" t="s">
        <v>51</v>
      </c>
      <c r="E425" s="2">
        <f t="shared" si="62"/>
        <v>0.34959999999999997</v>
      </c>
      <c r="F425" s="63">
        <f t="shared" si="63"/>
        <v>3.4959999999999996</v>
      </c>
      <c r="G425">
        <v>423</v>
      </c>
      <c r="H425" s="13">
        <v>0.59906249999999994</v>
      </c>
      <c r="I425">
        <v>37.07</v>
      </c>
      <c r="J425" t="s">
        <v>51</v>
      </c>
      <c r="K425" s="3">
        <f t="shared" si="61"/>
        <v>37.07</v>
      </c>
      <c r="L425">
        <v>423</v>
      </c>
      <c r="M425" s="13">
        <v>0.59906249999999994</v>
      </c>
      <c r="N425">
        <v>16.940000000000001</v>
      </c>
      <c r="O425" t="s">
        <v>51</v>
      </c>
      <c r="P425" s="4">
        <f t="shared" si="60"/>
        <v>16.940000000000001</v>
      </c>
      <c r="Q425" s="5">
        <v>211</v>
      </c>
      <c r="R425" s="5">
        <f t="shared" si="64"/>
        <v>544.31884057971013</v>
      </c>
      <c r="S425" s="5">
        <f t="shared" si="65"/>
        <v>394.79710144927537</v>
      </c>
      <c r="T425">
        <v>422</v>
      </c>
      <c r="U425">
        <v>5.8120000000000003</v>
      </c>
      <c r="V425" s="14">
        <f t="shared" si="67"/>
        <v>5.8653181818181821</v>
      </c>
      <c r="W425" s="15">
        <f t="shared" si="68"/>
        <v>395</v>
      </c>
      <c r="X425" s="16">
        <f t="shared" si="66"/>
        <v>0.39100000000000001</v>
      </c>
      <c r="AP425">
        <v>424</v>
      </c>
      <c r="AQ425">
        <v>7.3224999999999998</v>
      </c>
    </row>
    <row r="426" spans="1:43" x14ac:dyDescent="0.25">
      <c r="A426">
        <v>424</v>
      </c>
      <c r="B426" s="13">
        <v>0.59907407407407409</v>
      </c>
      <c r="C426">
        <v>3.79</v>
      </c>
      <c r="D426" t="s">
        <v>51</v>
      </c>
      <c r="E426" s="2">
        <f t="shared" si="62"/>
        <v>0.34867999999999999</v>
      </c>
      <c r="F426" s="63">
        <f t="shared" si="63"/>
        <v>3.4867999999999997</v>
      </c>
      <c r="G426">
        <v>424</v>
      </c>
      <c r="H426" s="13">
        <v>0.59907407407407409</v>
      </c>
      <c r="I426">
        <v>37.08</v>
      </c>
      <c r="J426" t="s">
        <v>51</v>
      </c>
      <c r="K426" s="3">
        <f t="shared" si="61"/>
        <v>37.08</v>
      </c>
      <c r="L426">
        <v>424</v>
      </c>
      <c r="M426" s="13">
        <v>0.59907407407407409</v>
      </c>
      <c r="N426">
        <v>16.98</v>
      </c>
      <c r="O426" t="s">
        <v>51</v>
      </c>
      <c r="P426" s="4">
        <f t="shared" si="60"/>
        <v>16.98</v>
      </c>
      <c r="Q426" s="5">
        <v>211.5</v>
      </c>
      <c r="R426" s="5">
        <f t="shared" si="64"/>
        <v>545.60869565217388</v>
      </c>
      <c r="S426" s="5">
        <f t="shared" si="65"/>
        <v>396.08695652173913</v>
      </c>
      <c r="T426">
        <v>423</v>
      </c>
      <c r="U426">
        <v>6.6304999999999996</v>
      </c>
      <c r="V426" s="14">
        <f t="shared" si="67"/>
        <v>6.6838181818181814</v>
      </c>
      <c r="W426" s="15">
        <f t="shared" si="68"/>
        <v>396</v>
      </c>
      <c r="X426" s="16">
        <f t="shared" si="66"/>
        <v>0.39100000000000001</v>
      </c>
      <c r="AP426">
        <v>425</v>
      </c>
      <c r="AQ426">
        <v>7.7454999999999998</v>
      </c>
    </row>
    <row r="427" spans="1:43" x14ac:dyDescent="0.25">
      <c r="A427">
        <v>425</v>
      </c>
      <c r="B427" s="13">
        <v>0.59908564814814813</v>
      </c>
      <c r="C427">
        <v>3.79</v>
      </c>
      <c r="D427" t="s">
        <v>51</v>
      </c>
      <c r="E427" s="2">
        <f t="shared" si="62"/>
        <v>0.34867999999999999</v>
      </c>
      <c r="F427" s="63">
        <f t="shared" si="63"/>
        <v>3.4867999999999997</v>
      </c>
      <c r="G427">
        <v>425</v>
      </c>
      <c r="H427" s="13">
        <v>0.59908564814814813</v>
      </c>
      <c r="I427">
        <v>37.08</v>
      </c>
      <c r="J427" t="s">
        <v>51</v>
      </c>
      <c r="K427" s="3">
        <f t="shared" si="61"/>
        <v>37.08</v>
      </c>
      <c r="L427">
        <v>425</v>
      </c>
      <c r="M427" s="13">
        <v>0.59908564814814813</v>
      </c>
      <c r="N427">
        <v>16.989999999999998</v>
      </c>
      <c r="O427" t="s">
        <v>51</v>
      </c>
      <c r="P427" s="4">
        <f t="shared" si="60"/>
        <v>16.989999999999998</v>
      </c>
      <c r="Q427" s="5">
        <v>212</v>
      </c>
      <c r="R427" s="5">
        <f t="shared" si="64"/>
        <v>546.89855072463763</v>
      </c>
      <c r="S427" s="5">
        <f t="shared" si="65"/>
        <v>397.37681159420288</v>
      </c>
      <c r="T427">
        <v>424</v>
      </c>
      <c r="U427">
        <v>7.3224999999999998</v>
      </c>
      <c r="V427" s="14">
        <f t="shared" si="67"/>
        <v>7.3758181818181816</v>
      </c>
      <c r="W427" s="15">
        <f t="shared" si="68"/>
        <v>397</v>
      </c>
      <c r="X427" s="16">
        <f t="shared" si="66"/>
        <v>0.39191999999999999</v>
      </c>
      <c r="AP427">
        <v>426</v>
      </c>
      <c r="AQ427">
        <v>7.6109999999999998</v>
      </c>
    </row>
    <row r="428" spans="1:43" x14ac:dyDescent="0.25">
      <c r="A428">
        <v>426</v>
      </c>
      <c r="B428" s="13">
        <v>0.59909722222222228</v>
      </c>
      <c r="C428">
        <v>3.79</v>
      </c>
      <c r="D428" t="s">
        <v>51</v>
      </c>
      <c r="E428" s="2">
        <f t="shared" si="62"/>
        <v>0.34867999999999999</v>
      </c>
      <c r="F428" s="63">
        <f t="shared" si="63"/>
        <v>3.4867999999999997</v>
      </c>
      <c r="G428">
        <v>426</v>
      </c>
      <c r="H428" s="13">
        <v>0.59909722222222228</v>
      </c>
      <c r="I428">
        <v>37.08</v>
      </c>
      <c r="J428" t="s">
        <v>51</v>
      </c>
      <c r="K428" s="3">
        <f t="shared" si="61"/>
        <v>37.08</v>
      </c>
      <c r="L428">
        <v>426</v>
      </c>
      <c r="M428" s="13">
        <v>0.59909722222222228</v>
      </c>
      <c r="N428">
        <v>16.97</v>
      </c>
      <c r="O428" t="s">
        <v>51</v>
      </c>
      <c r="P428" s="4">
        <f t="shared" si="60"/>
        <v>16.97</v>
      </c>
      <c r="Q428" s="5">
        <v>212.5</v>
      </c>
      <c r="R428" s="5">
        <f t="shared" si="64"/>
        <v>548.18840579710138</v>
      </c>
      <c r="S428" s="5">
        <f t="shared" si="65"/>
        <v>398.66666666666663</v>
      </c>
      <c r="T428">
        <v>425</v>
      </c>
      <c r="U428">
        <v>7.7454999999999998</v>
      </c>
      <c r="V428" s="14">
        <f t="shared" si="67"/>
        <v>7.7988181818181816</v>
      </c>
      <c r="W428" s="15">
        <f t="shared" si="68"/>
        <v>399</v>
      </c>
      <c r="X428" s="16">
        <f t="shared" si="66"/>
        <v>0.39100000000000001</v>
      </c>
      <c r="AP428">
        <v>427</v>
      </c>
      <c r="AQ428">
        <v>7.2439999999999998</v>
      </c>
    </row>
    <row r="429" spans="1:43" x14ac:dyDescent="0.25">
      <c r="A429">
        <v>427</v>
      </c>
      <c r="B429" s="13">
        <v>0.59910879629629632</v>
      </c>
      <c r="C429">
        <v>3.79</v>
      </c>
      <c r="D429" t="s">
        <v>51</v>
      </c>
      <c r="E429" s="2">
        <f t="shared" si="62"/>
        <v>0.34867999999999999</v>
      </c>
      <c r="F429" s="63">
        <f t="shared" si="63"/>
        <v>3.4867999999999997</v>
      </c>
      <c r="G429">
        <v>427</v>
      </c>
      <c r="H429" s="13">
        <v>0.59910879629629632</v>
      </c>
      <c r="I429">
        <v>37.08</v>
      </c>
      <c r="J429" t="s">
        <v>51</v>
      </c>
      <c r="K429" s="3">
        <f t="shared" si="61"/>
        <v>37.08</v>
      </c>
      <c r="L429">
        <v>427</v>
      </c>
      <c r="M429" s="13">
        <v>0.59910879629629632</v>
      </c>
      <c r="N429">
        <v>16.97</v>
      </c>
      <c r="O429" t="s">
        <v>51</v>
      </c>
      <c r="P429" s="4">
        <f t="shared" si="60"/>
        <v>16.97</v>
      </c>
      <c r="Q429" s="5">
        <v>213</v>
      </c>
      <c r="R429" s="5">
        <f t="shared" si="64"/>
        <v>549.47826086956525</v>
      </c>
      <c r="S429" s="5">
        <f t="shared" si="65"/>
        <v>399.95652173913049</v>
      </c>
      <c r="T429">
        <v>426</v>
      </c>
      <c r="U429">
        <v>7.6109999999999998</v>
      </c>
      <c r="V429" s="14">
        <f t="shared" si="67"/>
        <v>7.6643181818181816</v>
      </c>
      <c r="W429" s="15">
        <f t="shared" si="68"/>
        <v>400</v>
      </c>
      <c r="X429" s="16">
        <f t="shared" si="66"/>
        <v>0.39100000000000001</v>
      </c>
      <c r="AP429">
        <v>428</v>
      </c>
      <c r="AQ429">
        <v>7.4455</v>
      </c>
    </row>
    <row r="430" spans="1:43" x14ac:dyDescent="0.25">
      <c r="A430">
        <v>428</v>
      </c>
      <c r="B430" s="13">
        <v>0.59912037037037036</v>
      </c>
      <c r="C430">
        <v>3.79</v>
      </c>
      <c r="D430" t="s">
        <v>51</v>
      </c>
      <c r="E430" s="2">
        <f t="shared" si="62"/>
        <v>0.34867999999999999</v>
      </c>
      <c r="F430" s="63">
        <f t="shared" si="63"/>
        <v>3.4867999999999997</v>
      </c>
      <c r="G430">
        <v>428</v>
      </c>
      <c r="H430" s="13">
        <v>0.59912037037037036</v>
      </c>
      <c r="I430">
        <v>37.08</v>
      </c>
      <c r="J430" t="s">
        <v>51</v>
      </c>
      <c r="K430" s="3">
        <f t="shared" si="61"/>
        <v>37.08</v>
      </c>
      <c r="L430">
        <v>428</v>
      </c>
      <c r="M430" s="13">
        <v>0.59912037037037036</v>
      </c>
      <c r="N430">
        <v>16.98</v>
      </c>
      <c r="O430" t="s">
        <v>51</v>
      </c>
      <c r="P430" s="4">
        <f t="shared" si="60"/>
        <v>16.98</v>
      </c>
      <c r="Q430" s="5">
        <v>213.5</v>
      </c>
      <c r="R430" s="5">
        <f t="shared" si="64"/>
        <v>550.768115942029</v>
      </c>
      <c r="S430" s="5">
        <f t="shared" si="65"/>
        <v>401.24637681159425</v>
      </c>
      <c r="T430">
        <v>427</v>
      </c>
      <c r="U430">
        <v>7.2439999999999998</v>
      </c>
      <c r="V430" s="14">
        <f t="shared" si="67"/>
        <v>7.2973181818181816</v>
      </c>
      <c r="W430" s="15">
        <f t="shared" si="68"/>
        <v>401</v>
      </c>
      <c r="X430" s="16">
        <f t="shared" si="66"/>
        <v>0.39100000000000001</v>
      </c>
      <c r="AP430">
        <v>429</v>
      </c>
      <c r="AQ430">
        <v>7.4115000000000002</v>
      </c>
    </row>
    <row r="431" spans="1:43" x14ac:dyDescent="0.25">
      <c r="A431">
        <v>429</v>
      </c>
      <c r="B431" s="13">
        <v>0.5991319444444444</v>
      </c>
      <c r="C431">
        <v>3.79</v>
      </c>
      <c r="D431" t="s">
        <v>51</v>
      </c>
      <c r="E431" s="2">
        <f t="shared" si="62"/>
        <v>0.34867999999999999</v>
      </c>
      <c r="F431" s="63">
        <f t="shared" si="63"/>
        <v>3.4867999999999997</v>
      </c>
      <c r="G431">
        <v>429</v>
      </c>
      <c r="H431" s="13">
        <v>0.5991319444444444</v>
      </c>
      <c r="I431">
        <v>37.08</v>
      </c>
      <c r="J431" t="s">
        <v>51</v>
      </c>
      <c r="K431" s="3">
        <f t="shared" si="61"/>
        <v>37.08</v>
      </c>
      <c r="L431">
        <v>429</v>
      </c>
      <c r="M431" s="13">
        <v>0.5991319444444444</v>
      </c>
      <c r="N431">
        <v>16.93</v>
      </c>
      <c r="O431" t="s">
        <v>51</v>
      </c>
      <c r="P431" s="4">
        <f t="shared" si="60"/>
        <v>16.93</v>
      </c>
      <c r="Q431" s="5">
        <v>214</v>
      </c>
      <c r="R431" s="5">
        <f t="shared" si="64"/>
        <v>552.05797101449275</v>
      </c>
      <c r="S431" s="5">
        <f t="shared" si="65"/>
        <v>402.536231884058</v>
      </c>
      <c r="T431">
        <v>428</v>
      </c>
      <c r="U431">
        <v>7.4455</v>
      </c>
      <c r="V431" s="14">
        <f t="shared" si="67"/>
        <v>7.4988181818181818</v>
      </c>
      <c r="W431" s="15">
        <f t="shared" si="68"/>
        <v>403</v>
      </c>
      <c r="X431" s="16">
        <f t="shared" si="66"/>
        <v>0.39100000000000001</v>
      </c>
      <c r="AP431">
        <v>430</v>
      </c>
      <c r="AQ431">
        <v>7.4714999999999998</v>
      </c>
    </row>
    <row r="432" spans="1:43" x14ac:dyDescent="0.25">
      <c r="A432">
        <v>430</v>
      </c>
      <c r="B432" s="13">
        <v>0.59914351851851855</v>
      </c>
      <c r="C432">
        <v>3.79</v>
      </c>
      <c r="D432" t="s">
        <v>51</v>
      </c>
      <c r="E432" s="2">
        <f t="shared" si="62"/>
        <v>0.34867999999999999</v>
      </c>
      <c r="F432" s="63">
        <f t="shared" si="63"/>
        <v>3.4867999999999997</v>
      </c>
      <c r="G432">
        <v>430</v>
      </c>
      <c r="H432" s="13">
        <v>0.59914351851851855</v>
      </c>
      <c r="I432">
        <v>37.08</v>
      </c>
      <c r="J432" t="s">
        <v>51</v>
      </c>
      <c r="K432" s="3">
        <f t="shared" si="61"/>
        <v>37.08</v>
      </c>
      <c r="L432">
        <v>430</v>
      </c>
      <c r="M432" s="13">
        <v>0.59914351851851855</v>
      </c>
      <c r="N432">
        <v>16.96</v>
      </c>
      <c r="O432" t="s">
        <v>51</v>
      </c>
      <c r="P432" s="4">
        <f t="shared" si="60"/>
        <v>16.96</v>
      </c>
      <c r="Q432" s="5">
        <v>214.5</v>
      </c>
      <c r="R432" s="5">
        <f t="shared" si="64"/>
        <v>553.3478260869565</v>
      </c>
      <c r="S432" s="5">
        <f t="shared" si="65"/>
        <v>403.82608695652175</v>
      </c>
      <c r="T432">
        <v>429</v>
      </c>
      <c r="U432">
        <v>7.4115000000000002</v>
      </c>
      <c r="V432" s="14">
        <f t="shared" si="67"/>
        <v>7.464818181818182</v>
      </c>
      <c r="W432" s="15">
        <f t="shared" si="68"/>
        <v>404</v>
      </c>
      <c r="X432" s="16">
        <f t="shared" si="66"/>
        <v>0.39100000000000001</v>
      </c>
      <c r="AP432">
        <v>431</v>
      </c>
      <c r="AQ432">
        <v>7.3895</v>
      </c>
    </row>
    <row r="433" spans="1:43" x14ac:dyDescent="0.25">
      <c r="A433">
        <v>431</v>
      </c>
      <c r="B433" s="13">
        <v>0.59915509259259259</v>
      </c>
      <c r="C433">
        <v>3.79</v>
      </c>
      <c r="D433" t="s">
        <v>51</v>
      </c>
      <c r="E433" s="2">
        <f t="shared" si="62"/>
        <v>0.34867999999999999</v>
      </c>
      <c r="F433" s="63">
        <f t="shared" si="63"/>
        <v>3.4867999999999997</v>
      </c>
      <c r="G433">
        <v>431</v>
      </c>
      <c r="H433" s="13">
        <v>0.59915509259259259</v>
      </c>
      <c r="I433">
        <v>37.08</v>
      </c>
      <c r="J433" t="s">
        <v>51</v>
      </c>
      <c r="K433" s="3">
        <f t="shared" si="61"/>
        <v>37.08</v>
      </c>
      <c r="L433">
        <v>431</v>
      </c>
      <c r="M433" s="13">
        <v>0.59915509259259259</v>
      </c>
      <c r="N433">
        <v>16.98</v>
      </c>
      <c r="O433" t="s">
        <v>51</v>
      </c>
      <c r="P433" s="4">
        <f t="shared" si="60"/>
        <v>16.98</v>
      </c>
      <c r="Q433" s="5">
        <v>215</v>
      </c>
      <c r="R433" s="5">
        <f t="shared" si="64"/>
        <v>554.63768115942025</v>
      </c>
      <c r="S433" s="5">
        <f t="shared" si="65"/>
        <v>405.1159420289855</v>
      </c>
      <c r="T433">
        <v>430</v>
      </c>
      <c r="U433">
        <v>7.4714999999999998</v>
      </c>
      <c r="V433" s="14">
        <f t="shared" si="67"/>
        <v>7.5248181818181816</v>
      </c>
      <c r="W433" s="15">
        <f t="shared" si="68"/>
        <v>405</v>
      </c>
      <c r="X433" s="16">
        <f t="shared" si="66"/>
        <v>0.39100000000000001</v>
      </c>
      <c r="AP433">
        <v>432</v>
      </c>
      <c r="AQ433">
        <v>6.9175000000000004</v>
      </c>
    </row>
    <row r="434" spans="1:43" x14ac:dyDescent="0.25">
      <c r="A434">
        <v>432</v>
      </c>
      <c r="B434" s="13">
        <v>0.59916666666666674</v>
      </c>
      <c r="C434">
        <v>3.79</v>
      </c>
      <c r="D434" t="s">
        <v>51</v>
      </c>
      <c r="E434" s="2">
        <f t="shared" si="62"/>
        <v>0.34867999999999999</v>
      </c>
      <c r="F434" s="63">
        <f t="shared" si="63"/>
        <v>3.4867999999999997</v>
      </c>
      <c r="G434">
        <v>432</v>
      </c>
      <c r="H434" s="13">
        <v>0.59916666666666674</v>
      </c>
      <c r="I434">
        <v>37.08</v>
      </c>
      <c r="J434" t="s">
        <v>51</v>
      </c>
      <c r="K434" s="3">
        <f t="shared" si="61"/>
        <v>37.08</v>
      </c>
      <c r="L434">
        <v>432</v>
      </c>
      <c r="M434" s="13">
        <v>0.59916666666666674</v>
      </c>
      <c r="N434">
        <v>16.97</v>
      </c>
      <c r="O434" t="s">
        <v>51</v>
      </c>
      <c r="P434" s="4">
        <f t="shared" si="60"/>
        <v>16.97</v>
      </c>
      <c r="Q434" s="5">
        <v>215.5</v>
      </c>
      <c r="R434" s="5">
        <f t="shared" si="64"/>
        <v>555.92753623188401</v>
      </c>
      <c r="S434" s="5">
        <f t="shared" si="65"/>
        <v>406.40579710144925</v>
      </c>
      <c r="T434">
        <v>431</v>
      </c>
      <c r="U434">
        <v>7.3895</v>
      </c>
      <c r="V434" s="14">
        <f t="shared" si="67"/>
        <v>7.4428181818181818</v>
      </c>
      <c r="W434" s="15">
        <f t="shared" si="68"/>
        <v>406</v>
      </c>
      <c r="X434" s="16">
        <f t="shared" si="66"/>
        <v>0.39100000000000001</v>
      </c>
      <c r="AP434">
        <v>433</v>
      </c>
      <c r="AQ434">
        <v>2.9474999999999998</v>
      </c>
    </row>
    <row r="435" spans="1:43" x14ac:dyDescent="0.25">
      <c r="A435">
        <v>433</v>
      </c>
      <c r="B435" s="13">
        <v>0.59917824074074078</v>
      </c>
      <c r="C435">
        <v>3.79</v>
      </c>
      <c r="D435" t="s">
        <v>51</v>
      </c>
      <c r="E435" s="2">
        <f t="shared" si="62"/>
        <v>0.34867999999999999</v>
      </c>
      <c r="F435" s="63">
        <f t="shared" si="63"/>
        <v>3.4867999999999997</v>
      </c>
      <c r="G435">
        <v>433</v>
      </c>
      <c r="H435" s="13">
        <v>0.59917824074074078</v>
      </c>
      <c r="I435">
        <v>37.08</v>
      </c>
      <c r="J435" t="s">
        <v>51</v>
      </c>
      <c r="K435" s="3">
        <f t="shared" si="61"/>
        <v>37.08</v>
      </c>
      <c r="L435">
        <v>433</v>
      </c>
      <c r="M435" s="13">
        <v>0.59917824074074078</v>
      </c>
      <c r="N435">
        <v>16.95</v>
      </c>
      <c r="O435" t="s">
        <v>51</v>
      </c>
      <c r="P435" s="4">
        <f t="shared" si="60"/>
        <v>16.95</v>
      </c>
      <c r="Q435" s="5">
        <v>216</v>
      </c>
      <c r="R435" s="5">
        <f t="shared" si="64"/>
        <v>557.21739130434776</v>
      </c>
      <c r="S435" s="5">
        <f t="shared" si="65"/>
        <v>407.695652173913</v>
      </c>
      <c r="T435">
        <v>432</v>
      </c>
      <c r="U435">
        <v>6.9175000000000004</v>
      </c>
      <c r="V435" s="14">
        <f t="shared" si="67"/>
        <v>6.9708181818181822</v>
      </c>
      <c r="W435" s="15">
        <f t="shared" si="68"/>
        <v>408</v>
      </c>
      <c r="X435" s="16">
        <f t="shared" si="66"/>
        <v>0.39191999999999999</v>
      </c>
      <c r="AP435">
        <v>434</v>
      </c>
      <c r="AQ435">
        <v>2.4205000000000001</v>
      </c>
    </row>
    <row r="436" spans="1:43" x14ac:dyDescent="0.25">
      <c r="A436">
        <v>434</v>
      </c>
      <c r="B436" s="13">
        <v>0.59918981481481481</v>
      </c>
      <c r="C436">
        <v>3.79</v>
      </c>
      <c r="D436" t="s">
        <v>51</v>
      </c>
      <c r="E436" s="2">
        <f t="shared" si="62"/>
        <v>0.34867999999999999</v>
      </c>
      <c r="F436" s="63">
        <f t="shared" si="63"/>
        <v>3.4867999999999997</v>
      </c>
      <c r="G436">
        <v>434</v>
      </c>
      <c r="H436" s="13">
        <v>0.59918981481481481</v>
      </c>
      <c r="I436">
        <v>37.08</v>
      </c>
      <c r="J436" t="s">
        <v>51</v>
      </c>
      <c r="K436" s="3">
        <f t="shared" si="61"/>
        <v>37.08</v>
      </c>
      <c r="L436">
        <v>434</v>
      </c>
      <c r="M436" s="13">
        <v>0.59918981481481481</v>
      </c>
      <c r="N436">
        <v>16.940000000000001</v>
      </c>
      <c r="O436" t="s">
        <v>51</v>
      </c>
      <c r="P436" s="4">
        <f t="shared" si="60"/>
        <v>16.940000000000001</v>
      </c>
      <c r="Q436" s="5">
        <v>216.5</v>
      </c>
      <c r="R436" s="5">
        <f t="shared" si="64"/>
        <v>558.50724637681162</v>
      </c>
      <c r="S436" s="5">
        <f t="shared" si="65"/>
        <v>408.98550724637687</v>
      </c>
      <c r="T436">
        <v>433</v>
      </c>
      <c r="U436">
        <v>2.9474999999999998</v>
      </c>
      <c r="V436" s="14">
        <f t="shared" si="67"/>
        <v>3.0008181818181816</v>
      </c>
      <c r="W436" s="15">
        <f t="shared" si="68"/>
        <v>409</v>
      </c>
      <c r="X436" s="16">
        <f t="shared" si="66"/>
        <v>0.39191999999999999</v>
      </c>
      <c r="AP436">
        <v>435</v>
      </c>
      <c r="AQ436">
        <v>2.3654999999999999</v>
      </c>
    </row>
    <row r="437" spans="1:43" x14ac:dyDescent="0.25">
      <c r="A437">
        <v>435</v>
      </c>
      <c r="B437" s="13">
        <v>0.59920138888888885</v>
      </c>
      <c r="C437">
        <v>3.79</v>
      </c>
      <c r="D437" t="s">
        <v>51</v>
      </c>
      <c r="E437" s="2">
        <f t="shared" si="62"/>
        <v>0.34867999999999999</v>
      </c>
      <c r="F437" s="63">
        <f t="shared" si="63"/>
        <v>3.4867999999999997</v>
      </c>
      <c r="G437">
        <v>435</v>
      </c>
      <c r="H437" s="13">
        <v>0.59920138888888885</v>
      </c>
      <c r="I437">
        <v>37.08</v>
      </c>
      <c r="J437" t="s">
        <v>51</v>
      </c>
      <c r="K437" s="3">
        <f t="shared" si="61"/>
        <v>37.08</v>
      </c>
      <c r="L437">
        <v>435</v>
      </c>
      <c r="M437" s="13">
        <v>0.59920138888888885</v>
      </c>
      <c r="N437">
        <v>16.95</v>
      </c>
      <c r="O437" t="s">
        <v>51</v>
      </c>
      <c r="P437" s="4">
        <f t="shared" ref="P437:P500" si="69">N437*(IF(O437="mV",10^-3,1))</f>
        <v>16.95</v>
      </c>
      <c r="Q437" s="5">
        <v>217</v>
      </c>
      <c r="R437" s="5">
        <f t="shared" si="64"/>
        <v>559.79710144927537</v>
      </c>
      <c r="S437" s="5">
        <f t="shared" si="65"/>
        <v>410.27536231884062</v>
      </c>
      <c r="T437">
        <v>434</v>
      </c>
      <c r="U437">
        <v>2.4205000000000001</v>
      </c>
      <c r="V437" s="14">
        <f t="shared" si="67"/>
        <v>2.4738181818181819</v>
      </c>
      <c r="W437" s="15">
        <f t="shared" si="68"/>
        <v>410</v>
      </c>
      <c r="X437" s="16">
        <f t="shared" si="66"/>
        <v>0.39191999999999999</v>
      </c>
      <c r="AP437">
        <v>436</v>
      </c>
      <c r="AQ437">
        <v>2.36</v>
      </c>
    </row>
    <row r="438" spans="1:43" x14ac:dyDescent="0.25">
      <c r="A438">
        <v>436</v>
      </c>
      <c r="B438" s="13">
        <v>0.59921296296296289</v>
      </c>
      <c r="C438">
        <v>3.79</v>
      </c>
      <c r="D438" t="s">
        <v>51</v>
      </c>
      <c r="E438" s="2">
        <f t="shared" si="62"/>
        <v>0.34867999999999999</v>
      </c>
      <c r="F438" s="63">
        <f t="shared" si="63"/>
        <v>3.4867999999999997</v>
      </c>
      <c r="G438">
        <v>436</v>
      </c>
      <c r="H438" s="13">
        <v>0.59921296296296289</v>
      </c>
      <c r="I438">
        <v>37.08</v>
      </c>
      <c r="J438" t="s">
        <v>51</v>
      </c>
      <c r="K438" s="3">
        <f t="shared" si="61"/>
        <v>37.08</v>
      </c>
      <c r="L438">
        <v>436</v>
      </c>
      <c r="M438" s="13">
        <v>0.59921296296296289</v>
      </c>
      <c r="N438">
        <v>16.989999999999998</v>
      </c>
      <c r="O438" t="s">
        <v>51</v>
      </c>
      <c r="P438" s="4">
        <f t="shared" si="69"/>
        <v>16.989999999999998</v>
      </c>
      <c r="Q438" s="5">
        <v>217.5</v>
      </c>
      <c r="R438" s="5">
        <f t="shared" si="64"/>
        <v>561.08695652173913</v>
      </c>
      <c r="S438" s="5">
        <f t="shared" si="65"/>
        <v>411.56521739130437</v>
      </c>
      <c r="T438">
        <v>435</v>
      </c>
      <c r="U438">
        <v>2.3654999999999999</v>
      </c>
      <c r="V438" s="14">
        <f t="shared" si="67"/>
        <v>2.4188181818181818</v>
      </c>
      <c r="W438" s="15">
        <f t="shared" si="68"/>
        <v>412</v>
      </c>
      <c r="X438" s="16">
        <f t="shared" si="66"/>
        <v>0.39191999999999999</v>
      </c>
      <c r="AP438">
        <v>437</v>
      </c>
      <c r="AQ438">
        <v>2.3795000000000002</v>
      </c>
    </row>
    <row r="439" spans="1:43" x14ac:dyDescent="0.25">
      <c r="A439">
        <v>437</v>
      </c>
      <c r="B439" s="13">
        <v>0.59922453703703704</v>
      </c>
      <c r="C439">
        <v>3.8</v>
      </c>
      <c r="D439" t="s">
        <v>51</v>
      </c>
      <c r="E439" s="2">
        <f t="shared" si="62"/>
        <v>0.34959999999999997</v>
      </c>
      <c r="F439" s="63">
        <f t="shared" si="63"/>
        <v>3.4959999999999996</v>
      </c>
      <c r="G439">
        <v>437</v>
      </c>
      <c r="H439" s="13">
        <v>0.59922453703703704</v>
      </c>
      <c r="I439">
        <v>37.08</v>
      </c>
      <c r="J439" t="s">
        <v>51</v>
      </c>
      <c r="K439" s="3">
        <f t="shared" ref="K439:K502" si="70">I439*(IF(J439="mV",10^-3,1))</f>
        <v>37.08</v>
      </c>
      <c r="L439">
        <v>437</v>
      </c>
      <c r="M439" s="13">
        <v>0.59922453703703704</v>
      </c>
      <c r="N439">
        <v>16.93</v>
      </c>
      <c r="O439" t="s">
        <v>51</v>
      </c>
      <c r="P439" s="4">
        <f t="shared" si="69"/>
        <v>16.93</v>
      </c>
      <c r="Q439" s="5">
        <v>218</v>
      </c>
      <c r="R439" s="5">
        <f t="shared" si="64"/>
        <v>562.37681159420288</v>
      </c>
      <c r="S439" s="5">
        <f t="shared" si="65"/>
        <v>412.85507246376812</v>
      </c>
      <c r="T439">
        <v>436</v>
      </c>
      <c r="U439">
        <v>2.36</v>
      </c>
      <c r="V439" s="14">
        <f t="shared" si="67"/>
        <v>2.4133181818181817</v>
      </c>
      <c r="W439" s="15">
        <f t="shared" si="68"/>
        <v>413</v>
      </c>
      <c r="X439" s="16">
        <f t="shared" si="66"/>
        <v>0.39100000000000001</v>
      </c>
      <c r="AP439">
        <v>438</v>
      </c>
      <c r="AQ439">
        <v>2.2195</v>
      </c>
    </row>
    <row r="440" spans="1:43" x14ac:dyDescent="0.25">
      <c r="A440">
        <v>438</v>
      </c>
      <c r="B440" s="13">
        <v>0.59923611111111108</v>
      </c>
      <c r="C440">
        <v>3.81</v>
      </c>
      <c r="D440" t="s">
        <v>51</v>
      </c>
      <c r="E440" s="2">
        <f t="shared" si="62"/>
        <v>0.35052</v>
      </c>
      <c r="F440" s="63">
        <f t="shared" si="63"/>
        <v>3.5051999999999999</v>
      </c>
      <c r="G440">
        <v>438</v>
      </c>
      <c r="H440" s="13">
        <v>0.59923611111111108</v>
      </c>
      <c r="I440">
        <v>37.08</v>
      </c>
      <c r="J440" t="s">
        <v>51</v>
      </c>
      <c r="K440" s="3">
        <f t="shared" si="70"/>
        <v>37.08</v>
      </c>
      <c r="L440">
        <v>438</v>
      </c>
      <c r="M440" s="13">
        <v>0.59923611111111108</v>
      </c>
      <c r="N440">
        <v>16.899999999999999</v>
      </c>
      <c r="O440" t="s">
        <v>51</v>
      </c>
      <c r="P440" s="4">
        <f t="shared" si="69"/>
        <v>16.899999999999999</v>
      </c>
      <c r="Q440" s="5">
        <v>218.5</v>
      </c>
      <c r="R440" s="5">
        <f t="shared" si="64"/>
        <v>563.66666666666663</v>
      </c>
      <c r="S440" s="5">
        <f t="shared" si="65"/>
        <v>414.14492753623188</v>
      </c>
      <c r="T440">
        <v>437</v>
      </c>
      <c r="U440">
        <v>2.3795000000000002</v>
      </c>
      <c r="V440" s="14">
        <f t="shared" si="67"/>
        <v>2.432818181818182</v>
      </c>
      <c r="W440" s="15">
        <f t="shared" si="68"/>
        <v>414</v>
      </c>
      <c r="X440" s="16">
        <f t="shared" si="66"/>
        <v>0.38087999999999994</v>
      </c>
      <c r="AP440">
        <v>439</v>
      </c>
      <c r="AQ440">
        <v>2.2240000000000002</v>
      </c>
    </row>
    <row r="441" spans="1:43" x14ac:dyDescent="0.25">
      <c r="A441">
        <v>439</v>
      </c>
      <c r="B441" s="13">
        <v>0.59924768518518523</v>
      </c>
      <c r="C441">
        <v>3.8</v>
      </c>
      <c r="D441" t="s">
        <v>51</v>
      </c>
      <c r="E441" s="2">
        <f t="shared" ref="E441:E504" si="71">C441*0.092*(IF(D441="mV",10^-3,1))</f>
        <v>0.34959999999999997</v>
      </c>
      <c r="F441" s="63">
        <f t="shared" ref="F441:F504" si="72">10*E441</f>
        <v>3.4959999999999996</v>
      </c>
      <c r="G441">
        <v>439</v>
      </c>
      <c r="H441" s="13">
        <v>0.59924768518518523</v>
      </c>
      <c r="I441">
        <v>37.08</v>
      </c>
      <c r="J441" t="s">
        <v>51</v>
      </c>
      <c r="K441" s="3">
        <f t="shared" si="70"/>
        <v>37.08</v>
      </c>
      <c r="L441">
        <v>439</v>
      </c>
      <c r="M441" s="13">
        <v>0.59924768518518523</v>
      </c>
      <c r="N441">
        <v>16.940000000000001</v>
      </c>
      <c r="O441" t="s">
        <v>51</v>
      </c>
      <c r="P441" s="4">
        <f t="shared" si="69"/>
        <v>16.940000000000001</v>
      </c>
      <c r="Q441" s="5">
        <v>219</v>
      </c>
      <c r="R441" s="5">
        <f t="shared" si="64"/>
        <v>564.95652173913038</v>
      </c>
      <c r="S441" s="5">
        <f t="shared" si="65"/>
        <v>415.43478260869563</v>
      </c>
      <c r="T441">
        <v>438</v>
      </c>
      <c r="U441">
        <v>2.2195</v>
      </c>
      <c r="V441" s="14">
        <f t="shared" si="67"/>
        <v>2.2728181818181818</v>
      </c>
      <c r="W441" s="15">
        <f t="shared" si="68"/>
        <v>415</v>
      </c>
      <c r="X441" s="16">
        <f t="shared" si="66"/>
        <v>0.37168000000000001</v>
      </c>
      <c r="AP441">
        <v>440</v>
      </c>
      <c r="AQ441">
        <v>2.2654999999999998</v>
      </c>
    </row>
    <row r="442" spans="1:43" x14ac:dyDescent="0.25">
      <c r="A442">
        <v>440</v>
      </c>
      <c r="B442" s="13">
        <v>0.59925925925925927</v>
      </c>
      <c r="C442">
        <v>3.8</v>
      </c>
      <c r="D442" t="s">
        <v>51</v>
      </c>
      <c r="E442" s="2">
        <f t="shared" si="71"/>
        <v>0.34959999999999997</v>
      </c>
      <c r="F442" s="63">
        <f t="shared" si="72"/>
        <v>3.4959999999999996</v>
      </c>
      <c r="G442">
        <v>440</v>
      </c>
      <c r="H442" s="13">
        <v>0.59925925925925927</v>
      </c>
      <c r="I442">
        <v>37.07</v>
      </c>
      <c r="J442" t="s">
        <v>51</v>
      </c>
      <c r="K442" s="3">
        <f t="shared" si="70"/>
        <v>37.07</v>
      </c>
      <c r="L442">
        <v>440</v>
      </c>
      <c r="M442" s="13">
        <v>0.59925925925925927</v>
      </c>
      <c r="N442">
        <v>16.93</v>
      </c>
      <c r="O442" t="s">
        <v>51</v>
      </c>
      <c r="P442" s="4">
        <f t="shared" si="69"/>
        <v>16.93</v>
      </c>
      <c r="Q442" s="5">
        <v>219.5</v>
      </c>
      <c r="R442" s="5">
        <f t="shared" si="64"/>
        <v>566.24637681159413</v>
      </c>
      <c r="S442" s="5">
        <f t="shared" si="65"/>
        <v>416.72463768115938</v>
      </c>
      <c r="T442">
        <v>439</v>
      </c>
      <c r="U442">
        <v>2.2240000000000002</v>
      </c>
      <c r="V442" s="14">
        <f t="shared" si="67"/>
        <v>2.277318181818182</v>
      </c>
      <c r="W442" s="15">
        <f t="shared" si="68"/>
        <v>417</v>
      </c>
      <c r="X442" s="16">
        <f t="shared" si="66"/>
        <v>0.35696</v>
      </c>
      <c r="AP442">
        <v>441</v>
      </c>
      <c r="AQ442">
        <v>2.1625000000000001</v>
      </c>
    </row>
    <row r="443" spans="1:43" x14ac:dyDescent="0.25">
      <c r="A443">
        <v>441</v>
      </c>
      <c r="B443" s="13">
        <v>0.59927083333333331</v>
      </c>
      <c r="C443">
        <v>3.8</v>
      </c>
      <c r="D443" t="s">
        <v>51</v>
      </c>
      <c r="E443" s="2">
        <f t="shared" si="71"/>
        <v>0.34959999999999997</v>
      </c>
      <c r="F443" s="63">
        <f t="shared" si="72"/>
        <v>3.4959999999999996</v>
      </c>
      <c r="G443">
        <v>441</v>
      </c>
      <c r="H443" s="13">
        <v>0.59927083333333331</v>
      </c>
      <c r="I443">
        <v>37.07</v>
      </c>
      <c r="J443" t="s">
        <v>51</v>
      </c>
      <c r="K443" s="3">
        <f t="shared" si="70"/>
        <v>37.07</v>
      </c>
      <c r="L443">
        <v>441</v>
      </c>
      <c r="M443" s="13">
        <v>0.59927083333333331</v>
      </c>
      <c r="N443">
        <v>16.95</v>
      </c>
      <c r="O443" t="s">
        <v>51</v>
      </c>
      <c r="P443" s="4">
        <f t="shared" si="69"/>
        <v>16.95</v>
      </c>
      <c r="Q443" s="5">
        <v>220</v>
      </c>
      <c r="R443" s="5">
        <f t="shared" si="64"/>
        <v>567.536231884058</v>
      </c>
      <c r="S443" s="5">
        <f t="shared" si="65"/>
        <v>418.01449275362324</v>
      </c>
      <c r="T443">
        <v>440</v>
      </c>
      <c r="U443">
        <v>2.2654999999999998</v>
      </c>
      <c r="V443" s="14">
        <f t="shared" si="67"/>
        <v>2.3188181818181817</v>
      </c>
      <c r="W443" s="15">
        <f t="shared" si="68"/>
        <v>418</v>
      </c>
      <c r="X443" s="16">
        <f t="shared" si="66"/>
        <v>0.35327999999999998</v>
      </c>
      <c r="AP443">
        <v>442</v>
      </c>
      <c r="AQ443">
        <v>2.1480000000000001</v>
      </c>
    </row>
    <row r="444" spans="1:43" x14ac:dyDescent="0.25">
      <c r="A444">
        <v>442</v>
      </c>
      <c r="B444" s="13">
        <v>0.59928240740740735</v>
      </c>
      <c r="C444">
        <v>3.8</v>
      </c>
      <c r="D444" t="s">
        <v>51</v>
      </c>
      <c r="E444" s="2">
        <f t="shared" si="71"/>
        <v>0.34959999999999997</v>
      </c>
      <c r="F444" s="63">
        <f t="shared" si="72"/>
        <v>3.4959999999999996</v>
      </c>
      <c r="G444">
        <v>442</v>
      </c>
      <c r="H444" s="13">
        <v>0.59928240740740735</v>
      </c>
      <c r="I444">
        <v>37.07</v>
      </c>
      <c r="J444" t="s">
        <v>51</v>
      </c>
      <c r="K444" s="3">
        <f t="shared" si="70"/>
        <v>37.07</v>
      </c>
      <c r="L444">
        <v>442</v>
      </c>
      <c r="M444" s="13">
        <v>0.59928240740740735</v>
      </c>
      <c r="N444">
        <v>16.940000000000001</v>
      </c>
      <c r="O444" t="s">
        <v>51</v>
      </c>
      <c r="P444" s="4">
        <f t="shared" si="69"/>
        <v>16.940000000000001</v>
      </c>
      <c r="Q444" s="5">
        <v>220.5</v>
      </c>
      <c r="R444" s="5">
        <f t="shared" si="64"/>
        <v>568.82608695652175</v>
      </c>
      <c r="S444" s="5">
        <f t="shared" si="65"/>
        <v>419.304347826087</v>
      </c>
      <c r="T444">
        <v>441</v>
      </c>
      <c r="U444">
        <v>2.1625000000000001</v>
      </c>
      <c r="V444" s="14">
        <f t="shared" si="67"/>
        <v>2.2158181818181819</v>
      </c>
      <c r="W444" s="15">
        <f t="shared" si="68"/>
        <v>419</v>
      </c>
      <c r="X444" s="16">
        <f t="shared" si="66"/>
        <v>0.35052</v>
      </c>
      <c r="AP444">
        <v>443</v>
      </c>
      <c r="AQ444">
        <v>2.1840000000000002</v>
      </c>
    </row>
    <row r="445" spans="1:43" x14ac:dyDescent="0.25">
      <c r="A445">
        <v>443</v>
      </c>
      <c r="B445" s="13">
        <v>0.5992939814814815</v>
      </c>
      <c r="C445">
        <v>3.8</v>
      </c>
      <c r="D445" t="s">
        <v>51</v>
      </c>
      <c r="E445" s="2">
        <f t="shared" si="71"/>
        <v>0.34959999999999997</v>
      </c>
      <c r="F445" s="63">
        <f t="shared" si="72"/>
        <v>3.4959999999999996</v>
      </c>
      <c r="G445">
        <v>443</v>
      </c>
      <c r="H445" s="13">
        <v>0.5992939814814815</v>
      </c>
      <c r="I445">
        <v>37.08</v>
      </c>
      <c r="J445" t="s">
        <v>51</v>
      </c>
      <c r="K445" s="3">
        <f t="shared" si="70"/>
        <v>37.08</v>
      </c>
      <c r="L445">
        <v>443</v>
      </c>
      <c r="M445" s="13">
        <v>0.5992939814814815</v>
      </c>
      <c r="N445">
        <v>16.91</v>
      </c>
      <c r="O445" t="s">
        <v>51</v>
      </c>
      <c r="P445" s="4">
        <f t="shared" si="69"/>
        <v>16.91</v>
      </c>
      <c r="Q445" s="5">
        <v>221</v>
      </c>
      <c r="R445" s="5">
        <f t="shared" si="64"/>
        <v>570.1159420289855</v>
      </c>
      <c r="S445" s="5">
        <f t="shared" si="65"/>
        <v>420.59420289855075</v>
      </c>
      <c r="T445">
        <v>442</v>
      </c>
      <c r="U445">
        <v>2.1480000000000001</v>
      </c>
      <c r="V445" s="14">
        <f t="shared" si="67"/>
        <v>2.201318181818182</v>
      </c>
      <c r="W445" s="15">
        <f t="shared" si="68"/>
        <v>421</v>
      </c>
      <c r="X445" s="16">
        <f t="shared" si="66"/>
        <v>0.34959999999999997</v>
      </c>
      <c r="AP445">
        <v>444</v>
      </c>
      <c r="AQ445">
        <v>2.0884999999999998</v>
      </c>
    </row>
    <row r="446" spans="1:43" x14ac:dyDescent="0.25">
      <c r="A446">
        <v>444</v>
      </c>
      <c r="B446" s="13">
        <v>0.59930555555555554</v>
      </c>
      <c r="C446">
        <v>3.8</v>
      </c>
      <c r="D446" t="s">
        <v>51</v>
      </c>
      <c r="E446" s="2">
        <f t="shared" si="71"/>
        <v>0.34959999999999997</v>
      </c>
      <c r="F446" s="63">
        <f t="shared" si="72"/>
        <v>3.4959999999999996</v>
      </c>
      <c r="G446">
        <v>444</v>
      </c>
      <c r="H446" s="13">
        <v>0.59930555555555554</v>
      </c>
      <c r="I446">
        <v>37.090000000000003</v>
      </c>
      <c r="J446" t="s">
        <v>51</v>
      </c>
      <c r="K446" s="3">
        <f t="shared" si="70"/>
        <v>37.090000000000003</v>
      </c>
      <c r="L446">
        <v>444</v>
      </c>
      <c r="M446" s="13">
        <v>0.59930555555555554</v>
      </c>
      <c r="N446">
        <v>16.940000000000001</v>
      </c>
      <c r="O446" t="s">
        <v>51</v>
      </c>
      <c r="P446" s="4">
        <f t="shared" si="69"/>
        <v>16.940000000000001</v>
      </c>
      <c r="Q446" s="5">
        <v>221.5</v>
      </c>
      <c r="R446" s="5">
        <f t="shared" si="64"/>
        <v>571.40579710144925</v>
      </c>
      <c r="S446" s="5">
        <f t="shared" si="65"/>
        <v>421.8840579710145</v>
      </c>
      <c r="T446">
        <v>443</v>
      </c>
      <c r="U446">
        <v>2.1840000000000002</v>
      </c>
      <c r="V446" s="14">
        <f t="shared" si="67"/>
        <v>2.237318181818182</v>
      </c>
      <c r="W446" s="15">
        <f t="shared" si="68"/>
        <v>422</v>
      </c>
      <c r="X446" s="16">
        <f t="shared" si="66"/>
        <v>0.34959999999999997</v>
      </c>
      <c r="AP446">
        <v>445</v>
      </c>
      <c r="AQ446">
        <v>2.133</v>
      </c>
    </row>
    <row r="447" spans="1:43" x14ac:dyDescent="0.25">
      <c r="A447">
        <v>445</v>
      </c>
      <c r="B447" s="13">
        <v>0.59931712962962969</v>
      </c>
      <c r="C447">
        <v>3.8</v>
      </c>
      <c r="D447" t="s">
        <v>51</v>
      </c>
      <c r="E447" s="2">
        <f t="shared" si="71"/>
        <v>0.34959999999999997</v>
      </c>
      <c r="F447" s="63">
        <f t="shared" si="72"/>
        <v>3.4959999999999996</v>
      </c>
      <c r="G447">
        <v>445</v>
      </c>
      <c r="H447" s="13">
        <v>0.59931712962962969</v>
      </c>
      <c r="I447">
        <v>37.090000000000003</v>
      </c>
      <c r="J447" t="s">
        <v>51</v>
      </c>
      <c r="K447" s="3">
        <f t="shared" si="70"/>
        <v>37.090000000000003</v>
      </c>
      <c r="L447">
        <v>445</v>
      </c>
      <c r="M447" s="13">
        <v>0.59931712962962969</v>
      </c>
      <c r="N447">
        <v>16.95</v>
      </c>
      <c r="O447" t="s">
        <v>51</v>
      </c>
      <c r="P447" s="4">
        <f t="shared" si="69"/>
        <v>16.95</v>
      </c>
      <c r="Q447" s="5">
        <v>222</v>
      </c>
      <c r="R447" s="5">
        <f t="shared" si="64"/>
        <v>572.695652173913</v>
      </c>
      <c r="S447" s="5">
        <f t="shared" si="65"/>
        <v>423.17391304347825</v>
      </c>
      <c r="T447">
        <v>444</v>
      </c>
      <c r="U447">
        <v>2.0884999999999998</v>
      </c>
      <c r="V447" s="14">
        <f t="shared" si="67"/>
        <v>2.1418181818181816</v>
      </c>
      <c r="W447" s="15">
        <f t="shared" si="68"/>
        <v>423</v>
      </c>
      <c r="X447" s="16">
        <f t="shared" si="66"/>
        <v>0.34959999999999997</v>
      </c>
      <c r="AP447">
        <v>446</v>
      </c>
      <c r="AQ447">
        <v>2.1415000000000002</v>
      </c>
    </row>
    <row r="448" spans="1:43" x14ac:dyDescent="0.25">
      <c r="A448">
        <v>446</v>
      </c>
      <c r="B448" s="13">
        <v>0.59932870370370372</v>
      </c>
      <c r="C448">
        <v>3.79</v>
      </c>
      <c r="D448" t="s">
        <v>51</v>
      </c>
      <c r="E448" s="2">
        <f t="shared" si="71"/>
        <v>0.34867999999999999</v>
      </c>
      <c r="F448" s="63">
        <f t="shared" si="72"/>
        <v>3.4867999999999997</v>
      </c>
      <c r="G448">
        <v>446</v>
      </c>
      <c r="H448" s="13">
        <v>0.59932870370370372</v>
      </c>
      <c r="I448">
        <v>37.090000000000003</v>
      </c>
      <c r="J448" t="s">
        <v>51</v>
      </c>
      <c r="K448" s="3">
        <f t="shared" si="70"/>
        <v>37.090000000000003</v>
      </c>
      <c r="L448">
        <v>446</v>
      </c>
      <c r="M448" s="13">
        <v>0.59932870370370372</v>
      </c>
      <c r="N448">
        <v>16.95</v>
      </c>
      <c r="O448" t="s">
        <v>51</v>
      </c>
      <c r="P448" s="4">
        <f t="shared" si="69"/>
        <v>16.95</v>
      </c>
      <c r="Q448" s="5">
        <v>222.5</v>
      </c>
      <c r="R448" s="5">
        <f t="shared" si="64"/>
        <v>573.98550724637676</v>
      </c>
      <c r="S448" s="5">
        <f t="shared" si="65"/>
        <v>424.463768115942</v>
      </c>
      <c r="T448">
        <v>445</v>
      </c>
      <c r="U448">
        <v>2.133</v>
      </c>
      <c r="V448" s="14">
        <f t="shared" si="67"/>
        <v>2.1863181818181818</v>
      </c>
      <c r="W448" s="15">
        <f t="shared" si="68"/>
        <v>424</v>
      </c>
      <c r="X448" s="16">
        <f t="shared" si="66"/>
        <v>0.34867999999999999</v>
      </c>
      <c r="AP448">
        <v>447</v>
      </c>
      <c r="AQ448">
        <v>2.1395</v>
      </c>
    </row>
    <row r="449" spans="1:43" x14ac:dyDescent="0.25">
      <c r="A449">
        <v>447</v>
      </c>
      <c r="B449" s="13">
        <v>0.59934027777777776</v>
      </c>
      <c r="C449">
        <v>3.8</v>
      </c>
      <c r="D449" t="s">
        <v>51</v>
      </c>
      <c r="E449" s="2">
        <f t="shared" si="71"/>
        <v>0.34959999999999997</v>
      </c>
      <c r="F449" s="63">
        <f t="shared" si="72"/>
        <v>3.4959999999999996</v>
      </c>
      <c r="G449">
        <v>447</v>
      </c>
      <c r="H449" s="13">
        <v>0.59934027777777776</v>
      </c>
      <c r="I449">
        <v>37.08</v>
      </c>
      <c r="J449" t="s">
        <v>51</v>
      </c>
      <c r="K449" s="3">
        <f t="shared" si="70"/>
        <v>37.08</v>
      </c>
      <c r="L449">
        <v>447</v>
      </c>
      <c r="M449" s="13">
        <v>0.59934027777777776</v>
      </c>
      <c r="N449">
        <v>16.940000000000001</v>
      </c>
      <c r="O449" t="s">
        <v>51</v>
      </c>
      <c r="P449" s="4">
        <f t="shared" si="69"/>
        <v>16.940000000000001</v>
      </c>
      <c r="Q449" s="5">
        <v>223</v>
      </c>
      <c r="R449" s="5">
        <f t="shared" si="64"/>
        <v>575.27536231884051</v>
      </c>
      <c r="S449" s="5">
        <f t="shared" si="65"/>
        <v>425.75362318840575</v>
      </c>
      <c r="T449">
        <v>446</v>
      </c>
      <c r="U449">
        <v>2.1415000000000002</v>
      </c>
      <c r="V449" s="14">
        <f t="shared" si="67"/>
        <v>2.194818181818182</v>
      </c>
      <c r="W449" s="15">
        <f t="shared" si="68"/>
        <v>426</v>
      </c>
      <c r="X449" s="16">
        <f t="shared" si="66"/>
        <v>0.34867999999999999</v>
      </c>
      <c r="AP449">
        <v>448</v>
      </c>
      <c r="AQ449">
        <v>2.14</v>
      </c>
    </row>
    <row r="450" spans="1:43" x14ac:dyDescent="0.25">
      <c r="A450">
        <v>448</v>
      </c>
      <c r="B450" s="13">
        <v>0.5993518518518518</v>
      </c>
      <c r="C450">
        <v>3.8</v>
      </c>
      <c r="D450" t="s">
        <v>51</v>
      </c>
      <c r="E450" s="2">
        <f t="shared" si="71"/>
        <v>0.34959999999999997</v>
      </c>
      <c r="F450" s="63">
        <f t="shared" si="72"/>
        <v>3.4959999999999996</v>
      </c>
      <c r="G450">
        <v>448</v>
      </c>
      <c r="H450" s="13">
        <v>0.5993518518518518</v>
      </c>
      <c r="I450">
        <v>37.090000000000003</v>
      </c>
      <c r="J450" t="s">
        <v>51</v>
      </c>
      <c r="K450" s="3">
        <f t="shared" si="70"/>
        <v>37.090000000000003</v>
      </c>
      <c r="L450">
        <v>448</v>
      </c>
      <c r="M450" s="13">
        <v>0.5993518518518518</v>
      </c>
      <c r="N450">
        <v>16.95</v>
      </c>
      <c r="O450" t="s">
        <v>51</v>
      </c>
      <c r="P450" s="4">
        <f t="shared" si="69"/>
        <v>16.95</v>
      </c>
      <c r="Q450" s="5">
        <v>223.5</v>
      </c>
      <c r="R450" s="5">
        <f t="shared" si="64"/>
        <v>576.56521739130437</v>
      </c>
      <c r="S450" s="5">
        <f t="shared" si="65"/>
        <v>427.04347826086962</v>
      </c>
      <c r="T450">
        <v>447</v>
      </c>
      <c r="U450">
        <v>2.1395</v>
      </c>
      <c r="V450" s="14">
        <f t="shared" si="67"/>
        <v>2.1928181818181818</v>
      </c>
      <c r="W450" s="15">
        <f t="shared" si="68"/>
        <v>427</v>
      </c>
      <c r="X450" s="16">
        <f t="shared" si="66"/>
        <v>0.34867999999999999</v>
      </c>
      <c r="AP450">
        <v>449</v>
      </c>
      <c r="AQ450">
        <v>2.0905</v>
      </c>
    </row>
    <row r="451" spans="1:43" x14ac:dyDescent="0.25">
      <c r="A451">
        <v>449</v>
      </c>
      <c r="B451" s="13">
        <v>0.59936342592592595</v>
      </c>
      <c r="C451">
        <v>3.8</v>
      </c>
      <c r="D451" t="s">
        <v>51</v>
      </c>
      <c r="E451" s="2">
        <f t="shared" si="71"/>
        <v>0.34959999999999997</v>
      </c>
      <c r="F451" s="63">
        <f t="shared" si="72"/>
        <v>3.4959999999999996</v>
      </c>
      <c r="G451">
        <v>449</v>
      </c>
      <c r="H451" s="13">
        <v>0.59936342592592595</v>
      </c>
      <c r="I451">
        <v>37.08</v>
      </c>
      <c r="J451" t="s">
        <v>51</v>
      </c>
      <c r="K451" s="3">
        <f t="shared" si="70"/>
        <v>37.08</v>
      </c>
      <c r="L451">
        <v>449</v>
      </c>
      <c r="M451" s="13">
        <v>0.59936342592592595</v>
      </c>
      <c r="N451">
        <v>16.91</v>
      </c>
      <c r="O451" t="s">
        <v>51</v>
      </c>
      <c r="P451" s="4">
        <f t="shared" si="69"/>
        <v>16.91</v>
      </c>
      <c r="Q451" s="5">
        <v>224</v>
      </c>
      <c r="R451" s="5">
        <f t="shared" ref="R451:R514" si="73">Q451*$AA$7</f>
        <v>577.85507246376812</v>
      </c>
      <c r="S451" s="5">
        <f t="shared" ref="S451:S514" si="74">R451+$AA$8</f>
        <v>428.33333333333337</v>
      </c>
      <c r="T451">
        <v>448</v>
      </c>
      <c r="U451">
        <v>2.14</v>
      </c>
      <c r="V451" s="14">
        <f t="shared" si="67"/>
        <v>2.1933181818181819</v>
      </c>
      <c r="W451" s="15">
        <f t="shared" si="68"/>
        <v>428</v>
      </c>
      <c r="X451" s="16">
        <f t="shared" ref="X451:X514" si="75">VLOOKUP(W451,A:E,5,FALSE)</f>
        <v>0.34867999999999999</v>
      </c>
      <c r="AP451">
        <v>450</v>
      </c>
      <c r="AQ451">
        <v>2.1520000000000001</v>
      </c>
    </row>
    <row r="452" spans="1:43" x14ac:dyDescent="0.25">
      <c r="A452">
        <v>450</v>
      </c>
      <c r="B452" s="13">
        <v>0.59937499999999999</v>
      </c>
      <c r="C452">
        <v>3.8</v>
      </c>
      <c r="D452" t="s">
        <v>51</v>
      </c>
      <c r="E452" s="2">
        <f t="shared" si="71"/>
        <v>0.34959999999999997</v>
      </c>
      <c r="F452" s="63">
        <f t="shared" si="72"/>
        <v>3.4959999999999996</v>
      </c>
      <c r="G452">
        <v>450</v>
      </c>
      <c r="H452" s="13">
        <v>0.59937499999999999</v>
      </c>
      <c r="I452">
        <v>37.08</v>
      </c>
      <c r="J452" t="s">
        <v>51</v>
      </c>
      <c r="K452" s="3">
        <f t="shared" si="70"/>
        <v>37.08</v>
      </c>
      <c r="L452">
        <v>450</v>
      </c>
      <c r="M452" s="13">
        <v>0.59937499999999999</v>
      </c>
      <c r="N452">
        <v>16.91</v>
      </c>
      <c r="O452" t="s">
        <v>51</v>
      </c>
      <c r="P452" s="4">
        <f t="shared" si="69"/>
        <v>16.91</v>
      </c>
      <c r="Q452" s="5">
        <v>224.5</v>
      </c>
      <c r="R452" s="5">
        <f t="shared" si="73"/>
        <v>579.14492753623188</v>
      </c>
      <c r="S452" s="5">
        <f t="shared" si="74"/>
        <v>429.62318840579712</v>
      </c>
      <c r="T452">
        <v>449</v>
      </c>
      <c r="U452">
        <v>2.0905</v>
      </c>
      <c r="V452" s="14">
        <f t="shared" ref="V452:V515" si="76">U452-$AA$9</f>
        <v>2.1438181818181818</v>
      </c>
      <c r="W452" s="15">
        <f t="shared" ref="W452:W515" si="77">ROUND(S452,0)</f>
        <v>430</v>
      </c>
      <c r="X452" s="16">
        <f t="shared" si="75"/>
        <v>0.34867999999999999</v>
      </c>
      <c r="AP452">
        <v>451</v>
      </c>
      <c r="AQ452">
        <v>2.1629999999999998</v>
      </c>
    </row>
    <row r="453" spans="1:43" x14ac:dyDescent="0.25">
      <c r="A453">
        <v>451</v>
      </c>
      <c r="B453" s="13">
        <v>0.59938657407407414</v>
      </c>
      <c r="C453">
        <v>3.8</v>
      </c>
      <c r="D453" t="s">
        <v>51</v>
      </c>
      <c r="E453" s="2">
        <f t="shared" si="71"/>
        <v>0.34959999999999997</v>
      </c>
      <c r="F453" s="63">
        <f t="shared" si="72"/>
        <v>3.4959999999999996</v>
      </c>
      <c r="G453">
        <v>451</v>
      </c>
      <c r="H453" s="13">
        <v>0.59938657407407414</v>
      </c>
      <c r="I453">
        <v>37.08</v>
      </c>
      <c r="J453" t="s">
        <v>51</v>
      </c>
      <c r="K453" s="3">
        <f t="shared" si="70"/>
        <v>37.08</v>
      </c>
      <c r="L453">
        <v>451</v>
      </c>
      <c r="M453" s="13">
        <v>0.59938657407407414</v>
      </c>
      <c r="N453">
        <v>16.940000000000001</v>
      </c>
      <c r="O453" t="s">
        <v>51</v>
      </c>
      <c r="P453" s="4">
        <f t="shared" si="69"/>
        <v>16.940000000000001</v>
      </c>
      <c r="Q453" s="5">
        <v>225</v>
      </c>
      <c r="R453" s="5">
        <f t="shared" si="73"/>
        <v>580.43478260869563</v>
      </c>
      <c r="S453" s="5">
        <f t="shared" si="74"/>
        <v>430.91304347826087</v>
      </c>
      <c r="T453">
        <v>450</v>
      </c>
      <c r="U453">
        <v>2.1520000000000001</v>
      </c>
      <c r="V453" s="14">
        <f t="shared" si="76"/>
        <v>2.205318181818182</v>
      </c>
      <c r="W453" s="15">
        <f t="shared" si="77"/>
        <v>431</v>
      </c>
      <c r="X453" s="16">
        <f t="shared" si="75"/>
        <v>0.34867999999999999</v>
      </c>
      <c r="AP453">
        <v>452</v>
      </c>
      <c r="AQ453">
        <v>2.1644999999999999</v>
      </c>
    </row>
    <row r="454" spans="1:43" x14ac:dyDescent="0.25">
      <c r="A454">
        <v>452</v>
      </c>
      <c r="B454" s="13">
        <v>0.59939814814814818</v>
      </c>
      <c r="C454">
        <v>3.8</v>
      </c>
      <c r="D454" t="s">
        <v>51</v>
      </c>
      <c r="E454" s="2">
        <f t="shared" si="71"/>
        <v>0.34959999999999997</v>
      </c>
      <c r="F454" s="63">
        <f t="shared" si="72"/>
        <v>3.4959999999999996</v>
      </c>
      <c r="G454">
        <v>452</v>
      </c>
      <c r="H454" s="13">
        <v>0.59939814814814818</v>
      </c>
      <c r="I454">
        <v>37.08</v>
      </c>
      <c r="J454" t="s">
        <v>51</v>
      </c>
      <c r="K454" s="3">
        <f t="shared" si="70"/>
        <v>37.08</v>
      </c>
      <c r="L454">
        <v>452</v>
      </c>
      <c r="M454" s="13">
        <v>0.59939814814814818</v>
      </c>
      <c r="N454">
        <v>16.940000000000001</v>
      </c>
      <c r="O454" t="s">
        <v>51</v>
      </c>
      <c r="P454" s="4">
        <f t="shared" si="69"/>
        <v>16.940000000000001</v>
      </c>
      <c r="Q454" s="5">
        <v>225.5</v>
      </c>
      <c r="R454" s="5">
        <f t="shared" si="73"/>
        <v>581.72463768115938</v>
      </c>
      <c r="S454" s="5">
        <f t="shared" si="74"/>
        <v>432.20289855072463</v>
      </c>
      <c r="T454">
        <v>451</v>
      </c>
      <c r="U454">
        <v>2.1629999999999998</v>
      </c>
      <c r="V454" s="14">
        <f t="shared" si="76"/>
        <v>2.2163181818181816</v>
      </c>
      <c r="W454" s="15">
        <f t="shared" si="77"/>
        <v>432</v>
      </c>
      <c r="X454" s="16">
        <f t="shared" si="75"/>
        <v>0.34867999999999999</v>
      </c>
      <c r="AP454">
        <v>453</v>
      </c>
      <c r="AQ454">
        <v>2.2200000000000002</v>
      </c>
    </row>
    <row r="455" spans="1:43" x14ac:dyDescent="0.25">
      <c r="A455">
        <v>453</v>
      </c>
      <c r="B455" s="13">
        <v>0.59940972222222222</v>
      </c>
      <c r="C455">
        <v>3.81</v>
      </c>
      <c r="D455" t="s">
        <v>51</v>
      </c>
      <c r="E455" s="2">
        <f t="shared" si="71"/>
        <v>0.35052</v>
      </c>
      <c r="F455" s="63">
        <f t="shared" si="72"/>
        <v>3.5051999999999999</v>
      </c>
      <c r="G455">
        <v>453</v>
      </c>
      <c r="H455" s="13">
        <v>0.59940972222222222</v>
      </c>
      <c r="I455">
        <v>37.08</v>
      </c>
      <c r="J455" t="s">
        <v>51</v>
      </c>
      <c r="K455" s="3">
        <f t="shared" si="70"/>
        <v>37.08</v>
      </c>
      <c r="L455">
        <v>453</v>
      </c>
      <c r="M455" s="13">
        <v>0.59940972222222222</v>
      </c>
      <c r="N455">
        <v>16.91</v>
      </c>
      <c r="O455" t="s">
        <v>51</v>
      </c>
      <c r="P455" s="4">
        <f t="shared" si="69"/>
        <v>16.91</v>
      </c>
      <c r="Q455" s="5">
        <v>226</v>
      </c>
      <c r="R455" s="5">
        <f t="shared" si="73"/>
        <v>583.01449275362313</v>
      </c>
      <c r="S455" s="5">
        <f t="shared" si="74"/>
        <v>433.49275362318838</v>
      </c>
      <c r="T455">
        <v>452</v>
      </c>
      <c r="U455">
        <v>2.1644999999999999</v>
      </c>
      <c r="V455" s="14">
        <f t="shared" si="76"/>
        <v>2.2178181818181817</v>
      </c>
      <c r="W455" s="15">
        <f t="shared" si="77"/>
        <v>433</v>
      </c>
      <c r="X455" s="16">
        <f t="shared" si="75"/>
        <v>0.34867999999999999</v>
      </c>
      <c r="AP455">
        <v>454</v>
      </c>
      <c r="AQ455">
        <v>2.194</v>
      </c>
    </row>
    <row r="456" spans="1:43" x14ac:dyDescent="0.25">
      <c r="A456">
        <v>454</v>
      </c>
      <c r="B456" s="13">
        <v>0.59942129629629626</v>
      </c>
      <c r="C456">
        <v>3.8</v>
      </c>
      <c r="D456" t="s">
        <v>51</v>
      </c>
      <c r="E456" s="2">
        <f t="shared" si="71"/>
        <v>0.34959999999999997</v>
      </c>
      <c r="F456" s="63">
        <f t="shared" si="72"/>
        <v>3.4959999999999996</v>
      </c>
      <c r="G456">
        <v>454</v>
      </c>
      <c r="H456" s="13">
        <v>0.59942129629629626</v>
      </c>
      <c r="I456">
        <v>37.08</v>
      </c>
      <c r="J456" t="s">
        <v>51</v>
      </c>
      <c r="K456" s="3">
        <f t="shared" si="70"/>
        <v>37.08</v>
      </c>
      <c r="L456">
        <v>454</v>
      </c>
      <c r="M456" s="13">
        <v>0.59942129629629626</v>
      </c>
      <c r="N456">
        <v>16.93</v>
      </c>
      <c r="O456" t="s">
        <v>51</v>
      </c>
      <c r="P456" s="4">
        <f t="shared" si="69"/>
        <v>16.93</v>
      </c>
      <c r="Q456" s="5">
        <v>226.5</v>
      </c>
      <c r="R456" s="5">
        <f t="shared" si="73"/>
        <v>584.30434782608688</v>
      </c>
      <c r="S456" s="5">
        <f t="shared" si="74"/>
        <v>434.78260869565213</v>
      </c>
      <c r="T456">
        <v>453</v>
      </c>
      <c r="U456">
        <v>2.2200000000000002</v>
      </c>
      <c r="V456" s="14">
        <f t="shared" si="76"/>
        <v>2.273318181818182</v>
      </c>
      <c r="W456" s="15">
        <f t="shared" si="77"/>
        <v>435</v>
      </c>
      <c r="X456" s="16">
        <f t="shared" si="75"/>
        <v>0.34867999999999999</v>
      </c>
      <c r="AP456">
        <v>455</v>
      </c>
      <c r="AQ456">
        <v>2.16</v>
      </c>
    </row>
    <row r="457" spans="1:43" x14ac:dyDescent="0.25">
      <c r="A457">
        <v>455</v>
      </c>
      <c r="B457" s="13">
        <v>0.5994328703703703</v>
      </c>
      <c r="C457">
        <v>3.8</v>
      </c>
      <c r="D457" t="s">
        <v>51</v>
      </c>
      <c r="E457" s="2">
        <f t="shared" si="71"/>
        <v>0.34959999999999997</v>
      </c>
      <c r="F457" s="63">
        <f t="shared" si="72"/>
        <v>3.4959999999999996</v>
      </c>
      <c r="G457">
        <v>455</v>
      </c>
      <c r="H457" s="13">
        <v>0.5994328703703703</v>
      </c>
      <c r="I457">
        <v>37.08</v>
      </c>
      <c r="J457" t="s">
        <v>51</v>
      </c>
      <c r="K457" s="3">
        <f t="shared" si="70"/>
        <v>37.08</v>
      </c>
      <c r="L457">
        <v>455</v>
      </c>
      <c r="M457" s="13">
        <v>0.5994328703703703</v>
      </c>
      <c r="N457">
        <v>16.96</v>
      </c>
      <c r="O457" t="s">
        <v>51</v>
      </c>
      <c r="P457" s="4">
        <f t="shared" si="69"/>
        <v>16.96</v>
      </c>
      <c r="Q457" s="5">
        <v>227</v>
      </c>
      <c r="R457" s="5">
        <f t="shared" si="73"/>
        <v>585.59420289855075</v>
      </c>
      <c r="S457" s="5">
        <f t="shared" si="74"/>
        <v>436.07246376811599</v>
      </c>
      <c r="T457">
        <v>454</v>
      </c>
      <c r="U457">
        <v>2.194</v>
      </c>
      <c r="V457" s="14">
        <f t="shared" si="76"/>
        <v>2.2473181818181818</v>
      </c>
      <c r="W457" s="15">
        <f t="shared" si="77"/>
        <v>436</v>
      </c>
      <c r="X457" s="16">
        <f t="shared" si="75"/>
        <v>0.34867999999999999</v>
      </c>
      <c r="AP457">
        <v>456</v>
      </c>
      <c r="AQ457">
        <v>3.2195</v>
      </c>
    </row>
    <row r="458" spans="1:43" x14ac:dyDescent="0.25">
      <c r="A458">
        <v>456</v>
      </c>
      <c r="B458" s="13">
        <v>0.59944444444444445</v>
      </c>
      <c r="C458">
        <v>3.8</v>
      </c>
      <c r="D458" t="s">
        <v>51</v>
      </c>
      <c r="E458" s="2">
        <f t="shared" si="71"/>
        <v>0.34959999999999997</v>
      </c>
      <c r="F458" s="63">
        <f t="shared" si="72"/>
        <v>3.4959999999999996</v>
      </c>
      <c r="G458">
        <v>456</v>
      </c>
      <c r="H458" s="13">
        <v>0.59944444444444445</v>
      </c>
      <c r="I458">
        <v>37.08</v>
      </c>
      <c r="J458" t="s">
        <v>51</v>
      </c>
      <c r="K458" s="3">
        <f t="shared" si="70"/>
        <v>37.08</v>
      </c>
      <c r="L458">
        <v>456</v>
      </c>
      <c r="M458" s="13">
        <v>0.59944444444444445</v>
      </c>
      <c r="N458">
        <v>16.920000000000002</v>
      </c>
      <c r="O458" t="s">
        <v>51</v>
      </c>
      <c r="P458" s="4">
        <f t="shared" si="69"/>
        <v>16.920000000000002</v>
      </c>
      <c r="Q458" s="5">
        <v>227.5</v>
      </c>
      <c r="R458" s="5">
        <f t="shared" si="73"/>
        <v>586.8840579710145</v>
      </c>
      <c r="S458" s="5">
        <f t="shared" si="74"/>
        <v>437.36231884057975</v>
      </c>
      <c r="T458">
        <v>455</v>
      </c>
      <c r="U458">
        <v>2.16</v>
      </c>
      <c r="V458" s="14">
        <f t="shared" si="76"/>
        <v>2.213318181818182</v>
      </c>
      <c r="W458" s="15">
        <f t="shared" si="77"/>
        <v>437</v>
      </c>
      <c r="X458" s="16">
        <f t="shared" si="75"/>
        <v>0.34959999999999997</v>
      </c>
      <c r="AP458">
        <v>457</v>
      </c>
      <c r="AQ458">
        <v>6.6340000000000003</v>
      </c>
    </row>
    <row r="459" spans="1:43" x14ac:dyDescent="0.25">
      <c r="A459">
        <v>457</v>
      </c>
      <c r="B459" s="13">
        <v>0.59945601851851849</v>
      </c>
      <c r="C459">
        <v>3.8</v>
      </c>
      <c r="D459" t="s">
        <v>51</v>
      </c>
      <c r="E459" s="2">
        <f t="shared" si="71"/>
        <v>0.34959999999999997</v>
      </c>
      <c r="F459" s="63">
        <f t="shared" si="72"/>
        <v>3.4959999999999996</v>
      </c>
      <c r="G459">
        <v>457</v>
      </c>
      <c r="H459" s="13">
        <v>0.59945601851851849</v>
      </c>
      <c r="I459">
        <v>37.08</v>
      </c>
      <c r="J459" t="s">
        <v>51</v>
      </c>
      <c r="K459" s="3">
        <f t="shared" si="70"/>
        <v>37.08</v>
      </c>
      <c r="L459">
        <v>457</v>
      </c>
      <c r="M459" s="13">
        <v>0.59945601851851849</v>
      </c>
      <c r="N459">
        <v>16.95</v>
      </c>
      <c r="O459" t="s">
        <v>51</v>
      </c>
      <c r="P459" s="4">
        <f t="shared" si="69"/>
        <v>16.95</v>
      </c>
      <c r="Q459" s="5">
        <v>228</v>
      </c>
      <c r="R459" s="5">
        <f t="shared" si="73"/>
        <v>588.17391304347825</v>
      </c>
      <c r="S459" s="5">
        <f t="shared" si="74"/>
        <v>438.6521739130435</v>
      </c>
      <c r="T459">
        <v>456</v>
      </c>
      <c r="U459">
        <v>3.2195</v>
      </c>
      <c r="V459" s="14">
        <f t="shared" si="76"/>
        <v>3.2728181818181818</v>
      </c>
      <c r="W459" s="15">
        <f t="shared" si="77"/>
        <v>439</v>
      </c>
      <c r="X459" s="16">
        <f t="shared" si="75"/>
        <v>0.34959999999999997</v>
      </c>
      <c r="AP459">
        <v>458</v>
      </c>
      <c r="AQ459">
        <v>6.0970000000000004</v>
      </c>
    </row>
    <row r="460" spans="1:43" x14ac:dyDescent="0.25">
      <c r="A460">
        <v>458</v>
      </c>
      <c r="B460" s="13">
        <v>0.59946759259259264</v>
      </c>
      <c r="C460">
        <v>3.8</v>
      </c>
      <c r="D460" t="s">
        <v>51</v>
      </c>
      <c r="E460" s="2">
        <f t="shared" si="71"/>
        <v>0.34959999999999997</v>
      </c>
      <c r="F460" s="63">
        <f t="shared" si="72"/>
        <v>3.4959999999999996</v>
      </c>
      <c r="G460">
        <v>458</v>
      </c>
      <c r="H460" s="13">
        <v>0.59946759259259264</v>
      </c>
      <c r="I460">
        <v>37.08</v>
      </c>
      <c r="J460" t="s">
        <v>51</v>
      </c>
      <c r="K460" s="3">
        <f t="shared" si="70"/>
        <v>37.08</v>
      </c>
      <c r="L460">
        <v>458</v>
      </c>
      <c r="M460" s="13">
        <v>0.59946759259259264</v>
      </c>
      <c r="N460">
        <v>16.940000000000001</v>
      </c>
      <c r="O460" t="s">
        <v>51</v>
      </c>
      <c r="P460" s="4">
        <f t="shared" si="69"/>
        <v>16.940000000000001</v>
      </c>
      <c r="Q460" s="5">
        <v>228.5</v>
      </c>
      <c r="R460" s="5">
        <f t="shared" si="73"/>
        <v>589.463768115942</v>
      </c>
      <c r="S460" s="5">
        <f t="shared" si="74"/>
        <v>439.94202898550725</v>
      </c>
      <c r="T460">
        <v>457</v>
      </c>
      <c r="U460">
        <v>6.6340000000000003</v>
      </c>
      <c r="V460" s="14">
        <f t="shared" si="76"/>
        <v>6.6873181818181822</v>
      </c>
      <c r="W460" s="15">
        <f t="shared" si="77"/>
        <v>440</v>
      </c>
      <c r="X460" s="16">
        <f t="shared" si="75"/>
        <v>0.34959999999999997</v>
      </c>
      <c r="AP460">
        <v>459</v>
      </c>
      <c r="AQ460">
        <v>5.5250000000000004</v>
      </c>
    </row>
    <row r="461" spans="1:43" x14ac:dyDescent="0.25">
      <c r="A461">
        <v>459</v>
      </c>
      <c r="B461" s="13">
        <v>0.59947916666666667</v>
      </c>
      <c r="C461">
        <v>3.8</v>
      </c>
      <c r="D461" t="s">
        <v>51</v>
      </c>
      <c r="E461" s="2">
        <f t="shared" si="71"/>
        <v>0.34959999999999997</v>
      </c>
      <c r="F461" s="63">
        <f t="shared" si="72"/>
        <v>3.4959999999999996</v>
      </c>
      <c r="G461">
        <v>459</v>
      </c>
      <c r="H461" s="13">
        <v>0.59947916666666667</v>
      </c>
      <c r="I461">
        <v>37.08</v>
      </c>
      <c r="J461" t="s">
        <v>51</v>
      </c>
      <c r="K461" s="3">
        <f t="shared" si="70"/>
        <v>37.08</v>
      </c>
      <c r="L461">
        <v>459</v>
      </c>
      <c r="M461" s="13">
        <v>0.59947916666666667</v>
      </c>
      <c r="N461">
        <v>16.93</v>
      </c>
      <c r="O461" t="s">
        <v>51</v>
      </c>
      <c r="P461" s="4">
        <f t="shared" si="69"/>
        <v>16.93</v>
      </c>
      <c r="Q461" s="5">
        <v>229</v>
      </c>
      <c r="R461" s="5">
        <f t="shared" si="73"/>
        <v>590.75362318840575</v>
      </c>
      <c r="S461" s="5">
        <f t="shared" si="74"/>
        <v>441.231884057971</v>
      </c>
      <c r="T461">
        <v>458</v>
      </c>
      <c r="U461">
        <v>6.0970000000000004</v>
      </c>
      <c r="V461" s="14">
        <f t="shared" si="76"/>
        <v>6.1503181818181822</v>
      </c>
      <c r="W461" s="15">
        <f t="shared" si="77"/>
        <v>441</v>
      </c>
      <c r="X461" s="16">
        <f t="shared" si="75"/>
        <v>0.34959999999999997</v>
      </c>
      <c r="AP461">
        <v>460</v>
      </c>
      <c r="AQ461">
        <v>5.3010000000000002</v>
      </c>
    </row>
    <row r="462" spans="1:43" x14ac:dyDescent="0.25">
      <c r="A462">
        <v>460</v>
      </c>
      <c r="B462" s="13">
        <v>0.59949074074074071</v>
      </c>
      <c r="C462">
        <v>3.8</v>
      </c>
      <c r="D462" t="s">
        <v>51</v>
      </c>
      <c r="E462" s="2">
        <f t="shared" si="71"/>
        <v>0.34959999999999997</v>
      </c>
      <c r="F462" s="63">
        <f t="shared" si="72"/>
        <v>3.4959999999999996</v>
      </c>
      <c r="G462">
        <v>460</v>
      </c>
      <c r="H462" s="13">
        <v>0.59949074074074071</v>
      </c>
      <c r="I462">
        <v>37.08</v>
      </c>
      <c r="J462" t="s">
        <v>51</v>
      </c>
      <c r="K462" s="3">
        <f t="shared" si="70"/>
        <v>37.08</v>
      </c>
      <c r="L462">
        <v>460</v>
      </c>
      <c r="M462" s="13">
        <v>0.59949074074074071</v>
      </c>
      <c r="N462">
        <v>16.93</v>
      </c>
      <c r="O462" t="s">
        <v>51</v>
      </c>
      <c r="P462" s="4">
        <f t="shared" si="69"/>
        <v>16.93</v>
      </c>
      <c r="Q462" s="5">
        <v>229.5</v>
      </c>
      <c r="R462" s="5">
        <f t="shared" si="73"/>
        <v>592.04347826086951</v>
      </c>
      <c r="S462" s="5">
        <f t="shared" si="74"/>
        <v>442.52173913043475</v>
      </c>
      <c r="T462">
        <v>459</v>
      </c>
      <c r="U462">
        <v>5.5250000000000004</v>
      </c>
      <c r="V462" s="14">
        <f t="shared" si="76"/>
        <v>5.5783181818181822</v>
      </c>
      <c r="W462" s="15">
        <f t="shared" si="77"/>
        <v>443</v>
      </c>
      <c r="X462" s="16">
        <f t="shared" si="75"/>
        <v>0.34959999999999997</v>
      </c>
      <c r="AP462">
        <v>461</v>
      </c>
      <c r="AQ462">
        <v>5.1844999999999999</v>
      </c>
    </row>
    <row r="463" spans="1:43" x14ac:dyDescent="0.25">
      <c r="A463">
        <v>461</v>
      </c>
      <c r="B463" s="13">
        <v>0.59950231481481475</v>
      </c>
      <c r="C463">
        <v>3.8</v>
      </c>
      <c r="D463" t="s">
        <v>51</v>
      </c>
      <c r="E463" s="2">
        <f t="shared" si="71"/>
        <v>0.34959999999999997</v>
      </c>
      <c r="F463" s="63">
        <f t="shared" si="72"/>
        <v>3.4959999999999996</v>
      </c>
      <c r="G463">
        <v>461</v>
      </c>
      <c r="H463" s="13">
        <v>0.59950231481481475</v>
      </c>
      <c r="I463">
        <v>37.08</v>
      </c>
      <c r="J463" t="s">
        <v>51</v>
      </c>
      <c r="K463" s="3">
        <f t="shared" si="70"/>
        <v>37.08</v>
      </c>
      <c r="L463">
        <v>461</v>
      </c>
      <c r="M463" s="13">
        <v>0.59950231481481475</v>
      </c>
      <c r="N463">
        <v>16.95</v>
      </c>
      <c r="O463" t="s">
        <v>51</v>
      </c>
      <c r="P463" s="4">
        <f t="shared" si="69"/>
        <v>16.95</v>
      </c>
      <c r="Q463" s="5">
        <v>230</v>
      </c>
      <c r="R463" s="5">
        <f t="shared" si="73"/>
        <v>593.33333333333326</v>
      </c>
      <c r="S463" s="5">
        <f t="shared" si="74"/>
        <v>443.8115942028985</v>
      </c>
      <c r="T463">
        <v>460</v>
      </c>
      <c r="U463">
        <v>5.3010000000000002</v>
      </c>
      <c r="V463" s="14">
        <f t="shared" si="76"/>
        <v>5.354318181818182</v>
      </c>
      <c r="W463" s="15">
        <f t="shared" si="77"/>
        <v>444</v>
      </c>
      <c r="X463" s="16">
        <f t="shared" si="75"/>
        <v>0.34959999999999997</v>
      </c>
      <c r="AP463">
        <v>462</v>
      </c>
      <c r="AQ463">
        <v>5.0999999999999996</v>
      </c>
    </row>
    <row r="464" spans="1:43" x14ac:dyDescent="0.25">
      <c r="A464">
        <v>462</v>
      </c>
      <c r="B464" s="13">
        <v>0.5995138888888889</v>
      </c>
      <c r="C464">
        <v>3.8</v>
      </c>
      <c r="D464" t="s">
        <v>51</v>
      </c>
      <c r="E464" s="2">
        <f t="shared" si="71"/>
        <v>0.34959999999999997</v>
      </c>
      <c r="F464" s="63">
        <f t="shared" si="72"/>
        <v>3.4959999999999996</v>
      </c>
      <c r="G464">
        <v>462</v>
      </c>
      <c r="H464" s="13">
        <v>0.5995138888888889</v>
      </c>
      <c r="I464">
        <v>37.08</v>
      </c>
      <c r="J464" t="s">
        <v>51</v>
      </c>
      <c r="K464" s="3">
        <f t="shared" si="70"/>
        <v>37.08</v>
      </c>
      <c r="L464">
        <v>462</v>
      </c>
      <c r="M464" s="13">
        <v>0.5995138888888889</v>
      </c>
      <c r="N464">
        <v>16.93</v>
      </c>
      <c r="O464" t="s">
        <v>51</v>
      </c>
      <c r="P464" s="4">
        <f t="shared" si="69"/>
        <v>16.93</v>
      </c>
      <c r="Q464" s="5">
        <v>230.5</v>
      </c>
      <c r="R464" s="5">
        <f t="shared" si="73"/>
        <v>594.62318840579712</v>
      </c>
      <c r="S464" s="5">
        <f t="shared" si="74"/>
        <v>445.10144927536237</v>
      </c>
      <c r="T464">
        <v>461</v>
      </c>
      <c r="U464">
        <v>5.1844999999999999</v>
      </c>
      <c r="V464" s="14">
        <f t="shared" si="76"/>
        <v>5.2378181818181817</v>
      </c>
      <c r="W464" s="15">
        <f t="shared" si="77"/>
        <v>445</v>
      </c>
      <c r="X464" s="16">
        <f t="shared" si="75"/>
        <v>0.34959999999999997</v>
      </c>
      <c r="AP464">
        <v>463</v>
      </c>
      <c r="AQ464">
        <v>5.0054999999999996</v>
      </c>
    </row>
    <row r="465" spans="1:43" x14ac:dyDescent="0.25">
      <c r="A465">
        <v>463</v>
      </c>
      <c r="B465" s="13">
        <v>0.59952546296296294</v>
      </c>
      <c r="C465">
        <v>3.8</v>
      </c>
      <c r="D465" t="s">
        <v>51</v>
      </c>
      <c r="E465" s="2">
        <f t="shared" si="71"/>
        <v>0.34959999999999997</v>
      </c>
      <c r="F465" s="63">
        <f t="shared" si="72"/>
        <v>3.4959999999999996</v>
      </c>
      <c r="G465">
        <v>463</v>
      </c>
      <c r="H465" s="13">
        <v>0.59952546296296294</v>
      </c>
      <c r="I465">
        <v>37.08</v>
      </c>
      <c r="J465" t="s">
        <v>51</v>
      </c>
      <c r="K465" s="3">
        <f t="shared" si="70"/>
        <v>37.08</v>
      </c>
      <c r="L465">
        <v>463</v>
      </c>
      <c r="M465" s="13">
        <v>0.59952546296296294</v>
      </c>
      <c r="N465">
        <v>16.91</v>
      </c>
      <c r="O465" t="s">
        <v>51</v>
      </c>
      <c r="P465" s="4">
        <f t="shared" si="69"/>
        <v>16.91</v>
      </c>
      <c r="Q465" s="5">
        <v>231</v>
      </c>
      <c r="R465" s="5">
        <f t="shared" si="73"/>
        <v>595.91304347826087</v>
      </c>
      <c r="S465" s="5">
        <f t="shared" si="74"/>
        <v>446.39130434782612</v>
      </c>
      <c r="T465">
        <v>462</v>
      </c>
      <c r="U465">
        <v>5.0999999999999996</v>
      </c>
      <c r="V465" s="14">
        <f t="shared" si="76"/>
        <v>5.1533181818181815</v>
      </c>
      <c r="W465" s="15">
        <f t="shared" si="77"/>
        <v>446</v>
      </c>
      <c r="X465" s="16">
        <f t="shared" si="75"/>
        <v>0.34867999999999999</v>
      </c>
      <c r="AP465">
        <v>464</v>
      </c>
      <c r="AQ465">
        <v>4.9584999999999999</v>
      </c>
    </row>
    <row r="466" spans="1:43" x14ac:dyDescent="0.25">
      <c r="A466">
        <v>464</v>
      </c>
      <c r="B466" s="13">
        <v>0.59953703703703709</v>
      </c>
      <c r="C466">
        <v>3.8</v>
      </c>
      <c r="D466" t="s">
        <v>51</v>
      </c>
      <c r="E466" s="2">
        <f t="shared" si="71"/>
        <v>0.34959999999999997</v>
      </c>
      <c r="F466" s="63">
        <f t="shared" si="72"/>
        <v>3.4959999999999996</v>
      </c>
      <c r="G466">
        <v>464</v>
      </c>
      <c r="H466" s="13">
        <v>0.59953703703703709</v>
      </c>
      <c r="I466">
        <v>37.08</v>
      </c>
      <c r="J466" t="s">
        <v>51</v>
      </c>
      <c r="K466" s="3">
        <f t="shared" si="70"/>
        <v>37.08</v>
      </c>
      <c r="L466">
        <v>464</v>
      </c>
      <c r="M466" s="13">
        <v>0.59953703703703709</v>
      </c>
      <c r="N466">
        <v>16.920000000000002</v>
      </c>
      <c r="O466" t="s">
        <v>51</v>
      </c>
      <c r="P466" s="4">
        <f t="shared" si="69"/>
        <v>16.920000000000002</v>
      </c>
      <c r="Q466" s="5">
        <v>231.5</v>
      </c>
      <c r="R466" s="5">
        <f t="shared" si="73"/>
        <v>597.20289855072463</v>
      </c>
      <c r="S466" s="5">
        <f t="shared" si="74"/>
        <v>447.68115942028987</v>
      </c>
      <c r="T466">
        <v>463</v>
      </c>
      <c r="U466">
        <v>5.0054999999999996</v>
      </c>
      <c r="V466" s="14">
        <f t="shared" si="76"/>
        <v>5.0588181818181814</v>
      </c>
      <c r="W466" s="15">
        <f t="shared" si="77"/>
        <v>448</v>
      </c>
      <c r="X466" s="16">
        <f t="shared" si="75"/>
        <v>0.34959999999999997</v>
      </c>
      <c r="AP466">
        <v>465</v>
      </c>
      <c r="AQ466">
        <v>5.0129999999999999</v>
      </c>
    </row>
    <row r="467" spans="1:43" x14ac:dyDescent="0.25">
      <c r="A467">
        <v>465</v>
      </c>
      <c r="B467" s="13">
        <v>0.59954861111111113</v>
      </c>
      <c r="C467">
        <v>3.81</v>
      </c>
      <c r="D467" t="s">
        <v>51</v>
      </c>
      <c r="E467" s="2">
        <f t="shared" si="71"/>
        <v>0.35052</v>
      </c>
      <c r="F467" s="63">
        <f t="shared" si="72"/>
        <v>3.5051999999999999</v>
      </c>
      <c r="G467">
        <v>465</v>
      </c>
      <c r="H467" s="13">
        <v>0.59954861111111113</v>
      </c>
      <c r="I467">
        <v>37.08</v>
      </c>
      <c r="J467" t="s">
        <v>51</v>
      </c>
      <c r="K467" s="3">
        <f t="shared" si="70"/>
        <v>37.08</v>
      </c>
      <c r="L467">
        <v>465</v>
      </c>
      <c r="M467" s="13">
        <v>0.59954861111111113</v>
      </c>
      <c r="N467">
        <v>16.91</v>
      </c>
      <c r="O467" t="s">
        <v>51</v>
      </c>
      <c r="P467" s="4">
        <f t="shared" si="69"/>
        <v>16.91</v>
      </c>
      <c r="Q467" s="5">
        <v>232</v>
      </c>
      <c r="R467" s="5">
        <f t="shared" si="73"/>
        <v>598.49275362318838</v>
      </c>
      <c r="S467" s="5">
        <f t="shared" si="74"/>
        <v>448.97101449275362</v>
      </c>
      <c r="T467">
        <v>464</v>
      </c>
      <c r="U467">
        <v>4.9584999999999999</v>
      </c>
      <c r="V467" s="14">
        <f t="shared" si="76"/>
        <v>5.0118181818181817</v>
      </c>
      <c r="W467" s="15">
        <f t="shared" si="77"/>
        <v>449</v>
      </c>
      <c r="X467" s="16">
        <f t="shared" si="75"/>
        <v>0.34959999999999997</v>
      </c>
      <c r="AP467">
        <v>466</v>
      </c>
      <c r="AQ467">
        <v>4.9535</v>
      </c>
    </row>
    <row r="468" spans="1:43" x14ac:dyDescent="0.25">
      <c r="A468">
        <v>466</v>
      </c>
      <c r="B468" s="13">
        <v>0.59956018518518517</v>
      </c>
      <c r="C468">
        <v>3.81</v>
      </c>
      <c r="D468" t="s">
        <v>51</v>
      </c>
      <c r="E468" s="2">
        <f t="shared" si="71"/>
        <v>0.35052</v>
      </c>
      <c r="F468" s="63">
        <f t="shared" si="72"/>
        <v>3.5051999999999999</v>
      </c>
      <c r="G468">
        <v>466</v>
      </c>
      <c r="H468" s="13">
        <v>0.59956018518518517</v>
      </c>
      <c r="I468">
        <v>37.08</v>
      </c>
      <c r="J468" t="s">
        <v>51</v>
      </c>
      <c r="K468" s="3">
        <f t="shared" si="70"/>
        <v>37.08</v>
      </c>
      <c r="L468">
        <v>466</v>
      </c>
      <c r="M468" s="13">
        <v>0.59956018518518517</v>
      </c>
      <c r="N468">
        <v>16.87</v>
      </c>
      <c r="O468" t="s">
        <v>51</v>
      </c>
      <c r="P468" s="4">
        <f t="shared" si="69"/>
        <v>16.87</v>
      </c>
      <c r="Q468" s="5">
        <v>232.5</v>
      </c>
      <c r="R468" s="5">
        <f t="shared" si="73"/>
        <v>599.78260869565213</v>
      </c>
      <c r="S468" s="5">
        <f t="shared" si="74"/>
        <v>450.26086956521738</v>
      </c>
      <c r="T468">
        <v>465</v>
      </c>
      <c r="U468">
        <v>5.0129999999999999</v>
      </c>
      <c r="V468" s="14">
        <f t="shared" si="76"/>
        <v>5.0663181818181817</v>
      </c>
      <c r="W468" s="15">
        <f t="shared" si="77"/>
        <v>450</v>
      </c>
      <c r="X468" s="16">
        <f t="shared" si="75"/>
        <v>0.34959999999999997</v>
      </c>
      <c r="AP468">
        <v>467</v>
      </c>
      <c r="AQ468">
        <v>4.9260000000000002</v>
      </c>
    </row>
    <row r="469" spans="1:43" x14ac:dyDescent="0.25">
      <c r="A469">
        <v>467</v>
      </c>
      <c r="B469" s="13">
        <v>0.59957175925925921</v>
      </c>
      <c r="C469">
        <v>3.81</v>
      </c>
      <c r="D469" t="s">
        <v>51</v>
      </c>
      <c r="E469" s="2">
        <f t="shared" si="71"/>
        <v>0.35052</v>
      </c>
      <c r="F469" s="63">
        <f t="shared" si="72"/>
        <v>3.5051999999999999</v>
      </c>
      <c r="G469">
        <v>467</v>
      </c>
      <c r="H469" s="13">
        <v>0.59957175925925921</v>
      </c>
      <c r="I469">
        <v>37.07</v>
      </c>
      <c r="J469" t="s">
        <v>51</v>
      </c>
      <c r="K469" s="3">
        <f t="shared" si="70"/>
        <v>37.07</v>
      </c>
      <c r="L469">
        <v>467</v>
      </c>
      <c r="M469" s="13">
        <v>0.59957175925925921</v>
      </c>
      <c r="N469">
        <v>16.850000000000001</v>
      </c>
      <c r="O469" t="s">
        <v>51</v>
      </c>
      <c r="P469" s="4">
        <f t="shared" si="69"/>
        <v>16.850000000000001</v>
      </c>
      <c r="Q469" s="5">
        <v>233</v>
      </c>
      <c r="R469" s="5">
        <f t="shared" si="73"/>
        <v>601.07246376811588</v>
      </c>
      <c r="S469" s="5">
        <f t="shared" si="74"/>
        <v>451.55072463768113</v>
      </c>
      <c r="T469">
        <v>466</v>
      </c>
      <c r="U469">
        <v>4.9535</v>
      </c>
      <c r="V469" s="14">
        <f t="shared" si="76"/>
        <v>5.0068181818181818</v>
      </c>
      <c r="W469" s="15">
        <f t="shared" si="77"/>
        <v>452</v>
      </c>
      <c r="X469" s="16">
        <f t="shared" si="75"/>
        <v>0.34959999999999997</v>
      </c>
      <c r="AP469">
        <v>468</v>
      </c>
      <c r="AQ469">
        <v>5.133</v>
      </c>
    </row>
    <row r="470" spans="1:43" x14ac:dyDescent="0.25">
      <c r="A470">
        <v>468</v>
      </c>
      <c r="B470" s="13">
        <v>0.59958333333333336</v>
      </c>
      <c r="C470">
        <v>3.8</v>
      </c>
      <c r="D470" t="s">
        <v>51</v>
      </c>
      <c r="E470" s="2">
        <f t="shared" si="71"/>
        <v>0.34959999999999997</v>
      </c>
      <c r="F470" s="63">
        <f t="shared" si="72"/>
        <v>3.4959999999999996</v>
      </c>
      <c r="G470">
        <v>468</v>
      </c>
      <c r="H470" s="13">
        <v>0.59958333333333336</v>
      </c>
      <c r="I470">
        <v>37.07</v>
      </c>
      <c r="J470" t="s">
        <v>51</v>
      </c>
      <c r="K470" s="3">
        <f t="shared" si="70"/>
        <v>37.07</v>
      </c>
      <c r="L470">
        <v>468</v>
      </c>
      <c r="M470" s="13">
        <v>0.59958333333333336</v>
      </c>
      <c r="N470">
        <v>16.91</v>
      </c>
      <c r="O470" t="s">
        <v>51</v>
      </c>
      <c r="P470" s="4">
        <f t="shared" si="69"/>
        <v>16.91</v>
      </c>
      <c r="Q470" s="5">
        <v>233.5</v>
      </c>
      <c r="R470" s="5">
        <f t="shared" si="73"/>
        <v>602.36231884057963</v>
      </c>
      <c r="S470" s="5">
        <f t="shared" si="74"/>
        <v>452.84057971014488</v>
      </c>
      <c r="T470">
        <v>467</v>
      </c>
      <c r="U470">
        <v>4.9260000000000002</v>
      </c>
      <c r="V470" s="14">
        <f t="shared" si="76"/>
        <v>4.979318181818182</v>
      </c>
      <c r="W470" s="15">
        <f t="shared" si="77"/>
        <v>453</v>
      </c>
      <c r="X470" s="16">
        <f t="shared" si="75"/>
        <v>0.35052</v>
      </c>
      <c r="AP470">
        <v>469</v>
      </c>
      <c r="AQ470">
        <v>5.3445</v>
      </c>
    </row>
    <row r="471" spans="1:43" x14ac:dyDescent="0.25">
      <c r="A471">
        <v>469</v>
      </c>
      <c r="B471" s="13">
        <v>0.5995949074074074</v>
      </c>
      <c r="C471">
        <v>3.81</v>
      </c>
      <c r="D471" t="s">
        <v>51</v>
      </c>
      <c r="E471" s="2">
        <f t="shared" si="71"/>
        <v>0.35052</v>
      </c>
      <c r="F471" s="63">
        <f t="shared" si="72"/>
        <v>3.5051999999999999</v>
      </c>
      <c r="G471">
        <v>469</v>
      </c>
      <c r="H471" s="13">
        <v>0.5995949074074074</v>
      </c>
      <c r="I471">
        <v>37.07</v>
      </c>
      <c r="J471" t="s">
        <v>51</v>
      </c>
      <c r="K471" s="3">
        <f t="shared" si="70"/>
        <v>37.07</v>
      </c>
      <c r="L471">
        <v>469</v>
      </c>
      <c r="M471" s="13">
        <v>0.5995949074074074</v>
      </c>
      <c r="N471">
        <v>16.89</v>
      </c>
      <c r="O471" t="s">
        <v>51</v>
      </c>
      <c r="P471" s="4">
        <f t="shared" si="69"/>
        <v>16.89</v>
      </c>
      <c r="Q471" s="5">
        <v>234</v>
      </c>
      <c r="R471" s="5">
        <f t="shared" si="73"/>
        <v>603.6521739130435</v>
      </c>
      <c r="S471" s="5">
        <f t="shared" si="74"/>
        <v>454.13043478260875</v>
      </c>
      <c r="T471">
        <v>468</v>
      </c>
      <c r="U471">
        <v>5.133</v>
      </c>
      <c r="V471" s="14">
        <f t="shared" si="76"/>
        <v>5.1863181818181818</v>
      </c>
      <c r="W471" s="15">
        <f t="shared" si="77"/>
        <v>454</v>
      </c>
      <c r="X471" s="16">
        <f t="shared" si="75"/>
        <v>0.34959999999999997</v>
      </c>
      <c r="AP471">
        <v>470</v>
      </c>
      <c r="AQ471">
        <v>5.4870000000000001</v>
      </c>
    </row>
    <row r="472" spans="1:43" x14ac:dyDescent="0.25">
      <c r="A472">
        <v>470</v>
      </c>
      <c r="B472" s="13">
        <v>0.59960648148148155</v>
      </c>
      <c r="C472">
        <v>3.81</v>
      </c>
      <c r="D472" t="s">
        <v>51</v>
      </c>
      <c r="E472" s="2">
        <f t="shared" si="71"/>
        <v>0.35052</v>
      </c>
      <c r="F472" s="63">
        <f t="shared" si="72"/>
        <v>3.5051999999999999</v>
      </c>
      <c r="G472">
        <v>470</v>
      </c>
      <c r="H472" s="13">
        <v>0.59960648148148155</v>
      </c>
      <c r="I472">
        <v>37.07</v>
      </c>
      <c r="J472" t="s">
        <v>51</v>
      </c>
      <c r="K472" s="3">
        <f t="shared" si="70"/>
        <v>37.07</v>
      </c>
      <c r="L472">
        <v>470</v>
      </c>
      <c r="M472" s="13">
        <v>0.59960648148148155</v>
      </c>
      <c r="N472">
        <v>16.899999999999999</v>
      </c>
      <c r="O472" t="s">
        <v>51</v>
      </c>
      <c r="P472" s="4">
        <f t="shared" si="69"/>
        <v>16.899999999999999</v>
      </c>
      <c r="Q472" s="5">
        <v>234.5</v>
      </c>
      <c r="R472" s="5">
        <f t="shared" si="73"/>
        <v>604.94202898550725</v>
      </c>
      <c r="S472" s="5">
        <f t="shared" si="74"/>
        <v>455.4202898550725</v>
      </c>
      <c r="T472">
        <v>469</v>
      </c>
      <c r="U472">
        <v>5.3445</v>
      </c>
      <c r="V472" s="14">
        <f t="shared" si="76"/>
        <v>5.3978181818181818</v>
      </c>
      <c r="W472" s="15">
        <f t="shared" si="77"/>
        <v>455</v>
      </c>
      <c r="X472" s="16">
        <f t="shared" si="75"/>
        <v>0.34959999999999997</v>
      </c>
      <c r="AP472">
        <v>471</v>
      </c>
      <c r="AQ472">
        <v>5.6864999999999997</v>
      </c>
    </row>
    <row r="473" spans="1:43" x14ac:dyDescent="0.25">
      <c r="A473">
        <v>471</v>
      </c>
      <c r="B473" s="13">
        <v>0.59961805555555558</v>
      </c>
      <c r="C473">
        <v>3.81</v>
      </c>
      <c r="D473" t="s">
        <v>51</v>
      </c>
      <c r="E473" s="2">
        <f t="shared" si="71"/>
        <v>0.35052</v>
      </c>
      <c r="F473" s="63">
        <f t="shared" si="72"/>
        <v>3.5051999999999999</v>
      </c>
      <c r="G473">
        <v>471</v>
      </c>
      <c r="H473" s="13">
        <v>0.59961805555555558</v>
      </c>
      <c r="I473">
        <v>37.06</v>
      </c>
      <c r="J473" t="s">
        <v>51</v>
      </c>
      <c r="K473" s="3">
        <f t="shared" si="70"/>
        <v>37.06</v>
      </c>
      <c r="L473">
        <v>471</v>
      </c>
      <c r="M473" s="13">
        <v>0.59961805555555558</v>
      </c>
      <c r="N473">
        <v>16.89</v>
      </c>
      <c r="O473" t="s">
        <v>51</v>
      </c>
      <c r="P473" s="4">
        <f t="shared" si="69"/>
        <v>16.89</v>
      </c>
      <c r="Q473" s="5">
        <v>235</v>
      </c>
      <c r="R473" s="5">
        <f t="shared" si="73"/>
        <v>606.231884057971</v>
      </c>
      <c r="S473" s="5">
        <f t="shared" si="74"/>
        <v>456.71014492753625</v>
      </c>
      <c r="T473">
        <v>470</v>
      </c>
      <c r="U473">
        <v>5.4870000000000001</v>
      </c>
      <c r="V473" s="14">
        <f t="shared" si="76"/>
        <v>5.5403181818181819</v>
      </c>
      <c r="W473" s="15">
        <f t="shared" si="77"/>
        <v>457</v>
      </c>
      <c r="X473" s="16">
        <f t="shared" si="75"/>
        <v>0.34959999999999997</v>
      </c>
      <c r="AP473">
        <v>472</v>
      </c>
      <c r="AQ473">
        <v>5.7294999999999998</v>
      </c>
    </row>
    <row r="474" spans="1:43" x14ac:dyDescent="0.25">
      <c r="A474">
        <v>472</v>
      </c>
      <c r="B474" s="13">
        <v>0.59962962962962962</v>
      </c>
      <c r="C474">
        <v>3.76</v>
      </c>
      <c r="D474" t="s">
        <v>51</v>
      </c>
      <c r="E474" s="2">
        <f t="shared" si="71"/>
        <v>0.34591999999999995</v>
      </c>
      <c r="F474" s="63">
        <f t="shared" si="72"/>
        <v>3.4591999999999996</v>
      </c>
      <c r="G474">
        <v>472</v>
      </c>
      <c r="H474" s="13">
        <v>0.59962962962962962</v>
      </c>
      <c r="I474">
        <v>36.69</v>
      </c>
      <c r="J474" t="s">
        <v>51</v>
      </c>
      <c r="K474" s="3">
        <f t="shared" si="70"/>
        <v>36.69</v>
      </c>
      <c r="L474">
        <v>472</v>
      </c>
      <c r="M474" s="13">
        <v>0.59962962962962962</v>
      </c>
      <c r="N474">
        <v>16.88</v>
      </c>
      <c r="O474" t="s">
        <v>51</v>
      </c>
      <c r="P474" s="4">
        <f t="shared" si="69"/>
        <v>16.88</v>
      </c>
      <c r="Q474" s="5">
        <v>235.5</v>
      </c>
      <c r="R474" s="5">
        <f t="shared" si="73"/>
        <v>607.52173913043475</v>
      </c>
      <c r="S474" s="5">
        <f t="shared" si="74"/>
        <v>458</v>
      </c>
      <c r="T474">
        <v>471</v>
      </c>
      <c r="U474">
        <v>5.6864999999999997</v>
      </c>
      <c r="V474" s="14">
        <f t="shared" si="76"/>
        <v>5.7398181818181815</v>
      </c>
      <c r="W474" s="15">
        <f t="shared" si="77"/>
        <v>458</v>
      </c>
      <c r="X474" s="16">
        <f t="shared" si="75"/>
        <v>0.34959999999999997</v>
      </c>
      <c r="AP474">
        <v>473</v>
      </c>
      <c r="AQ474">
        <v>5.5650000000000004</v>
      </c>
    </row>
    <row r="475" spans="1:43" x14ac:dyDescent="0.25">
      <c r="A475">
        <v>473</v>
      </c>
      <c r="B475" s="13">
        <v>0.59964120370370366</v>
      </c>
      <c r="C475">
        <v>3.66</v>
      </c>
      <c r="D475" t="s">
        <v>51</v>
      </c>
      <c r="E475" s="2">
        <f t="shared" si="71"/>
        <v>0.33672000000000002</v>
      </c>
      <c r="F475" s="63">
        <f t="shared" si="72"/>
        <v>3.3672000000000004</v>
      </c>
      <c r="G475">
        <v>473</v>
      </c>
      <c r="H475" s="13">
        <v>0.59964120370370366</v>
      </c>
      <c r="I475">
        <v>36.4</v>
      </c>
      <c r="J475" t="s">
        <v>51</v>
      </c>
      <c r="K475" s="3">
        <f t="shared" si="70"/>
        <v>36.4</v>
      </c>
      <c r="L475">
        <v>473</v>
      </c>
      <c r="M475" s="13">
        <v>0.59964120370370366</v>
      </c>
      <c r="N475">
        <v>16.920000000000002</v>
      </c>
      <c r="O475" t="s">
        <v>51</v>
      </c>
      <c r="P475" s="4">
        <f t="shared" si="69"/>
        <v>16.920000000000002</v>
      </c>
      <c r="Q475" s="5">
        <v>236</v>
      </c>
      <c r="R475" s="5">
        <f t="shared" si="73"/>
        <v>608.8115942028985</v>
      </c>
      <c r="S475" s="5">
        <f t="shared" si="74"/>
        <v>459.28985507246375</v>
      </c>
      <c r="T475">
        <v>472</v>
      </c>
      <c r="U475">
        <v>5.7294999999999998</v>
      </c>
      <c r="V475" s="14">
        <f t="shared" si="76"/>
        <v>5.7828181818181816</v>
      </c>
      <c r="W475" s="15">
        <f t="shared" si="77"/>
        <v>459</v>
      </c>
      <c r="X475" s="16">
        <f t="shared" si="75"/>
        <v>0.34959999999999997</v>
      </c>
      <c r="AP475">
        <v>474</v>
      </c>
      <c r="AQ475">
        <v>5.2320000000000002</v>
      </c>
    </row>
    <row r="476" spans="1:43" x14ac:dyDescent="0.25">
      <c r="A476">
        <v>474</v>
      </c>
      <c r="B476" s="13">
        <v>0.59965277777777781</v>
      </c>
      <c r="C476">
        <v>3.5</v>
      </c>
      <c r="D476" t="s">
        <v>51</v>
      </c>
      <c r="E476" s="2">
        <f t="shared" si="71"/>
        <v>0.32200000000000001</v>
      </c>
      <c r="F476" s="63">
        <f t="shared" si="72"/>
        <v>3.22</v>
      </c>
      <c r="G476">
        <v>474</v>
      </c>
      <c r="H476" s="13">
        <v>0.59965277777777781</v>
      </c>
      <c r="I476">
        <v>35.270000000000003</v>
      </c>
      <c r="J476" t="s">
        <v>51</v>
      </c>
      <c r="K476" s="3">
        <f t="shared" si="70"/>
        <v>35.270000000000003</v>
      </c>
      <c r="L476">
        <v>474</v>
      </c>
      <c r="M476" s="13">
        <v>0.59965277777777781</v>
      </c>
      <c r="N476">
        <v>17.04</v>
      </c>
      <c r="O476" t="s">
        <v>51</v>
      </c>
      <c r="P476" s="4">
        <f t="shared" si="69"/>
        <v>17.04</v>
      </c>
      <c r="Q476" s="5">
        <v>236.5</v>
      </c>
      <c r="R476" s="5">
        <f t="shared" si="73"/>
        <v>610.10144927536226</v>
      </c>
      <c r="S476" s="5">
        <f t="shared" si="74"/>
        <v>460.5797101449275</v>
      </c>
      <c r="T476">
        <v>473</v>
      </c>
      <c r="U476">
        <v>5.5650000000000004</v>
      </c>
      <c r="V476" s="14">
        <f t="shared" si="76"/>
        <v>5.6183181818181822</v>
      </c>
      <c r="W476" s="15">
        <f t="shared" si="77"/>
        <v>461</v>
      </c>
      <c r="X476" s="16">
        <f t="shared" si="75"/>
        <v>0.34959999999999997</v>
      </c>
      <c r="AP476">
        <v>475</v>
      </c>
      <c r="AQ476">
        <v>5.0659999999999998</v>
      </c>
    </row>
    <row r="477" spans="1:43" x14ac:dyDescent="0.25">
      <c r="A477">
        <v>475</v>
      </c>
      <c r="B477" s="13">
        <v>0.59966435185185185</v>
      </c>
      <c r="C477">
        <v>3.39</v>
      </c>
      <c r="D477" t="s">
        <v>51</v>
      </c>
      <c r="E477" s="2">
        <f t="shared" si="71"/>
        <v>0.31187999999999999</v>
      </c>
      <c r="F477" s="63">
        <f t="shared" si="72"/>
        <v>3.1187999999999998</v>
      </c>
      <c r="G477">
        <v>475</v>
      </c>
      <c r="H477" s="13">
        <v>0.59966435185185185</v>
      </c>
      <c r="I477">
        <v>35.08</v>
      </c>
      <c r="J477" t="s">
        <v>51</v>
      </c>
      <c r="K477" s="3">
        <f t="shared" si="70"/>
        <v>35.08</v>
      </c>
      <c r="L477">
        <v>475</v>
      </c>
      <c r="M477" s="13">
        <v>0.59966435185185185</v>
      </c>
      <c r="N477">
        <v>17.149999999999999</v>
      </c>
      <c r="O477" t="s">
        <v>51</v>
      </c>
      <c r="P477" s="4">
        <f t="shared" si="69"/>
        <v>17.149999999999999</v>
      </c>
      <c r="Q477" s="5">
        <v>237</v>
      </c>
      <c r="R477" s="5">
        <f t="shared" si="73"/>
        <v>611.39130434782612</v>
      </c>
      <c r="S477" s="5">
        <f t="shared" si="74"/>
        <v>461.86956521739137</v>
      </c>
      <c r="T477">
        <v>474</v>
      </c>
      <c r="U477">
        <v>5.2320000000000002</v>
      </c>
      <c r="V477" s="14">
        <f t="shared" si="76"/>
        <v>5.285318181818182</v>
      </c>
      <c r="W477" s="15">
        <f t="shared" si="77"/>
        <v>462</v>
      </c>
      <c r="X477" s="16">
        <f t="shared" si="75"/>
        <v>0.34959999999999997</v>
      </c>
      <c r="AP477">
        <v>476</v>
      </c>
      <c r="AQ477">
        <v>5.2709999999999999</v>
      </c>
    </row>
    <row r="478" spans="1:43" x14ac:dyDescent="0.25">
      <c r="A478">
        <v>476</v>
      </c>
      <c r="B478" s="13">
        <v>0.599675925925926</v>
      </c>
      <c r="C478">
        <v>3.32</v>
      </c>
      <c r="D478" t="s">
        <v>51</v>
      </c>
      <c r="E478" s="2">
        <f t="shared" si="71"/>
        <v>0.30543999999999999</v>
      </c>
      <c r="F478" s="63">
        <f t="shared" si="72"/>
        <v>3.0543999999999998</v>
      </c>
      <c r="G478">
        <v>476</v>
      </c>
      <c r="H478" s="13">
        <v>0.599675925925926</v>
      </c>
      <c r="I478">
        <v>34.770000000000003</v>
      </c>
      <c r="J478" t="s">
        <v>51</v>
      </c>
      <c r="K478" s="3">
        <f t="shared" si="70"/>
        <v>34.770000000000003</v>
      </c>
      <c r="L478">
        <v>476</v>
      </c>
      <c r="M478" s="13">
        <v>0.599675925925926</v>
      </c>
      <c r="N478">
        <v>17.21</v>
      </c>
      <c r="O478" t="s">
        <v>51</v>
      </c>
      <c r="P478" s="4">
        <f t="shared" si="69"/>
        <v>17.21</v>
      </c>
      <c r="Q478" s="5">
        <v>237.5</v>
      </c>
      <c r="R478" s="5">
        <f t="shared" si="73"/>
        <v>612.68115942028987</v>
      </c>
      <c r="S478" s="5">
        <f t="shared" si="74"/>
        <v>463.15942028985512</v>
      </c>
      <c r="T478">
        <v>475</v>
      </c>
      <c r="U478">
        <v>5.0659999999999998</v>
      </c>
      <c r="V478" s="14">
        <f t="shared" si="76"/>
        <v>5.1193181818181817</v>
      </c>
      <c r="W478" s="15">
        <f t="shared" si="77"/>
        <v>463</v>
      </c>
      <c r="X478" s="16">
        <f t="shared" si="75"/>
        <v>0.34959999999999997</v>
      </c>
      <c r="AP478">
        <v>477</v>
      </c>
      <c r="AQ478">
        <v>2.1360000000000001</v>
      </c>
    </row>
    <row r="479" spans="1:43" x14ac:dyDescent="0.25">
      <c r="A479">
        <v>477</v>
      </c>
      <c r="B479" s="13">
        <v>0.59968750000000004</v>
      </c>
      <c r="C479">
        <v>3.27</v>
      </c>
      <c r="D479" t="s">
        <v>51</v>
      </c>
      <c r="E479" s="2">
        <f t="shared" si="71"/>
        <v>0.30084</v>
      </c>
      <c r="F479" s="63">
        <f t="shared" si="72"/>
        <v>3.0084</v>
      </c>
      <c r="G479">
        <v>477</v>
      </c>
      <c r="H479" s="13">
        <v>0.59968750000000004</v>
      </c>
      <c r="I479">
        <v>34.43</v>
      </c>
      <c r="J479" t="s">
        <v>51</v>
      </c>
      <c r="K479" s="3">
        <f t="shared" si="70"/>
        <v>34.43</v>
      </c>
      <c r="L479">
        <v>477</v>
      </c>
      <c r="M479" s="13">
        <v>0.59968750000000004</v>
      </c>
      <c r="N479">
        <v>17.22</v>
      </c>
      <c r="O479" t="s">
        <v>51</v>
      </c>
      <c r="P479" s="4">
        <f t="shared" si="69"/>
        <v>17.22</v>
      </c>
      <c r="Q479" s="5">
        <v>238</v>
      </c>
      <c r="R479" s="5">
        <f t="shared" si="73"/>
        <v>613.97101449275362</v>
      </c>
      <c r="S479" s="5">
        <f t="shared" si="74"/>
        <v>464.44927536231887</v>
      </c>
      <c r="T479">
        <v>476</v>
      </c>
      <c r="U479">
        <v>5.2709999999999999</v>
      </c>
      <c r="V479" s="14">
        <f t="shared" si="76"/>
        <v>5.3243181818181817</v>
      </c>
      <c r="W479" s="15">
        <f t="shared" si="77"/>
        <v>464</v>
      </c>
      <c r="X479" s="16">
        <f t="shared" si="75"/>
        <v>0.34959999999999997</v>
      </c>
      <c r="AP479">
        <v>478</v>
      </c>
      <c r="AQ479">
        <v>2.0470000000000002</v>
      </c>
    </row>
    <row r="480" spans="1:43" x14ac:dyDescent="0.25">
      <c r="A480">
        <v>478</v>
      </c>
      <c r="B480" s="13">
        <v>0.59969907407407408</v>
      </c>
      <c r="C480">
        <v>3.23</v>
      </c>
      <c r="D480" t="s">
        <v>51</v>
      </c>
      <c r="E480" s="2">
        <f t="shared" si="71"/>
        <v>0.29715999999999998</v>
      </c>
      <c r="F480" s="63">
        <f t="shared" si="72"/>
        <v>2.9715999999999996</v>
      </c>
      <c r="G480">
        <v>478</v>
      </c>
      <c r="H480" s="13">
        <v>0.59969907407407408</v>
      </c>
      <c r="I480">
        <v>34.299999999999997</v>
      </c>
      <c r="J480" t="s">
        <v>51</v>
      </c>
      <c r="K480" s="3">
        <f t="shared" si="70"/>
        <v>34.299999999999997</v>
      </c>
      <c r="L480">
        <v>478</v>
      </c>
      <c r="M480" s="13">
        <v>0.59969907407407408</v>
      </c>
      <c r="N480">
        <v>17.27</v>
      </c>
      <c r="O480" t="s">
        <v>51</v>
      </c>
      <c r="P480" s="4">
        <f t="shared" si="69"/>
        <v>17.27</v>
      </c>
      <c r="Q480" s="5">
        <v>238.5</v>
      </c>
      <c r="R480" s="5">
        <f t="shared" si="73"/>
        <v>615.26086956521738</v>
      </c>
      <c r="S480" s="5">
        <f t="shared" si="74"/>
        <v>465.73913043478262</v>
      </c>
      <c r="T480">
        <v>477</v>
      </c>
      <c r="U480">
        <v>2.1360000000000001</v>
      </c>
      <c r="V480" s="14">
        <f t="shared" si="76"/>
        <v>2.1893181818181819</v>
      </c>
      <c r="W480" s="15">
        <f t="shared" si="77"/>
        <v>466</v>
      </c>
      <c r="X480" s="16">
        <f t="shared" si="75"/>
        <v>0.35052</v>
      </c>
      <c r="AP480">
        <v>479</v>
      </c>
      <c r="AQ480">
        <v>2.0265</v>
      </c>
    </row>
    <row r="481" spans="1:43" x14ac:dyDescent="0.25">
      <c r="A481">
        <v>479</v>
      </c>
      <c r="B481" s="13">
        <v>0.59971064814814812</v>
      </c>
      <c r="C481">
        <v>3.23</v>
      </c>
      <c r="D481" t="s">
        <v>51</v>
      </c>
      <c r="E481" s="2">
        <f t="shared" si="71"/>
        <v>0.29715999999999998</v>
      </c>
      <c r="F481" s="63">
        <f t="shared" si="72"/>
        <v>2.9715999999999996</v>
      </c>
      <c r="G481">
        <v>479</v>
      </c>
      <c r="H481" s="13">
        <v>0.59971064814814812</v>
      </c>
      <c r="I481">
        <v>34.36</v>
      </c>
      <c r="J481" t="s">
        <v>51</v>
      </c>
      <c r="K481" s="3">
        <f t="shared" si="70"/>
        <v>34.36</v>
      </c>
      <c r="L481">
        <v>479</v>
      </c>
      <c r="M481" s="13">
        <v>0.59971064814814812</v>
      </c>
      <c r="N481">
        <v>17.3</v>
      </c>
      <c r="O481" t="s">
        <v>51</v>
      </c>
      <c r="P481" s="4">
        <f t="shared" si="69"/>
        <v>17.3</v>
      </c>
      <c r="Q481" s="5">
        <v>239</v>
      </c>
      <c r="R481" s="5">
        <f t="shared" si="73"/>
        <v>616.55072463768113</v>
      </c>
      <c r="S481" s="5">
        <f t="shared" si="74"/>
        <v>467.02898550724638</v>
      </c>
      <c r="T481">
        <v>478</v>
      </c>
      <c r="U481">
        <v>2.0470000000000002</v>
      </c>
      <c r="V481" s="14">
        <f t="shared" si="76"/>
        <v>2.100318181818182</v>
      </c>
      <c r="W481" s="15">
        <f t="shared" si="77"/>
        <v>467</v>
      </c>
      <c r="X481" s="16">
        <f t="shared" si="75"/>
        <v>0.35052</v>
      </c>
      <c r="AP481">
        <v>480</v>
      </c>
      <c r="AQ481">
        <v>2.0139999999999998</v>
      </c>
    </row>
    <row r="482" spans="1:43" x14ac:dyDescent="0.25">
      <c r="A482">
        <v>480</v>
      </c>
      <c r="B482" s="13">
        <v>0.59972222222222216</v>
      </c>
      <c r="C482">
        <v>3.26</v>
      </c>
      <c r="D482" t="s">
        <v>51</v>
      </c>
      <c r="E482" s="2">
        <f t="shared" si="71"/>
        <v>0.29991999999999996</v>
      </c>
      <c r="F482" s="63">
        <f t="shared" si="72"/>
        <v>2.9991999999999996</v>
      </c>
      <c r="G482">
        <v>480</v>
      </c>
      <c r="H482" s="13">
        <v>0.59972222222222216</v>
      </c>
      <c r="I482">
        <v>34.43</v>
      </c>
      <c r="J482" t="s">
        <v>51</v>
      </c>
      <c r="K482" s="3">
        <f t="shared" si="70"/>
        <v>34.43</v>
      </c>
      <c r="L482">
        <v>480</v>
      </c>
      <c r="M482" s="13">
        <v>0.59972222222222216</v>
      </c>
      <c r="N482">
        <v>17.21</v>
      </c>
      <c r="O482" t="s">
        <v>51</v>
      </c>
      <c r="P482" s="4">
        <f t="shared" si="69"/>
        <v>17.21</v>
      </c>
      <c r="Q482" s="5">
        <v>239.5</v>
      </c>
      <c r="R482" s="5">
        <f t="shared" si="73"/>
        <v>617.84057971014488</v>
      </c>
      <c r="S482" s="5">
        <f t="shared" si="74"/>
        <v>468.31884057971013</v>
      </c>
      <c r="T482">
        <v>479</v>
      </c>
      <c r="U482">
        <v>2.0265</v>
      </c>
      <c r="V482" s="14">
        <f t="shared" si="76"/>
        <v>2.0798181818181818</v>
      </c>
      <c r="W482" s="15">
        <f t="shared" si="77"/>
        <v>468</v>
      </c>
      <c r="X482" s="16">
        <f t="shared" si="75"/>
        <v>0.34959999999999997</v>
      </c>
      <c r="AP482">
        <v>481</v>
      </c>
      <c r="AQ482">
        <v>2.0379999999999998</v>
      </c>
    </row>
    <row r="483" spans="1:43" x14ac:dyDescent="0.25">
      <c r="A483">
        <v>481</v>
      </c>
      <c r="B483" s="13">
        <v>0.59973379629629631</v>
      </c>
      <c r="C483">
        <v>3.26</v>
      </c>
      <c r="D483" t="s">
        <v>51</v>
      </c>
      <c r="E483" s="2">
        <f t="shared" si="71"/>
        <v>0.29991999999999996</v>
      </c>
      <c r="F483" s="63">
        <f t="shared" si="72"/>
        <v>2.9991999999999996</v>
      </c>
      <c r="G483">
        <v>481</v>
      </c>
      <c r="H483" s="13">
        <v>0.59973379629629631</v>
      </c>
      <c r="I483">
        <v>34.47</v>
      </c>
      <c r="J483" t="s">
        <v>51</v>
      </c>
      <c r="K483" s="3">
        <f t="shared" si="70"/>
        <v>34.47</v>
      </c>
      <c r="L483">
        <v>481</v>
      </c>
      <c r="M483" s="13">
        <v>0.59973379629629631</v>
      </c>
      <c r="N483">
        <v>17.27</v>
      </c>
      <c r="O483" t="s">
        <v>51</v>
      </c>
      <c r="P483" s="4">
        <f t="shared" si="69"/>
        <v>17.27</v>
      </c>
      <c r="Q483" s="5">
        <v>240</v>
      </c>
      <c r="R483" s="5">
        <f t="shared" si="73"/>
        <v>619.13043478260863</v>
      </c>
      <c r="S483" s="5">
        <f t="shared" si="74"/>
        <v>469.60869565217388</v>
      </c>
      <c r="T483">
        <v>480</v>
      </c>
      <c r="U483">
        <v>2.0139999999999998</v>
      </c>
      <c r="V483" s="14">
        <f t="shared" si="76"/>
        <v>2.0673181818181816</v>
      </c>
      <c r="W483" s="15">
        <f t="shared" si="77"/>
        <v>470</v>
      </c>
      <c r="X483" s="16">
        <f t="shared" si="75"/>
        <v>0.35052</v>
      </c>
      <c r="AP483">
        <v>482</v>
      </c>
      <c r="AQ483">
        <v>2.0219999999999998</v>
      </c>
    </row>
    <row r="484" spans="1:43" x14ac:dyDescent="0.25">
      <c r="A484">
        <v>482</v>
      </c>
      <c r="B484" s="13">
        <v>0.59974537037037035</v>
      </c>
      <c r="C484">
        <v>3.25</v>
      </c>
      <c r="D484" t="s">
        <v>51</v>
      </c>
      <c r="E484" s="2">
        <f t="shared" si="71"/>
        <v>0.29899999999999999</v>
      </c>
      <c r="F484" s="63">
        <f t="shared" si="72"/>
        <v>2.9899999999999998</v>
      </c>
      <c r="G484">
        <v>482</v>
      </c>
      <c r="H484" s="13">
        <v>0.59974537037037035</v>
      </c>
      <c r="I484">
        <v>34.47</v>
      </c>
      <c r="J484" t="s">
        <v>51</v>
      </c>
      <c r="K484" s="3">
        <f t="shared" si="70"/>
        <v>34.47</v>
      </c>
      <c r="L484">
        <v>482</v>
      </c>
      <c r="M484" s="13">
        <v>0.59974537037037035</v>
      </c>
      <c r="N484">
        <v>17.3</v>
      </c>
      <c r="O484" t="s">
        <v>51</v>
      </c>
      <c r="P484" s="4">
        <f t="shared" si="69"/>
        <v>17.3</v>
      </c>
      <c r="Q484" s="5">
        <v>240.5</v>
      </c>
      <c r="R484" s="5">
        <f t="shared" si="73"/>
        <v>620.4202898550725</v>
      </c>
      <c r="S484" s="5">
        <f t="shared" si="74"/>
        <v>470.89855072463774</v>
      </c>
      <c r="T484">
        <v>481</v>
      </c>
      <c r="U484">
        <v>2.0379999999999998</v>
      </c>
      <c r="V484" s="14">
        <f t="shared" si="76"/>
        <v>2.0913181818181816</v>
      </c>
      <c r="W484" s="15">
        <f t="shared" si="77"/>
        <v>471</v>
      </c>
      <c r="X484" s="16">
        <f t="shared" si="75"/>
        <v>0.35052</v>
      </c>
      <c r="AP484">
        <v>483</v>
      </c>
      <c r="AQ484">
        <v>1.9624999999999999</v>
      </c>
    </row>
    <row r="485" spans="1:43" x14ac:dyDescent="0.25">
      <c r="A485">
        <v>483</v>
      </c>
      <c r="B485" s="13">
        <v>0.5997569444444445</v>
      </c>
      <c r="C485">
        <v>3.25</v>
      </c>
      <c r="D485" t="s">
        <v>51</v>
      </c>
      <c r="E485" s="2">
        <f t="shared" si="71"/>
        <v>0.29899999999999999</v>
      </c>
      <c r="F485" s="63">
        <f t="shared" si="72"/>
        <v>2.9899999999999998</v>
      </c>
      <c r="G485">
        <v>483</v>
      </c>
      <c r="H485" s="13">
        <v>0.5997569444444445</v>
      </c>
      <c r="I485">
        <v>34.47</v>
      </c>
      <c r="J485" t="s">
        <v>51</v>
      </c>
      <c r="K485" s="3">
        <f t="shared" si="70"/>
        <v>34.47</v>
      </c>
      <c r="L485">
        <v>483</v>
      </c>
      <c r="M485" s="13">
        <v>0.5997569444444445</v>
      </c>
      <c r="N485">
        <v>17.309999999999999</v>
      </c>
      <c r="O485" t="s">
        <v>51</v>
      </c>
      <c r="P485" s="4">
        <f t="shared" si="69"/>
        <v>17.309999999999999</v>
      </c>
      <c r="Q485" s="5">
        <v>241</v>
      </c>
      <c r="R485" s="5">
        <f t="shared" si="73"/>
        <v>621.71014492753625</v>
      </c>
      <c r="S485" s="5">
        <f t="shared" si="74"/>
        <v>472.1884057971015</v>
      </c>
      <c r="T485">
        <v>482</v>
      </c>
      <c r="U485">
        <v>2.0219999999999998</v>
      </c>
      <c r="V485" s="14">
        <f t="shared" si="76"/>
        <v>2.0753181818181816</v>
      </c>
      <c r="W485" s="15">
        <f t="shared" si="77"/>
        <v>472</v>
      </c>
      <c r="X485" s="16">
        <f t="shared" si="75"/>
        <v>0.34591999999999995</v>
      </c>
      <c r="AP485">
        <v>484</v>
      </c>
      <c r="AQ485">
        <v>1.9524999999999999</v>
      </c>
    </row>
    <row r="486" spans="1:43" x14ac:dyDescent="0.25">
      <c r="A486">
        <v>484</v>
      </c>
      <c r="B486" s="13">
        <v>0.59976851851851853</v>
      </c>
      <c r="C486">
        <v>3.25</v>
      </c>
      <c r="D486" t="s">
        <v>51</v>
      </c>
      <c r="E486" s="2">
        <f t="shared" si="71"/>
        <v>0.29899999999999999</v>
      </c>
      <c r="F486" s="63">
        <f t="shared" si="72"/>
        <v>2.9899999999999998</v>
      </c>
      <c r="G486">
        <v>484</v>
      </c>
      <c r="H486" s="13">
        <v>0.59976851851851853</v>
      </c>
      <c r="I486">
        <v>34.47</v>
      </c>
      <c r="J486" t="s">
        <v>51</v>
      </c>
      <c r="K486" s="3">
        <f t="shared" si="70"/>
        <v>34.47</v>
      </c>
      <c r="L486">
        <v>484</v>
      </c>
      <c r="M486" s="13">
        <v>0.59976851851851853</v>
      </c>
      <c r="N486">
        <v>17.3</v>
      </c>
      <c r="O486" t="s">
        <v>51</v>
      </c>
      <c r="P486" s="4">
        <f t="shared" si="69"/>
        <v>17.3</v>
      </c>
      <c r="Q486" s="5">
        <v>241.5</v>
      </c>
      <c r="R486" s="5">
        <f t="shared" si="73"/>
        <v>623</v>
      </c>
      <c r="S486" s="5">
        <f t="shared" si="74"/>
        <v>473.47826086956525</v>
      </c>
      <c r="T486">
        <v>483</v>
      </c>
      <c r="U486">
        <v>1.9624999999999999</v>
      </c>
      <c r="V486" s="14">
        <f t="shared" si="76"/>
        <v>2.0158181818181817</v>
      </c>
      <c r="W486" s="15">
        <f t="shared" si="77"/>
        <v>473</v>
      </c>
      <c r="X486" s="16">
        <f t="shared" si="75"/>
        <v>0.33672000000000002</v>
      </c>
      <c r="AP486">
        <v>485</v>
      </c>
      <c r="AQ486">
        <v>1.877</v>
      </c>
    </row>
    <row r="487" spans="1:43" x14ac:dyDescent="0.25">
      <c r="A487">
        <v>485</v>
      </c>
      <c r="B487" s="13">
        <v>0.59978009259259257</v>
      </c>
      <c r="C487">
        <v>3.26</v>
      </c>
      <c r="D487" t="s">
        <v>51</v>
      </c>
      <c r="E487" s="2">
        <f t="shared" si="71"/>
        <v>0.29991999999999996</v>
      </c>
      <c r="F487" s="63">
        <f t="shared" si="72"/>
        <v>2.9991999999999996</v>
      </c>
      <c r="G487">
        <v>485</v>
      </c>
      <c r="H487" s="13">
        <v>0.59978009259259257</v>
      </c>
      <c r="I487">
        <v>34.479999999999997</v>
      </c>
      <c r="J487" t="s">
        <v>51</v>
      </c>
      <c r="K487" s="3">
        <f t="shared" si="70"/>
        <v>34.479999999999997</v>
      </c>
      <c r="L487">
        <v>485</v>
      </c>
      <c r="M487" s="13">
        <v>0.59978009259259257</v>
      </c>
      <c r="N487">
        <v>17.32</v>
      </c>
      <c r="O487" t="s">
        <v>51</v>
      </c>
      <c r="P487" s="4">
        <f t="shared" si="69"/>
        <v>17.32</v>
      </c>
      <c r="Q487" s="5">
        <v>242</v>
      </c>
      <c r="R487" s="5">
        <f t="shared" si="73"/>
        <v>624.28985507246375</v>
      </c>
      <c r="S487" s="5">
        <f t="shared" si="74"/>
        <v>474.768115942029</v>
      </c>
      <c r="T487">
        <v>484</v>
      </c>
      <c r="U487">
        <v>1.9524999999999999</v>
      </c>
      <c r="V487" s="14">
        <f t="shared" si="76"/>
        <v>2.0058181818181815</v>
      </c>
      <c r="W487" s="15">
        <f t="shared" si="77"/>
        <v>475</v>
      </c>
      <c r="X487" s="16">
        <f t="shared" si="75"/>
        <v>0.31187999999999999</v>
      </c>
      <c r="AP487">
        <v>486</v>
      </c>
      <c r="AQ487">
        <v>1.9670000000000001</v>
      </c>
    </row>
    <row r="488" spans="1:43" x14ac:dyDescent="0.25">
      <c r="A488">
        <v>486</v>
      </c>
      <c r="B488" s="13">
        <v>0.59979166666666661</v>
      </c>
      <c r="C488">
        <v>3.26</v>
      </c>
      <c r="D488" t="s">
        <v>51</v>
      </c>
      <c r="E488" s="2">
        <f t="shared" si="71"/>
        <v>0.29991999999999996</v>
      </c>
      <c r="F488" s="63">
        <f t="shared" si="72"/>
        <v>2.9991999999999996</v>
      </c>
      <c r="G488">
        <v>486</v>
      </c>
      <c r="H488" s="13">
        <v>0.59979166666666661</v>
      </c>
      <c r="I488">
        <v>34.479999999999997</v>
      </c>
      <c r="J488" t="s">
        <v>51</v>
      </c>
      <c r="K488" s="3">
        <f t="shared" si="70"/>
        <v>34.479999999999997</v>
      </c>
      <c r="L488">
        <v>486</v>
      </c>
      <c r="M488" s="13">
        <v>0.59979166666666661</v>
      </c>
      <c r="N488">
        <v>17.29</v>
      </c>
      <c r="O488" t="s">
        <v>51</v>
      </c>
      <c r="P488" s="4">
        <f t="shared" si="69"/>
        <v>17.29</v>
      </c>
      <c r="Q488" s="5">
        <v>242.5</v>
      </c>
      <c r="R488" s="5">
        <f t="shared" si="73"/>
        <v>625.5797101449275</v>
      </c>
      <c r="S488" s="5">
        <f t="shared" si="74"/>
        <v>476.05797101449275</v>
      </c>
      <c r="T488">
        <v>485</v>
      </c>
      <c r="U488">
        <v>1.877</v>
      </c>
      <c r="V488" s="14">
        <f t="shared" si="76"/>
        <v>1.9303181818181818</v>
      </c>
      <c r="W488" s="15">
        <f t="shared" si="77"/>
        <v>476</v>
      </c>
      <c r="X488" s="16">
        <f t="shared" si="75"/>
        <v>0.30543999999999999</v>
      </c>
      <c r="AP488">
        <v>487</v>
      </c>
      <c r="AQ488">
        <v>1.99</v>
      </c>
    </row>
    <row r="489" spans="1:43" x14ac:dyDescent="0.25">
      <c r="A489">
        <v>487</v>
      </c>
      <c r="B489" s="13">
        <v>0.59980324074074076</v>
      </c>
      <c r="C489">
        <v>3.26</v>
      </c>
      <c r="D489" t="s">
        <v>51</v>
      </c>
      <c r="E489" s="2">
        <f t="shared" si="71"/>
        <v>0.29991999999999996</v>
      </c>
      <c r="F489" s="63">
        <f t="shared" si="72"/>
        <v>2.9991999999999996</v>
      </c>
      <c r="G489">
        <v>487</v>
      </c>
      <c r="H489" s="13">
        <v>0.59980324074074076</v>
      </c>
      <c r="I489">
        <v>34.479999999999997</v>
      </c>
      <c r="J489" t="s">
        <v>51</v>
      </c>
      <c r="K489" s="3">
        <f t="shared" si="70"/>
        <v>34.479999999999997</v>
      </c>
      <c r="L489">
        <v>487</v>
      </c>
      <c r="M489" s="13">
        <v>0.59980324074074076</v>
      </c>
      <c r="N489">
        <v>17.260000000000002</v>
      </c>
      <c r="O489" t="s">
        <v>51</v>
      </c>
      <c r="P489" s="4">
        <f t="shared" si="69"/>
        <v>17.260000000000002</v>
      </c>
      <c r="Q489" s="5">
        <v>243</v>
      </c>
      <c r="R489" s="5">
        <f t="shared" si="73"/>
        <v>626.86956521739125</v>
      </c>
      <c r="S489" s="5">
        <f t="shared" si="74"/>
        <v>477.3478260869565</v>
      </c>
      <c r="T489">
        <v>486</v>
      </c>
      <c r="U489">
        <v>1.9670000000000001</v>
      </c>
      <c r="V489" s="14">
        <f t="shared" si="76"/>
        <v>2.0203181818181819</v>
      </c>
      <c r="W489" s="15">
        <f t="shared" si="77"/>
        <v>477</v>
      </c>
      <c r="X489" s="16">
        <f t="shared" si="75"/>
        <v>0.30084</v>
      </c>
      <c r="AP489">
        <v>488</v>
      </c>
      <c r="AQ489">
        <v>1.98</v>
      </c>
    </row>
    <row r="490" spans="1:43" x14ac:dyDescent="0.25">
      <c r="A490">
        <v>488</v>
      </c>
      <c r="B490" s="13">
        <v>0.5998148148148148</v>
      </c>
      <c r="C490">
        <v>3.26</v>
      </c>
      <c r="D490" t="s">
        <v>51</v>
      </c>
      <c r="E490" s="2">
        <f t="shared" si="71"/>
        <v>0.29991999999999996</v>
      </c>
      <c r="F490" s="63">
        <f t="shared" si="72"/>
        <v>2.9991999999999996</v>
      </c>
      <c r="G490">
        <v>488</v>
      </c>
      <c r="H490" s="13">
        <v>0.5998148148148148</v>
      </c>
      <c r="I490">
        <v>34.479999999999997</v>
      </c>
      <c r="J490" t="s">
        <v>51</v>
      </c>
      <c r="K490" s="3">
        <f t="shared" si="70"/>
        <v>34.479999999999997</v>
      </c>
      <c r="L490">
        <v>488</v>
      </c>
      <c r="M490" s="13">
        <v>0.5998148148148148</v>
      </c>
      <c r="N490">
        <v>17.27</v>
      </c>
      <c r="O490" t="s">
        <v>51</v>
      </c>
      <c r="P490" s="4">
        <f t="shared" si="69"/>
        <v>17.27</v>
      </c>
      <c r="Q490" s="5">
        <v>243.5</v>
      </c>
      <c r="R490" s="5">
        <f t="shared" si="73"/>
        <v>628.15942028985501</v>
      </c>
      <c r="S490" s="5">
        <f t="shared" si="74"/>
        <v>478.63768115942025</v>
      </c>
      <c r="T490">
        <v>487</v>
      </c>
      <c r="U490">
        <v>1.99</v>
      </c>
      <c r="V490" s="14">
        <f t="shared" si="76"/>
        <v>2.043318181818182</v>
      </c>
      <c r="W490" s="15">
        <f t="shared" si="77"/>
        <v>479</v>
      </c>
      <c r="X490" s="16">
        <f t="shared" si="75"/>
        <v>0.29715999999999998</v>
      </c>
      <c r="AP490">
        <v>489</v>
      </c>
      <c r="AQ490">
        <v>2.0289999999999999</v>
      </c>
    </row>
    <row r="491" spans="1:43" x14ac:dyDescent="0.25">
      <c r="A491">
        <v>489</v>
      </c>
      <c r="B491" s="13">
        <v>0.59982638888888895</v>
      </c>
      <c r="C491">
        <v>3.26</v>
      </c>
      <c r="D491" t="s">
        <v>51</v>
      </c>
      <c r="E491" s="2">
        <f t="shared" si="71"/>
        <v>0.29991999999999996</v>
      </c>
      <c r="F491" s="63">
        <f t="shared" si="72"/>
        <v>2.9991999999999996</v>
      </c>
      <c r="G491">
        <v>489</v>
      </c>
      <c r="H491" s="13">
        <v>0.59982638888888895</v>
      </c>
      <c r="I491">
        <v>34.479999999999997</v>
      </c>
      <c r="J491" t="s">
        <v>51</v>
      </c>
      <c r="K491" s="3">
        <f t="shared" si="70"/>
        <v>34.479999999999997</v>
      </c>
      <c r="L491">
        <v>489</v>
      </c>
      <c r="M491" s="13">
        <v>0.59982638888888895</v>
      </c>
      <c r="N491">
        <v>17.260000000000002</v>
      </c>
      <c r="O491" t="s">
        <v>51</v>
      </c>
      <c r="P491" s="4">
        <f t="shared" si="69"/>
        <v>17.260000000000002</v>
      </c>
      <c r="Q491" s="5">
        <v>244</v>
      </c>
      <c r="R491" s="5">
        <f t="shared" si="73"/>
        <v>629.44927536231887</v>
      </c>
      <c r="S491" s="5">
        <f t="shared" si="74"/>
        <v>479.92753623188412</v>
      </c>
      <c r="T491">
        <v>488</v>
      </c>
      <c r="U491">
        <v>1.98</v>
      </c>
      <c r="V491" s="14">
        <f t="shared" si="76"/>
        <v>2.0333181818181818</v>
      </c>
      <c r="W491" s="15">
        <f t="shared" si="77"/>
        <v>480</v>
      </c>
      <c r="X491" s="16">
        <f t="shared" si="75"/>
        <v>0.29991999999999996</v>
      </c>
      <c r="AP491">
        <v>490</v>
      </c>
      <c r="AQ491">
        <v>1.9915</v>
      </c>
    </row>
    <row r="492" spans="1:43" x14ac:dyDescent="0.25">
      <c r="A492">
        <v>490</v>
      </c>
      <c r="B492" s="13">
        <v>0.59983796296296299</v>
      </c>
      <c r="C492">
        <v>3.26</v>
      </c>
      <c r="D492" t="s">
        <v>51</v>
      </c>
      <c r="E492" s="2">
        <f t="shared" si="71"/>
        <v>0.29991999999999996</v>
      </c>
      <c r="F492" s="63">
        <f t="shared" si="72"/>
        <v>2.9991999999999996</v>
      </c>
      <c r="G492">
        <v>490</v>
      </c>
      <c r="H492" s="13">
        <v>0.59983796296296299</v>
      </c>
      <c r="I492">
        <v>34.479999999999997</v>
      </c>
      <c r="J492" t="s">
        <v>51</v>
      </c>
      <c r="K492" s="3">
        <f t="shared" si="70"/>
        <v>34.479999999999997</v>
      </c>
      <c r="L492">
        <v>490</v>
      </c>
      <c r="M492" s="13">
        <v>0.59983796296296299</v>
      </c>
      <c r="N492">
        <v>17.309999999999999</v>
      </c>
      <c r="O492" t="s">
        <v>51</v>
      </c>
      <c r="P492" s="4">
        <f t="shared" si="69"/>
        <v>17.309999999999999</v>
      </c>
      <c r="Q492" s="5">
        <v>244.5</v>
      </c>
      <c r="R492" s="5">
        <f t="shared" si="73"/>
        <v>630.73913043478262</v>
      </c>
      <c r="S492" s="5">
        <f t="shared" si="74"/>
        <v>481.21739130434787</v>
      </c>
      <c r="T492">
        <v>489</v>
      </c>
      <c r="U492">
        <v>2.0289999999999999</v>
      </c>
      <c r="V492" s="14">
        <f t="shared" si="76"/>
        <v>2.0823181818181817</v>
      </c>
      <c r="W492" s="15">
        <f t="shared" si="77"/>
        <v>481</v>
      </c>
      <c r="X492" s="16">
        <f t="shared" si="75"/>
        <v>0.29991999999999996</v>
      </c>
      <c r="AP492">
        <v>491</v>
      </c>
      <c r="AQ492">
        <v>1.9864999999999999</v>
      </c>
    </row>
    <row r="493" spans="1:43" x14ac:dyDescent="0.25">
      <c r="A493">
        <v>491</v>
      </c>
      <c r="B493" s="13">
        <v>0.59984953703703703</v>
      </c>
      <c r="C493">
        <v>3.26</v>
      </c>
      <c r="D493" t="s">
        <v>51</v>
      </c>
      <c r="E493" s="2">
        <f t="shared" si="71"/>
        <v>0.29991999999999996</v>
      </c>
      <c r="F493" s="63">
        <f t="shared" si="72"/>
        <v>2.9991999999999996</v>
      </c>
      <c r="G493">
        <v>491</v>
      </c>
      <c r="H493" s="13">
        <v>0.59984953703703703</v>
      </c>
      <c r="I493">
        <v>34.479999999999997</v>
      </c>
      <c r="J493" t="s">
        <v>51</v>
      </c>
      <c r="K493" s="3">
        <f t="shared" si="70"/>
        <v>34.479999999999997</v>
      </c>
      <c r="L493">
        <v>491</v>
      </c>
      <c r="M493" s="13">
        <v>0.59984953703703703</v>
      </c>
      <c r="N493">
        <v>17.3</v>
      </c>
      <c r="O493" t="s">
        <v>51</v>
      </c>
      <c r="P493" s="4">
        <f t="shared" si="69"/>
        <v>17.3</v>
      </c>
      <c r="Q493" s="5">
        <v>245</v>
      </c>
      <c r="R493" s="5">
        <f t="shared" si="73"/>
        <v>632.02898550724638</v>
      </c>
      <c r="S493" s="5">
        <f t="shared" si="74"/>
        <v>482.50724637681162</v>
      </c>
      <c r="T493">
        <v>490</v>
      </c>
      <c r="U493">
        <v>1.9915</v>
      </c>
      <c r="V493" s="14">
        <f t="shared" si="76"/>
        <v>2.0448181818181821</v>
      </c>
      <c r="W493" s="15">
        <f t="shared" si="77"/>
        <v>483</v>
      </c>
      <c r="X493" s="16">
        <f t="shared" si="75"/>
        <v>0.29899999999999999</v>
      </c>
      <c r="AP493">
        <v>492</v>
      </c>
      <c r="AQ493">
        <v>1.9475</v>
      </c>
    </row>
    <row r="494" spans="1:43" x14ac:dyDescent="0.25">
      <c r="A494">
        <v>492</v>
      </c>
      <c r="B494" s="13">
        <v>0.59986111111111107</v>
      </c>
      <c r="C494">
        <v>3.26</v>
      </c>
      <c r="D494" t="s">
        <v>51</v>
      </c>
      <c r="E494" s="2">
        <f t="shared" si="71"/>
        <v>0.29991999999999996</v>
      </c>
      <c r="F494" s="63">
        <f t="shared" si="72"/>
        <v>2.9991999999999996</v>
      </c>
      <c r="G494">
        <v>492</v>
      </c>
      <c r="H494" s="13">
        <v>0.59986111111111107</v>
      </c>
      <c r="I494">
        <v>34.479999999999997</v>
      </c>
      <c r="J494" t="s">
        <v>51</v>
      </c>
      <c r="K494" s="3">
        <f t="shared" si="70"/>
        <v>34.479999999999997</v>
      </c>
      <c r="L494">
        <v>492</v>
      </c>
      <c r="M494" s="13">
        <v>0.59986111111111107</v>
      </c>
      <c r="N494">
        <v>17.260000000000002</v>
      </c>
      <c r="O494" t="s">
        <v>51</v>
      </c>
      <c r="P494" s="4">
        <f t="shared" si="69"/>
        <v>17.260000000000002</v>
      </c>
      <c r="Q494" s="5">
        <v>245.5</v>
      </c>
      <c r="R494" s="5">
        <f t="shared" si="73"/>
        <v>633.31884057971013</v>
      </c>
      <c r="S494" s="5">
        <f t="shared" si="74"/>
        <v>483.79710144927537</v>
      </c>
      <c r="T494">
        <v>491</v>
      </c>
      <c r="U494">
        <v>1.9864999999999999</v>
      </c>
      <c r="V494" s="14">
        <f t="shared" si="76"/>
        <v>2.0398181818181818</v>
      </c>
      <c r="W494" s="15">
        <f t="shared" si="77"/>
        <v>484</v>
      </c>
      <c r="X494" s="16">
        <f t="shared" si="75"/>
        <v>0.29899999999999999</v>
      </c>
      <c r="AP494">
        <v>493</v>
      </c>
      <c r="AQ494">
        <v>1.9510000000000001</v>
      </c>
    </row>
    <row r="495" spans="1:43" x14ac:dyDescent="0.25">
      <c r="A495">
        <v>493</v>
      </c>
      <c r="B495" s="13">
        <v>0.59987268518518522</v>
      </c>
      <c r="C495">
        <v>3.27</v>
      </c>
      <c r="D495" t="s">
        <v>51</v>
      </c>
      <c r="E495" s="2">
        <f t="shared" si="71"/>
        <v>0.30084</v>
      </c>
      <c r="F495" s="63">
        <f t="shared" si="72"/>
        <v>3.0084</v>
      </c>
      <c r="G495">
        <v>493</v>
      </c>
      <c r="H495" s="13">
        <v>0.59987268518518522</v>
      </c>
      <c r="I495">
        <v>34.479999999999997</v>
      </c>
      <c r="J495" t="s">
        <v>51</v>
      </c>
      <c r="K495" s="3">
        <f t="shared" si="70"/>
        <v>34.479999999999997</v>
      </c>
      <c r="L495">
        <v>493</v>
      </c>
      <c r="M495" s="13">
        <v>0.59987268518518522</v>
      </c>
      <c r="N495">
        <v>17.23</v>
      </c>
      <c r="O495" t="s">
        <v>51</v>
      </c>
      <c r="P495" s="4">
        <f t="shared" si="69"/>
        <v>17.23</v>
      </c>
      <c r="Q495" s="5">
        <v>246</v>
      </c>
      <c r="R495" s="5">
        <f t="shared" si="73"/>
        <v>634.60869565217388</v>
      </c>
      <c r="S495" s="5">
        <f t="shared" si="74"/>
        <v>485.08695652173913</v>
      </c>
      <c r="T495">
        <v>492</v>
      </c>
      <c r="U495">
        <v>1.9475</v>
      </c>
      <c r="V495" s="14">
        <f t="shared" si="76"/>
        <v>2.0008181818181816</v>
      </c>
      <c r="W495" s="15">
        <f t="shared" si="77"/>
        <v>485</v>
      </c>
      <c r="X495" s="16">
        <f t="shared" si="75"/>
        <v>0.29991999999999996</v>
      </c>
      <c r="AP495">
        <v>494</v>
      </c>
      <c r="AQ495">
        <v>1.962</v>
      </c>
    </row>
    <row r="496" spans="1:43" x14ac:dyDescent="0.25">
      <c r="A496">
        <v>494</v>
      </c>
      <c r="B496" s="13">
        <v>0.59988425925925926</v>
      </c>
      <c r="C496">
        <v>3.27</v>
      </c>
      <c r="D496" t="s">
        <v>51</v>
      </c>
      <c r="E496" s="2">
        <f t="shared" si="71"/>
        <v>0.30084</v>
      </c>
      <c r="F496" s="63">
        <f t="shared" si="72"/>
        <v>3.0084</v>
      </c>
      <c r="G496">
        <v>494</v>
      </c>
      <c r="H496" s="13">
        <v>0.59988425925925926</v>
      </c>
      <c r="I496">
        <v>34.479999999999997</v>
      </c>
      <c r="J496" t="s">
        <v>51</v>
      </c>
      <c r="K496" s="3">
        <f t="shared" si="70"/>
        <v>34.479999999999997</v>
      </c>
      <c r="L496">
        <v>494</v>
      </c>
      <c r="M496" s="13">
        <v>0.59988425925925926</v>
      </c>
      <c r="N496">
        <v>17.22</v>
      </c>
      <c r="O496" t="s">
        <v>51</v>
      </c>
      <c r="P496" s="4">
        <f t="shared" si="69"/>
        <v>17.22</v>
      </c>
      <c r="Q496" s="5">
        <v>246.5</v>
      </c>
      <c r="R496" s="5">
        <f t="shared" si="73"/>
        <v>635.89855072463763</v>
      </c>
      <c r="S496" s="5">
        <f t="shared" si="74"/>
        <v>486.37681159420288</v>
      </c>
      <c r="T496">
        <v>493</v>
      </c>
      <c r="U496">
        <v>1.9510000000000001</v>
      </c>
      <c r="V496" s="14">
        <f t="shared" si="76"/>
        <v>2.0043181818181819</v>
      </c>
      <c r="W496" s="15">
        <f t="shared" si="77"/>
        <v>486</v>
      </c>
      <c r="X496" s="16">
        <f t="shared" si="75"/>
        <v>0.29991999999999996</v>
      </c>
      <c r="AP496">
        <v>495</v>
      </c>
      <c r="AQ496">
        <v>1.9195</v>
      </c>
    </row>
    <row r="497" spans="1:43" x14ac:dyDescent="0.25">
      <c r="A497">
        <v>495</v>
      </c>
      <c r="B497" s="13">
        <v>0.59989583333333341</v>
      </c>
      <c r="C497">
        <v>3.26</v>
      </c>
      <c r="D497" t="s">
        <v>51</v>
      </c>
      <c r="E497" s="2">
        <f t="shared" si="71"/>
        <v>0.29991999999999996</v>
      </c>
      <c r="F497" s="63">
        <f t="shared" si="72"/>
        <v>2.9991999999999996</v>
      </c>
      <c r="G497">
        <v>495</v>
      </c>
      <c r="H497" s="13">
        <v>0.59989583333333341</v>
      </c>
      <c r="I497">
        <v>34.479999999999997</v>
      </c>
      <c r="J497" t="s">
        <v>51</v>
      </c>
      <c r="K497" s="3">
        <f t="shared" si="70"/>
        <v>34.479999999999997</v>
      </c>
      <c r="L497">
        <v>495</v>
      </c>
      <c r="M497" s="13">
        <v>0.59989583333333341</v>
      </c>
      <c r="N497">
        <v>17.25</v>
      </c>
      <c r="O497" t="s">
        <v>51</v>
      </c>
      <c r="P497" s="4">
        <f t="shared" si="69"/>
        <v>17.25</v>
      </c>
      <c r="Q497" s="5">
        <v>247</v>
      </c>
      <c r="R497" s="5">
        <f t="shared" si="73"/>
        <v>637.18840579710138</v>
      </c>
      <c r="S497" s="5">
        <f t="shared" si="74"/>
        <v>487.66666666666663</v>
      </c>
      <c r="T497">
        <v>494</v>
      </c>
      <c r="U497">
        <v>1.962</v>
      </c>
      <c r="V497" s="14">
        <f t="shared" si="76"/>
        <v>2.0153181818181816</v>
      </c>
      <c r="W497" s="15">
        <f t="shared" si="77"/>
        <v>488</v>
      </c>
      <c r="X497" s="16">
        <f t="shared" si="75"/>
        <v>0.29991999999999996</v>
      </c>
      <c r="AP497">
        <v>496</v>
      </c>
      <c r="AQ497">
        <v>1.8925000000000001</v>
      </c>
    </row>
    <row r="498" spans="1:43" x14ac:dyDescent="0.25">
      <c r="A498">
        <v>496</v>
      </c>
      <c r="B498" s="13">
        <v>0.59990740740740744</v>
      </c>
      <c r="C498">
        <v>3.27</v>
      </c>
      <c r="D498" t="s">
        <v>51</v>
      </c>
      <c r="E498" s="2">
        <f t="shared" si="71"/>
        <v>0.30084</v>
      </c>
      <c r="F498" s="63">
        <f t="shared" si="72"/>
        <v>3.0084</v>
      </c>
      <c r="G498">
        <v>496</v>
      </c>
      <c r="H498" s="13">
        <v>0.59990740740740744</v>
      </c>
      <c r="I498">
        <v>34.479999999999997</v>
      </c>
      <c r="J498" t="s">
        <v>51</v>
      </c>
      <c r="K498" s="3">
        <f t="shared" si="70"/>
        <v>34.479999999999997</v>
      </c>
      <c r="L498">
        <v>496</v>
      </c>
      <c r="M498" s="13">
        <v>0.59990740740740744</v>
      </c>
      <c r="N498">
        <v>17.239999999999998</v>
      </c>
      <c r="O498" t="s">
        <v>51</v>
      </c>
      <c r="P498" s="4">
        <f t="shared" si="69"/>
        <v>17.239999999999998</v>
      </c>
      <c r="Q498" s="5">
        <v>247.5</v>
      </c>
      <c r="R498" s="5">
        <f t="shared" si="73"/>
        <v>638.47826086956525</v>
      </c>
      <c r="S498" s="5">
        <f t="shared" si="74"/>
        <v>488.95652173913049</v>
      </c>
      <c r="T498">
        <v>495</v>
      </c>
      <c r="U498">
        <v>1.9195</v>
      </c>
      <c r="V498" s="14">
        <f t="shared" si="76"/>
        <v>1.9728181818181818</v>
      </c>
      <c r="W498" s="15">
        <f t="shared" si="77"/>
        <v>489</v>
      </c>
      <c r="X498" s="16">
        <f t="shared" si="75"/>
        <v>0.29991999999999996</v>
      </c>
      <c r="AP498">
        <v>497</v>
      </c>
      <c r="AQ498">
        <v>1.8939999999999999</v>
      </c>
    </row>
    <row r="499" spans="1:43" x14ac:dyDescent="0.25">
      <c r="A499">
        <v>497</v>
      </c>
      <c r="B499" s="13">
        <v>0.59991898148148148</v>
      </c>
      <c r="C499">
        <v>3.27</v>
      </c>
      <c r="D499" t="s">
        <v>51</v>
      </c>
      <c r="E499" s="2">
        <f t="shared" si="71"/>
        <v>0.30084</v>
      </c>
      <c r="F499" s="63">
        <f t="shared" si="72"/>
        <v>3.0084</v>
      </c>
      <c r="G499">
        <v>497</v>
      </c>
      <c r="H499" s="13">
        <v>0.59991898148148148</v>
      </c>
      <c r="I499">
        <v>34.479999999999997</v>
      </c>
      <c r="J499" t="s">
        <v>51</v>
      </c>
      <c r="K499" s="3">
        <f t="shared" si="70"/>
        <v>34.479999999999997</v>
      </c>
      <c r="L499">
        <v>497</v>
      </c>
      <c r="M499" s="13">
        <v>0.59991898148148148</v>
      </c>
      <c r="N499">
        <v>17.23</v>
      </c>
      <c r="O499" t="s">
        <v>51</v>
      </c>
      <c r="P499" s="4">
        <f t="shared" si="69"/>
        <v>17.23</v>
      </c>
      <c r="Q499" s="5">
        <v>248</v>
      </c>
      <c r="R499" s="5">
        <f t="shared" si="73"/>
        <v>639.768115942029</v>
      </c>
      <c r="S499" s="5">
        <f t="shared" si="74"/>
        <v>490.24637681159425</v>
      </c>
      <c r="T499">
        <v>496</v>
      </c>
      <c r="U499">
        <v>1.8925000000000001</v>
      </c>
      <c r="V499" s="14">
        <f t="shared" si="76"/>
        <v>1.9458181818181819</v>
      </c>
      <c r="W499" s="15">
        <f t="shared" si="77"/>
        <v>490</v>
      </c>
      <c r="X499" s="16">
        <f t="shared" si="75"/>
        <v>0.29991999999999996</v>
      </c>
      <c r="AP499">
        <v>498</v>
      </c>
      <c r="AQ499">
        <v>1.8915</v>
      </c>
    </row>
    <row r="500" spans="1:43" x14ac:dyDescent="0.25">
      <c r="A500">
        <v>498</v>
      </c>
      <c r="B500" s="13">
        <v>0.59993055555555552</v>
      </c>
      <c r="C500">
        <v>3.27</v>
      </c>
      <c r="D500" t="s">
        <v>51</v>
      </c>
      <c r="E500" s="2">
        <f t="shared" si="71"/>
        <v>0.30084</v>
      </c>
      <c r="F500" s="63">
        <f t="shared" si="72"/>
        <v>3.0084</v>
      </c>
      <c r="G500">
        <v>498</v>
      </c>
      <c r="H500" s="13">
        <v>0.59993055555555552</v>
      </c>
      <c r="I500">
        <v>34.479999999999997</v>
      </c>
      <c r="J500" t="s">
        <v>51</v>
      </c>
      <c r="K500" s="3">
        <f t="shared" si="70"/>
        <v>34.479999999999997</v>
      </c>
      <c r="L500">
        <v>498</v>
      </c>
      <c r="M500" s="13">
        <v>0.59993055555555552</v>
      </c>
      <c r="N500">
        <v>17.239999999999998</v>
      </c>
      <c r="O500" t="s">
        <v>51</v>
      </c>
      <c r="P500" s="4">
        <f t="shared" si="69"/>
        <v>17.239999999999998</v>
      </c>
      <c r="Q500" s="5">
        <v>248.5</v>
      </c>
      <c r="R500" s="5">
        <f t="shared" si="73"/>
        <v>641.05797101449275</v>
      </c>
      <c r="S500" s="5">
        <f t="shared" si="74"/>
        <v>491.536231884058</v>
      </c>
      <c r="T500">
        <v>497</v>
      </c>
      <c r="U500">
        <v>1.8939999999999999</v>
      </c>
      <c r="V500" s="14">
        <f t="shared" si="76"/>
        <v>1.9473181818181817</v>
      </c>
      <c r="W500" s="15">
        <f t="shared" si="77"/>
        <v>492</v>
      </c>
      <c r="X500" s="16">
        <f t="shared" si="75"/>
        <v>0.29991999999999996</v>
      </c>
      <c r="AP500">
        <v>499</v>
      </c>
      <c r="AQ500">
        <v>2.2275</v>
      </c>
    </row>
    <row r="501" spans="1:43" x14ac:dyDescent="0.25">
      <c r="A501">
        <v>499</v>
      </c>
      <c r="B501" s="13">
        <v>0.59994212962962956</v>
      </c>
      <c r="C501">
        <v>3.27</v>
      </c>
      <c r="D501" t="s">
        <v>51</v>
      </c>
      <c r="E501" s="2">
        <f t="shared" si="71"/>
        <v>0.30084</v>
      </c>
      <c r="F501" s="63">
        <f t="shared" si="72"/>
        <v>3.0084</v>
      </c>
      <c r="G501">
        <v>499</v>
      </c>
      <c r="H501" s="13">
        <v>0.59994212962962956</v>
      </c>
      <c r="I501">
        <v>34.479999999999997</v>
      </c>
      <c r="J501" t="s">
        <v>51</v>
      </c>
      <c r="K501" s="3">
        <f t="shared" si="70"/>
        <v>34.479999999999997</v>
      </c>
      <c r="L501">
        <v>499</v>
      </c>
      <c r="M501" s="13">
        <v>0.59994212962962956</v>
      </c>
      <c r="N501">
        <v>17.2</v>
      </c>
      <c r="O501" t="s">
        <v>51</v>
      </c>
      <c r="P501" s="4">
        <f t="shared" ref="P501:P564" si="78">N501*(IF(O501="mV",10^-3,1))</f>
        <v>17.2</v>
      </c>
      <c r="Q501" s="5">
        <v>249</v>
      </c>
      <c r="R501" s="5">
        <f t="shared" si="73"/>
        <v>642.3478260869565</v>
      </c>
      <c r="S501" s="5">
        <f t="shared" si="74"/>
        <v>492.82608695652175</v>
      </c>
      <c r="T501">
        <v>498</v>
      </c>
      <c r="U501">
        <v>1.8915</v>
      </c>
      <c r="V501" s="14">
        <f t="shared" si="76"/>
        <v>1.9448181818181818</v>
      </c>
      <c r="W501" s="15">
        <f t="shared" si="77"/>
        <v>493</v>
      </c>
      <c r="X501" s="16">
        <f t="shared" si="75"/>
        <v>0.30084</v>
      </c>
      <c r="AP501">
        <v>500</v>
      </c>
      <c r="AQ501">
        <v>5.0514999999999999</v>
      </c>
    </row>
    <row r="502" spans="1:43" x14ac:dyDescent="0.25">
      <c r="A502">
        <v>500</v>
      </c>
      <c r="B502" s="13">
        <v>0.59995370370370371</v>
      </c>
      <c r="C502">
        <v>3.28</v>
      </c>
      <c r="D502" t="s">
        <v>51</v>
      </c>
      <c r="E502" s="2">
        <f t="shared" si="71"/>
        <v>0.30175999999999997</v>
      </c>
      <c r="F502" s="63">
        <f t="shared" si="72"/>
        <v>3.0175999999999998</v>
      </c>
      <c r="G502">
        <v>500</v>
      </c>
      <c r="H502" s="13">
        <v>0.59995370370370371</v>
      </c>
      <c r="I502">
        <v>34.479999999999997</v>
      </c>
      <c r="J502" t="s">
        <v>51</v>
      </c>
      <c r="K502" s="3">
        <f t="shared" si="70"/>
        <v>34.479999999999997</v>
      </c>
      <c r="L502">
        <v>500</v>
      </c>
      <c r="M502" s="13">
        <v>0.59995370370370371</v>
      </c>
      <c r="N502">
        <v>17.2</v>
      </c>
      <c r="O502" t="s">
        <v>51</v>
      </c>
      <c r="P502" s="4">
        <f t="shared" si="78"/>
        <v>17.2</v>
      </c>
      <c r="Q502" s="5">
        <v>249.5</v>
      </c>
      <c r="R502" s="5">
        <f t="shared" si="73"/>
        <v>643.63768115942025</v>
      </c>
      <c r="S502" s="5">
        <f t="shared" si="74"/>
        <v>494.1159420289855</v>
      </c>
      <c r="T502">
        <v>499</v>
      </c>
      <c r="U502">
        <v>2.2275</v>
      </c>
      <c r="V502" s="14">
        <f t="shared" si="76"/>
        <v>2.2808181818181819</v>
      </c>
      <c r="W502" s="15">
        <f t="shared" si="77"/>
        <v>494</v>
      </c>
      <c r="X502" s="16">
        <f t="shared" si="75"/>
        <v>0.30084</v>
      </c>
      <c r="AP502">
        <v>501</v>
      </c>
      <c r="AQ502">
        <v>4.6269999999999998</v>
      </c>
    </row>
    <row r="503" spans="1:43" x14ac:dyDescent="0.25">
      <c r="A503">
        <v>501</v>
      </c>
      <c r="B503" s="13">
        <v>0.59996527777777775</v>
      </c>
      <c r="C503">
        <v>3.29</v>
      </c>
      <c r="D503" t="s">
        <v>51</v>
      </c>
      <c r="E503" s="2">
        <f t="shared" si="71"/>
        <v>0.30268</v>
      </c>
      <c r="F503" s="63">
        <f t="shared" si="72"/>
        <v>3.0268000000000002</v>
      </c>
      <c r="G503">
        <v>501</v>
      </c>
      <c r="H503" s="13">
        <v>0.59996527777777775</v>
      </c>
      <c r="I503">
        <v>34.479999999999997</v>
      </c>
      <c r="J503" t="s">
        <v>51</v>
      </c>
      <c r="K503" s="3">
        <f t="shared" ref="K503:K566" si="79">I503*(IF(J503="mV",10^-3,1))</f>
        <v>34.479999999999997</v>
      </c>
      <c r="L503">
        <v>501</v>
      </c>
      <c r="M503" s="13">
        <v>0.59996527777777775</v>
      </c>
      <c r="N503">
        <v>17.149999999999999</v>
      </c>
      <c r="O503" t="s">
        <v>51</v>
      </c>
      <c r="P503" s="4">
        <f t="shared" si="78"/>
        <v>17.149999999999999</v>
      </c>
      <c r="Q503" s="5">
        <v>250</v>
      </c>
      <c r="R503" s="5">
        <f t="shared" si="73"/>
        <v>644.92753623188401</v>
      </c>
      <c r="S503" s="5">
        <f t="shared" si="74"/>
        <v>495.40579710144925</v>
      </c>
      <c r="T503">
        <v>500</v>
      </c>
      <c r="U503">
        <v>5.0514999999999999</v>
      </c>
      <c r="V503" s="14">
        <f t="shared" si="76"/>
        <v>5.1048181818181817</v>
      </c>
      <c r="W503" s="15">
        <f t="shared" si="77"/>
        <v>495</v>
      </c>
      <c r="X503" s="16">
        <f t="shared" si="75"/>
        <v>0.29991999999999996</v>
      </c>
      <c r="AP503">
        <v>502</v>
      </c>
      <c r="AQ503">
        <v>4.391</v>
      </c>
    </row>
    <row r="504" spans="1:43" x14ac:dyDescent="0.25">
      <c r="A504">
        <v>502</v>
      </c>
      <c r="B504" s="13">
        <v>0.5999768518518519</v>
      </c>
      <c r="C504">
        <v>3.28</v>
      </c>
      <c r="D504" t="s">
        <v>51</v>
      </c>
      <c r="E504" s="2">
        <f t="shared" si="71"/>
        <v>0.30175999999999997</v>
      </c>
      <c r="F504" s="63">
        <f t="shared" si="72"/>
        <v>3.0175999999999998</v>
      </c>
      <c r="G504">
        <v>502</v>
      </c>
      <c r="H504" s="13">
        <v>0.5999768518518519</v>
      </c>
      <c r="I504">
        <v>34.479999999999997</v>
      </c>
      <c r="J504" t="s">
        <v>51</v>
      </c>
      <c r="K504" s="3">
        <f t="shared" si="79"/>
        <v>34.479999999999997</v>
      </c>
      <c r="L504">
        <v>502</v>
      </c>
      <c r="M504" s="13">
        <v>0.5999768518518519</v>
      </c>
      <c r="N504">
        <v>17.16</v>
      </c>
      <c r="O504" t="s">
        <v>51</v>
      </c>
      <c r="P504" s="4">
        <f t="shared" si="78"/>
        <v>17.16</v>
      </c>
      <c r="Q504" s="5">
        <v>250.5</v>
      </c>
      <c r="R504" s="5">
        <f t="shared" si="73"/>
        <v>646.21739130434776</v>
      </c>
      <c r="S504" s="5">
        <f t="shared" si="74"/>
        <v>496.695652173913</v>
      </c>
      <c r="T504">
        <v>501</v>
      </c>
      <c r="U504">
        <v>4.6269999999999998</v>
      </c>
      <c r="V504" s="14">
        <f t="shared" si="76"/>
        <v>4.6803181818181816</v>
      </c>
      <c r="W504" s="15">
        <f t="shared" si="77"/>
        <v>497</v>
      </c>
      <c r="X504" s="16">
        <f t="shared" si="75"/>
        <v>0.30084</v>
      </c>
      <c r="AP504">
        <v>503</v>
      </c>
      <c r="AQ504">
        <v>4.407</v>
      </c>
    </row>
    <row r="505" spans="1:43" x14ac:dyDescent="0.25">
      <c r="A505">
        <v>503</v>
      </c>
      <c r="B505" s="13">
        <v>0.59998842592592594</v>
      </c>
      <c r="C505">
        <v>3.28</v>
      </c>
      <c r="D505" t="s">
        <v>51</v>
      </c>
      <c r="E505" s="2">
        <f t="shared" ref="E505:E568" si="80">C505*0.092*(IF(D505="mV",10^-3,1))</f>
        <v>0.30175999999999997</v>
      </c>
      <c r="F505" s="63">
        <f t="shared" ref="F505:F568" si="81">10*E505</f>
        <v>3.0175999999999998</v>
      </c>
      <c r="G505">
        <v>503</v>
      </c>
      <c r="H505" s="13">
        <v>0.59998842592592594</v>
      </c>
      <c r="I505">
        <v>34.479999999999997</v>
      </c>
      <c r="J505" t="s">
        <v>51</v>
      </c>
      <c r="K505" s="3">
        <f t="shared" si="79"/>
        <v>34.479999999999997</v>
      </c>
      <c r="L505">
        <v>503</v>
      </c>
      <c r="M505" s="13">
        <v>0.59998842592592594</v>
      </c>
      <c r="N505">
        <v>17.170000000000002</v>
      </c>
      <c r="O505" t="s">
        <v>51</v>
      </c>
      <c r="P505" s="4">
        <f t="shared" si="78"/>
        <v>17.170000000000002</v>
      </c>
      <c r="Q505" s="5">
        <v>251</v>
      </c>
      <c r="R505" s="5">
        <f t="shared" si="73"/>
        <v>647.50724637681162</v>
      </c>
      <c r="S505" s="5">
        <f t="shared" si="74"/>
        <v>497.98550724637687</v>
      </c>
      <c r="T505">
        <v>502</v>
      </c>
      <c r="U505">
        <v>4.391</v>
      </c>
      <c r="V505" s="14">
        <f t="shared" si="76"/>
        <v>4.4443181818181818</v>
      </c>
      <c r="W505" s="15">
        <f t="shared" si="77"/>
        <v>498</v>
      </c>
      <c r="X505" s="16">
        <f t="shared" si="75"/>
        <v>0.30084</v>
      </c>
      <c r="AP505">
        <v>504</v>
      </c>
      <c r="AQ505">
        <v>4.0819999999999999</v>
      </c>
    </row>
    <row r="506" spans="1:43" x14ac:dyDescent="0.25">
      <c r="A506">
        <v>504</v>
      </c>
      <c r="B506" s="13">
        <v>0.6</v>
      </c>
      <c r="C506">
        <v>3.27</v>
      </c>
      <c r="D506" t="s">
        <v>51</v>
      </c>
      <c r="E506" s="2">
        <f t="shared" si="80"/>
        <v>0.30084</v>
      </c>
      <c r="F506" s="63">
        <f t="shared" si="81"/>
        <v>3.0084</v>
      </c>
      <c r="G506">
        <v>504</v>
      </c>
      <c r="H506" s="13">
        <v>0.6</v>
      </c>
      <c r="I506">
        <v>34.479999999999997</v>
      </c>
      <c r="J506" t="s">
        <v>51</v>
      </c>
      <c r="K506" s="3">
        <f t="shared" si="79"/>
        <v>34.479999999999997</v>
      </c>
      <c r="L506">
        <v>504</v>
      </c>
      <c r="M506" s="13">
        <v>0.6</v>
      </c>
      <c r="N506">
        <v>17.21</v>
      </c>
      <c r="O506" t="s">
        <v>51</v>
      </c>
      <c r="P506" s="4">
        <f t="shared" si="78"/>
        <v>17.21</v>
      </c>
      <c r="Q506" s="5">
        <v>251.5</v>
      </c>
      <c r="R506" s="5">
        <f t="shared" si="73"/>
        <v>648.79710144927537</v>
      </c>
      <c r="S506" s="5">
        <f t="shared" si="74"/>
        <v>499.27536231884062</v>
      </c>
      <c r="T506">
        <v>503</v>
      </c>
      <c r="U506">
        <v>4.407</v>
      </c>
      <c r="V506" s="14">
        <f t="shared" si="76"/>
        <v>4.4603181818181818</v>
      </c>
      <c r="W506" s="15">
        <f t="shared" si="77"/>
        <v>499</v>
      </c>
      <c r="X506" s="16">
        <f t="shared" si="75"/>
        <v>0.30084</v>
      </c>
      <c r="AP506">
        <v>505</v>
      </c>
      <c r="AQ506">
        <v>4.0754999999999999</v>
      </c>
    </row>
    <row r="507" spans="1:43" x14ac:dyDescent="0.25">
      <c r="A507">
        <v>505</v>
      </c>
      <c r="B507" s="13">
        <v>0.60001157407407402</v>
      </c>
      <c r="C507">
        <v>3.28</v>
      </c>
      <c r="D507" t="s">
        <v>51</v>
      </c>
      <c r="E507" s="2">
        <f t="shared" si="80"/>
        <v>0.30175999999999997</v>
      </c>
      <c r="F507" s="63">
        <f t="shared" si="81"/>
        <v>3.0175999999999998</v>
      </c>
      <c r="G507">
        <v>505</v>
      </c>
      <c r="H507" s="13">
        <v>0.60001157407407402</v>
      </c>
      <c r="I507">
        <v>34.479999999999997</v>
      </c>
      <c r="J507" t="s">
        <v>51</v>
      </c>
      <c r="K507" s="3">
        <f t="shared" si="79"/>
        <v>34.479999999999997</v>
      </c>
      <c r="L507">
        <v>505</v>
      </c>
      <c r="M507" s="13">
        <v>0.60001157407407402</v>
      </c>
      <c r="N507">
        <v>17.18</v>
      </c>
      <c r="O507" t="s">
        <v>51</v>
      </c>
      <c r="P507" s="4">
        <f t="shared" si="78"/>
        <v>17.18</v>
      </c>
      <c r="Q507" s="5">
        <v>252</v>
      </c>
      <c r="R507" s="5">
        <f t="shared" si="73"/>
        <v>650.08695652173913</v>
      </c>
      <c r="S507" s="5">
        <f t="shared" si="74"/>
        <v>500.56521739130437</v>
      </c>
      <c r="T507">
        <v>504</v>
      </c>
      <c r="U507">
        <v>4.0819999999999999</v>
      </c>
      <c r="V507" s="14">
        <f t="shared" si="76"/>
        <v>4.1353181818181817</v>
      </c>
      <c r="W507" s="15">
        <f t="shared" si="77"/>
        <v>501</v>
      </c>
      <c r="X507" s="16">
        <f t="shared" si="75"/>
        <v>0.30268</v>
      </c>
      <c r="AP507">
        <v>506</v>
      </c>
      <c r="AQ507">
        <v>4.218</v>
      </c>
    </row>
    <row r="508" spans="1:43" x14ac:dyDescent="0.25">
      <c r="A508">
        <v>506</v>
      </c>
      <c r="B508" s="13">
        <v>0.60002314814814817</v>
      </c>
      <c r="C508">
        <v>3.29</v>
      </c>
      <c r="D508" t="s">
        <v>51</v>
      </c>
      <c r="E508" s="2">
        <f t="shared" si="80"/>
        <v>0.30268</v>
      </c>
      <c r="F508" s="63">
        <f t="shared" si="81"/>
        <v>3.0268000000000002</v>
      </c>
      <c r="G508">
        <v>506</v>
      </c>
      <c r="H508" s="13">
        <v>0.60002314814814817</v>
      </c>
      <c r="I508">
        <v>34.479999999999997</v>
      </c>
      <c r="J508" t="s">
        <v>51</v>
      </c>
      <c r="K508" s="3">
        <f t="shared" si="79"/>
        <v>34.479999999999997</v>
      </c>
      <c r="L508">
        <v>506</v>
      </c>
      <c r="M508" s="13">
        <v>0.60002314814814817</v>
      </c>
      <c r="N508">
        <v>17.149999999999999</v>
      </c>
      <c r="O508" t="s">
        <v>51</v>
      </c>
      <c r="P508" s="4">
        <f t="shared" si="78"/>
        <v>17.149999999999999</v>
      </c>
      <c r="Q508" s="5">
        <v>252.5</v>
      </c>
      <c r="R508" s="5">
        <f t="shared" si="73"/>
        <v>651.37681159420288</v>
      </c>
      <c r="S508" s="5">
        <f t="shared" si="74"/>
        <v>501.85507246376812</v>
      </c>
      <c r="T508">
        <v>505</v>
      </c>
      <c r="U508">
        <v>4.0754999999999999</v>
      </c>
      <c r="V508" s="14">
        <f t="shared" si="76"/>
        <v>4.1288181818181817</v>
      </c>
      <c r="W508" s="15">
        <f t="shared" si="77"/>
        <v>502</v>
      </c>
      <c r="X508" s="16">
        <f t="shared" si="75"/>
        <v>0.30175999999999997</v>
      </c>
      <c r="AP508">
        <v>507</v>
      </c>
      <c r="AQ508">
        <v>4.4850000000000003</v>
      </c>
    </row>
    <row r="509" spans="1:43" x14ac:dyDescent="0.25">
      <c r="A509">
        <v>507</v>
      </c>
      <c r="B509" s="13">
        <v>0.60003472222222221</v>
      </c>
      <c r="C509">
        <v>3.28</v>
      </c>
      <c r="D509" t="s">
        <v>51</v>
      </c>
      <c r="E509" s="2">
        <f t="shared" si="80"/>
        <v>0.30175999999999997</v>
      </c>
      <c r="F509" s="63">
        <f t="shared" si="81"/>
        <v>3.0175999999999998</v>
      </c>
      <c r="G509">
        <v>507</v>
      </c>
      <c r="H509" s="13">
        <v>0.60003472222222221</v>
      </c>
      <c r="I509">
        <v>34.479999999999997</v>
      </c>
      <c r="J509" t="s">
        <v>51</v>
      </c>
      <c r="K509" s="3">
        <f t="shared" si="79"/>
        <v>34.479999999999997</v>
      </c>
      <c r="L509">
        <v>507</v>
      </c>
      <c r="M509" s="13">
        <v>0.60003472222222221</v>
      </c>
      <c r="N509">
        <v>17.18</v>
      </c>
      <c r="O509" t="s">
        <v>51</v>
      </c>
      <c r="P509" s="4">
        <f t="shared" si="78"/>
        <v>17.18</v>
      </c>
      <c r="Q509" s="5">
        <v>253</v>
      </c>
      <c r="R509" s="5">
        <f t="shared" si="73"/>
        <v>652.66666666666663</v>
      </c>
      <c r="S509" s="5">
        <f t="shared" si="74"/>
        <v>503.14492753623188</v>
      </c>
      <c r="T509">
        <v>506</v>
      </c>
      <c r="U509">
        <v>4.218</v>
      </c>
      <c r="V509" s="14">
        <f t="shared" si="76"/>
        <v>4.2713181818181818</v>
      </c>
      <c r="W509" s="15">
        <f t="shared" si="77"/>
        <v>503</v>
      </c>
      <c r="X509" s="16">
        <f t="shared" si="75"/>
        <v>0.30175999999999997</v>
      </c>
      <c r="AP509">
        <v>508</v>
      </c>
      <c r="AQ509">
        <v>5.0475000000000003</v>
      </c>
    </row>
    <row r="510" spans="1:43" x14ac:dyDescent="0.25">
      <c r="A510">
        <v>508</v>
      </c>
      <c r="B510" s="13">
        <v>0.60004629629629636</v>
      </c>
      <c r="C510">
        <v>3.28</v>
      </c>
      <c r="D510" t="s">
        <v>51</v>
      </c>
      <c r="E510" s="2">
        <f t="shared" si="80"/>
        <v>0.30175999999999997</v>
      </c>
      <c r="F510" s="63">
        <f t="shared" si="81"/>
        <v>3.0175999999999998</v>
      </c>
      <c r="G510">
        <v>508</v>
      </c>
      <c r="H510" s="13">
        <v>0.60004629629629636</v>
      </c>
      <c r="I510">
        <v>34.479999999999997</v>
      </c>
      <c r="J510" t="s">
        <v>51</v>
      </c>
      <c r="K510" s="3">
        <f t="shared" si="79"/>
        <v>34.479999999999997</v>
      </c>
      <c r="L510">
        <v>508</v>
      </c>
      <c r="M510" s="13">
        <v>0.60004629629629636</v>
      </c>
      <c r="N510">
        <v>17.2</v>
      </c>
      <c r="O510" t="s">
        <v>51</v>
      </c>
      <c r="P510" s="4">
        <f t="shared" si="78"/>
        <v>17.2</v>
      </c>
      <c r="Q510" s="5">
        <v>253.5</v>
      </c>
      <c r="R510" s="5">
        <f t="shared" si="73"/>
        <v>653.95652173913038</v>
      </c>
      <c r="S510" s="5">
        <f t="shared" si="74"/>
        <v>504.43478260869563</v>
      </c>
      <c r="T510">
        <v>507</v>
      </c>
      <c r="U510">
        <v>4.4850000000000003</v>
      </c>
      <c r="V510" s="14">
        <f t="shared" si="76"/>
        <v>4.5383181818181821</v>
      </c>
      <c r="W510" s="15">
        <f t="shared" si="77"/>
        <v>504</v>
      </c>
      <c r="X510" s="16">
        <f t="shared" si="75"/>
        <v>0.30084</v>
      </c>
      <c r="AP510">
        <v>509</v>
      </c>
      <c r="AQ510">
        <v>4.8555000000000001</v>
      </c>
    </row>
    <row r="511" spans="1:43" x14ac:dyDescent="0.25">
      <c r="A511">
        <v>509</v>
      </c>
      <c r="B511" s="13">
        <v>0.60005787037037039</v>
      </c>
      <c r="C511">
        <v>3.27</v>
      </c>
      <c r="D511" t="s">
        <v>51</v>
      </c>
      <c r="E511" s="2">
        <f t="shared" si="80"/>
        <v>0.30084</v>
      </c>
      <c r="F511" s="63">
        <f t="shared" si="81"/>
        <v>3.0084</v>
      </c>
      <c r="G511">
        <v>509</v>
      </c>
      <c r="H511" s="13">
        <v>0.60005787037037039</v>
      </c>
      <c r="I511">
        <v>34.479999999999997</v>
      </c>
      <c r="J511" t="s">
        <v>51</v>
      </c>
      <c r="K511" s="3">
        <f t="shared" si="79"/>
        <v>34.479999999999997</v>
      </c>
      <c r="L511">
        <v>509</v>
      </c>
      <c r="M511" s="13">
        <v>0.60005787037037039</v>
      </c>
      <c r="N511">
        <v>17.21</v>
      </c>
      <c r="O511" t="s">
        <v>51</v>
      </c>
      <c r="P511" s="4">
        <f t="shared" si="78"/>
        <v>17.21</v>
      </c>
      <c r="Q511" s="5">
        <v>254</v>
      </c>
      <c r="R511" s="5">
        <f t="shared" si="73"/>
        <v>655.24637681159413</v>
      </c>
      <c r="S511" s="5">
        <f t="shared" si="74"/>
        <v>505.72463768115938</v>
      </c>
      <c r="T511">
        <v>508</v>
      </c>
      <c r="U511">
        <v>5.0475000000000003</v>
      </c>
      <c r="V511" s="14">
        <f t="shared" si="76"/>
        <v>5.1008181818181821</v>
      </c>
      <c r="W511" s="15">
        <f t="shared" si="77"/>
        <v>506</v>
      </c>
      <c r="X511" s="16">
        <f t="shared" si="75"/>
        <v>0.30268</v>
      </c>
      <c r="AP511">
        <v>510</v>
      </c>
      <c r="AQ511">
        <v>4.74</v>
      </c>
    </row>
    <row r="512" spans="1:43" x14ac:dyDescent="0.25">
      <c r="A512">
        <v>510</v>
      </c>
      <c r="B512" s="13">
        <v>0.60006944444444443</v>
      </c>
      <c r="C512">
        <v>3.28</v>
      </c>
      <c r="D512" t="s">
        <v>51</v>
      </c>
      <c r="E512" s="2">
        <f t="shared" si="80"/>
        <v>0.30175999999999997</v>
      </c>
      <c r="F512" s="63">
        <f t="shared" si="81"/>
        <v>3.0175999999999998</v>
      </c>
      <c r="G512">
        <v>510</v>
      </c>
      <c r="H512" s="13">
        <v>0.60006944444444443</v>
      </c>
      <c r="I512">
        <v>34.479999999999997</v>
      </c>
      <c r="J512" t="s">
        <v>51</v>
      </c>
      <c r="K512" s="3">
        <f t="shared" si="79"/>
        <v>34.479999999999997</v>
      </c>
      <c r="L512">
        <v>510</v>
      </c>
      <c r="M512" s="13">
        <v>0.60006944444444443</v>
      </c>
      <c r="N512">
        <v>17.18</v>
      </c>
      <c r="O512" t="s">
        <v>51</v>
      </c>
      <c r="P512" s="4">
        <f t="shared" si="78"/>
        <v>17.18</v>
      </c>
      <c r="Q512" s="5">
        <v>254.5</v>
      </c>
      <c r="R512" s="5">
        <f t="shared" si="73"/>
        <v>656.536231884058</v>
      </c>
      <c r="S512" s="5">
        <f t="shared" si="74"/>
        <v>507.01449275362324</v>
      </c>
      <c r="T512">
        <v>509</v>
      </c>
      <c r="U512">
        <v>4.8555000000000001</v>
      </c>
      <c r="V512" s="14">
        <f t="shared" si="76"/>
        <v>4.908818181818182</v>
      </c>
      <c r="W512" s="15">
        <f t="shared" si="77"/>
        <v>507</v>
      </c>
      <c r="X512" s="16">
        <f t="shared" si="75"/>
        <v>0.30175999999999997</v>
      </c>
      <c r="AP512">
        <v>511</v>
      </c>
      <c r="AQ512">
        <v>4.5994999999999999</v>
      </c>
    </row>
    <row r="513" spans="1:43" x14ac:dyDescent="0.25">
      <c r="A513">
        <v>511</v>
      </c>
      <c r="B513" s="13">
        <v>0.60008101851851847</v>
      </c>
      <c r="C513">
        <v>3.27</v>
      </c>
      <c r="D513" t="s">
        <v>51</v>
      </c>
      <c r="E513" s="2">
        <f t="shared" si="80"/>
        <v>0.30084</v>
      </c>
      <c r="F513" s="63">
        <f t="shared" si="81"/>
        <v>3.0084</v>
      </c>
      <c r="G513">
        <v>511</v>
      </c>
      <c r="H513" s="13">
        <v>0.60008101851851847</v>
      </c>
      <c r="I513">
        <v>34.479999999999997</v>
      </c>
      <c r="J513" t="s">
        <v>51</v>
      </c>
      <c r="K513" s="3">
        <f t="shared" si="79"/>
        <v>34.479999999999997</v>
      </c>
      <c r="L513">
        <v>511</v>
      </c>
      <c r="M513" s="13">
        <v>0.60008101851851847</v>
      </c>
      <c r="N513">
        <v>17.2</v>
      </c>
      <c r="O513" t="s">
        <v>51</v>
      </c>
      <c r="P513" s="4">
        <f t="shared" si="78"/>
        <v>17.2</v>
      </c>
      <c r="Q513" s="5">
        <v>255</v>
      </c>
      <c r="R513" s="5">
        <f t="shared" si="73"/>
        <v>657.82608695652175</v>
      </c>
      <c r="S513" s="5">
        <f t="shared" si="74"/>
        <v>508.304347826087</v>
      </c>
      <c r="T513">
        <v>510</v>
      </c>
      <c r="U513">
        <v>4.74</v>
      </c>
      <c r="V513" s="14">
        <f t="shared" si="76"/>
        <v>4.793318181818182</v>
      </c>
      <c r="W513" s="15">
        <f t="shared" si="77"/>
        <v>508</v>
      </c>
      <c r="X513" s="16">
        <f t="shared" si="75"/>
        <v>0.30175999999999997</v>
      </c>
      <c r="AP513">
        <v>512</v>
      </c>
      <c r="AQ513">
        <v>4.4335000000000004</v>
      </c>
    </row>
    <row r="514" spans="1:43" x14ac:dyDescent="0.25">
      <c r="A514">
        <v>512</v>
      </c>
      <c r="B514" s="13">
        <v>0.60009259259259262</v>
      </c>
      <c r="C514">
        <v>3.28</v>
      </c>
      <c r="D514" t="s">
        <v>51</v>
      </c>
      <c r="E514" s="2">
        <f t="shared" si="80"/>
        <v>0.30175999999999997</v>
      </c>
      <c r="F514" s="63">
        <f t="shared" si="81"/>
        <v>3.0175999999999998</v>
      </c>
      <c r="G514">
        <v>512</v>
      </c>
      <c r="H514" s="13">
        <v>0.60009259259259262</v>
      </c>
      <c r="I514">
        <v>34.47</v>
      </c>
      <c r="J514" t="s">
        <v>51</v>
      </c>
      <c r="K514" s="3">
        <f t="shared" si="79"/>
        <v>34.47</v>
      </c>
      <c r="L514">
        <v>512</v>
      </c>
      <c r="M514" s="13">
        <v>0.60009259259259262</v>
      </c>
      <c r="N514">
        <v>17.190000000000001</v>
      </c>
      <c r="O514" t="s">
        <v>51</v>
      </c>
      <c r="P514" s="4">
        <f t="shared" si="78"/>
        <v>17.190000000000001</v>
      </c>
      <c r="Q514" s="5">
        <v>255.5</v>
      </c>
      <c r="R514" s="5">
        <f t="shared" si="73"/>
        <v>659.1159420289855</v>
      </c>
      <c r="S514" s="5">
        <f t="shared" si="74"/>
        <v>509.59420289855075</v>
      </c>
      <c r="T514">
        <v>511</v>
      </c>
      <c r="U514">
        <v>4.5994999999999999</v>
      </c>
      <c r="V514" s="14">
        <f t="shared" si="76"/>
        <v>4.6528181818181817</v>
      </c>
      <c r="W514" s="15">
        <f t="shared" si="77"/>
        <v>510</v>
      </c>
      <c r="X514" s="16">
        <f t="shared" si="75"/>
        <v>0.30175999999999997</v>
      </c>
      <c r="AP514">
        <v>513</v>
      </c>
      <c r="AQ514">
        <v>4.4240000000000004</v>
      </c>
    </row>
    <row r="515" spans="1:43" x14ac:dyDescent="0.25">
      <c r="A515">
        <v>513</v>
      </c>
      <c r="B515" s="13">
        <v>0.60010416666666666</v>
      </c>
      <c r="C515">
        <v>3.28</v>
      </c>
      <c r="D515" t="s">
        <v>51</v>
      </c>
      <c r="E515" s="2">
        <f t="shared" si="80"/>
        <v>0.30175999999999997</v>
      </c>
      <c r="F515" s="63">
        <f t="shared" si="81"/>
        <v>3.0175999999999998</v>
      </c>
      <c r="G515">
        <v>513</v>
      </c>
      <c r="H515" s="13">
        <v>0.60010416666666666</v>
      </c>
      <c r="I515">
        <v>34.479999999999997</v>
      </c>
      <c r="J515" t="s">
        <v>51</v>
      </c>
      <c r="K515" s="3">
        <f t="shared" si="79"/>
        <v>34.479999999999997</v>
      </c>
      <c r="L515">
        <v>513</v>
      </c>
      <c r="M515" s="13">
        <v>0.60010416666666666</v>
      </c>
      <c r="N515">
        <v>17.2</v>
      </c>
      <c r="O515" t="s">
        <v>51</v>
      </c>
      <c r="P515" s="4">
        <f t="shared" si="78"/>
        <v>17.2</v>
      </c>
      <c r="Q515" s="5">
        <v>256</v>
      </c>
      <c r="R515" s="5">
        <f t="shared" ref="R515:R578" si="82">Q515*$AA$7</f>
        <v>660.40579710144925</v>
      </c>
      <c r="S515" s="5">
        <f t="shared" ref="S515:S578" si="83">R515+$AA$8</f>
        <v>510.8840579710145</v>
      </c>
      <c r="T515">
        <v>512</v>
      </c>
      <c r="U515">
        <v>4.4335000000000004</v>
      </c>
      <c r="V515" s="14">
        <f t="shared" si="76"/>
        <v>4.4868181818181823</v>
      </c>
      <c r="W515" s="15">
        <f t="shared" si="77"/>
        <v>511</v>
      </c>
      <c r="X515" s="16">
        <f t="shared" ref="X515:X578" si="84">VLOOKUP(W515,A:E,5,FALSE)</f>
        <v>0.30084</v>
      </c>
      <c r="AP515">
        <v>514</v>
      </c>
      <c r="AQ515">
        <v>4.5030000000000001</v>
      </c>
    </row>
    <row r="516" spans="1:43" x14ac:dyDescent="0.25">
      <c r="A516">
        <v>514</v>
      </c>
      <c r="B516" s="13">
        <v>0.60011574074074081</v>
      </c>
      <c r="C516">
        <v>3.28</v>
      </c>
      <c r="D516" t="s">
        <v>51</v>
      </c>
      <c r="E516" s="2">
        <f t="shared" si="80"/>
        <v>0.30175999999999997</v>
      </c>
      <c r="F516" s="63">
        <f t="shared" si="81"/>
        <v>3.0175999999999998</v>
      </c>
      <c r="G516">
        <v>514</v>
      </c>
      <c r="H516" s="13">
        <v>0.60011574074074081</v>
      </c>
      <c r="I516">
        <v>34.479999999999997</v>
      </c>
      <c r="J516" t="s">
        <v>51</v>
      </c>
      <c r="K516" s="3">
        <f t="shared" si="79"/>
        <v>34.479999999999997</v>
      </c>
      <c r="L516">
        <v>514</v>
      </c>
      <c r="M516" s="13">
        <v>0.60011574074074081</v>
      </c>
      <c r="N516">
        <v>17.190000000000001</v>
      </c>
      <c r="O516" t="s">
        <v>51</v>
      </c>
      <c r="P516" s="4">
        <f t="shared" si="78"/>
        <v>17.190000000000001</v>
      </c>
      <c r="Q516" s="5">
        <v>256.5</v>
      </c>
      <c r="R516" s="5">
        <f t="shared" si="82"/>
        <v>661.695652173913</v>
      </c>
      <c r="S516" s="5">
        <f t="shared" si="83"/>
        <v>512.17391304347825</v>
      </c>
      <c r="T516">
        <v>513</v>
      </c>
      <c r="U516">
        <v>4.4240000000000004</v>
      </c>
      <c r="V516" s="14">
        <f t="shared" ref="V516:V579" si="85">U516-$AA$9</f>
        <v>4.4773181818181822</v>
      </c>
      <c r="W516" s="15">
        <f t="shared" ref="W516:W579" si="86">ROUND(S516,0)</f>
        <v>512</v>
      </c>
      <c r="X516" s="16">
        <f t="shared" si="84"/>
        <v>0.30175999999999997</v>
      </c>
      <c r="AP516">
        <v>515</v>
      </c>
      <c r="AQ516">
        <v>4.6740000000000004</v>
      </c>
    </row>
    <row r="517" spans="1:43" x14ac:dyDescent="0.25">
      <c r="A517">
        <v>515</v>
      </c>
      <c r="B517" s="13">
        <v>0.60012731481481485</v>
      </c>
      <c r="C517">
        <v>3.28</v>
      </c>
      <c r="D517" t="s">
        <v>51</v>
      </c>
      <c r="E517" s="2">
        <f t="shared" si="80"/>
        <v>0.30175999999999997</v>
      </c>
      <c r="F517" s="63">
        <f t="shared" si="81"/>
        <v>3.0175999999999998</v>
      </c>
      <c r="G517">
        <v>515</v>
      </c>
      <c r="H517" s="13">
        <v>0.60012731481481485</v>
      </c>
      <c r="I517">
        <v>34.479999999999997</v>
      </c>
      <c r="J517" t="s">
        <v>51</v>
      </c>
      <c r="K517" s="3">
        <f t="shared" si="79"/>
        <v>34.479999999999997</v>
      </c>
      <c r="L517">
        <v>515</v>
      </c>
      <c r="M517" s="13">
        <v>0.60012731481481485</v>
      </c>
      <c r="N517">
        <v>17.170000000000002</v>
      </c>
      <c r="O517" t="s">
        <v>51</v>
      </c>
      <c r="P517" s="4">
        <f t="shared" si="78"/>
        <v>17.170000000000002</v>
      </c>
      <c r="Q517" s="5">
        <v>257</v>
      </c>
      <c r="R517" s="5">
        <f t="shared" si="82"/>
        <v>662.98550724637676</v>
      </c>
      <c r="S517" s="5">
        <f t="shared" si="83"/>
        <v>513.463768115942</v>
      </c>
      <c r="T517">
        <v>514</v>
      </c>
      <c r="U517">
        <v>4.5030000000000001</v>
      </c>
      <c r="V517" s="14">
        <f t="shared" si="85"/>
        <v>4.5563181818181819</v>
      </c>
      <c r="W517" s="15">
        <f t="shared" si="86"/>
        <v>513</v>
      </c>
      <c r="X517" s="16">
        <f t="shared" si="84"/>
        <v>0.30175999999999997</v>
      </c>
      <c r="AP517">
        <v>516</v>
      </c>
      <c r="AQ517">
        <v>4.6444999999999999</v>
      </c>
    </row>
    <row r="518" spans="1:43" x14ac:dyDescent="0.25">
      <c r="A518">
        <v>516</v>
      </c>
      <c r="B518" s="13">
        <v>0.60013888888888889</v>
      </c>
      <c r="C518">
        <v>3.29</v>
      </c>
      <c r="D518" t="s">
        <v>51</v>
      </c>
      <c r="E518" s="2">
        <f t="shared" si="80"/>
        <v>0.30268</v>
      </c>
      <c r="F518" s="63">
        <f t="shared" si="81"/>
        <v>3.0268000000000002</v>
      </c>
      <c r="G518">
        <v>516</v>
      </c>
      <c r="H518" s="13">
        <v>0.60013888888888889</v>
      </c>
      <c r="I518">
        <v>34.479999999999997</v>
      </c>
      <c r="J518" t="s">
        <v>51</v>
      </c>
      <c r="K518" s="3">
        <f t="shared" si="79"/>
        <v>34.479999999999997</v>
      </c>
      <c r="L518">
        <v>516</v>
      </c>
      <c r="M518" s="13">
        <v>0.60013888888888889</v>
      </c>
      <c r="N518">
        <v>17.16</v>
      </c>
      <c r="O518" t="s">
        <v>51</v>
      </c>
      <c r="P518" s="4">
        <f t="shared" si="78"/>
        <v>17.16</v>
      </c>
      <c r="Q518" s="5">
        <v>257.5</v>
      </c>
      <c r="R518" s="5">
        <f t="shared" si="82"/>
        <v>664.27536231884051</v>
      </c>
      <c r="S518" s="5">
        <f t="shared" si="83"/>
        <v>514.75362318840575</v>
      </c>
      <c r="T518">
        <v>515</v>
      </c>
      <c r="U518">
        <v>4.6740000000000004</v>
      </c>
      <c r="V518" s="14">
        <f t="shared" si="85"/>
        <v>4.7273181818181822</v>
      </c>
      <c r="W518" s="15">
        <f t="shared" si="86"/>
        <v>515</v>
      </c>
      <c r="X518" s="16">
        <f t="shared" si="84"/>
        <v>0.30175999999999997</v>
      </c>
      <c r="AP518">
        <v>517</v>
      </c>
      <c r="AQ518">
        <v>4.4524999999999997</v>
      </c>
    </row>
    <row r="519" spans="1:43" x14ac:dyDescent="0.25">
      <c r="A519">
        <v>517</v>
      </c>
      <c r="B519" s="13">
        <v>0.60015046296296293</v>
      </c>
      <c r="C519">
        <v>3.28</v>
      </c>
      <c r="D519" t="s">
        <v>51</v>
      </c>
      <c r="E519" s="2">
        <f t="shared" si="80"/>
        <v>0.30175999999999997</v>
      </c>
      <c r="F519" s="63">
        <f t="shared" si="81"/>
        <v>3.0175999999999998</v>
      </c>
      <c r="G519">
        <v>517</v>
      </c>
      <c r="H519" s="13">
        <v>0.60015046296296293</v>
      </c>
      <c r="I519">
        <v>34.479999999999997</v>
      </c>
      <c r="J519" t="s">
        <v>51</v>
      </c>
      <c r="K519" s="3">
        <f t="shared" si="79"/>
        <v>34.479999999999997</v>
      </c>
      <c r="L519">
        <v>517</v>
      </c>
      <c r="M519" s="13">
        <v>0.60015046296296293</v>
      </c>
      <c r="N519">
        <v>17.190000000000001</v>
      </c>
      <c r="O519" t="s">
        <v>51</v>
      </c>
      <c r="P519" s="4">
        <f t="shared" si="78"/>
        <v>17.190000000000001</v>
      </c>
      <c r="Q519" s="5">
        <v>258</v>
      </c>
      <c r="R519" s="5">
        <f t="shared" si="82"/>
        <v>665.56521739130437</v>
      </c>
      <c r="S519" s="5">
        <f t="shared" si="83"/>
        <v>516.04347826086962</v>
      </c>
      <c r="T519">
        <v>516</v>
      </c>
      <c r="U519">
        <v>4.6444999999999999</v>
      </c>
      <c r="V519" s="14">
        <f t="shared" si="85"/>
        <v>4.6978181818181817</v>
      </c>
      <c r="W519" s="15">
        <f t="shared" si="86"/>
        <v>516</v>
      </c>
      <c r="X519" s="16">
        <f t="shared" si="84"/>
        <v>0.30268</v>
      </c>
      <c r="AP519">
        <v>518</v>
      </c>
      <c r="AQ519">
        <v>4.1425000000000001</v>
      </c>
    </row>
    <row r="520" spans="1:43" x14ac:dyDescent="0.25">
      <c r="A520">
        <v>518</v>
      </c>
      <c r="B520" s="13">
        <v>0.60016203703703697</v>
      </c>
      <c r="C520">
        <v>3.27</v>
      </c>
      <c r="D520" t="s">
        <v>51</v>
      </c>
      <c r="E520" s="2">
        <f t="shared" si="80"/>
        <v>0.30084</v>
      </c>
      <c r="F520" s="63">
        <f t="shared" si="81"/>
        <v>3.0084</v>
      </c>
      <c r="G520">
        <v>518</v>
      </c>
      <c r="H520" s="13">
        <v>0.60016203703703697</v>
      </c>
      <c r="I520">
        <v>34.49</v>
      </c>
      <c r="J520" t="s">
        <v>51</v>
      </c>
      <c r="K520" s="3">
        <f t="shared" si="79"/>
        <v>34.49</v>
      </c>
      <c r="L520">
        <v>518</v>
      </c>
      <c r="M520" s="13">
        <v>0.60016203703703697</v>
      </c>
      <c r="N520">
        <v>17.2</v>
      </c>
      <c r="O520" t="s">
        <v>51</v>
      </c>
      <c r="P520" s="4">
        <f t="shared" si="78"/>
        <v>17.2</v>
      </c>
      <c r="Q520" s="5">
        <v>258.5</v>
      </c>
      <c r="R520" s="5">
        <f t="shared" si="82"/>
        <v>666.85507246376812</v>
      </c>
      <c r="S520" s="5">
        <f t="shared" si="83"/>
        <v>517.33333333333337</v>
      </c>
      <c r="T520">
        <v>517</v>
      </c>
      <c r="U520">
        <v>4.4524999999999997</v>
      </c>
      <c r="V520" s="14">
        <f t="shared" si="85"/>
        <v>4.5058181818181815</v>
      </c>
      <c r="W520" s="15">
        <f t="shared" si="86"/>
        <v>517</v>
      </c>
      <c r="X520" s="16">
        <f t="shared" si="84"/>
        <v>0.30175999999999997</v>
      </c>
      <c r="AP520">
        <v>519</v>
      </c>
      <c r="AQ520">
        <v>3.47</v>
      </c>
    </row>
    <row r="521" spans="1:43" x14ac:dyDescent="0.25">
      <c r="A521">
        <v>519</v>
      </c>
      <c r="B521" s="13">
        <v>0.60017361111111112</v>
      </c>
      <c r="C521">
        <v>3.28</v>
      </c>
      <c r="D521" t="s">
        <v>51</v>
      </c>
      <c r="E521" s="2">
        <f t="shared" si="80"/>
        <v>0.30175999999999997</v>
      </c>
      <c r="F521" s="63">
        <f t="shared" si="81"/>
        <v>3.0175999999999998</v>
      </c>
      <c r="G521">
        <v>519</v>
      </c>
      <c r="H521" s="13">
        <v>0.60017361111111112</v>
      </c>
      <c r="I521">
        <v>34.49</v>
      </c>
      <c r="J521" t="s">
        <v>51</v>
      </c>
      <c r="K521" s="3">
        <f t="shared" si="79"/>
        <v>34.49</v>
      </c>
      <c r="L521">
        <v>519</v>
      </c>
      <c r="M521" s="13">
        <v>0.60017361111111112</v>
      </c>
      <c r="N521">
        <v>17.170000000000002</v>
      </c>
      <c r="O521" t="s">
        <v>51</v>
      </c>
      <c r="P521" s="4">
        <f t="shared" si="78"/>
        <v>17.170000000000002</v>
      </c>
      <c r="Q521" s="5">
        <v>259</v>
      </c>
      <c r="R521" s="5">
        <f t="shared" si="82"/>
        <v>668.14492753623188</v>
      </c>
      <c r="S521" s="5">
        <f t="shared" si="83"/>
        <v>518.62318840579712</v>
      </c>
      <c r="T521">
        <v>518</v>
      </c>
      <c r="U521">
        <v>4.1425000000000001</v>
      </c>
      <c r="V521" s="14">
        <f t="shared" si="85"/>
        <v>4.1958181818181819</v>
      </c>
      <c r="W521" s="15">
        <f t="shared" si="86"/>
        <v>519</v>
      </c>
      <c r="X521" s="16">
        <f t="shared" si="84"/>
        <v>0.30175999999999997</v>
      </c>
      <c r="AP521">
        <v>520</v>
      </c>
      <c r="AQ521">
        <v>1.9535</v>
      </c>
    </row>
    <row r="522" spans="1:43" x14ac:dyDescent="0.25">
      <c r="A522">
        <v>520</v>
      </c>
      <c r="B522" s="13">
        <v>0.60018518518518515</v>
      </c>
      <c r="C522">
        <v>3.29</v>
      </c>
      <c r="D522" t="s">
        <v>51</v>
      </c>
      <c r="E522" s="2">
        <f t="shared" si="80"/>
        <v>0.30268</v>
      </c>
      <c r="F522" s="63">
        <f t="shared" si="81"/>
        <v>3.0268000000000002</v>
      </c>
      <c r="G522">
        <v>520</v>
      </c>
      <c r="H522" s="13">
        <v>0.60018518518518515</v>
      </c>
      <c r="I522">
        <v>34.479999999999997</v>
      </c>
      <c r="J522" t="s">
        <v>51</v>
      </c>
      <c r="K522" s="3">
        <f t="shared" si="79"/>
        <v>34.479999999999997</v>
      </c>
      <c r="L522">
        <v>520</v>
      </c>
      <c r="M522" s="13">
        <v>0.60018518518518515</v>
      </c>
      <c r="N522">
        <v>17.12</v>
      </c>
      <c r="O522" t="s">
        <v>51</v>
      </c>
      <c r="P522" s="4">
        <f t="shared" si="78"/>
        <v>17.12</v>
      </c>
      <c r="Q522" s="5">
        <v>259.5</v>
      </c>
      <c r="R522" s="5">
        <f t="shared" si="82"/>
        <v>669.43478260869563</v>
      </c>
      <c r="S522" s="5">
        <f t="shared" si="83"/>
        <v>519.91304347826087</v>
      </c>
      <c r="T522">
        <v>519</v>
      </c>
      <c r="U522">
        <v>3.47</v>
      </c>
      <c r="V522" s="14">
        <f t="shared" si="85"/>
        <v>3.523318181818182</v>
      </c>
      <c r="W522" s="15">
        <f t="shared" si="86"/>
        <v>520</v>
      </c>
      <c r="X522" s="16">
        <f t="shared" si="84"/>
        <v>0.30268</v>
      </c>
      <c r="AP522">
        <v>521</v>
      </c>
      <c r="AQ522">
        <v>1.9664999999999999</v>
      </c>
    </row>
    <row r="523" spans="1:43" x14ac:dyDescent="0.25">
      <c r="A523">
        <v>521</v>
      </c>
      <c r="B523" s="13">
        <v>0.6001967592592593</v>
      </c>
      <c r="C523">
        <v>3.29</v>
      </c>
      <c r="D523" t="s">
        <v>51</v>
      </c>
      <c r="E523" s="2">
        <f t="shared" si="80"/>
        <v>0.30268</v>
      </c>
      <c r="F523" s="63">
        <f t="shared" si="81"/>
        <v>3.0268000000000002</v>
      </c>
      <c r="G523">
        <v>521</v>
      </c>
      <c r="H523" s="13">
        <v>0.6001967592592593</v>
      </c>
      <c r="I523">
        <v>34.479999999999997</v>
      </c>
      <c r="J523" t="s">
        <v>51</v>
      </c>
      <c r="K523" s="3">
        <f t="shared" si="79"/>
        <v>34.479999999999997</v>
      </c>
      <c r="L523">
        <v>521</v>
      </c>
      <c r="M523" s="13">
        <v>0.6001967592592593</v>
      </c>
      <c r="N523">
        <v>17.12</v>
      </c>
      <c r="O523" t="s">
        <v>51</v>
      </c>
      <c r="P523" s="4">
        <f t="shared" si="78"/>
        <v>17.12</v>
      </c>
      <c r="Q523" s="5">
        <v>260</v>
      </c>
      <c r="R523" s="5">
        <f t="shared" si="82"/>
        <v>670.72463768115938</v>
      </c>
      <c r="S523" s="5">
        <f t="shared" si="83"/>
        <v>521.20289855072463</v>
      </c>
      <c r="T523">
        <v>520</v>
      </c>
      <c r="U523">
        <v>1.9535</v>
      </c>
      <c r="V523" s="14">
        <f t="shared" si="85"/>
        <v>2.0068181818181818</v>
      </c>
      <c r="W523" s="15">
        <f t="shared" si="86"/>
        <v>521</v>
      </c>
      <c r="X523" s="16">
        <f t="shared" si="84"/>
        <v>0.30268</v>
      </c>
      <c r="AP523">
        <v>522</v>
      </c>
      <c r="AQ523">
        <v>1.9185000000000001</v>
      </c>
    </row>
    <row r="524" spans="1:43" x14ac:dyDescent="0.25">
      <c r="A524">
        <v>522</v>
      </c>
      <c r="B524" s="13">
        <v>0.60020833333333334</v>
      </c>
      <c r="C524">
        <v>3.28</v>
      </c>
      <c r="D524" t="s">
        <v>51</v>
      </c>
      <c r="E524" s="2">
        <f t="shared" si="80"/>
        <v>0.30175999999999997</v>
      </c>
      <c r="F524" s="63">
        <f t="shared" si="81"/>
        <v>3.0175999999999998</v>
      </c>
      <c r="G524">
        <v>522</v>
      </c>
      <c r="H524" s="13">
        <v>0.60020833333333334</v>
      </c>
      <c r="I524">
        <v>34.479999999999997</v>
      </c>
      <c r="J524" t="s">
        <v>51</v>
      </c>
      <c r="K524" s="3">
        <f t="shared" si="79"/>
        <v>34.479999999999997</v>
      </c>
      <c r="L524">
        <v>522</v>
      </c>
      <c r="M524" s="13">
        <v>0.60020833333333334</v>
      </c>
      <c r="N524">
        <v>17.170000000000002</v>
      </c>
      <c r="O524" t="s">
        <v>51</v>
      </c>
      <c r="P524" s="4">
        <f t="shared" si="78"/>
        <v>17.170000000000002</v>
      </c>
      <c r="Q524" s="5">
        <v>260.5</v>
      </c>
      <c r="R524" s="5">
        <f t="shared" si="82"/>
        <v>672.01449275362313</v>
      </c>
      <c r="S524" s="5">
        <f t="shared" si="83"/>
        <v>522.49275362318838</v>
      </c>
      <c r="T524">
        <v>521</v>
      </c>
      <c r="U524">
        <v>1.9664999999999999</v>
      </c>
      <c r="V524" s="14">
        <f t="shared" si="85"/>
        <v>2.0198181818181817</v>
      </c>
      <c r="W524" s="15">
        <f t="shared" si="86"/>
        <v>522</v>
      </c>
      <c r="X524" s="16">
        <f t="shared" si="84"/>
        <v>0.30175999999999997</v>
      </c>
      <c r="AP524">
        <v>523</v>
      </c>
      <c r="AQ524">
        <v>1.921</v>
      </c>
    </row>
    <row r="525" spans="1:43" x14ac:dyDescent="0.25">
      <c r="A525">
        <v>523</v>
      </c>
      <c r="B525" s="13">
        <v>0.60021990740740738</v>
      </c>
      <c r="C525">
        <v>3.28</v>
      </c>
      <c r="D525" t="s">
        <v>51</v>
      </c>
      <c r="E525" s="2">
        <f t="shared" si="80"/>
        <v>0.30175999999999997</v>
      </c>
      <c r="F525" s="63">
        <f t="shared" si="81"/>
        <v>3.0175999999999998</v>
      </c>
      <c r="G525">
        <v>523</v>
      </c>
      <c r="H525" s="13">
        <v>0.60021990740740738</v>
      </c>
      <c r="I525">
        <v>34.479999999999997</v>
      </c>
      <c r="J525" t="s">
        <v>51</v>
      </c>
      <c r="K525" s="3">
        <f t="shared" si="79"/>
        <v>34.479999999999997</v>
      </c>
      <c r="L525">
        <v>523</v>
      </c>
      <c r="M525" s="13">
        <v>0.60021990740740738</v>
      </c>
      <c r="N525">
        <v>17.170000000000002</v>
      </c>
      <c r="O525" t="s">
        <v>51</v>
      </c>
      <c r="P525" s="4">
        <f t="shared" si="78"/>
        <v>17.170000000000002</v>
      </c>
      <c r="Q525" s="5">
        <v>261</v>
      </c>
      <c r="R525" s="5">
        <f t="shared" si="82"/>
        <v>673.30434782608688</v>
      </c>
      <c r="S525" s="5">
        <f t="shared" si="83"/>
        <v>523.78260869565213</v>
      </c>
      <c r="T525">
        <v>522</v>
      </c>
      <c r="U525">
        <v>1.9185000000000001</v>
      </c>
      <c r="V525" s="14">
        <f t="shared" si="85"/>
        <v>1.9718181818181819</v>
      </c>
      <c r="W525" s="15">
        <f t="shared" si="86"/>
        <v>524</v>
      </c>
      <c r="X525" s="16">
        <f t="shared" si="84"/>
        <v>0.30175999999999997</v>
      </c>
      <c r="AP525">
        <v>524</v>
      </c>
      <c r="AQ525">
        <v>1.8280000000000001</v>
      </c>
    </row>
    <row r="526" spans="1:43" x14ac:dyDescent="0.25">
      <c r="A526">
        <v>524</v>
      </c>
      <c r="B526" s="13">
        <v>0.60023148148148142</v>
      </c>
      <c r="C526">
        <v>3.28</v>
      </c>
      <c r="D526" t="s">
        <v>51</v>
      </c>
      <c r="E526" s="2">
        <f t="shared" si="80"/>
        <v>0.30175999999999997</v>
      </c>
      <c r="F526" s="63">
        <f t="shared" si="81"/>
        <v>3.0175999999999998</v>
      </c>
      <c r="G526">
        <v>524</v>
      </c>
      <c r="H526" s="13">
        <v>0.60023148148148142</v>
      </c>
      <c r="I526">
        <v>34.479999999999997</v>
      </c>
      <c r="J526" t="s">
        <v>51</v>
      </c>
      <c r="K526" s="3">
        <f t="shared" si="79"/>
        <v>34.479999999999997</v>
      </c>
      <c r="L526">
        <v>524</v>
      </c>
      <c r="M526" s="13">
        <v>0.60023148148148142</v>
      </c>
      <c r="N526">
        <v>17.22</v>
      </c>
      <c r="O526" t="s">
        <v>51</v>
      </c>
      <c r="P526" s="4">
        <f t="shared" si="78"/>
        <v>17.22</v>
      </c>
      <c r="Q526" s="5">
        <v>261.5</v>
      </c>
      <c r="R526" s="5">
        <f t="shared" si="82"/>
        <v>674.59420289855075</v>
      </c>
      <c r="S526" s="5">
        <f t="shared" si="83"/>
        <v>525.07246376811599</v>
      </c>
      <c r="T526">
        <v>523</v>
      </c>
      <c r="U526">
        <v>1.921</v>
      </c>
      <c r="V526" s="14">
        <f t="shared" si="85"/>
        <v>1.9743181818181819</v>
      </c>
      <c r="W526" s="15">
        <f t="shared" si="86"/>
        <v>525</v>
      </c>
      <c r="X526" s="16">
        <f t="shared" si="84"/>
        <v>0.29531999999999997</v>
      </c>
      <c r="AP526">
        <v>525</v>
      </c>
      <c r="AQ526">
        <v>1.583</v>
      </c>
    </row>
    <row r="527" spans="1:43" x14ac:dyDescent="0.25">
      <c r="A527">
        <v>525</v>
      </c>
      <c r="B527" s="13">
        <v>0.60024305555555557</v>
      </c>
      <c r="C527">
        <v>3.21</v>
      </c>
      <c r="D527" t="s">
        <v>51</v>
      </c>
      <c r="E527" s="2">
        <f t="shared" si="80"/>
        <v>0.29531999999999997</v>
      </c>
      <c r="F527" s="63">
        <f t="shared" si="81"/>
        <v>2.9531999999999998</v>
      </c>
      <c r="G527">
        <v>525</v>
      </c>
      <c r="H527" s="13">
        <v>0.60024305555555557</v>
      </c>
      <c r="I527">
        <v>33.89</v>
      </c>
      <c r="J527" t="s">
        <v>51</v>
      </c>
      <c r="K527" s="3">
        <f t="shared" si="79"/>
        <v>33.89</v>
      </c>
      <c r="L527">
        <v>525</v>
      </c>
      <c r="M527" s="13">
        <v>0.60024305555555557</v>
      </c>
      <c r="N527">
        <v>17.2</v>
      </c>
      <c r="O527" t="s">
        <v>51</v>
      </c>
      <c r="P527" s="4">
        <f t="shared" si="78"/>
        <v>17.2</v>
      </c>
      <c r="Q527" s="5">
        <v>262</v>
      </c>
      <c r="R527" s="5">
        <f t="shared" si="82"/>
        <v>675.8840579710145</v>
      </c>
      <c r="S527" s="5">
        <f t="shared" si="83"/>
        <v>526.36231884057975</v>
      </c>
      <c r="T527">
        <v>524</v>
      </c>
      <c r="U527">
        <v>1.8280000000000001</v>
      </c>
      <c r="V527" s="14">
        <f t="shared" si="85"/>
        <v>1.8813181818181819</v>
      </c>
      <c r="W527" s="15">
        <f t="shared" si="86"/>
        <v>526</v>
      </c>
      <c r="X527" s="16">
        <f t="shared" si="84"/>
        <v>0.28611999999999999</v>
      </c>
      <c r="AP527">
        <v>526</v>
      </c>
      <c r="AQ527">
        <v>1.3340000000000001</v>
      </c>
    </row>
    <row r="528" spans="1:43" x14ac:dyDescent="0.25">
      <c r="A528">
        <v>526</v>
      </c>
      <c r="B528" s="13">
        <v>0.60025462962962961</v>
      </c>
      <c r="C528">
        <v>3.11</v>
      </c>
      <c r="D528" t="s">
        <v>51</v>
      </c>
      <c r="E528" s="2">
        <f t="shared" si="80"/>
        <v>0.28611999999999999</v>
      </c>
      <c r="F528" s="63">
        <f t="shared" si="81"/>
        <v>2.8611999999999997</v>
      </c>
      <c r="G528">
        <v>526</v>
      </c>
      <c r="H528" s="13">
        <v>0.60025462962962961</v>
      </c>
      <c r="I528">
        <v>33.299999999999997</v>
      </c>
      <c r="J528" t="s">
        <v>51</v>
      </c>
      <c r="K528" s="3">
        <f t="shared" si="79"/>
        <v>33.299999999999997</v>
      </c>
      <c r="L528">
        <v>526</v>
      </c>
      <c r="M528" s="13">
        <v>0.60025462962962961</v>
      </c>
      <c r="N528">
        <v>17.36</v>
      </c>
      <c r="O528" t="s">
        <v>51</v>
      </c>
      <c r="P528" s="4">
        <f t="shared" si="78"/>
        <v>17.36</v>
      </c>
      <c r="Q528" s="5">
        <v>262.5</v>
      </c>
      <c r="R528" s="5">
        <f t="shared" si="82"/>
        <v>677.17391304347825</v>
      </c>
      <c r="S528" s="5">
        <f t="shared" si="83"/>
        <v>527.6521739130435</v>
      </c>
      <c r="T528">
        <v>525</v>
      </c>
      <c r="U528">
        <v>1.583</v>
      </c>
      <c r="V528" s="14">
        <f t="shared" si="85"/>
        <v>1.6363181818181818</v>
      </c>
      <c r="W528" s="15">
        <f t="shared" si="86"/>
        <v>528</v>
      </c>
      <c r="X528" s="16">
        <f t="shared" si="84"/>
        <v>0.26311999999999997</v>
      </c>
      <c r="AP528">
        <v>527</v>
      </c>
      <c r="AQ528">
        <v>1.3180000000000001</v>
      </c>
    </row>
    <row r="529" spans="1:43" x14ac:dyDescent="0.25">
      <c r="A529">
        <v>527</v>
      </c>
      <c r="B529" s="13">
        <v>0.60026620370370376</v>
      </c>
      <c r="C529">
        <v>2.99</v>
      </c>
      <c r="D529" t="s">
        <v>51</v>
      </c>
      <c r="E529" s="2">
        <f t="shared" si="80"/>
        <v>0.27507999999999999</v>
      </c>
      <c r="F529" s="63">
        <f t="shared" si="81"/>
        <v>2.7507999999999999</v>
      </c>
      <c r="G529">
        <v>527</v>
      </c>
      <c r="H529" s="13">
        <v>0.60026620370370376</v>
      </c>
      <c r="I529">
        <v>32.67</v>
      </c>
      <c r="J529" t="s">
        <v>51</v>
      </c>
      <c r="K529" s="3">
        <f t="shared" si="79"/>
        <v>32.67</v>
      </c>
      <c r="L529">
        <v>527</v>
      </c>
      <c r="M529" s="13">
        <v>0.60026620370370376</v>
      </c>
      <c r="N529">
        <v>17.43</v>
      </c>
      <c r="O529" t="s">
        <v>51</v>
      </c>
      <c r="P529" s="4">
        <f t="shared" si="78"/>
        <v>17.43</v>
      </c>
      <c r="Q529" s="5">
        <v>263</v>
      </c>
      <c r="R529" s="5">
        <f t="shared" si="82"/>
        <v>678.463768115942</v>
      </c>
      <c r="S529" s="5">
        <f t="shared" si="83"/>
        <v>528.94202898550725</v>
      </c>
      <c r="T529">
        <v>526</v>
      </c>
      <c r="U529">
        <v>1.3340000000000001</v>
      </c>
      <c r="V529" s="14">
        <f t="shared" si="85"/>
        <v>1.3873181818181819</v>
      </c>
      <c r="W529" s="15">
        <f t="shared" si="86"/>
        <v>529</v>
      </c>
      <c r="X529" s="16">
        <f t="shared" si="84"/>
        <v>0.25575999999999999</v>
      </c>
      <c r="AP529">
        <v>528</v>
      </c>
      <c r="AQ529">
        <v>1.407</v>
      </c>
    </row>
    <row r="530" spans="1:43" x14ac:dyDescent="0.25">
      <c r="A530">
        <v>528</v>
      </c>
      <c r="B530" s="13">
        <v>0.6002777777777778</v>
      </c>
      <c r="C530">
        <v>2.86</v>
      </c>
      <c r="D530" t="s">
        <v>51</v>
      </c>
      <c r="E530" s="2">
        <f t="shared" si="80"/>
        <v>0.26311999999999997</v>
      </c>
      <c r="F530" s="63">
        <f t="shared" si="81"/>
        <v>2.6311999999999998</v>
      </c>
      <c r="G530">
        <v>528</v>
      </c>
      <c r="H530" s="13">
        <v>0.6002777777777778</v>
      </c>
      <c r="I530">
        <v>32.25</v>
      </c>
      <c r="J530" t="s">
        <v>51</v>
      </c>
      <c r="K530" s="3">
        <f t="shared" si="79"/>
        <v>32.25</v>
      </c>
      <c r="L530">
        <v>528</v>
      </c>
      <c r="M530" s="13">
        <v>0.6002777777777778</v>
      </c>
      <c r="N530">
        <v>17.52</v>
      </c>
      <c r="O530" t="s">
        <v>51</v>
      </c>
      <c r="P530" s="4">
        <f t="shared" si="78"/>
        <v>17.52</v>
      </c>
      <c r="Q530" s="5">
        <v>263.5</v>
      </c>
      <c r="R530" s="5">
        <f t="shared" si="82"/>
        <v>679.75362318840575</v>
      </c>
      <c r="S530" s="5">
        <f t="shared" si="83"/>
        <v>530.231884057971</v>
      </c>
      <c r="T530">
        <v>527</v>
      </c>
      <c r="U530">
        <v>1.3180000000000001</v>
      </c>
      <c r="V530" s="14">
        <f t="shared" si="85"/>
        <v>1.3713181818181819</v>
      </c>
      <c r="W530" s="15">
        <f t="shared" si="86"/>
        <v>530</v>
      </c>
      <c r="X530" s="16">
        <f t="shared" si="84"/>
        <v>0.253</v>
      </c>
      <c r="AP530">
        <v>529</v>
      </c>
      <c r="AQ530">
        <v>1.466</v>
      </c>
    </row>
    <row r="531" spans="1:43" x14ac:dyDescent="0.25">
      <c r="A531">
        <v>529</v>
      </c>
      <c r="B531" s="13">
        <v>0.60028935185185184</v>
      </c>
      <c r="C531">
        <v>2.78</v>
      </c>
      <c r="D531" t="s">
        <v>51</v>
      </c>
      <c r="E531" s="2">
        <f t="shared" si="80"/>
        <v>0.25575999999999999</v>
      </c>
      <c r="F531" s="63">
        <f t="shared" si="81"/>
        <v>2.5575999999999999</v>
      </c>
      <c r="G531">
        <v>529</v>
      </c>
      <c r="H531" s="13">
        <v>0.60028935185185184</v>
      </c>
      <c r="I531">
        <v>32.18</v>
      </c>
      <c r="J531" t="s">
        <v>51</v>
      </c>
      <c r="K531" s="3">
        <f t="shared" si="79"/>
        <v>32.18</v>
      </c>
      <c r="L531">
        <v>529</v>
      </c>
      <c r="M531" s="13">
        <v>0.60028935185185184</v>
      </c>
      <c r="N531">
        <v>17.649999999999999</v>
      </c>
      <c r="O531" t="s">
        <v>51</v>
      </c>
      <c r="P531" s="4">
        <f t="shared" si="78"/>
        <v>17.649999999999999</v>
      </c>
      <c r="Q531" s="5">
        <v>264</v>
      </c>
      <c r="R531" s="5">
        <f t="shared" si="82"/>
        <v>681.04347826086951</v>
      </c>
      <c r="S531" s="5">
        <f t="shared" si="83"/>
        <v>531.52173913043475</v>
      </c>
      <c r="T531">
        <v>528</v>
      </c>
      <c r="U531">
        <v>1.407</v>
      </c>
      <c r="V531" s="14">
        <f t="shared" si="85"/>
        <v>1.4603181818181818</v>
      </c>
      <c r="W531" s="15">
        <f t="shared" si="86"/>
        <v>532</v>
      </c>
      <c r="X531" s="16">
        <f t="shared" si="84"/>
        <v>0.25208000000000003</v>
      </c>
      <c r="AP531">
        <v>530</v>
      </c>
      <c r="AQ531">
        <v>1.4085000000000001</v>
      </c>
    </row>
    <row r="532" spans="1:43" x14ac:dyDescent="0.25">
      <c r="A532">
        <v>530</v>
      </c>
      <c r="B532" s="13">
        <v>0.60030092592592588</v>
      </c>
      <c r="C532">
        <v>2.75</v>
      </c>
      <c r="D532" t="s">
        <v>51</v>
      </c>
      <c r="E532" s="2">
        <f t="shared" si="80"/>
        <v>0.253</v>
      </c>
      <c r="F532" s="63">
        <f t="shared" si="81"/>
        <v>2.5300000000000002</v>
      </c>
      <c r="G532">
        <v>530</v>
      </c>
      <c r="H532" s="13">
        <v>0.60030092592592588</v>
      </c>
      <c r="I532">
        <v>32.1</v>
      </c>
      <c r="J532" t="s">
        <v>51</v>
      </c>
      <c r="K532" s="3">
        <f t="shared" si="79"/>
        <v>32.1</v>
      </c>
      <c r="L532">
        <v>530</v>
      </c>
      <c r="M532" s="13">
        <v>0.60030092592592588</v>
      </c>
      <c r="N532">
        <v>17.64</v>
      </c>
      <c r="O532" t="s">
        <v>51</v>
      </c>
      <c r="P532" s="4">
        <f t="shared" si="78"/>
        <v>17.64</v>
      </c>
      <c r="Q532" s="5">
        <v>264.5</v>
      </c>
      <c r="R532" s="5">
        <f t="shared" si="82"/>
        <v>682.33333333333326</v>
      </c>
      <c r="S532" s="5">
        <f t="shared" si="83"/>
        <v>532.8115942028985</v>
      </c>
      <c r="T532">
        <v>529</v>
      </c>
      <c r="U532">
        <v>1.466</v>
      </c>
      <c r="V532" s="14">
        <f t="shared" si="85"/>
        <v>1.5193181818181818</v>
      </c>
      <c r="W532" s="15">
        <f t="shared" si="86"/>
        <v>533</v>
      </c>
      <c r="X532" s="16">
        <f t="shared" si="84"/>
        <v>0.25024000000000002</v>
      </c>
      <c r="AP532">
        <v>531</v>
      </c>
      <c r="AQ532">
        <v>1.4055</v>
      </c>
    </row>
    <row r="533" spans="1:43" x14ac:dyDescent="0.25">
      <c r="A533">
        <v>531</v>
      </c>
      <c r="B533" s="13">
        <v>0.60031250000000003</v>
      </c>
      <c r="C533">
        <v>2.74</v>
      </c>
      <c r="D533" t="s">
        <v>51</v>
      </c>
      <c r="E533" s="2">
        <f t="shared" si="80"/>
        <v>0.25208000000000003</v>
      </c>
      <c r="F533" s="63">
        <f t="shared" si="81"/>
        <v>2.5208000000000004</v>
      </c>
      <c r="G533">
        <v>531</v>
      </c>
      <c r="H533" s="13">
        <v>0.60031250000000003</v>
      </c>
      <c r="I533">
        <v>32.07</v>
      </c>
      <c r="J533" t="s">
        <v>51</v>
      </c>
      <c r="K533" s="3">
        <f t="shared" si="79"/>
        <v>32.07</v>
      </c>
      <c r="L533">
        <v>531</v>
      </c>
      <c r="M533" s="13">
        <v>0.60031250000000003</v>
      </c>
      <c r="N533">
        <v>17.7</v>
      </c>
      <c r="O533" t="s">
        <v>51</v>
      </c>
      <c r="P533" s="4">
        <f t="shared" si="78"/>
        <v>17.7</v>
      </c>
      <c r="Q533" s="5">
        <v>265</v>
      </c>
      <c r="R533" s="5">
        <f t="shared" si="82"/>
        <v>683.62318840579712</v>
      </c>
      <c r="S533" s="5">
        <f t="shared" si="83"/>
        <v>534.10144927536237</v>
      </c>
      <c r="T533">
        <v>530</v>
      </c>
      <c r="U533">
        <v>1.4085000000000001</v>
      </c>
      <c r="V533" s="14">
        <f t="shared" si="85"/>
        <v>1.4618181818181819</v>
      </c>
      <c r="W533" s="15">
        <f t="shared" si="86"/>
        <v>534</v>
      </c>
      <c r="X533" s="16">
        <f t="shared" si="84"/>
        <v>0.24931999999999999</v>
      </c>
      <c r="AP533">
        <v>532</v>
      </c>
      <c r="AQ533">
        <v>1.3925000000000001</v>
      </c>
    </row>
    <row r="534" spans="1:43" x14ac:dyDescent="0.25">
      <c r="A534">
        <v>532</v>
      </c>
      <c r="B534" s="13">
        <v>0.60032407407407407</v>
      </c>
      <c r="C534">
        <v>2.74</v>
      </c>
      <c r="D534" t="s">
        <v>51</v>
      </c>
      <c r="E534" s="2">
        <f t="shared" si="80"/>
        <v>0.25208000000000003</v>
      </c>
      <c r="F534" s="63">
        <f t="shared" si="81"/>
        <v>2.5208000000000004</v>
      </c>
      <c r="G534">
        <v>532</v>
      </c>
      <c r="H534" s="13">
        <v>0.60032407407407407</v>
      </c>
      <c r="I534">
        <v>32.07</v>
      </c>
      <c r="J534" t="s">
        <v>51</v>
      </c>
      <c r="K534" s="3">
        <f t="shared" si="79"/>
        <v>32.07</v>
      </c>
      <c r="L534">
        <v>532</v>
      </c>
      <c r="M534" s="13">
        <v>0.60032407407407407</v>
      </c>
      <c r="N534">
        <v>17.690000000000001</v>
      </c>
      <c r="O534" t="s">
        <v>51</v>
      </c>
      <c r="P534" s="4">
        <f t="shared" si="78"/>
        <v>17.690000000000001</v>
      </c>
      <c r="Q534" s="5">
        <v>265.5</v>
      </c>
      <c r="R534" s="5">
        <f t="shared" si="82"/>
        <v>684.91304347826087</v>
      </c>
      <c r="S534" s="5">
        <f t="shared" si="83"/>
        <v>535.39130434782612</v>
      </c>
      <c r="T534">
        <v>531</v>
      </c>
      <c r="U534">
        <v>1.4055</v>
      </c>
      <c r="V534" s="14">
        <f t="shared" si="85"/>
        <v>1.4588181818181818</v>
      </c>
      <c r="W534" s="15">
        <f t="shared" si="86"/>
        <v>535</v>
      </c>
      <c r="X534" s="16">
        <f t="shared" si="84"/>
        <v>0.24931999999999999</v>
      </c>
      <c r="AP534">
        <v>533</v>
      </c>
      <c r="AQ534">
        <v>1.3705000000000001</v>
      </c>
    </row>
    <row r="535" spans="1:43" x14ac:dyDescent="0.25">
      <c r="A535">
        <v>533</v>
      </c>
      <c r="B535" s="13">
        <v>0.60033564814814822</v>
      </c>
      <c r="C535">
        <v>2.72</v>
      </c>
      <c r="D535" t="s">
        <v>51</v>
      </c>
      <c r="E535" s="2">
        <f t="shared" si="80"/>
        <v>0.25024000000000002</v>
      </c>
      <c r="F535" s="63">
        <f t="shared" si="81"/>
        <v>2.5024000000000002</v>
      </c>
      <c r="G535">
        <v>533</v>
      </c>
      <c r="H535" s="13">
        <v>0.60033564814814822</v>
      </c>
      <c r="I535">
        <v>31.99</v>
      </c>
      <c r="J535" t="s">
        <v>51</v>
      </c>
      <c r="K535" s="3">
        <f t="shared" si="79"/>
        <v>31.99</v>
      </c>
      <c r="L535">
        <v>533</v>
      </c>
      <c r="M535" s="13">
        <v>0.60033564814814822</v>
      </c>
      <c r="N535">
        <v>17.71</v>
      </c>
      <c r="O535" t="s">
        <v>51</v>
      </c>
      <c r="P535" s="4">
        <f t="shared" si="78"/>
        <v>17.71</v>
      </c>
      <c r="Q535" s="5">
        <v>266</v>
      </c>
      <c r="R535" s="5">
        <f t="shared" si="82"/>
        <v>686.20289855072463</v>
      </c>
      <c r="S535" s="5">
        <f t="shared" si="83"/>
        <v>536.68115942028987</v>
      </c>
      <c r="T535">
        <v>532</v>
      </c>
      <c r="U535">
        <v>1.3925000000000001</v>
      </c>
      <c r="V535" s="14">
        <f t="shared" si="85"/>
        <v>1.4458181818181819</v>
      </c>
      <c r="W535" s="15">
        <f t="shared" si="86"/>
        <v>537</v>
      </c>
      <c r="X535" s="16">
        <f t="shared" si="84"/>
        <v>0.24840000000000001</v>
      </c>
      <c r="AP535">
        <v>534</v>
      </c>
      <c r="AQ535">
        <v>1.349</v>
      </c>
    </row>
    <row r="536" spans="1:43" x14ac:dyDescent="0.25">
      <c r="A536">
        <v>534</v>
      </c>
      <c r="B536" s="13">
        <v>0.60034722222222225</v>
      </c>
      <c r="C536">
        <v>2.71</v>
      </c>
      <c r="D536" t="s">
        <v>51</v>
      </c>
      <c r="E536" s="2">
        <f t="shared" si="80"/>
        <v>0.24931999999999999</v>
      </c>
      <c r="F536" s="63">
        <f t="shared" si="81"/>
        <v>2.4931999999999999</v>
      </c>
      <c r="G536">
        <v>534</v>
      </c>
      <c r="H536" s="13">
        <v>0.60034722222222225</v>
      </c>
      <c r="I536">
        <v>31.96</v>
      </c>
      <c r="J536" t="s">
        <v>51</v>
      </c>
      <c r="K536" s="3">
        <f t="shared" si="79"/>
        <v>31.96</v>
      </c>
      <c r="L536">
        <v>534</v>
      </c>
      <c r="M536" s="13">
        <v>0.60034722222222225</v>
      </c>
      <c r="N536">
        <v>17.68</v>
      </c>
      <c r="O536" t="s">
        <v>51</v>
      </c>
      <c r="P536" s="4">
        <f t="shared" si="78"/>
        <v>17.68</v>
      </c>
      <c r="Q536" s="5">
        <v>266.5</v>
      </c>
      <c r="R536" s="5">
        <f t="shared" si="82"/>
        <v>687.49275362318838</v>
      </c>
      <c r="S536" s="5">
        <f t="shared" si="83"/>
        <v>537.97101449275362</v>
      </c>
      <c r="T536">
        <v>533</v>
      </c>
      <c r="U536">
        <v>1.3705000000000001</v>
      </c>
      <c r="V536" s="14">
        <f t="shared" si="85"/>
        <v>1.4238181818181819</v>
      </c>
      <c r="W536" s="15">
        <f t="shared" si="86"/>
        <v>538</v>
      </c>
      <c r="X536" s="16">
        <f t="shared" si="84"/>
        <v>0.24747999999999998</v>
      </c>
      <c r="AP536">
        <v>535</v>
      </c>
      <c r="AQ536">
        <v>1.3385</v>
      </c>
    </row>
    <row r="537" spans="1:43" x14ac:dyDescent="0.25">
      <c r="A537">
        <v>535</v>
      </c>
      <c r="B537" s="13">
        <v>0.60035879629629629</v>
      </c>
      <c r="C537">
        <v>2.71</v>
      </c>
      <c r="D537" t="s">
        <v>51</v>
      </c>
      <c r="E537" s="2">
        <f t="shared" si="80"/>
        <v>0.24931999999999999</v>
      </c>
      <c r="F537" s="63">
        <f t="shared" si="81"/>
        <v>2.4931999999999999</v>
      </c>
      <c r="G537">
        <v>535</v>
      </c>
      <c r="H537" s="13">
        <v>0.60035879629629629</v>
      </c>
      <c r="I537">
        <v>31.96</v>
      </c>
      <c r="J537" t="s">
        <v>51</v>
      </c>
      <c r="K537" s="3">
        <f t="shared" si="79"/>
        <v>31.96</v>
      </c>
      <c r="L537">
        <v>535</v>
      </c>
      <c r="M537" s="13">
        <v>0.60035879629629629</v>
      </c>
      <c r="N537">
        <v>17.72</v>
      </c>
      <c r="O537" t="s">
        <v>51</v>
      </c>
      <c r="P537" s="4">
        <f t="shared" si="78"/>
        <v>17.72</v>
      </c>
      <c r="Q537" s="5">
        <v>267</v>
      </c>
      <c r="R537" s="5">
        <f t="shared" si="82"/>
        <v>688.78260869565213</v>
      </c>
      <c r="S537" s="5">
        <f t="shared" si="83"/>
        <v>539.26086956521738</v>
      </c>
      <c r="T537">
        <v>534</v>
      </c>
      <c r="U537">
        <v>1.349</v>
      </c>
      <c r="V537" s="14">
        <f t="shared" si="85"/>
        <v>1.4023181818181818</v>
      </c>
      <c r="W537" s="15">
        <f t="shared" si="86"/>
        <v>539</v>
      </c>
      <c r="X537" s="16">
        <f t="shared" si="84"/>
        <v>0.24840000000000001</v>
      </c>
      <c r="AP537">
        <v>536</v>
      </c>
      <c r="AQ537">
        <v>1.3560000000000001</v>
      </c>
    </row>
    <row r="538" spans="1:43" x14ac:dyDescent="0.25">
      <c r="A538">
        <v>536</v>
      </c>
      <c r="B538" s="13">
        <v>0.60037037037037033</v>
      </c>
      <c r="C538">
        <v>2.71</v>
      </c>
      <c r="D538" t="s">
        <v>51</v>
      </c>
      <c r="E538" s="2">
        <f t="shared" si="80"/>
        <v>0.24931999999999999</v>
      </c>
      <c r="F538" s="63">
        <f t="shared" si="81"/>
        <v>2.4931999999999999</v>
      </c>
      <c r="G538">
        <v>536</v>
      </c>
      <c r="H538" s="13">
        <v>0.60037037037037033</v>
      </c>
      <c r="I538">
        <v>31.96</v>
      </c>
      <c r="J538" t="s">
        <v>51</v>
      </c>
      <c r="K538" s="3">
        <f t="shared" si="79"/>
        <v>31.96</v>
      </c>
      <c r="L538">
        <v>536</v>
      </c>
      <c r="M538" s="13">
        <v>0.60037037037037033</v>
      </c>
      <c r="N538">
        <v>17.73</v>
      </c>
      <c r="O538" t="s">
        <v>51</v>
      </c>
      <c r="P538" s="4">
        <f t="shared" si="78"/>
        <v>17.73</v>
      </c>
      <c r="Q538" s="5">
        <v>267.5</v>
      </c>
      <c r="R538" s="5">
        <f t="shared" si="82"/>
        <v>690.07246376811588</v>
      </c>
      <c r="S538" s="5">
        <f t="shared" si="83"/>
        <v>540.55072463768113</v>
      </c>
      <c r="T538">
        <v>535</v>
      </c>
      <c r="U538">
        <v>1.3385</v>
      </c>
      <c r="V538" s="14">
        <f t="shared" si="85"/>
        <v>1.3918181818181818</v>
      </c>
      <c r="W538" s="15">
        <f t="shared" si="86"/>
        <v>541</v>
      </c>
      <c r="X538" s="16">
        <f t="shared" si="84"/>
        <v>0.24840000000000001</v>
      </c>
      <c r="AP538">
        <v>537</v>
      </c>
      <c r="AQ538">
        <v>1.5925</v>
      </c>
    </row>
    <row r="539" spans="1:43" x14ac:dyDescent="0.25">
      <c r="A539">
        <v>537</v>
      </c>
      <c r="B539" s="13">
        <v>0.60038194444444448</v>
      </c>
      <c r="C539">
        <v>2.7</v>
      </c>
      <c r="D539" t="s">
        <v>51</v>
      </c>
      <c r="E539" s="2">
        <f t="shared" si="80"/>
        <v>0.24840000000000001</v>
      </c>
      <c r="F539" s="63">
        <f t="shared" si="81"/>
        <v>2.484</v>
      </c>
      <c r="G539">
        <v>537</v>
      </c>
      <c r="H539" s="13">
        <v>0.60038194444444448</v>
      </c>
      <c r="I539">
        <v>31.97</v>
      </c>
      <c r="J539" t="s">
        <v>51</v>
      </c>
      <c r="K539" s="3">
        <f t="shared" si="79"/>
        <v>31.97</v>
      </c>
      <c r="L539">
        <v>537</v>
      </c>
      <c r="M539" s="13">
        <v>0.60038194444444448</v>
      </c>
      <c r="N539">
        <v>17.77</v>
      </c>
      <c r="O539" t="s">
        <v>51</v>
      </c>
      <c r="P539" s="4">
        <f t="shared" si="78"/>
        <v>17.77</v>
      </c>
      <c r="Q539" s="5">
        <v>268</v>
      </c>
      <c r="R539" s="5">
        <f t="shared" si="82"/>
        <v>691.36231884057963</v>
      </c>
      <c r="S539" s="5">
        <f t="shared" si="83"/>
        <v>541.84057971014488</v>
      </c>
      <c r="T539">
        <v>536</v>
      </c>
      <c r="U539">
        <v>1.3560000000000001</v>
      </c>
      <c r="V539" s="14">
        <f t="shared" si="85"/>
        <v>1.4093181818181819</v>
      </c>
      <c r="W539" s="15">
        <f t="shared" si="86"/>
        <v>542</v>
      </c>
      <c r="X539" s="16">
        <f t="shared" si="84"/>
        <v>0.24840000000000001</v>
      </c>
      <c r="AP539">
        <v>538</v>
      </c>
      <c r="AQ539">
        <v>3.4394999999999998</v>
      </c>
    </row>
    <row r="540" spans="1:43" x14ac:dyDescent="0.25">
      <c r="A540">
        <v>538</v>
      </c>
      <c r="B540" s="13">
        <v>0.60039351851851852</v>
      </c>
      <c r="C540">
        <v>2.69</v>
      </c>
      <c r="D540" t="s">
        <v>51</v>
      </c>
      <c r="E540" s="2">
        <f t="shared" si="80"/>
        <v>0.24747999999999998</v>
      </c>
      <c r="F540" s="63">
        <f t="shared" si="81"/>
        <v>2.4747999999999997</v>
      </c>
      <c r="G540">
        <v>538</v>
      </c>
      <c r="H540" s="13">
        <v>0.60039351851851852</v>
      </c>
      <c r="I540">
        <v>31.97</v>
      </c>
      <c r="J540" t="s">
        <v>51</v>
      </c>
      <c r="K540" s="3">
        <f t="shared" si="79"/>
        <v>31.97</v>
      </c>
      <c r="L540">
        <v>538</v>
      </c>
      <c r="M540" s="13">
        <v>0.60039351851851852</v>
      </c>
      <c r="N540">
        <v>17.78</v>
      </c>
      <c r="O540" t="s">
        <v>51</v>
      </c>
      <c r="P540" s="4">
        <f t="shared" si="78"/>
        <v>17.78</v>
      </c>
      <c r="Q540" s="5">
        <v>268.5</v>
      </c>
      <c r="R540" s="5">
        <f t="shared" si="82"/>
        <v>692.6521739130435</v>
      </c>
      <c r="S540" s="5">
        <f t="shared" si="83"/>
        <v>543.13043478260875</v>
      </c>
      <c r="T540">
        <v>537</v>
      </c>
      <c r="U540">
        <v>1.5925</v>
      </c>
      <c r="V540" s="14">
        <f t="shared" si="85"/>
        <v>1.6458181818181818</v>
      </c>
      <c r="W540" s="15">
        <f t="shared" si="86"/>
        <v>543</v>
      </c>
      <c r="X540" s="16">
        <f t="shared" si="84"/>
        <v>0.24931999999999999</v>
      </c>
      <c r="AP540">
        <v>539</v>
      </c>
      <c r="AQ540">
        <v>3.2284999999999999</v>
      </c>
    </row>
    <row r="541" spans="1:43" x14ac:dyDescent="0.25">
      <c r="A541">
        <v>539</v>
      </c>
      <c r="B541" s="13">
        <v>0.60040509259259256</v>
      </c>
      <c r="C541">
        <v>2.7</v>
      </c>
      <c r="D541" t="s">
        <v>51</v>
      </c>
      <c r="E541" s="2">
        <f t="shared" si="80"/>
        <v>0.24840000000000001</v>
      </c>
      <c r="F541" s="63">
        <f t="shared" si="81"/>
        <v>2.484</v>
      </c>
      <c r="G541">
        <v>539</v>
      </c>
      <c r="H541" s="13">
        <v>0.60040509259259256</v>
      </c>
      <c r="I541">
        <v>31.97</v>
      </c>
      <c r="J541" t="s">
        <v>51</v>
      </c>
      <c r="K541" s="3">
        <f t="shared" si="79"/>
        <v>31.97</v>
      </c>
      <c r="L541">
        <v>539</v>
      </c>
      <c r="M541" s="13">
        <v>0.60040509259259256</v>
      </c>
      <c r="N541">
        <v>17.75</v>
      </c>
      <c r="O541" t="s">
        <v>51</v>
      </c>
      <c r="P541" s="4">
        <f t="shared" si="78"/>
        <v>17.75</v>
      </c>
      <c r="Q541" s="5">
        <v>269</v>
      </c>
      <c r="R541" s="5">
        <f t="shared" si="82"/>
        <v>693.94202898550725</v>
      </c>
      <c r="S541" s="5">
        <f t="shared" si="83"/>
        <v>544.4202898550725</v>
      </c>
      <c r="T541">
        <v>538</v>
      </c>
      <c r="U541">
        <v>3.4394999999999998</v>
      </c>
      <c r="V541" s="14">
        <f t="shared" si="85"/>
        <v>3.4928181818181816</v>
      </c>
      <c r="W541" s="15">
        <f t="shared" si="86"/>
        <v>544</v>
      </c>
      <c r="X541" s="16">
        <f t="shared" si="84"/>
        <v>0.24931999999999999</v>
      </c>
      <c r="AP541">
        <v>540</v>
      </c>
      <c r="AQ541">
        <v>3.1575000000000002</v>
      </c>
    </row>
    <row r="542" spans="1:43" x14ac:dyDescent="0.25">
      <c r="A542">
        <v>540</v>
      </c>
      <c r="B542" s="13">
        <v>0.60041666666666671</v>
      </c>
      <c r="C542">
        <v>2.7</v>
      </c>
      <c r="D542" t="s">
        <v>51</v>
      </c>
      <c r="E542" s="2">
        <f t="shared" si="80"/>
        <v>0.24840000000000001</v>
      </c>
      <c r="F542" s="63">
        <f t="shared" si="81"/>
        <v>2.484</v>
      </c>
      <c r="G542">
        <v>540</v>
      </c>
      <c r="H542" s="13">
        <v>0.60041666666666671</v>
      </c>
      <c r="I542">
        <v>31.98</v>
      </c>
      <c r="J542" t="s">
        <v>51</v>
      </c>
      <c r="K542" s="3">
        <f t="shared" si="79"/>
        <v>31.98</v>
      </c>
      <c r="L542">
        <v>540</v>
      </c>
      <c r="M542" s="13">
        <v>0.60041666666666671</v>
      </c>
      <c r="N542">
        <v>17.809999999999999</v>
      </c>
      <c r="O542" t="s">
        <v>51</v>
      </c>
      <c r="P542" s="4">
        <f t="shared" si="78"/>
        <v>17.809999999999999</v>
      </c>
      <c r="Q542" s="5">
        <v>269.5</v>
      </c>
      <c r="R542" s="5">
        <f t="shared" si="82"/>
        <v>695.231884057971</v>
      </c>
      <c r="S542" s="5">
        <f t="shared" si="83"/>
        <v>545.71014492753625</v>
      </c>
      <c r="T542">
        <v>539</v>
      </c>
      <c r="U542">
        <v>3.2284999999999999</v>
      </c>
      <c r="V542" s="14">
        <f t="shared" si="85"/>
        <v>3.2818181818181817</v>
      </c>
      <c r="W542" s="15">
        <f t="shared" si="86"/>
        <v>546</v>
      </c>
      <c r="X542" s="16">
        <f t="shared" si="84"/>
        <v>0.25024000000000002</v>
      </c>
      <c r="AP542">
        <v>541</v>
      </c>
      <c r="AQ542">
        <v>3.1065</v>
      </c>
    </row>
    <row r="543" spans="1:43" x14ac:dyDescent="0.25">
      <c r="A543">
        <v>541</v>
      </c>
      <c r="B543" s="13">
        <v>0.60042824074074075</v>
      </c>
      <c r="C543">
        <v>2.7</v>
      </c>
      <c r="D543" t="s">
        <v>51</v>
      </c>
      <c r="E543" s="2">
        <f t="shared" si="80"/>
        <v>0.24840000000000001</v>
      </c>
      <c r="F543" s="63">
        <f t="shared" si="81"/>
        <v>2.484</v>
      </c>
      <c r="G543">
        <v>541</v>
      </c>
      <c r="H543" s="13">
        <v>0.60042824074074075</v>
      </c>
      <c r="I543">
        <v>31.97</v>
      </c>
      <c r="J543" t="s">
        <v>51</v>
      </c>
      <c r="K543" s="3">
        <f t="shared" si="79"/>
        <v>31.97</v>
      </c>
      <c r="L543">
        <v>541</v>
      </c>
      <c r="M543" s="13">
        <v>0.60042824074074075</v>
      </c>
      <c r="N543">
        <v>17.77</v>
      </c>
      <c r="O543" t="s">
        <v>51</v>
      </c>
      <c r="P543" s="4">
        <f t="shared" si="78"/>
        <v>17.77</v>
      </c>
      <c r="Q543" s="5">
        <v>270</v>
      </c>
      <c r="R543" s="5">
        <f t="shared" si="82"/>
        <v>696.52173913043475</v>
      </c>
      <c r="S543" s="5">
        <f t="shared" si="83"/>
        <v>547</v>
      </c>
      <c r="T543">
        <v>540</v>
      </c>
      <c r="U543">
        <v>3.1575000000000002</v>
      </c>
      <c r="V543" s="14">
        <f t="shared" si="85"/>
        <v>3.210818181818182</v>
      </c>
      <c r="W543" s="15">
        <f t="shared" si="86"/>
        <v>547</v>
      </c>
      <c r="X543" s="16">
        <f t="shared" si="84"/>
        <v>0.25024000000000002</v>
      </c>
      <c r="AP543">
        <v>542</v>
      </c>
      <c r="AQ543">
        <v>3.1244999999999998</v>
      </c>
    </row>
    <row r="544" spans="1:43" x14ac:dyDescent="0.25">
      <c r="A544">
        <v>542</v>
      </c>
      <c r="B544" s="13">
        <v>0.60043981481481479</v>
      </c>
      <c r="C544">
        <v>2.7</v>
      </c>
      <c r="D544" t="s">
        <v>51</v>
      </c>
      <c r="E544" s="2">
        <f t="shared" si="80"/>
        <v>0.24840000000000001</v>
      </c>
      <c r="F544" s="63">
        <f t="shared" si="81"/>
        <v>2.484</v>
      </c>
      <c r="G544">
        <v>542</v>
      </c>
      <c r="H544" s="13">
        <v>0.60043981481481479</v>
      </c>
      <c r="I544">
        <v>31.98</v>
      </c>
      <c r="J544" t="s">
        <v>51</v>
      </c>
      <c r="K544" s="3">
        <f t="shared" si="79"/>
        <v>31.98</v>
      </c>
      <c r="L544">
        <v>542</v>
      </c>
      <c r="M544" s="13">
        <v>0.60043981481481479</v>
      </c>
      <c r="N544">
        <v>17.78</v>
      </c>
      <c r="O544" t="s">
        <v>51</v>
      </c>
      <c r="P544" s="4">
        <f t="shared" si="78"/>
        <v>17.78</v>
      </c>
      <c r="Q544" s="5">
        <v>270.5</v>
      </c>
      <c r="R544" s="5">
        <f t="shared" si="82"/>
        <v>697.8115942028985</v>
      </c>
      <c r="S544" s="5">
        <f t="shared" si="83"/>
        <v>548.28985507246375</v>
      </c>
      <c r="T544">
        <v>541</v>
      </c>
      <c r="U544">
        <v>3.1065</v>
      </c>
      <c r="V544" s="14">
        <f t="shared" si="85"/>
        <v>3.1598181818181819</v>
      </c>
      <c r="W544" s="15">
        <f t="shared" si="86"/>
        <v>548</v>
      </c>
      <c r="X544" s="16">
        <f t="shared" si="84"/>
        <v>0.25024000000000002</v>
      </c>
      <c r="AP544">
        <v>543</v>
      </c>
      <c r="AQ544">
        <v>3.1219999999999999</v>
      </c>
    </row>
    <row r="545" spans="1:43" x14ac:dyDescent="0.25">
      <c r="A545">
        <v>543</v>
      </c>
      <c r="B545" s="13">
        <v>0.60045138888888883</v>
      </c>
      <c r="C545">
        <v>2.71</v>
      </c>
      <c r="D545" t="s">
        <v>51</v>
      </c>
      <c r="E545" s="2">
        <f t="shared" si="80"/>
        <v>0.24931999999999999</v>
      </c>
      <c r="F545" s="63">
        <f t="shared" si="81"/>
        <v>2.4931999999999999</v>
      </c>
      <c r="G545">
        <v>543</v>
      </c>
      <c r="H545" s="13">
        <v>0.60045138888888883</v>
      </c>
      <c r="I545">
        <v>31.98</v>
      </c>
      <c r="J545" t="s">
        <v>51</v>
      </c>
      <c r="K545" s="3">
        <f t="shared" si="79"/>
        <v>31.98</v>
      </c>
      <c r="L545">
        <v>543</v>
      </c>
      <c r="M545" s="13">
        <v>0.60045138888888883</v>
      </c>
      <c r="N545">
        <v>17.739999999999998</v>
      </c>
      <c r="O545" t="s">
        <v>51</v>
      </c>
      <c r="P545" s="4">
        <f t="shared" si="78"/>
        <v>17.739999999999998</v>
      </c>
      <c r="Q545" s="5">
        <v>271</v>
      </c>
      <c r="R545" s="5">
        <f t="shared" si="82"/>
        <v>699.10144927536226</v>
      </c>
      <c r="S545" s="5">
        <f t="shared" si="83"/>
        <v>549.5797101449275</v>
      </c>
      <c r="T545">
        <v>542</v>
      </c>
      <c r="U545">
        <v>3.1244999999999998</v>
      </c>
      <c r="V545" s="14">
        <f t="shared" si="85"/>
        <v>3.1778181818181817</v>
      </c>
      <c r="W545" s="15">
        <f t="shared" si="86"/>
        <v>550</v>
      </c>
      <c r="X545" s="16">
        <f t="shared" si="84"/>
        <v>0.25024000000000002</v>
      </c>
      <c r="AP545">
        <v>544</v>
      </c>
      <c r="AQ545">
        <v>3.1044999999999998</v>
      </c>
    </row>
    <row r="546" spans="1:43" x14ac:dyDescent="0.25">
      <c r="A546">
        <v>544</v>
      </c>
      <c r="B546" s="13">
        <v>0.60046296296296298</v>
      </c>
      <c r="C546">
        <v>2.71</v>
      </c>
      <c r="D546" t="s">
        <v>51</v>
      </c>
      <c r="E546" s="2">
        <f t="shared" si="80"/>
        <v>0.24931999999999999</v>
      </c>
      <c r="F546" s="63">
        <f t="shared" si="81"/>
        <v>2.4931999999999999</v>
      </c>
      <c r="G546">
        <v>544</v>
      </c>
      <c r="H546" s="13">
        <v>0.60046296296296298</v>
      </c>
      <c r="I546">
        <v>31.98</v>
      </c>
      <c r="J546" t="s">
        <v>51</v>
      </c>
      <c r="K546" s="3">
        <f t="shared" si="79"/>
        <v>31.98</v>
      </c>
      <c r="L546">
        <v>544</v>
      </c>
      <c r="M546" s="13">
        <v>0.60046296296296298</v>
      </c>
      <c r="N546">
        <v>17.77</v>
      </c>
      <c r="O546" t="s">
        <v>51</v>
      </c>
      <c r="P546" s="4">
        <f t="shared" si="78"/>
        <v>17.77</v>
      </c>
      <c r="Q546" s="5">
        <v>271.5</v>
      </c>
      <c r="R546" s="5">
        <f t="shared" si="82"/>
        <v>700.39130434782601</v>
      </c>
      <c r="S546" s="5">
        <f t="shared" si="83"/>
        <v>550.86956521739125</v>
      </c>
      <c r="T546">
        <v>543</v>
      </c>
      <c r="U546">
        <v>3.1219999999999999</v>
      </c>
      <c r="V546" s="14">
        <f t="shared" si="85"/>
        <v>3.1753181818181817</v>
      </c>
      <c r="W546" s="15">
        <f t="shared" si="86"/>
        <v>551</v>
      </c>
      <c r="X546" s="16">
        <f t="shared" si="84"/>
        <v>0.24931999999999999</v>
      </c>
      <c r="AP546">
        <v>545</v>
      </c>
      <c r="AQ546">
        <v>3.1640000000000001</v>
      </c>
    </row>
    <row r="547" spans="1:43" x14ac:dyDescent="0.25">
      <c r="A547">
        <v>545</v>
      </c>
      <c r="B547" s="13">
        <v>0.60047453703703701</v>
      </c>
      <c r="C547">
        <v>2.71</v>
      </c>
      <c r="D547" t="s">
        <v>51</v>
      </c>
      <c r="E547" s="2">
        <f t="shared" si="80"/>
        <v>0.24931999999999999</v>
      </c>
      <c r="F547" s="63">
        <f t="shared" si="81"/>
        <v>2.4931999999999999</v>
      </c>
      <c r="G547">
        <v>545</v>
      </c>
      <c r="H547" s="13">
        <v>0.60047453703703701</v>
      </c>
      <c r="I547">
        <v>31.98</v>
      </c>
      <c r="J547" t="s">
        <v>51</v>
      </c>
      <c r="K547" s="3">
        <f t="shared" si="79"/>
        <v>31.98</v>
      </c>
      <c r="L547">
        <v>545</v>
      </c>
      <c r="M547" s="13">
        <v>0.60047453703703701</v>
      </c>
      <c r="N547">
        <v>17.72</v>
      </c>
      <c r="O547" t="s">
        <v>51</v>
      </c>
      <c r="P547" s="4">
        <f t="shared" si="78"/>
        <v>17.72</v>
      </c>
      <c r="Q547" s="5">
        <v>272</v>
      </c>
      <c r="R547" s="5">
        <f t="shared" si="82"/>
        <v>701.68115942028987</v>
      </c>
      <c r="S547" s="5">
        <f t="shared" si="83"/>
        <v>552.15942028985512</v>
      </c>
      <c r="T547">
        <v>544</v>
      </c>
      <c r="U547">
        <v>3.1044999999999998</v>
      </c>
      <c r="V547" s="14">
        <f t="shared" si="85"/>
        <v>3.1578181818181816</v>
      </c>
      <c r="W547" s="15">
        <f t="shared" si="86"/>
        <v>552</v>
      </c>
      <c r="X547" s="16">
        <f t="shared" si="84"/>
        <v>0.25024000000000002</v>
      </c>
      <c r="AP547">
        <v>546</v>
      </c>
      <c r="AQ547">
        <v>3.0910000000000002</v>
      </c>
    </row>
    <row r="548" spans="1:43" x14ac:dyDescent="0.25">
      <c r="A548">
        <v>546</v>
      </c>
      <c r="B548" s="13">
        <v>0.60048611111111116</v>
      </c>
      <c r="C548">
        <v>2.72</v>
      </c>
      <c r="D548" t="s">
        <v>51</v>
      </c>
      <c r="E548" s="2">
        <f t="shared" si="80"/>
        <v>0.25024000000000002</v>
      </c>
      <c r="F548" s="63">
        <f t="shared" si="81"/>
        <v>2.5024000000000002</v>
      </c>
      <c r="G548">
        <v>546</v>
      </c>
      <c r="H548" s="13">
        <v>0.60048611111111116</v>
      </c>
      <c r="I548">
        <v>31.98</v>
      </c>
      <c r="J548" t="s">
        <v>51</v>
      </c>
      <c r="K548" s="3">
        <f t="shared" si="79"/>
        <v>31.98</v>
      </c>
      <c r="L548">
        <v>546</v>
      </c>
      <c r="M548" s="13">
        <v>0.60048611111111116</v>
      </c>
      <c r="N548">
        <v>17.75</v>
      </c>
      <c r="O548" t="s">
        <v>51</v>
      </c>
      <c r="P548" s="4">
        <f t="shared" si="78"/>
        <v>17.75</v>
      </c>
      <c r="Q548" s="5">
        <v>272.5</v>
      </c>
      <c r="R548" s="5">
        <f t="shared" si="82"/>
        <v>702.97101449275362</v>
      </c>
      <c r="S548" s="5">
        <f t="shared" si="83"/>
        <v>553.44927536231887</v>
      </c>
      <c r="T548">
        <v>545</v>
      </c>
      <c r="U548">
        <v>3.1640000000000001</v>
      </c>
      <c r="V548" s="14">
        <f t="shared" si="85"/>
        <v>3.217318181818182</v>
      </c>
      <c r="W548" s="15">
        <f t="shared" si="86"/>
        <v>553</v>
      </c>
      <c r="X548" s="16">
        <f t="shared" si="84"/>
        <v>0.25024000000000002</v>
      </c>
      <c r="AP548">
        <v>547</v>
      </c>
      <c r="AQ548">
        <v>3.129</v>
      </c>
    </row>
    <row r="549" spans="1:43" x14ac:dyDescent="0.25">
      <c r="A549">
        <v>547</v>
      </c>
      <c r="B549" s="13">
        <v>0.6004976851851852</v>
      </c>
      <c r="C549">
        <v>2.72</v>
      </c>
      <c r="D549" t="s">
        <v>51</v>
      </c>
      <c r="E549" s="2">
        <f t="shared" si="80"/>
        <v>0.25024000000000002</v>
      </c>
      <c r="F549" s="63">
        <f t="shared" si="81"/>
        <v>2.5024000000000002</v>
      </c>
      <c r="G549">
        <v>547</v>
      </c>
      <c r="H549" s="13">
        <v>0.6004976851851852</v>
      </c>
      <c r="I549">
        <v>31.98</v>
      </c>
      <c r="J549" t="s">
        <v>51</v>
      </c>
      <c r="K549" s="3">
        <f t="shared" si="79"/>
        <v>31.98</v>
      </c>
      <c r="L549">
        <v>547</v>
      </c>
      <c r="M549" s="13">
        <v>0.6004976851851852</v>
      </c>
      <c r="N549">
        <v>17.77</v>
      </c>
      <c r="O549" t="s">
        <v>51</v>
      </c>
      <c r="P549" s="4">
        <f t="shared" si="78"/>
        <v>17.77</v>
      </c>
      <c r="Q549" s="5">
        <v>273</v>
      </c>
      <c r="R549" s="5">
        <f t="shared" si="82"/>
        <v>704.26086956521738</v>
      </c>
      <c r="S549" s="5">
        <f t="shared" si="83"/>
        <v>554.73913043478262</v>
      </c>
      <c r="T549">
        <v>546</v>
      </c>
      <c r="U549">
        <v>3.0910000000000002</v>
      </c>
      <c r="V549" s="14">
        <f t="shared" si="85"/>
        <v>3.144318181818182</v>
      </c>
      <c r="W549" s="15">
        <f t="shared" si="86"/>
        <v>555</v>
      </c>
      <c r="X549" s="16">
        <f t="shared" si="84"/>
        <v>0.25024000000000002</v>
      </c>
      <c r="AP549">
        <v>548</v>
      </c>
      <c r="AQ549">
        <v>3.0259999999999998</v>
      </c>
    </row>
    <row r="550" spans="1:43" x14ac:dyDescent="0.25">
      <c r="A550">
        <v>548</v>
      </c>
      <c r="B550" s="13">
        <v>0.60050925925925924</v>
      </c>
      <c r="C550">
        <v>2.72</v>
      </c>
      <c r="D550" t="s">
        <v>51</v>
      </c>
      <c r="E550" s="2">
        <f t="shared" si="80"/>
        <v>0.25024000000000002</v>
      </c>
      <c r="F550" s="63">
        <f t="shared" si="81"/>
        <v>2.5024000000000002</v>
      </c>
      <c r="G550">
        <v>548</v>
      </c>
      <c r="H550" s="13">
        <v>0.60050925925925924</v>
      </c>
      <c r="I550">
        <v>31.98</v>
      </c>
      <c r="J550" t="s">
        <v>51</v>
      </c>
      <c r="K550" s="3">
        <f t="shared" si="79"/>
        <v>31.98</v>
      </c>
      <c r="L550">
        <v>548</v>
      </c>
      <c r="M550" s="13">
        <v>0.60050925925925924</v>
      </c>
      <c r="N550">
        <v>17.73</v>
      </c>
      <c r="O550" t="s">
        <v>51</v>
      </c>
      <c r="P550" s="4">
        <f t="shared" si="78"/>
        <v>17.73</v>
      </c>
      <c r="Q550" s="5">
        <v>273.5</v>
      </c>
      <c r="R550" s="5">
        <f t="shared" si="82"/>
        <v>705.55072463768113</v>
      </c>
      <c r="S550" s="5">
        <f t="shared" si="83"/>
        <v>556.02898550724638</v>
      </c>
      <c r="T550">
        <v>547</v>
      </c>
      <c r="U550">
        <v>3.129</v>
      </c>
      <c r="V550" s="14">
        <f t="shared" si="85"/>
        <v>3.1823181818181818</v>
      </c>
      <c r="W550" s="15">
        <f t="shared" si="86"/>
        <v>556</v>
      </c>
      <c r="X550" s="16">
        <f t="shared" si="84"/>
        <v>0.24931999999999999</v>
      </c>
      <c r="AP550">
        <v>549</v>
      </c>
      <c r="AQ550">
        <v>2.9735</v>
      </c>
    </row>
    <row r="551" spans="1:43" x14ac:dyDescent="0.25">
      <c r="A551">
        <v>549</v>
      </c>
      <c r="B551" s="13">
        <v>0.60052083333333328</v>
      </c>
      <c r="C551">
        <v>2.72</v>
      </c>
      <c r="D551" t="s">
        <v>51</v>
      </c>
      <c r="E551" s="2">
        <f t="shared" si="80"/>
        <v>0.25024000000000002</v>
      </c>
      <c r="F551" s="63">
        <f t="shared" si="81"/>
        <v>2.5024000000000002</v>
      </c>
      <c r="G551">
        <v>549</v>
      </c>
      <c r="H551" s="13">
        <v>0.60052083333333328</v>
      </c>
      <c r="I551">
        <v>31.98</v>
      </c>
      <c r="J551" t="s">
        <v>51</v>
      </c>
      <c r="K551" s="3">
        <f t="shared" si="79"/>
        <v>31.98</v>
      </c>
      <c r="L551">
        <v>549</v>
      </c>
      <c r="M551" s="13">
        <v>0.60052083333333328</v>
      </c>
      <c r="N551">
        <v>17.68</v>
      </c>
      <c r="O551" t="s">
        <v>51</v>
      </c>
      <c r="P551" s="4">
        <f t="shared" si="78"/>
        <v>17.68</v>
      </c>
      <c r="Q551" s="5">
        <v>274</v>
      </c>
      <c r="R551" s="5">
        <f t="shared" si="82"/>
        <v>706.84057971014488</v>
      </c>
      <c r="S551" s="5">
        <f t="shared" si="83"/>
        <v>557.31884057971013</v>
      </c>
      <c r="T551">
        <v>548</v>
      </c>
      <c r="U551">
        <v>3.0259999999999998</v>
      </c>
      <c r="V551" s="14">
        <f t="shared" si="85"/>
        <v>3.0793181818181816</v>
      </c>
      <c r="W551" s="15">
        <f t="shared" si="86"/>
        <v>557</v>
      </c>
      <c r="X551" s="16">
        <f t="shared" si="84"/>
        <v>0.24931999999999999</v>
      </c>
      <c r="AP551">
        <v>550</v>
      </c>
      <c r="AQ551">
        <v>1.3785000000000001</v>
      </c>
    </row>
    <row r="552" spans="1:43" x14ac:dyDescent="0.25">
      <c r="A552">
        <v>550</v>
      </c>
      <c r="B552" s="13">
        <v>0.60053240740740743</v>
      </c>
      <c r="C552">
        <v>2.72</v>
      </c>
      <c r="D552" t="s">
        <v>51</v>
      </c>
      <c r="E552" s="2">
        <f t="shared" si="80"/>
        <v>0.25024000000000002</v>
      </c>
      <c r="F552" s="63">
        <f t="shared" si="81"/>
        <v>2.5024000000000002</v>
      </c>
      <c r="G552">
        <v>550</v>
      </c>
      <c r="H552" s="13">
        <v>0.60053240740740743</v>
      </c>
      <c r="I552">
        <v>31.98</v>
      </c>
      <c r="J552" t="s">
        <v>51</v>
      </c>
      <c r="K552" s="3">
        <f t="shared" si="79"/>
        <v>31.98</v>
      </c>
      <c r="L552">
        <v>550</v>
      </c>
      <c r="M552" s="13">
        <v>0.60053240740740743</v>
      </c>
      <c r="N552">
        <v>17.690000000000001</v>
      </c>
      <c r="O552" t="s">
        <v>51</v>
      </c>
      <c r="P552" s="4">
        <f t="shared" si="78"/>
        <v>17.690000000000001</v>
      </c>
      <c r="Q552" s="5">
        <v>274.5</v>
      </c>
      <c r="R552" s="5">
        <f t="shared" si="82"/>
        <v>708.13043478260863</v>
      </c>
      <c r="S552" s="5">
        <f t="shared" si="83"/>
        <v>558.60869565217388</v>
      </c>
      <c r="T552">
        <v>549</v>
      </c>
      <c r="U552">
        <v>2.9735</v>
      </c>
      <c r="V552" s="14">
        <f t="shared" si="85"/>
        <v>3.0268181818181819</v>
      </c>
      <c r="W552" s="15">
        <f t="shared" si="86"/>
        <v>559</v>
      </c>
      <c r="X552" s="16">
        <f t="shared" si="84"/>
        <v>0.25115999999999999</v>
      </c>
      <c r="AP552">
        <v>551</v>
      </c>
      <c r="AQ552">
        <v>1.3545</v>
      </c>
    </row>
    <row r="553" spans="1:43" x14ac:dyDescent="0.25">
      <c r="A553">
        <v>551</v>
      </c>
      <c r="B553" s="13">
        <v>0.60054398148148147</v>
      </c>
      <c r="C553">
        <v>2.71</v>
      </c>
      <c r="D553" t="s">
        <v>51</v>
      </c>
      <c r="E553" s="2">
        <f t="shared" si="80"/>
        <v>0.24931999999999999</v>
      </c>
      <c r="F553" s="63">
        <f t="shared" si="81"/>
        <v>2.4931999999999999</v>
      </c>
      <c r="G553">
        <v>551</v>
      </c>
      <c r="H553" s="13">
        <v>0.60054398148148147</v>
      </c>
      <c r="I553">
        <v>31.98</v>
      </c>
      <c r="J553" t="s">
        <v>51</v>
      </c>
      <c r="K553" s="3">
        <f t="shared" si="79"/>
        <v>31.98</v>
      </c>
      <c r="L553">
        <v>551</v>
      </c>
      <c r="M553" s="13">
        <v>0.60054398148148147</v>
      </c>
      <c r="N553">
        <v>17.73</v>
      </c>
      <c r="O553" t="s">
        <v>51</v>
      </c>
      <c r="P553" s="4">
        <f t="shared" si="78"/>
        <v>17.73</v>
      </c>
      <c r="Q553" s="5">
        <v>275</v>
      </c>
      <c r="R553" s="5">
        <f t="shared" si="82"/>
        <v>709.42028985507238</v>
      </c>
      <c r="S553" s="5">
        <f t="shared" si="83"/>
        <v>559.89855072463763</v>
      </c>
      <c r="T553">
        <v>550</v>
      </c>
      <c r="U553">
        <v>1.3785000000000001</v>
      </c>
      <c r="V553" s="14">
        <f t="shared" si="85"/>
        <v>1.4318181818181819</v>
      </c>
      <c r="W553" s="15">
        <f t="shared" si="86"/>
        <v>560</v>
      </c>
      <c r="X553" s="16">
        <f t="shared" si="84"/>
        <v>0.25115999999999999</v>
      </c>
      <c r="AP553">
        <v>552</v>
      </c>
      <c r="AQ553">
        <v>1.3414999999999999</v>
      </c>
    </row>
    <row r="554" spans="1:43" x14ac:dyDescent="0.25">
      <c r="A554">
        <v>552</v>
      </c>
      <c r="B554" s="13">
        <v>0.60055555555555562</v>
      </c>
      <c r="C554">
        <v>2.72</v>
      </c>
      <c r="D554" t="s">
        <v>51</v>
      </c>
      <c r="E554" s="2">
        <f t="shared" si="80"/>
        <v>0.25024000000000002</v>
      </c>
      <c r="F554" s="63">
        <f t="shared" si="81"/>
        <v>2.5024000000000002</v>
      </c>
      <c r="G554">
        <v>552</v>
      </c>
      <c r="H554" s="13">
        <v>0.60055555555555562</v>
      </c>
      <c r="I554">
        <v>31.98</v>
      </c>
      <c r="J554" t="s">
        <v>51</v>
      </c>
      <c r="K554" s="3">
        <f t="shared" si="79"/>
        <v>31.98</v>
      </c>
      <c r="L554">
        <v>552</v>
      </c>
      <c r="M554" s="13">
        <v>0.60055555555555562</v>
      </c>
      <c r="N554">
        <v>17.7</v>
      </c>
      <c r="O554" t="s">
        <v>51</v>
      </c>
      <c r="P554" s="4">
        <f t="shared" si="78"/>
        <v>17.7</v>
      </c>
      <c r="Q554" s="5">
        <v>275.5</v>
      </c>
      <c r="R554" s="5">
        <f t="shared" si="82"/>
        <v>710.71014492753625</v>
      </c>
      <c r="S554" s="5">
        <f t="shared" si="83"/>
        <v>561.1884057971015</v>
      </c>
      <c r="T554">
        <v>551</v>
      </c>
      <c r="U554">
        <v>1.3545</v>
      </c>
      <c r="V554" s="14">
        <f t="shared" si="85"/>
        <v>1.4078181818181819</v>
      </c>
      <c r="W554" s="15">
        <f t="shared" si="86"/>
        <v>561</v>
      </c>
      <c r="X554" s="16">
        <f t="shared" si="84"/>
        <v>0.25024000000000002</v>
      </c>
      <c r="AP554">
        <v>553</v>
      </c>
      <c r="AQ554">
        <v>1.1819999999999999</v>
      </c>
    </row>
    <row r="555" spans="1:43" x14ac:dyDescent="0.25">
      <c r="A555">
        <v>553</v>
      </c>
      <c r="B555" s="13">
        <v>0.60056712962962966</v>
      </c>
      <c r="C555">
        <v>2.72</v>
      </c>
      <c r="D555" t="s">
        <v>51</v>
      </c>
      <c r="E555" s="2">
        <f t="shared" si="80"/>
        <v>0.25024000000000002</v>
      </c>
      <c r="F555" s="63">
        <f t="shared" si="81"/>
        <v>2.5024000000000002</v>
      </c>
      <c r="G555">
        <v>553</v>
      </c>
      <c r="H555" s="13">
        <v>0.60056712962962966</v>
      </c>
      <c r="I555">
        <v>31.98</v>
      </c>
      <c r="J555" t="s">
        <v>51</v>
      </c>
      <c r="K555" s="3">
        <f t="shared" si="79"/>
        <v>31.98</v>
      </c>
      <c r="L555">
        <v>553</v>
      </c>
      <c r="M555" s="13">
        <v>0.60056712962962966</v>
      </c>
      <c r="N555">
        <v>17.61</v>
      </c>
      <c r="O555" t="s">
        <v>51</v>
      </c>
      <c r="P555" s="4">
        <f t="shared" si="78"/>
        <v>17.61</v>
      </c>
      <c r="Q555" s="5">
        <v>276</v>
      </c>
      <c r="R555" s="5">
        <f t="shared" si="82"/>
        <v>712</v>
      </c>
      <c r="S555" s="5">
        <f t="shared" si="83"/>
        <v>562.47826086956525</v>
      </c>
      <c r="T555">
        <v>552</v>
      </c>
      <c r="U555">
        <v>1.3414999999999999</v>
      </c>
      <c r="V555" s="14">
        <f t="shared" si="85"/>
        <v>1.3948181818181817</v>
      </c>
      <c r="W555" s="15">
        <f t="shared" si="86"/>
        <v>562</v>
      </c>
      <c r="X555" s="16">
        <f t="shared" si="84"/>
        <v>0.24931999999999999</v>
      </c>
      <c r="AP555">
        <v>554</v>
      </c>
      <c r="AQ555">
        <v>1.0589999999999999</v>
      </c>
    </row>
    <row r="556" spans="1:43" x14ac:dyDescent="0.25">
      <c r="A556">
        <v>554</v>
      </c>
      <c r="B556" s="13">
        <v>0.6005787037037037</v>
      </c>
      <c r="C556">
        <v>2.72</v>
      </c>
      <c r="D556" t="s">
        <v>51</v>
      </c>
      <c r="E556" s="2">
        <f t="shared" si="80"/>
        <v>0.25024000000000002</v>
      </c>
      <c r="F556" s="63">
        <f t="shared" si="81"/>
        <v>2.5024000000000002</v>
      </c>
      <c r="G556">
        <v>554</v>
      </c>
      <c r="H556" s="13">
        <v>0.6005787037037037</v>
      </c>
      <c r="I556">
        <v>31.98</v>
      </c>
      <c r="J556" t="s">
        <v>51</v>
      </c>
      <c r="K556" s="3">
        <f t="shared" si="79"/>
        <v>31.98</v>
      </c>
      <c r="L556">
        <v>554</v>
      </c>
      <c r="M556" s="13">
        <v>0.6005787037037037</v>
      </c>
      <c r="N556">
        <v>17.670000000000002</v>
      </c>
      <c r="O556" t="s">
        <v>51</v>
      </c>
      <c r="P556" s="4">
        <f t="shared" si="78"/>
        <v>17.670000000000002</v>
      </c>
      <c r="Q556" s="5">
        <v>276.5</v>
      </c>
      <c r="R556" s="5">
        <f t="shared" si="82"/>
        <v>713.28985507246375</v>
      </c>
      <c r="S556" s="5">
        <f t="shared" si="83"/>
        <v>563.768115942029</v>
      </c>
      <c r="T556">
        <v>553</v>
      </c>
      <c r="U556">
        <v>1.1819999999999999</v>
      </c>
      <c r="V556" s="14">
        <f t="shared" si="85"/>
        <v>1.2353181818181818</v>
      </c>
      <c r="W556" s="15">
        <f t="shared" si="86"/>
        <v>564</v>
      </c>
      <c r="X556" s="16">
        <f t="shared" si="84"/>
        <v>0.2162</v>
      </c>
      <c r="AP556">
        <v>555</v>
      </c>
      <c r="AQ556">
        <v>0.99299999999999999</v>
      </c>
    </row>
    <row r="557" spans="1:43" x14ac:dyDescent="0.25">
      <c r="A557">
        <v>555</v>
      </c>
      <c r="B557" s="13">
        <v>0.60059027777777774</v>
      </c>
      <c r="C557">
        <v>2.72</v>
      </c>
      <c r="D557" t="s">
        <v>51</v>
      </c>
      <c r="E557" s="2">
        <f t="shared" si="80"/>
        <v>0.25024000000000002</v>
      </c>
      <c r="F557" s="63">
        <f t="shared" si="81"/>
        <v>2.5024000000000002</v>
      </c>
      <c r="G557">
        <v>555</v>
      </c>
      <c r="H557" s="13">
        <v>0.60059027777777774</v>
      </c>
      <c r="I557">
        <v>31.98</v>
      </c>
      <c r="J557" t="s">
        <v>51</v>
      </c>
      <c r="K557" s="3">
        <f t="shared" si="79"/>
        <v>31.98</v>
      </c>
      <c r="L557">
        <v>555</v>
      </c>
      <c r="M557" s="13">
        <v>0.60059027777777774</v>
      </c>
      <c r="N557">
        <v>17.59</v>
      </c>
      <c r="O557" t="s">
        <v>51</v>
      </c>
      <c r="P557" s="4">
        <f t="shared" si="78"/>
        <v>17.59</v>
      </c>
      <c r="Q557" s="5">
        <v>277</v>
      </c>
      <c r="R557" s="5">
        <f t="shared" si="82"/>
        <v>714.5797101449275</v>
      </c>
      <c r="S557" s="5">
        <f t="shared" si="83"/>
        <v>565.05797101449275</v>
      </c>
      <c r="T557">
        <v>554</v>
      </c>
      <c r="U557">
        <v>1.0589999999999999</v>
      </c>
      <c r="V557" s="14">
        <f t="shared" si="85"/>
        <v>1.1123181818181818</v>
      </c>
      <c r="W557" s="15">
        <f t="shared" si="86"/>
        <v>565</v>
      </c>
      <c r="X557" s="16">
        <f t="shared" si="84"/>
        <v>0.20791999999999997</v>
      </c>
      <c r="AP557">
        <v>556</v>
      </c>
      <c r="AQ557">
        <v>0.92500000000000004</v>
      </c>
    </row>
    <row r="558" spans="1:43" x14ac:dyDescent="0.25">
      <c r="A558">
        <v>556</v>
      </c>
      <c r="B558" s="13">
        <v>0.60060185185185189</v>
      </c>
      <c r="C558">
        <v>2.71</v>
      </c>
      <c r="D558" t="s">
        <v>51</v>
      </c>
      <c r="E558" s="2">
        <f t="shared" si="80"/>
        <v>0.24931999999999999</v>
      </c>
      <c r="F558" s="63">
        <f t="shared" si="81"/>
        <v>2.4931999999999999</v>
      </c>
      <c r="G558">
        <v>556</v>
      </c>
      <c r="H558" s="13">
        <v>0.60060185185185189</v>
      </c>
      <c r="I558">
        <v>31.97</v>
      </c>
      <c r="J558" t="s">
        <v>51</v>
      </c>
      <c r="K558" s="3">
        <f t="shared" si="79"/>
        <v>31.97</v>
      </c>
      <c r="L558">
        <v>556</v>
      </c>
      <c r="M558" s="13">
        <v>0.60060185185185189</v>
      </c>
      <c r="N558">
        <v>17.63</v>
      </c>
      <c r="O558" t="s">
        <v>51</v>
      </c>
      <c r="P558" s="4">
        <f t="shared" si="78"/>
        <v>17.63</v>
      </c>
      <c r="Q558" s="5">
        <v>277.5</v>
      </c>
      <c r="R558" s="5">
        <f t="shared" si="82"/>
        <v>715.86956521739125</v>
      </c>
      <c r="S558" s="5">
        <f t="shared" si="83"/>
        <v>566.3478260869565</v>
      </c>
      <c r="T558">
        <v>555</v>
      </c>
      <c r="U558">
        <v>0.99299999999999999</v>
      </c>
      <c r="V558" s="14">
        <f t="shared" si="85"/>
        <v>1.0463181818181817</v>
      </c>
      <c r="W558" s="15">
        <f t="shared" si="86"/>
        <v>566</v>
      </c>
      <c r="X558" s="16">
        <f t="shared" si="84"/>
        <v>0.20424</v>
      </c>
      <c r="AP558">
        <v>557</v>
      </c>
      <c r="AQ558">
        <v>0.97499999999999998</v>
      </c>
    </row>
    <row r="559" spans="1:43" x14ac:dyDescent="0.25">
      <c r="A559">
        <v>557</v>
      </c>
      <c r="B559" s="13">
        <v>0.60061342592592593</v>
      </c>
      <c r="C559">
        <v>2.71</v>
      </c>
      <c r="D559" t="s">
        <v>51</v>
      </c>
      <c r="E559" s="2">
        <f t="shared" si="80"/>
        <v>0.24931999999999999</v>
      </c>
      <c r="F559" s="63">
        <f t="shared" si="81"/>
        <v>2.4931999999999999</v>
      </c>
      <c r="G559">
        <v>557</v>
      </c>
      <c r="H559" s="13">
        <v>0.60061342592592593</v>
      </c>
      <c r="I559">
        <v>31.98</v>
      </c>
      <c r="J559" t="s">
        <v>51</v>
      </c>
      <c r="K559" s="3">
        <f t="shared" si="79"/>
        <v>31.98</v>
      </c>
      <c r="L559">
        <v>557</v>
      </c>
      <c r="M559" s="13">
        <v>0.60061342592592593</v>
      </c>
      <c r="N559">
        <v>17.690000000000001</v>
      </c>
      <c r="O559" t="s">
        <v>51</v>
      </c>
      <c r="P559" s="4">
        <f t="shared" si="78"/>
        <v>17.690000000000001</v>
      </c>
      <c r="Q559" s="5">
        <v>278</v>
      </c>
      <c r="R559" s="5">
        <f t="shared" si="82"/>
        <v>717.15942028985501</v>
      </c>
      <c r="S559" s="5">
        <f t="shared" si="83"/>
        <v>567.63768115942025</v>
      </c>
      <c r="T559">
        <v>556</v>
      </c>
      <c r="U559">
        <v>0.92500000000000004</v>
      </c>
      <c r="V559" s="14">
        <f t="shared" si="85"/>
        <v>0.97831818181818186</v>
      </c>
      <c r="W559" s="15">
        <f t="shared" si="86"/>
        <v>568</v>
      </c>
      <c r="X559" s="16">
        <f t="shared" si="84"/>
        <v>0.20240000000000002</v>
      </c>
      <c r="AP559">
        <v>558</v>
      </c>
      <c r="AQ559">
        <v>1.0445</v>
      </c>
    </row>
    <row r="560" spans="1:43" x14ac:dyDescent="0.25">
      <c r="A560">
        <v>558</v>
      </c>
      <c r="B560" s="13">
        <v>0.60062499999999996</v>
      </c>
      <c r="C560">
        <v>2.73</v>
      </c>
      <c r="D560" t="s">
        <v>51</v>
      </c>
      <c r="E560" s="2">
        <f t="shared" si="80"/>
        <v>0.25115999999999999</v>
      </c>
      <c r="F560" s="63">
        <f t="shared" si="81"/>
        <v>2.5116000000000001</v>
      </c>
      <c r="G560">
        <v>558</v>
      </c>
      <c r="H560" s="13">
        <v>0.60062499999999996</v>
      </c>
      <c r="I560">
        <v>31.98</v>
      </c>
      <c r="J560" t="s">
        <v>51</v>
      </c>
      <c r="K560" s="3">
        <f t="shared" si="79"/>
        <v>31.98</v>
      </c>
      <c r="L560">
        <v>558</v>
      </c>
      <c r="M560" s="13">
        <v>0.60062499999999996</v>
      </c>
      <c r="N560">
        <v>17.579999999999998</v>
      </c>
      <c r="O560" t="s">
        <v>51</v>
      </c>
      <c r="P560" s="4">
        <f t="shared" si="78"/>
        <v>17.579999999999998</v>
      </c>
      <c r="Q560" s="5">
        <v>278.5</v>
      </c>
      <c r="R560" s="5">
        <f t="shared" si="82"/>
        <v>718.44927536231887</v>
      </c>
      <c r="S560" s="5">
        <f t="shared" si="83"/>
        <v>568.92753623188412</v>
      </c>
      <c r="T560">
        <v>557</v>
      </c>
      <c r="U560">
        <v>0.97499999999999998</v>
      </c>
      <c r="V560" s="14">
        <f t="shared" si="85"/>
        <v>1.0283181818181819</v>
      </c>
      <c r="W560" s="15">
        <f t="shared" si="86"/>
        <v>569</v>
      </c>
      <c r="X560" s="16">
        <f t="shared" si="84"/>
        <v>0.20147999999999999</v>
      </c>
      <c r="AP560">
        <v>559</v>
      </c>
      <c r="AQ560">
        <v>1.054</v>
      </c>
    </row>
    <row r="561" spans="1:43" x14ac:dyDescent="0.25">
      <c r="A561">
        <v>559</v>
      </c>
      <c r="B561" s="13">
        <v>0.60063657407407411</v>
      </c>
      <c r="C561">
        <v>2.73</v>
      </c>
      <c r="D561" t="s">
        <v>51</v>
      </c>
      <c r="E561" s="2">
        <f t="shared" si="80"/>
        <v>0.25115999999999999</v>
      </c>
      <c r="F561" s="63">
        <f t="shared" si="81"/>
        <v>2.5116000000000001</v>
      </c>
      <c r="G561">
        <v>559</v>
      </c>
      <c r="H561" s="13">
        <v>0.60063657407407411</v>
      </c>
      <c r="I561">
        <v>31.98</v>
      </c>
      <c r="J561" t="s">
        <v>51</v>
      </c>
      <c r="K561" s="3">
        <f t="shared" si="79"/>
        <v>31.98</v>
      </c>
      <c r="L561">
        <v>559</v>
      </c>
      <c r="M561" s="13">
        <v>0.60063657407407411</v>
      </c>
      <c r="N561">
        <v>17.66</v>
      </c>
      <c r="O561" t="s">
        <v>51</v>
      </c>
      <c r="P561" s="4">
        <f t="shared" si="78"/>
        <v>17.66</v>
      </c>
      <c r="Q561" s="5">
        <v>279</v>
      </c>
      <c r="R561" s="5">
        <f t="shared" si="82"/>
        <v>719.73913043478262</v>
      </c>
      <c r="S561" s="5">
        <f t="shared" si="83"/>
        <v>570.21739130434787</v>
      </c>
      <c r="T561">
        <v>558</v>
      </c>
      <c r="U561">
        <v>1.0445</v>
      </c>
      <c r="V561" s="14">
        <f t="shared" si="85"/>
        <v>1.0978181818181818</v>
      </c>
      <c r="W561" s="15">
        <f t="shared" si="86"/>
        <v>570</v>
      </c>
      <c r="X561" s="16">
        <f t="shared" si="84"/>
        <v>0.20056000000000002</v>
      </c>
      <c r="AP561">
        <v>560</v>
      </c>
      <c r="AQ561">
        <v>1.0535000000000001</v>
      </c>
    </row>
    <row r="562" spans="1:43" x14ac:dyDescent="0.25">
      <c r="A562">
        <v>560</v>
      </c>
      <c r="B562" s="13">
        <v>0.60064814814814815</v>
      </c>
      <c r="C562">
        <v>2.73</v>
      </c>
      <c r="D562" t="s">
        <v>51</v>
      </c>
      <c r="E562" s="2">
        <f t="shared" si="80"/>
        <v>0.25115999999999999</v>
      </c>
      <c r="F562" s="63">
        <f t="shared" si="81"/>
        <v>2.5116000000000001</v>
      </c>
      <c r="G562">
        <v>560</v>
      </c>
      <c r="H562" s="13">
        <v>0.60064814814814815</v>
      </c>
      <c r="I562">
        <v>31.99</v>
      </c>
      <c r="J562" t="s">
        <v>51</v>
      </c>
      <c r="K562" s="3">
        <f t="shared" si="79"/>
        <v>31.99</v>
      </c>
      <c r="L562">
        <v>560</v>
      </c>
      <c r="M562" s="13">
        <v>0.60064814814814815</v>
      </c>
      <c r="N562">
        <v>17.670000000000002</v>
      </c>
      <c r="O562" t="s">
        <v>51</v>
      </c>
      <c r="P562" s="4">
        <f t="shared" si="78"/>
        <v>17.670000000000002</v>
      </c>
      <c r="Q562" s="5">
        <v>279.5</v>
      </c>
      <c r="R562" s="5">
        <f t="shared" si="82"/>
        <v>721.02898550724638</v>
      </c>
      <c r="S562" s="5">
        <f t="shared" si="83"/>
        <v>571.50724637681162</v>
      </c>
      <c r="T562">
        <v>559</v>
      </c>
      <c r="U562">
        <v>1.054</v>
      </c>
      <c r="V562" s="14">
        <f t="shared" si="85"/>
        <v>1.1073181818181819</v>
      </c>
      <c r="W562" s="15">
        <f t="shared" si="86"/>
        <v>572</v>
      </c>
      <c r="X562" s="16">
        <f t="shared" si="84"/>
        <v>0.19872000000000001</v>
      </c>
      <c r="AP562">
        <v>561</v>
      </c>
      <c r="AQ562">
        <v>1.0780000000000001</v>
      </c>
    </row>
    <row r="563" spans="1:43" x14ac:dyDescent="0.25">
      <c r="A563">
        <v>561</v>
      </c>
      <c r="B563" s="13">
        <v>0.60065972222222219</v>
      </c>
      <c r="C563">
        <v>2.72</v>
      </c>
      <c r="D563" t="s">
        <v>51</v>
      </c>
      <c r="E563" s="2">
        <f t="shared" si="80"/>
        <v>0.25024000000000002</v>
      </c>
      <c r="F563" s="63">
        <f t="shared" si="81"/>
        <v>2.5024000000000002</v>
      </c>
      <c r="G563">
        <v>561</v>
      </c>
      <c r="H563" s="13">
        <v>0.60065972222222219</v>
      </c>
      <c r="I563">
        <v>31.99</v>
      </c>
      <c r="J563" t="s">
        <v>51</v>
      </c>
      <c r="K563" s="3">
        <f t="shared" si="79"/>
        <v>31.99</v>
      </c>
      <c r="L563">
        <v>561</v>
      </c>
      <c r="M563" s="13">
        <v>0.60065972222222219</v>
      </c>
      <c r="N563">
        <v>17.68</v>
      </c>
      <c r="O563" t="s">
        <v>51</v>
      </c>
      <c r="P563" s="4">
        <f t="shared" si="78"/>
        <v>17.68</v>
      </c>
      <c r="Q563" s="5">
        <v>280</v>
      </c>
      <c r="R563" s="5">
        <f t="shared" si="82"/>
        <v>722.31884057971013</v>
      </c>
      <c r="S563" s="5">
        <f t="shared" si="83"/>
        <v>572.79710144927537</v>
      </c>
      <c r="T563">
        <v>560</v>
      </c>
      <c r="U563">
        <v>1.0535000000000001</v>
      </c>
      <c r="V563" s="14">
        <f t="shared" si="85"/>
        <v>1.1068181818181819</v>
      </c>
      <c r="W563" s="15">
        <f t="shared" si="86"/>
        <v>573</v>
      </c>
      <c r="X563" s="16">
        <f t="shared" si="84"/>
        <v>0.19872000000000001</v>
      </c>
      <c r="AP563">
        <v>562</v>
      </c>
      <c r="AQ563">
        <v>1.1065</v>
      </c>
    </row>
    <row r="564" spans="1:43" x14ac:dyDescent="0.25">
      <c r="A564">
        <v>562</v>
      </c>
      <c r="B564" s="13">
        <v>0.60067129629629623</v>
      </c>
      <c r="C564">
        <v>2.71</v>
      </c>
      <c r="D564" t="s">
        <v>51</v>
      </c>
      <c r="E564" s="2">
        <f t="shared" si="80"/>
        <v>0.24931999999999999</v>
      </c>
      <c r="F564" s="63">
        <f t="shared" si="81"/>
        <v>2.4931999999999999</v>
      </c>
      <c r="G564">
        <v>562</v>
      </c>
      <c r="H564" s="13">
        <v>0.60067129629629623</v>
      </c>
      <c r="I564">
        <v>31.6</v>
      </c>
      <c r="J564" t="s">
        <v>51</v>
      </c>
      <c r="K564" s="3">
        <f t="shared" si="79"/>
        <v>31.6</v>
      </c>
      <c r="L564">
        <v>562</v>
      </c>
      <c r="M564" s="13">
        <v>0.60067129629629623</v>
      </c>
      <c r="N564">
        <v>17.690000000000001</v>
      </c>
      <c r="O564" t="s">
        <v>51</v>
      </c>
      <c r="P564" s="4">
        <f t="shared" si="78"/>
        <v>17.690000000000001</v>
      </c>
      <c r="Q564" s="5">
        <v>280.5</v>
      </c>
      <c r="R564" s="5">
        <f t="shared" si="82"/>
        <v>723.60869565217388</v>
      </c>
      <c r="S564" s="5">
        <f t="shared" si="83"/>
        <v>574.08695652173913</v>
      </c>
      <c r="T564">
        <v>561</v>
      </c>
      <c r="U564">
        <v>1.0780000000000001</v>
      </c>
      <c r="V564" s="14">
        <f t="shared" si="85"/>
        <v>1.1313181818181819</v>
      </c>
      <c r="W564" s="15">
        <f t="shared" si="86"/>
        <v>574</v>
      </c>
      <c r="X564" s="16">
        <f t="shared" si="84"/>
        <v>0.19963999999999998</v>
      </c>
      <c r="AP564">
        <v>563</v>
      </c>
      <c r="AQ564">
        <v>1.0825</v>
      </c>
    </row>
    <row r="565" spans="1:43" x14ac:dyDescent="0.25">
      <c r="A565">
        <v>563</v>
      </c>
      <c r="B565" s="13">
        <v>0.60068287037037038</v>
      </c>
      <c r="C565">
        <v>2.56</v>
      </c>
      <c r="D565" t="s">
        <v>51</v>
      </c>
      <c r="E565" s="2">
        <f t="shared" si="80"/>
        <v>0.23552000000000001</v>
      </c>
      <c r="F565" s="63">
        <f t="shared" si="81"/>
        <v>2.3552</v>
      </c>
      <c r="G565">
        <v>563</v>
      </c>
      <c r="H565" s="13">
        <v>0.60068287037037038</v>
      </c>
      <c r="I565">
        <v>30.78</v>
      </c>
      <c r="J565" t="s">
        <v>51</v>
      </c>
      <c r="K565" s="3">
        <f t="shared" si="79"/>
        <v>30.78</v>
      </c>
      <c r="L565">
        <v>563</v>
      </c>
      <c r="M565" s="13">
        <v>0.60068287037037038</v>
      </c>
      <c r="N565">
        <v>17.829999999999998</v>
      </c>
      <c r="O565" t="s">
        <v>51</v>
      </c>
      <c r="P565" s="4">
        <f t="shared" ref="P565:P628" si="87">N565*(IF(O565="mV",10^-3,1))</f>
        <v>17.829999999999998</v>
      </c>
      <c r="Q565" s="5">
        <v>281</v>
      </c>
      <c r="R565" s="5">
        <f t="shared" si="82"/>
        <v>724.89855072463763</v>
      </c>
      <c r="S565" s="5">
        <f t="shared" si="83"/>
        <v>575.37681159420288</v>
      </c>
      <c r="T565">
        <v>562</v>
      </c>
      <c r="U565">
        <v>1.1065</v>
      </c>
      <c r="V565" s="14">
        <f t="shared" si="85"/>
        <v>1.1598181818181819</v>
      </c>
      <c r="W565" s="15">
        <f t="shared" si="86"/>
        <v>575</v>
      </c>
      <c r="X565" s="16">
        <f t="shared" si="84"/>
        <v>0.19963999999999998</v>
      </c>
      <c r="AP565">
        <v>564</v>
      </c>
      <c r="AQ565">
        <v>0.90400000000000003</v>
      </c>
    </row>
    <row r="566" spans="1:43" x14ac:dyDescent="0.25">
      <c r="A566">
        <v>564</v>
      </c>
      <c r="B566" s="13">
        <v>0.60069444444444442</v>
      </c>
      <c r="C566">
        <v>2.35</v>
      </c>
      <c r="D566" t="s">
        <v>51</v>
      </c>
      <c r="E566" s="2">
        <f t="shared" si="80"/>
        <v>0.2162</v>
      </c>
      <c r="F566" s="63">
        <f t="shared" si="81"/>
        <v>2.1619999999999999</v>
      </c>
      <c r="G566">
        <v>564</v>
      </c>
      <c r="H566" s="13">
        <v>0.60069444444444442</v>
      </c>
      <c r="I566">
        <v>30.23</v>
      </c>
      <c r="J566" t="s">
        <v>51</v>
      </c>
      <c r="K566" s="3">
        <f t="shared" si="79"/>
        <v>30.23</v>
      </c>
      <c r="L566">
        <v>564</v>
      </c>
      <c r="M566" s="13">
        <v>0.60069444444444442</v>
      </c>
      <c r="N566">
        <v>18.16</v>
      </c>
      <c r="O566" t="s">
        <v>51</v>
      </c>
      <c r="P566" s="4">
        <f t="shared" si="87"/>
        <v>18.16</v>
      </c>
      <c r="Q566" s="5">
        <v>281.5</v>
      </c>
      <c r="R566" s="5">
        <f t="shared" si="82"/>
        <v>726.18840579710138</v>
      </c>
      <c r="S566" s="5">
        <f t="shared" si="83"/>
        <v>576.66666666666663</v>
      </c>
      <c r="T566">
        <v>563</v>
      </c>
      <c r="U566">
        <v>1.0825</v>
      </c>
      <c r="V566" s="14">
        <f t="shared" si="85"/>
        <v>1.1358181818181818</v>
      </c>
      <c r="W566" s="15">
        <f t="shared" si="86"/>
        <v>577</v>
      </c>
      <c r="X566" s="16">
        <f t="shared" si="84"/>
        <v>0.20056000000000002</v>
      </c>
      <c r="AP566">
        <v>565</v>
      </c>
      <c r="AQ566">
        <v>0.92800000000000005</v>
      </c>
    </row>
    <row r="567" spans="1:43" x14ac:dyDescent="0.25">
      <c r="A567">
        <v>565</v>
      </c>
      <c r="B567" s="13">
        <v>0.60070601851851857</v>
      </c>
      <c r="C567">
        <v>2.2599999999999998</v>
      </c>
      <c r="D567" t="s">
        <v>51</v>
      </c>
      <c r="E567" s="2">
        <f t="shared" si="80"/>
        <v>0.20791999999999997</v>
      </c>
      <c r="F567" s="63">
        <f t="shared" si="81"/>
        <v>2.0791999999999997</v>
      </c>
      <c r="G567">
        <v>565</v>
      </c>
      <c r="H567" s="13">
        <v>0.60070601851851857</v>
      </c>
      <c r="I567">
        <v>30.07</v>
      </c>
      <c r="J567" t="s">
        <v>51</v>
      </c>
      <c r="K567" s="3">
        <f t="shared" ref="K567:K630" si="88">I567*(IF(J567="mV",10^-3,1))</f>
        <v>30.07</v>
      </c>
      <c r="L567">
        <v>565</v>
      </c>
      <c r="M567" s="13">
        <v>0.60070601851851857</v>
      </c>
      <c r="N567">
        <v>18.170000000000002</v>
      </c>
      <c r="O567" t="s">
        <v>51</v>
      </c>
      <c r="P567" s="4">
        <f t="shared" si="87"/>
        <v>18.170000000000002</v>
      </c>
      <c r="Q567" s="5">
        <v>282</v>
      </c>
      <c r="R567" s="5">
        <f t="shared" si="82"/>
        <v>727.47826086956525</v>
      </c>
      <c r="S567" s="5">
        <f t="shared" si="83"/>
        <v>577.95652173913049</v>
      </c>
      <c r="T567">
        <v>564</v>
      </c>
      <c r="U567">
        <v>0.90400000000000003</v>
      </c>
      <c r="V567" s="14">
        <f t="shared" si="85"/>
        <v>0.95731818181818185</v>
      </c>
      <c r="W567" s="15">
        <f t="shared" si="86"/>
        <v>578</v>
      </c>
      <c r="X567" s="16">
        <f t="shared" si="84"/>
        <v>0.20240000000000002</v>
      </c>
      <c r="AP567">
        <v>566</v>
      </c>
      <c r="AQ567">
        <v>2.2589999999999999</v>
      </c>
    </row>
    <row r="568" spans="1:43" x14ac:dyDescent="0.25">
      <c r="A568">
        <v>566</v>
      </c>
      <c r="B568" s="13">
        <v>0.60071759259259261</v>
      </c>
      <c r="C568">
        <v>2.2200000000000002</v>
      </c>
      <c r="D568" t="s">
        <v>51</v>
      </c>
      <c r="E568" s="2">
        <f t="shared" si="80"/>
        <v>0.20424</v>
      </c>
      <c r="F568" s="63">
        <f t="shared" si="81"/>
        <v>2.0424000000000002</v>
      </c>
      <c r="G568">
        <v>566</v>
      </c>
      <c r="H568" s="13">
        <v>0.60071759259259261</v>
      </c>
      <c r="I568">
        <v>29.9</v>
      </c>
      <c r="J568" t="s">
        <v>51</v>
      </c>
      <c r="K568" s="3">
        <f t="shared" si="88"/>
        <v>29.9</v>
      </c>
      <c r="L568">
        <v>566</v>
      </c>
      <c r="M568" s="13">
        <v>0.60071759259259261</v>
      </c>
      <c r="N568">
        <v>18.350000000000001</v>
      </c>
      <c r="O568" t="s">
        <v>51</v>
      </c>
      <c r="P568" s="4">
        <f t="shared" si="87"/>
        <v>18.350000000000001</v>
      </c>
      <c r="Q568" s="5">
        <v>282.5</v>
      </c>
      <c r="R568" s="5">
        <f t="shared" si="82"/>
        <v>728.768115942029</v>
      </c>
      <c r="S568" s="5">
        <f t="shared" si="83"/>
        <v>579.24637681159425</v>
      </c>
      <c r="T568">
        <v>565</v>
      </c>
      <c r="U568">
        <v>0.92800000000000005</v>
      </c>
      <c r="V568" s="14">
        <f t="shared" si="85"/>
        <v>0.98131818181818187</v>
      </c>
      <c r="W568" s="15">
        <f t="shared" si="86"/>
        <v>579</v>
      </c>
      <c r="X568" s="16">
        <f t="shared" si="84"/>
        <v>0.19963999999999998</v>
      </c>
      <c r="AP568">
        <v>567</v>
      </c>
      <c r="AQ568">
        <v>2.3214999999999999</v>
      </c>
    </row>
    <row r="569" spans="1:43" x14ac:dyDescent="0.25">
      <c r="A569">
        <v>567</v>
      </c>
      <c r="B569" s="13">
        <v>0.60072916666666665</v>
      </c>
      <c r="C569">
        <v>2.19</v>
      </c>
      <c r="D569" t="s">
        <v>51</v>
      </c>
      <c r="E569" s="2">
        <f t="shared" ref="E569:E632" si="89">C569*0.092*(IF(D569="mV",10^-3,1))</f>
        <v>0.20147999999999999</v>
      </c>
      <c r="F569" s="63">
        <f t="shared" ref="F569:F632" si="90">10*E569</f>
        <v>2.0148000000000001</v>
      </c>
      <c r="G569">
        <v>567</v>
      </c>
      <c r="H569" s="13">
        <v>0.60072916666666665</v>
      </c>
      <c r="I569">
        <v>29.77</v>
      </c>
      <c r="J569" t="s">
        <v>51</v>
      </c>
      <c r="K569" s="3">
        <f t="shared" si="88"/>
        <v>29.77</v>
      </c>
      <c r="L569">
        <v>567</v>
      </c>
      <c r="M569" s="13">
        <v>0.60072916666666665</v>
      </c>
      <c r="N569">
        <v>18.38</v>
      </c>
      <c r="O569" t="s">
        <v>51</v>
      </c>
      <c r="P569" s="4">
        <f t="shared" si="87"/>
        <v>18.38</v>
      </c>
      <c r="Q569" s="5">
        <v>283</v>
      </c>
      <c r="R569" s="5">
        <f t="shared" si="82"/>
        <v>730.05797101449275</v>
      </c>
      <c r="S569" s="5">
        <f t="shared" si="83"/>
        <v>580.536231884058</v>
      </c>
      <c r="T569">
        <v>566</v>
      </c>
      <c r="U569">
        <v>2.2589999999999999</v>
      </c>
      <c r="V569" s="14">
        <f t="shared" si="85"/>
        <v>2.3123181818181817</v>
      </c>
      <c r="W569" s="15">
        <f t="shared" si="86"/>
        <v>581</v>
      </c>
      <c r="X569" s="16">
        <f t="shared" si="84"/>
        <v>0.19872000000000001</v>
      </c>
      <c r="AP569">
        <v>568</v>
      </c>
      <c r="AQ569">
        <v>2.2440000000000002</v>
      </c>
    </row>
    <row r="570" spans="1:43" x14ac:dyDescent="0.25">
      <c r="A570">
        <v>568</v>
      </c>
      <c r="B570" s="13">
        <v>0.60074074074074069</v>
      </c>
      <c r="C570">
        <v>2.2000000000000002</v>
      </c>
      <c r="D570" t="s">
        <v>51</v>
      </c>
      <c r="E570" s="2">
        <f t="shared" si="89"/>
        <v>0.20240000000000002</v>
      </c>
      <c r="F570" s="63">
        <f t="shared" si="90"/>
        <v>2.024</v>
      </c>
      <c r="G570">
        <v>568</v>
      </c>
      <c r="H570" s="13">
        <v>0.60074074074074069</v>
      </c>
      <c r="I570">
        <v>29.75</v>
      </c>
      <c r="J570" t="s">
        <v>51</v>
      </c>
      <c r="K570" s="3">
        <f t="shared" si="88"/>
        <v>29.75</v>
      </c>
      <c r="L570">
        <v>568</v>
      </c>
      <c r="M570" s="13">
        <v>0.60074074074074069</v>
      </c>
      <c r="N570">
        <v>18.260000000000002</v>
      </c>
      <c r="O570" t="s">
        <v>51</v>
      </c>
      <c r="P570" s="4">
        <f t="shared" si="87"/>
        <v>18.260000000000002</v>
      </c>
      <c r="Q570" s="5">
        <v>283.5</v>
      </c>
      <c r="R570" s="5">
        <f t="shared" si="82"/>
        <v>731.3478260869565</v>
      </c>
      <c r="S570" s="5">
        <f t="shared" si="83"/>
        <v>581.82608695652175</v>
      </c>
      <c r="T570">
        <v>567</v>
      </c>
      <c r="U570">
        <v>2.3214999999999999</v>
      </c>
      <c r="V570" s="14">
        <f t="shared" si="85"/>
        <v>2.3748181818181817</v>
      </c>
      <c r="W570" s="15">
        <f t="shared" si="86"/>
        <v>582</v>
      </c>
      <c r="X570" s="16">
        <f t="shared" si="84"/>
        <v>0.19872000000000001</v>
      </c>
      <c r="AP570">
        <v>569</v>
      </c>
      <c r="AQ570">
        <v>2.2625000000000002</v>
      </c>
    </row>
    <row r="571" spans="1:43" x14ac:dyDescent="0.25">
      <c r="A571">
        <v>569</v>
      </c>
      <c r="B571" s="13">
        <v>0.60075231481481484</v>
      </c>
      <c r="C571">
        <v>2.19</v>
      </c>
      <c r="D571" t="s">
        <v>51</v>
      </c>
      <c r="E571" s="2">
        <f t="shared" si="89"/>
        <v>0.20147999999999999</v>
      </c>
      <c r="F571" s="63">
        <f t="shared" si="90"/>
        <v>2.0148000000000001</v>
      </c>
      <c r="G571">
        <v>569</v>
      </c>
      <c r="H571" s="13">
        <v>0.60075231481481484</v>
      </c>
      <c r="I571">
        <v>29.74</v>
      </c>
      <c r="J571" t="s">
        <v>51</v>
      </c>
      <c r="K571" s="3">
        <f t="shared" si="88"/>
        <v>29.74</v>
      </c>
      <c r="L571">
        <v>569</v>
      </c>
      <c r="M571" s="13">
        <v>0.60075231481481484</v>
      </c>
      <c r="N571">
        <v>18.399999999999999</v>
      </c>
      <c r="O571" t="s">
        <v>51</v>
      </c>
      <c r="P571" s="4">
        <f t="shared" si="87"/>
        <v>18.399999999999999</v>
      </c>
      <c r="Q571" s="5">
        <v>284</v>
      </c>
      <c r="R571" s="5">
        <f t="shared" si="82"/>
        <v>732.63768115942025</v>
      </c>
      <c r="S571" s="5">
        <f t="shared" si="83"/>
        <v>583.1159420289855</v>
      </c>
      <c r="T571">
        <v>568</v>
      </c>
      <c r="U571">
        <v>2.2440000000000002</v>
      </c>
      <c r="V571" s="14">
        <f t="shared" si="85"/>
        <v>2.297318181818182</v>
      </c>
      <c r="W571" s="15">
        <f t="shared" si="86"/>
        <v>583</v>
      </c>
      <c r="X571" s="16">
        <f t="shared" si="84"/>
        <v>0.19779999999999998</v>
      </c>
      <c r="AP571">
        <v>570</v>
      </c>
      <c r="AQ571">
        <v>2.1964999999999999</v>
      </c>
    </row>
    <row r="572" spans="1:43" x14ac:dyDescent="0.25">
      <c r="A572">
        <v>570</v>
      </c>
      <c r="B572" s="13">
        <v>0.60076388888888888</v>
      </c>
      <c r="C572">
        <v>2.1800000000000002</v>
      </c>
      <c r="D572" t="s">
        <v>51</v>
      </c>
      <c r="E572" s="2">
        <f t="shared" si="89"/>
        <v>0.20056000000000002</v>
      </c>
      <c r="F572" s="63">
        <f t="shared" si="90"/>
        <v>2.0056000000000003</v>
      </c>
      <c r="G572">
        <v>570</v>
      </c>
      <c r="H572" s="13">
        <v>0.60076388888888888</v>
      </c>
      <c r="I572">
        <v>29.68</v>
      </c>
      <c r="J572" t="s">
        <v>51</v>
      </c>
      <c r="K572" s="3">
        <f t="shared" si="88"/>
        <v>29.68</v>
      </c>
      <c r="L572">
        <v>570</v>
      </c>
      <c r="M572" s="13">
        <v>0.60076388888888888</v>
      </c>
      <c r="N572">
        <v>18.32</v>
      </c>
      <c r="O572" t="s">
        <v>51</v>
      </c>
      <c r="P572" s="4">
        <f t="shared" si="87"/>
        <v>18.32</v>
      </c>
      <c r="Q572" s="5">
        <v>284.5</v>
      </c>
      <c r="R572" s="5">
        <f t="shared" si="82"/>
        <v>733.92753623188401</v>
      </c>
      <c r="S572" s="5">
        <f t="shared" si="83"/>
        <v>584.40579710144925</v>
      </c>
      <c r="T572">
        <v>569</v>
      </c>
      <c r="U572">
        <v>2.2625000000000002</v>
      </c>
      <c r="V572" s="14">
        <f t="shared" si="85"/>
        <v>2.315818181818182</v>
      </c>
      <c r="W572" s="15">
        <f t="shared" si="86"/>
        <v>584</v>
      </c>
      <c r="X572" s="16">
        <f t="shared" si="84"/>
        <v>0.19963999999999998</v>
      </c>
      <c r="AP572">
        <v>571</v>
      </c>
      <c r="AQ572">
        <v>2.21</v>
      </c>
    </row>
    <row r="573" spans="1:43" x14ac:dyDescent="0.25">
      <c r="A573">
        <v>571</v>
      </c>
      <c r="B573" s="13">
        <v>0.60077546296296302</v>
      </c>
      <c r="C573">
        <v>2.17</v>
      </c>
      <c r="D573" t="s">
        <v>51</v>
      </c>
      <c r="E573" s="2">
        <f t="shared" si="89"/>
        <v>0.19963999999999998</v>
      </c>
      <c r="F573" s="63">
        <f t="shared" si="90"/>
        <v>1.9964</v>
      </c>
      <c r="G573">
        <v>571</v>
      </c>
      <c r="H573" s="13">
        <v>0.60077546296296302</v>
      </c>
      <c r="I573">
        <v>29.66</v>
      </c>
      <c r="J573" t="s">
        <v>51</v>
      </c>
      <c r="K573" s="3">
        <f t="shared" si="88"/>
        <v>29.66</v>
      </c>
      <c r="L573">
        <v>571</v>
      </c>
      <c r="M573" s="13">
        <v>0.60077546296296302</v>
      </c>
      <c r="N573">
        <v>18.329999999999998</v>
      </c>
      <c r="O573" t="s">
        <v>51</v>
      </c>
      <c r="P573" s="4">
        <f t="shared" si="87"/>
        <v>18.329999999999998</v>
      </c>
      <c r="Q573" s="5">
        <v>285</v>
      </c>
      <c r="R573" s="5">
        <f t="shared" si="82"/>
        <v>735.21739130434776</v>
      </c>
      <c r="S573" s="5">
        <f t="shared" si="83"/>
        <v>585.695652173913</v>
      </c>
      <c r="T573">
        <v>570</v>
      </c>
      <c r="U573">
        <v>2.1964999999999999</v>
      </c>
      <c r="V573" s="14">
        <f t="shared" si="85"/>
        <v>2.2498181818181817</v>
      </c>
      <c r="W573" s="15">
        <f t="shared" si="86"/>
        <v>586</v>
      </c>
      <c r="X573" s="16">
        <f t="shared" si="84"/>
        <v>0.19963999999999998</v>
      </c>
      <c r="AP573">
        <v>572</v>
      </c>
      <c r="AQ573">
        <v>2.1779999999999999</v>
      </c>
    </row>
    <row r="574" spans="1:43" x14ac:dyDescent="0.25">
      <c r="A574">
        <v>572</v>
      </c>
      <c r="B574" s="13">
        <v>0.60078703703703706</v>
      </c>
      <c r="C574">
        <v>2.16</v>
      </c>
      <c r="D574" t="s">
        <v>51</v>
      </c>
      <c r="E574" s="2">
        <f t="shared" si="89"/>
        <v>0.19872000000000001</v>
      </c>
      <c r="F574" s="63">
        <f t="shared" si="90"/>
        <v>1.9872000000000001</v>
      </c>
      <c r="G574">
        <v>572</v>
      </c>
      <c r="H574" s="13">
        <v>0.60078703703703706</v>
      </c>
      <c r="I574">
        <v>29.66</v>
      </c>
      <c r="J574" t="s">
        <v>51</v>
      </c>
      <c r="K574" s="3">
        <f t="shared" si="88"/>
        <v>29.66</v>
      </c>
      <c r="L574">
        <v>572</v>
      </c>
      <c r="M574" s="13">
        <v>0.60078703703703706</v>
      </c>
      <c r="N574">
        <v>18.45</v>
      </c>
      <c r="O574" t="s">
        <v>51</v>
      </c>
      <c r="P574" s="4">
        <f t="shared" si="87"/>
        <v>18.45</v>
      </c>
      <c r="Q574" s="5">
        <v>285.5</v>
      </c>
      <c r="R574" s="5">
        <f t="shared" si="82"/>
        <v>736.50724637681162</v>
      </c>
      <c r="S574" s="5">
        <f t="shared" si="83"/>
        <v>586.98550724637687</v>
      </c>
      <c r="T574">
        <v>571</v>
      </c>
      <c r="U574">
        <v>2.21</v>
      </c>
      <c r="V574" s="14">
        <f t="shared" si="85"/>
        <v>2.2633181818181818</v>
      </c>
      <c r="W574" s="15">
        <f t="shared" si="86"/>
        <v>587</v>
      </c>
      <c r="X574" s="16">
        <f t="shared" si="84"/>
        <v>0.20056000000000002</v>
      </c>
      <c r="AP574">
        <v>573</v>
      </c>
      <c r="AQ574">
        <v>2.206</v>
      </c>
    </row>
    <row r="575" spans="1:43" x14ac:dyDescent="0.25">
      <c r="A575">
        <v>573</v>
      </c>
      <c r="B575" s="13">
        <v>0.6007986111111111</v>
      </c>
      <c r="C575">
        <v>2.16</v>
      </c>
      <c r="D575" t="s">
        <v>51</v>
      </c>
      <c r="E575" s="2">
        <f t="shared" si="89"/>
        <v>0.19872000000000001</v>
      </c>
      <c r="F575" s="63">
        <f t="shared" si="90"/>
        <v>1.9872000000000001</v>
      </c>
      <c r="G575">
        <v>573</v>
      </c>
      <c r="H575" s="13">
        <v>0.6007986111111111</v>
      </c>
      <c r="I575">
        <v>29.66</v>
      </c>
      <c r="J575" t="s">
        <v>51</v>
      </c>
      <c r="K575" s="3">
        <f t="shared" si="88"/>
        <v>29.66</v>
      </c>
      <c r="L575">
        <v>573</v>
      </c>
      <c r="M575" s="13">
        <v>0.6007986111111111</v>
      </c>
      <c r="N575">
        <v>18.350000000000001</v>
      </c>
      <c r="O575" t="s">
        <v>51</v>
      </c>
      <c r="P575" s="4">
        <f t="shared" si="87"/>
        <v>18.350000000000001</v>
      </c>
      <c r="Q575" s="5">
        <v>286</v>
      </c>
      <c r="R575" s="5">
        <f t="shared" si="82"/>
        <v>737.79710144927537</v>
      </c>
      <c r="S575" s="5">
        <f t="shared" si="83"/>
        <v>588.27536231884062</v>
      </c>
      <c r="T575">
        <v>572</v>
      </c>
      <c r="U575">
        <v>2.1779999999999999</v>
      </c>
      <c r="V575" s="14">
        <f t="shared" si="85"/>
        <v>2.2313181818181818</v>
      </c>
      <c r="W575" s="15">
        <f t="shared" si="86"/>
        <v>588</v>
      </c>
      <c r="X575" s="16">
        <f t="shared" si="84"/>
        <v>0.19963999999999998</v>
      </c>
      <c r="AP575">
        <v>574</v>
      </c>
      <c r="AQ575">
        <v>2.1749999999999998</v>
      </c>
    </row>
    <row r="576" spans="1:43" x14ac:dyDescent="0.25">
      <c r="A576">
        <v>574</v>
      </c>
      <c r="B576" s="13">
        <v>0.60081018518518514</v>
      </c>
      <c r="C576">
        <v>2.17</v>
      </c>
      <c r="D576" t="s">
        <v>51</v>
      </c>
      <c r="E576" s="2">
        <f t="shared" si="89"/>
        <v>0.19963999999999998</v>
      </c>
      <c r="F576" s="63">
        <f t="shared" si="90"/>
        <v>1.9964</v>
      </c>
      <c r="G576">
        <v>574</v>
      </c>
      <c r="H576" s="13">
        <v>0.60081018518518514</v>
      </c>
      <c r="I576">
        <v>29.66</v>
      </c>
      <c r="J576" t="s">
        <v>51</v>
      </c>
      <c r="K576" s="3">
        <f t="shared" si="88"/>
        <v>29.66</v>
      </c>
      <c r="L576">
        <v>574</v>
      </c>
      <c r="M576" s="13">
        <v>0.60081018518518514</v>
      </c>
      <c r="N576">
        <v>18.36</v>
      </c>
      <c r="O576" t="s">
        <v>51</v>
      </c>
      <c r="P576" s="4">
        <f t="shared" si="87"/>
        <v>18.36</v>
      </c>
      <c r="Q576" s="5">
        <v>286.5</v>
      </c>
      <c r="R576" s="5">
        <f t="shared" si="82"/>
        <v>739.08695652173913</v>
      </c>
      <c r="S576" s="5">
        <f t="shared" si="83"/>
        <v>589.56521739130437</v>
      </c>
      <c r="T576">
        <v>573</v>
      </c>
      <c r="U576">
        <v>2.206</v>
      </c>
      <c r="V576" s="14">
        <f t="shared" si="85"/>
        <v>2.2593181818181818</v>
      </c>
      <c r="W576" s="15">
        <f t="shared" si="86"/>
        <v>590</v>
      </c>
      <c r="X576" s="16">
        <f t="shared" si="84"/>
        <v>0.19779999999999998</v>
      </c>
      <c r="AP576">
        <v>575</v>
      </c>
      <c r="AQ576">
        <v>2.2315</v>
      </c>
    </row>
    <row r="577" spans="1:43" x14ac:dyDescent="0.25">
      <c r="A577">
        <v>575</v>
      </c>
      <c r="B577" s="13">
        <v>0.60082175925925929</v>
      </c>
      <c r="C577">
        <v>2.17</v>
      </c>
      <c r="D577" t="s">
        <v>51</v>
      </c>
      <c r="E577" s="2">
        <f t="shared" si="89"/>
        <v>0.19963999999999998</v>
      </c>
      <c r="F577" s="63">
        <f t="shared" si="90"/>
        <v>1.9964</v>
      </c>
      <c r="G577">
        <v>575</v>
      </c>
      <c r="H577" s="13">
        <v>0.60082175925925929</v>
      </c>
      <c r="I577">
        <v>29.65</v>
      </c>
      <c r="J577" t="s">
        <v>51</v>
      </c>
      <c r="K577" s="3">
        <f t="shared" si="88"/>
        <v>29.65</v>
      </c>
      <c r="L577">
        <v>575</v>
      </c>
      <c r="M577" s="13">
        <v>0.60082175925925929</v>
      </c>
      <c r="N577">
        <v>18.36</v>
      </c>
      <c r="O577" t="s">
        <v>51</v>
      </c>
      <c r="P577" s="4">
        <f t="shared" si="87"/>
        <v>18.36</v>
      </c>
      <c r="Q577" s="5">
        <v>287</v>
      </c>
      <c r="R577" s="5">
        <f t="shared" si="82"/>
        <v>740.37681159420288</v>
      </c>
      <c r="S577" s="5">
        <f t="shared" si="83"/>
        <v>590.85507246376812</v>
      </c>
      <c r="T577">
        <v>574</v>
      </c>
      <c r="U577">
        <v>2.1749999999999998</v>
      </c>
      <c r="V577" s="14">
        <f t="shared" si="85"/>
        <v>2.2283181818181816</v>
      </c>
      <c r="W577" s="15">
        <f t="shared" si="86"/>
        <v>591</v>
      </c>
      <c r="X577" s="16">
        <f t="shared" si="84"/>
        <v>0.19872000000000001</v>
      </c>
      <c r="AP577">
        <v>576</v>
      </c>
      <c r="AQ577">
        <v>2.2629999999999999</v>
      </c>
    </row>
    <row r="578" spans="1:43" x14ac:dyDescent="0.25">
      <c r="A578">
        <v>576</v>
      </c>
      <c r="B578" s="13">
        <v>0.60083333333333333</v>
      </c>
      <c r="C578">
        <v>2.16</v>
      </c>
      <c r="D578" t="s">
        <v>51</v>
      </c>
      <c r="E578" s="2">
        <f t="shared" si="89"/>
        <v>0.19872000000000001</v>
      </c>
      <c r="F578" s="63">
        <f t="shared" si="90"/>
        <v>1.9872000000000001</v>
      </c>
      <c r="G578">
        <v>576</v>
      </c>
      <c r="H578" s="13">
        <v>0.60083333333333333</v>
      </c>
      <c r="I578">
        <v>29.65</v>
      </c>
      <c r="J578" t="s">
        <v>51</v>
      </c>
      <c r="K578" s="3">
        <f t="shared" si="88"/>
        <v>29.65</v>
      </c>
      <c r="L578">
        <v>576</v>
      </c>
      <c r="M578" s="13">
        <v>0.60083333333333333</v>
      </c>
      <c r="N578">
        <v>18.37</v>
      </c>
      <c r="O578" t="s">
        <v>51</v>
      </c>
      <c r="P578" s="4">
        <f t="shared" si="87"/>
        <v>18.37</v>
      </c>
      <c r="Q578" s="5">
        <v>287.5</v>
      </c>
      <c r="R578" s="5">
        <f t="shared" si="82"/>
        <v>741.66666666666663</v>
      </c>
      <c r="S578" s="5">
        <f t="shared" si="83"/>
        <v>592.14492753623188</v>
      </c>
      <c r="T578">
        <v>575</v>
      </c>
      <c r="U578">
        <v>2.2315</v>
      </c>
      <c r="V578" s="14">
        <f t="shared" si="85"/>
        <v>2.2848181818181819</v>
      </c>
      <c r="W578" s="15">
        <f t="shared" si="86"/>
        <v>592</v>
      </c>
      <c r="X578" s="16">
        <f t="shared" si="84"/>
        <v>0.19779999999999998</v>
      </c>
      <c r="AP578">
        <v>577</v>
      </c>
      <c r="AQ578">
        <v>2.431</v>
      </c>
    </row>
    <row r="579" spans="1:43" x14ac:dyDescent="0.25">
      <c r="A579">
        <v>577</v>
      </c>
      <c r="B579" s="13">
        <v>0.60084490740740737</v>
      </c>
      <c r="C579">
        <v>2.1800000000000002</v>
      </c>
      <c r="D579" t="s">
        <v>51</v>
      </c>
      <c r="E579" s="2">
        <f t="shared" si="89"/>
        <v>0.20056000000000002</v>
      </c>
      <c r="F579" s="63">
        <f t="shared" si="90"/>
        <v>2.0056000000000003</v>
      </c>
      <c r="G579">
        <v>577</v>
      </c>
      <c r="H579" s="13">
        <v>0.60084490740740737</v>
      </c>
      <c r="I579">
        <v>29.65</v>
      </c>
      <c r="J579" t="s">
        <v>51</v>
      </c>
      <c r="K579" s="3">
        <f t="shared" si="88"/>
        <v>29.65</v>
      </c>
      <c r="L579">
        <v>577</v>
      </c>
      <c r="M579" s="13">
        <v>0.60084490740740737</v>
      </c>
      <c r="N579">
        <v>18.21</v>
      </c>
      <c r="O579" t="s">
        <v>51</v>
      </c>
      <c r="P579" s="4">
        <f t="shared" si="87"/>
        <v>18.21</v>
      </c>
      <c r="Q579" s="5">
        <v>288</v>
      </c>
      <c r="R579" s="5">
        <f t="shared" ref="R579:R642" si="91">Q579*$AA$7</f>
        <v>742.95652173913038</v>
      </c>
      <c r="S579" s="5">
        <f t="shared" ref="S579:S642" si="92">R579+$AA$8</f>
        <v>593.43478260869563</v>
      </c>
      <c r="T579">
        <v>576</v>
      </c>
      <c r="U579">
        <v>2.2629999999999999</v>
      </c>
      <c r="V579" s="14">
        <f t="shared" si="85"/>
        <v>2.3163181818181817</v>
      </c>
      <c r="W579" s="15">
        <f t="shared" si="86"/>
        <v>593</v>
      </c>
      <c r="X579" s="16">
        <f t="shared" ref="X579:X642" si="93">VLOOKUP(W579,A:E,5,FALSE)</f>
        <v>0.19872000000000001</v>
      </c>
      <c r="AP579">
        <v>578</v>
      </c>
      <c r="AQ579">
        <v>2.6349999999999998</v>
      </c>
    </row>
    <row r="580" spans="1:43" x14ac:dyDescent="0.25">
      <c r="A580">
        <v>578</v>
      </c>
      <c r="B580" s="13">
        <v>0.60085648148148152</v>
      </c>
      <c r="C580">
        <v>2.2000000000000002</v>
      </c>
      <c r="D580" t="s">
        <v>51</v>
      </c>
      <c r="E580" s="2">
        <f t="shared" si="89"/>
        <v>0.20240000000000002</v>
      </c>
      <c r="F580" s="63">
        <f t="shared" si="90"/>
        <v>2.024</v>
      </c>
      <c r="G580">
        <v>578</v>
      </c>
      <c r="H580" s="13">
        <v>0.60085648148148152</v>
      </c>
      <c r="I580">
        <v>29.65</v>
      </c>
      <c r="J580" t="s">
        <v>51</v>
      </c>
      <c r="K580" s="3">
        <f t="shared" si="88"/>
        <v>29.65</v>
      </c>
      <c r="L580">
        <v>578</v>
      </c>
      <c r="M580" s="13">
        <v>0.60085648148148152</v>
      </c>
      <c r="N580">
        <v>18.170000000000002</v>
      </c>
      <c r="O580" t="s">
        <v>51</v>
      </c>
      <c r="P580" s="4">
        <f t="shared" si="87"/>
        <v>18.170000000000002</v>
      </c>
      <c r="Q580" s="5">
        <v>288.5</v>
      </c>
      <c r="R580" s="5">
        <f t="shared" si="91"/>
        <v>744.24637681159413</v>
      </c>
      <c r="S580" s="5">
        <f t="shared" si="92"/>
        <v>594.72463768115938</v>
      </c>
      <c r="T580">
        <v>577</v>
      </c>
      <c r="U580">
        <v>2.431</v>
      </c>
      <c r="V580" s="14">
        <f t="shared" ref="V580:V643" si="94">U580-$AA$9</f>
        <v>2.4843181818181819</v>
      </c>
      <c r="W580" s="15">
        <f t="shared" ref="W580:W643" si="95">ROUND(S580,0)</f>
        <v>595</v>
      </c>
      <c r="X580" s="16">
        <f t="shared" si="93"/>
        <v>0.19963999999999998</v>
      </c>
      <c r="AP580">
        <v>579</v>
      </c>
      <c r="AQ580">
        <v>2.5644999999999998</v>
      </c>
    </row>
    <row r="581" spans="1:43" x14ac:dyDescent="0.25">
      <c r="A581">
        <v>579</v>
      </c>
      <c r="B581" s="13">
        <v>0.60086805555555556</v>
      </c>
      <c r="C581">
        <v>2.17</v>
      </c>
      <c r="D581" t="s">
        <v>51</v>
      </c>
      <c r="E581" s="2">
        <f t="shared" si="89"/>
        <v>0.19963999999999998</v>
      </c>
      <c r="F581" s="63">
        <f t="shared" si="90"/>
        <v>1.9964</v>
      </c>
      <c r="G581">
        <v>579</v>
      </c>
      <c r="H581" s="13">
        <v>0.60086805555555556</v>
      </c>
      <c r="I581">
        <v>29.66</v>
      </c>
      <c r="J581" t="s">
        <v>51</v>
      </c>
      <c r="K581" s="3">
        <f t="shared" si="88"/>
        <v>29.66</v>
      </c>
      <c r="L581">
        <v>579</v>
      </c>
      <c r="M581" s="13">
        <v>0.60086805555555556</v>
      </c>
      <c r="N581">
        <v>18.32</v>
      </c>
      <c r="O581" t="s">
        <v>51</v>
      </c>
      <c r="P581" s="4">
        <f t="shared" si="87"/>
        <v>18.32</v>
      </c>
      <c r="Q581" s="5">
        <v>289</v>
      </c>
      <c r="R581" s="5">
        <f t="shared" si="91"/>
        <v>745.536231884058</v>
      </c>
      <c r="S581" s="5">
        <f t="shared" si="92"/>
        <v>596.01449275362324</v>
      </c>
      <c r="T581">
        <v>578</v>
      </c>
      <c r="U581">
        <v>2.6349999999999998</v>
      </c>
      <c r="V581" s="14">
        <f t="shared" si="94"/>
        <v>2.6883181818181816</v>
      </c>
      <c r="W581" s="15">
        <f t="shared" si="95"/>
        <v>596</v>
      </c>
      <c r="X581" s="16">
        <f t="shared" si="93"/>
        <v>0.19963999999999998</v>
      </c>
      <c r="AP581">
        <v>580</v>
      </c>
      <c r="AQ581">
        <v>2.5</v>
      </c>
    </row>
    <row r="582" spans="1:43" x14ac:dyDescent="0.25">
      <c r="A582">
        <v>580</v>
      </c>
      <c r="B582" s="13">
        <v>0.6008796296296296</v>
      </c>
      <c r="C582">
        <v>2.16</v>
      </c>
      <c r="D582" t="s">
        <v>51</v>
      </c>
      <c r="E582" s="2">
        <f t="shared" si="89"/>
        <v>0.19872000000000001</v>
      </c>
      <c r="F582" s="63">
        <f t="shared" si="90"/>
        <v>1.9872000000000001</v>
      </c>
      <c r="G582">
        <v>580</v>
      </c>
      <c r="H582" s="13">
        <v>0.6008796296296296</v>
      </c>
      <c r="I582">
        <v>29.66</v>
      </c>
      <c r="J582" t="s">
        <v>51</v>
      </c>
      <c r="K582" s="3">
        <f t="shared" si="88"/>
        <v>29.66</v>
      </c>
      <c r="L582">
        <v>580</v>
      </c>
      <c r="M582" s="13">
        <v>0.6008796296296296</v>
      </c>
      <c r="N582">
        <v>18.43</v>
      </c>
      <c r="O582" t="s">
        <v>51</v>
      </c>
      <c r="P582" s="4">
        <f t="shared" si="87"/>
        <v>18.43</v>
      </c>
      <c r="Q582" s="5">
        <v>289.5</v>
      </c>
      <c r="R582" s="5">
        <f t="shared" si="91"/>
        <v>746.82608695652175</v>
      </c>
      <c r="S582" s="5">
        <f t="shared" si="92"/>
        <v>597.304347826087</v>
      </c>
      <c r="T582">
        <v>579</v>
      </c>
      <c r="U582">
        <v>2.5644999999999998</v>
      </c>
      <c r="V582" s="14">
        <f t="shared" si="94"/>
        <v>2.6178181818181816</v>
      </c>
      <c r="W582" s="15">
        <f t="shared" si="95"/>
        <v>597</v>
      </c>
      <c r="X582" s="16">
        <f t="shared" si="93"/>
        <v>0.20056000000000002</v>
      </c>
      <c r="AP582">
        <v>581</v>
      </c>
      <c r="AQ582">
        <v>2.7915000000000001</v>
      </c>
    </row>
    <row r="583" spans="1:43" x14ac:dyDescent="0.25">
      <c r="A583">
        <v>581</v>
      </c>
      <c r="B583" s="13">
        <v>0.60089120370370364</v>
      </c>
      <c r="C583">
        <v>2.16</v>
      </c>
      <c r="D583" t="s">
        <v>51</v>
      </c>
      <c r="E583" s="2">
        <f t="shared" si="89"/>
        <v>0.19872000000000001</v>
      </c>
      <c r="F583" s="63">
        <f t="shared" si="90"/>
        <v>1.9872000000000001</v>
      </c>
      <c r="G583">
        <v>581</v>
      </c>
      <c r="H583" s="13">
        <v>0.60089120370370364</v>
      </c>
      <c r="I583">
        <v>29.66</v>
      </c>
      <c r="J583" t="s">
        <v>51</v>
      </c>
      <c r="K583" s="3">
        <f t="shared" si="88"/>
        <v>29.66</v>
      </c>
      <c r="L583">
        <v>581</v>
      </c>
      <c r="M583" s="13">
        <v>0.60089120370370364</v>
      </c>
      <c r="N583">
        <v>18.32</v>
      </c>
      <c r="O583" t="s">
        <v>51</v>
      </c>
      <c r="P583" s="4">
        <f t="shared" si="87"/>
        <v>18.32</v>
      </c>
      <c r="Q583" s="5">
        <v>290</v>
      </c>
      <c r="R583" s="5">
        <f t="shared" si="91"/>
        <v>748.1159420289855</v>
      </c>
      <c r="S583" s="5">
        <f t="shared" si="92"/>
        <v>598.59420289855075</v>
      </c>
      <c r="T583">
        <v>580</v>
      </c>
      <c r="U583">
        <v>2.5</v>
      </c>
      <c r="V583" s="14">
        <f t="shared" si="94"/>
        <v>2.5533181818181818</v>
      </c>
      <c r="W583" s="15">
        <f t="shared" si="95"/>
        <v>599</v>
      </c>
      <c r="X583" s="16">
        <f t="shared" si="93"/>
        <v>0.19779999999999998</v>
      </c>
      <c r="AP583">
        <v>582</v>
      </c>
      <c r="AQ583">
        <v>2.67</v>
      </c>
    </row>
    <row r="584" spans="1:43" x14ac:dyDescent="0.25">
      <c r="A584">
        <v>582</v>
      </c>
      <c r="B584" s="13">
        <v>0.60090277777777779</v>
      </c>
      <c r="C584">
        <v>2.16</v>
      </c>
      <c r="D584" t="s">
        <v>51</v>
      </c>
      <c r="E584" s="2">
        <f t="shared" si="89"/>
        <v>0.19872000000000001</v>
      </c>
      <c r="F584" s="63">
        <f t="shared" si="90"/>
        <v>1.9872000000000001</v>
      </c>
      <c r="G584">
        <v>582</v>
      </c>
      <c r="H584" s="13">
        <v>0.60090277777777779</v>
      </c>
      <c r="I584">
        <v>29.65</v>
      </c>
      <c r="J584" t="s">
        <v>51</v>
      </c>
      <c r="K584" s="3">
        <f t="shared" si="88"/>
        <v>29.65</v>
      </c>
      <c r="L584">
        <v>582</v>
      </c>
      <c r="M584" s="13">
        <v>0.60090277777777779</v>
      </c>
      <c r="N584">
        <v>18.36</v>
      </c>
      <c r="O584" t="s">
        <v>51</v>
      </c>
      <c r="P584" s="4">
        <f t="shared" si="87"/>
        <v>18.36</v>
      </c>
      <c r="Q584" s="5">
        <v>290.5</v>
      </c>
      <c r="R584" s="5">
        <f t="shared" si="91"/>
        <v>749.40579710144925</v>
      </c>
      <c r="S584" s="5">
        <f t="shared" si="92"/>
        <v>599.8840579710145</v>
      </c>
      <c r="T584">
        <v>581</v>
      </c>
      <c r="U584">
        <v>2.7915000000000001</v>
      </c>
      <c r="V584" s="14">
        <f t="shared" si="94"/>
        <v>2.8448181818181819</v>
      </c>
      <c r="W584" s="15">
        <f t="shared" si="95"/>
        <v>600</v>
      </c>
      <c r="X584" s="16">
        <f t="shared" si="93"/>
        <v>0.19963999999999998</v>
      </c>
      <c r="AP584">
        <v>583</v>
      </c>
      <c r="AQ584">
        <v>2.85</v>
      </c>
    </row>
    <row r="585" spans="1:43" x14ac:dyDescent="0.25">
      <c r="A585">
        <v>583</v>
      </c>
      <c r="B585" s="13">
        <v>0.60091435185185182</v>
      </c>
      <c r="C585">
        <v>2.15</v>
      </c>
      <c r="D585" t="s">
        <v>51</v>
      </c>
      <c r="E585" s="2">
        <f t="shared" si="89"/>
        <v>0.19779999999999998</v>
      </c>
      <c r="F585" s="63">
        <f t="shared" si="90"/>
        <v>1.9779999999999998</v>
      </c>
      <c r="G585">
        <v>583</v>
      </c>
      <c r="H585" s="13">
        <v>0.60091435185185182</v>
      </c>
      <c r="I585">
        <v>29.65</v>
      </c>
      <c r="J585" t="s">
        <v>51</v>
      </c>
      <c r="K585" s="3">
        <f t="shared" si="88"/>
        <v>29.65</v>
      </c>
      <c r="L585">
        <v>583</v>
      </c>
      <c r="M585" s="13">
        <v>0.60091435185185182</v>
      </c>
      <c r="N585">
        <v>18.399999999999999</v>
      </c>
      <c r="O585" t="s">
        <v>51</v>
      </c>
      <c r="P585" s="4">
        <f t="shared" si="87"/>
        <v>18.399999999999999</v>
      </c>
      <c r="Q585" s="5">
        <v>291</v>
      </c>
      <c r="R585" s="5">
        <f t="shared" si="91"/>
        <v>750.695652173913</v>
      </c>
      <c r="S585" s="5">
        <f t="shared" si="92"/>
        <v>601.17391304347825</v>
      </c>
      <c r="T585">
        <v>582</v>
      </c>
      <c r="U585">
        <v>2.67</v>
      </c>
      <c r="V585" s="14">
        <f t="shared" si="94"/>
        <v>2.7233181818181817</v>
      </c>
      <c r="W585" s="15">
        <f t="shared" si="95"/>
        <v>601</v>
      </c>
      <c r="X585" s="16">
        <f t="shared" si="93"/>
        <v>0.19779999999999998</v>
      </c>
      <c r="AP585">
        <v>584</v>
      </c>
      <c r="AQ585">
        <v>2.996</v>
      </c>
    </row>
    <row r="586" spans="1:43" x14ac:dyDescent="0.25">
      <c r="A586">
        <v>584</v>
      </c>
      <c r="B586" s="13">
        <v>0.60092592592592597</v>
      </c>
      <c r="C586">
        <v>2.17</v>
      </c>
      <c r="D586" t="s">
        <v>51</v>
      </c>
      <c r="E586" s="2">
        <f t="shared" si="89"/>
        <v>0.19963999999999998</v>
      </c>
      <c r="F586" s="63">
        <f t="shared" si="90"/>
        <v>1.9964</v>
      </c>
      <c r="G586">
        <v>584</v>
      </c>
      <c r="H586" s="13">
        <v>0.60092592592592597</v>
      </c>
      <c r="I586">
        <v>29.65</v>
      </c>
      <c r="J586" t="s">
        <v>51</v>
      </c>
      <c r="K586" s="3">
        <f t="shared" si="88"/>
        <v>29.65</v>
      </c>
      <c r="L586">
        <v>584</v>
      </c>
      <c r="M586" s="13">
        <v>0.60092592592592597</v>
      </c>
      <c r="N586">
        <v>18.36</v>
      </c>
      <c r="O586" t="s">
        <v>51</v>
      </c>
      <c r="P586" s="4">
        <f t="shared" si="87"/>
        <v>18.36</v>
      </c>
      <c r="Q586" s="5">
        <v>291.5</v>
      </c>
      <c r="R586" s="5">
        <f t="shared" si="91"/>
        <v>751.98550724637676</v>
      </c>
      <c r="S586" s="5">
        <f t="shared" si="92"/>
        <v>602.463768115942</v>
      </c>
      <c r="T586">
        <v>583</v>
      </c>
      <c r="U586">
        <v>2.85</v>
      </c>
      <c r="V586" s="14">
        <f t="shared" si="94"/>
        <v>2.9033181818181819</v>
      </c>
      <c r="W586" s="15">
        <f t="shared" si="95"/>
        <v>602</v>
      </c>
      <c r="X586" s="16">
        <f t="shared" si="93"/>
        <v>0.19779999999999998</v>
      </c>
      <c r="AP586">
        <v>585</v>
      </c>
      <c r="AQ586">
        <v>2.7795000000000001</v>
      </c>
    </row>
    <row r="587" spans="1:43" x14ac:dyDescent="0.25">
      <c r="A587">
        <v>585</v>
      </c>
      <c r="B587" s="13">
        <v>0.60093750000000001</v>
      </c>
      <c r="C587">
        <v>2.16</v>
      </c>
      <c r="D587" t="s">
        <v>51</v>
      </c>
      <c r="E587" s="2">
        <f t="shared" si="89"/>
        <v>0.19872000000000001</v>
      </c>
      <c r="F587" s="63">
        <f t="shared" si="90"/>
        <v>1.9872000000000001</v>
      </c>
      <c r="G587">
        <v>585</v>
      </c>
      <c r="H587" s="13">
        <v>0.60093750000000001</v>
      </c>
      <c r="I587">
        <v>29.65</v>
      </c>
      <c r="J587" t="s">
        <v>51</v>
      </c>
      <c r="K587" s="3">
        <f t="shared" si="88"/>
        <v>29.65</v>
      </c>
      <c r="L587">
        <v>585</v>
      </c>
      <c r="M587" s="13">
        <v>0.60093750000000001</v>
      </c>
      <c r="N587">
        <v>18.36</v>
      </c>
      <c r="O587" t="s">
        <v>51</v>
      </c>
      <c r="P587" s="4">
        <f t="shared" si="87"/>
        <v>18.36</v>
      </c>
      <c r="Q587" s="5">
        <v>292</v>
      </c>
      <c r="R587" s="5">
        <f t="shared" si="91"/>
        <v>753.27536231884051</v>
      </c>
      <c r="S587" s="5">
        <f t="shared" si="92"/>
        <v>603.75362318840575</v>
      </c>
      <c r="T587">
        <v>584</v>
      </c>
      <c r="U587">
        <v>2.996</v>
      </c>
      <c r="V587" s="14">
        <f t="shared" si="94"/>
        <v>3.0493181818181818</v>
      </c>
      <c r="W587" s="15">
        <f t="shared" si="95"/>
        <v>604</v>
      </c>
      <c r="X587" s="16">
        <f t="shared" si="93"/>
        <v>0.19963999999999998</v>
      </c>
      <c r="AP587">
        <v>586</v>
      </c>
      <c r="AQ587">
        <v>2.8839999999999999</v>
      </c>
    </row>
    <row r="588" spans="1:43" x14ac:dyDescent="0.25">
      <c r="A588">
        <v>586</v>
      </c>
      <c r="B588" s="13">
        <v>0.60094907407407405</v>
      </c>
      <c r="C588">
        <v>2.17</v>
      </c>
      <c r="D588" t="s">
        <v>51</v>
      </c>
      <c r="E588" s="2">
        <f t="shared" si="89"/>
        <v>0.19963999999999998</v>
      </c>
      <c r="F588" s="63">
        <f t="shared" si="90"/>
        <v>1.9964</v>
      </c>
      <c r="G588">
        <v>586</v>
      </c>
      <c r="H588" s="13">
        <v>0.60094907407407405</v>
      </c>
      <c r="I588">
        <v>29.65</v>
      </c>
      <c r="J588" t="s">
        <v>51</v>
      </c>
      <c r="K588" s="3">
        <f t="shared" si="88"/>
        <v>29.65</v>
      </c>
      <c r="L588">
        <v>586</v>
      </c>
      <c r="M588" s="13">
        <v>0.60094907407407405</v>
      </c>
      <c r="N588">
        <v>18.3</v>
      </c>
      <c r="O588" t="s">
        <v>51</v>
      </c>
      <c r="P588" s="4">
        <f t="shared" si="87"/>
        <v>18.3</v>
      </c>
      <c r="Q588" s="5">
        <v>292.5</v>
      </c>
      <c r="R588" s="5">
        <f t="shared" si="91"/>
        <v>754.56521739130437</v>
      </c>
      <c r="S588" s="5">
        <f t="shared" si="92"/>
        <v>605.04347826086962</v>
      </c>
      <c r="T588">
        <v>585</v>
      </c>
      <c r="U588">
        <v>2.7795000000000001</v>
      </c>
      <c r="V588" s="14">
        <f t="shared" si="94"/>
        <v>2.8328181818181819</v>
      </c>
      <c r="W588" s="15">
        <f t="shared" si="95"/>
        <v>605</v>
      </c>
      <c r="X588" s="16">
        <f t="shared" si="93"/>
        <v>0.19963999999999998</v>
      </c>
      <c r="AP588">
        <v>587</v>
      </c>
      <c r="AQ588">
        <v>2.9620000000000002</v>
      </c>
    </row>
    <row r="589" spans="1:43" x14ac:dyDescent="0.25">
      <c r="A589">
        <v>587</v>
      </c>
      <c r="B589" s="13">
        <v>0.60096064814814809</v>
      </c>
      <c r="C589">
        <v>2.1800000000000002</v>
      </c>
      <c r="D589" t="s">
        <v>51</v>
      </c>
      <c r="E589" s="2">
        <f t="shared" si="89"/>
        <v>0.20056000000000002</v>
      </c>
      <c r="F589" s="63">
        <f t="shared" si="90"/>
        <v>2.0056000000000003</v>
      </c>
      <c r="G589">
        <v>587</v>
      </c>
      <c r="H589" s="13">
        <v>0.60096064814814809</v>
      </c>
      <c r="I589">
        <v>29.65</v>
      </c>
      <c r="J589" t="s">
        <v>51</v>
      </c>
      <c r="K589" s="3">
        <f t="shared" si="88"/>
        <v>29.65</v>
      </c>
      <c r="L589">
        <v>587</v>
      </c>
      <c r="M589" s="13">
        <v>0.60096064814814809</v>
      </c>
      <c r="N589">
        <v>18.41</v>
      </c>
      <c r="O589" t="s">
        <v>51</v>
      </c>
      <c r="P589" s="4">
        <f t="shared" si="87"/>
        <v>18.41</v>
      </c>
      <c r="Q589" s="5">
        <v>293</v>
      </c>
      <c r="R589" s="5">
        <f t="shared" si="91"/>
        <v>755.85507246376812</v>
      </c>
      <c r="S589" s="5">
        <f t="shared" si="92"/>
        <v>606.33333333333337</v>
      </c>
      <c r="T589">
        <v>586</v>
      </c>
      <c r="U589">
        <v>2.8839999999999999</v>
      </c>
      <c r="V589" s="14">
        <f t="shared" si="94"/>
        <v>2.9373181818181817</v>
      </c>
      <c r="W589" s="15">
        <f t="shared" si="95"/>
        <v>606</v>
      </c>
      <c r="X589" s="16">
        <f t="shared" si="93"/>
        <v>0.19963999999999998</v>
      </c>
      <c r="AP589">
        <v>588</v>
      </c>
      <c r="AQ589">
        <v>2.8210000000000002</v>
      </c>
    </row>
    <row r="590" spans="1:43" x14ac:dyDescent="0.25">
      <c r="A590">
        <v>588</v>
      </c>
      <c r="B590" s="13">
        <v>0.60097222222222224</v>
      </c>
      <c r="C590">
        <v>2.17</v>
      </c>
      <c r="D590" t="s">
        <v>51</v>
      </c>
      <c r="E590" s="2">
        <f t="shared" si="89"/>
        <v>0.19963999999999998</v>
      </c>
      <c r="F590" s="63">
        <f t="shared" si="90"/>
        <v>1.9964</v>
      </c>
      <c r="G590">
        <v>588</v>
      </c>
      <c r="H590" s="13">
        <v>0.60097222222222224</v>
      </c>
      <c r="I590">
        <v>29.65</v>
      </c>
      <c r="J590" t="s">
        <v>51</v>
      </c>
      <c r="K590" s="3">
        <f t="shared" si="88"/>
        <v>29.65</v>
      </c>
      <c r="L590">
        <v>588</v>
      </c>
      <c r="M590" s="13">
        <v>0.60097222222222224</v>
      </c>
      <c r="N590">
        <v>18.38</v>
      </c>
      <c r="O590" t="s">
        <v>51</v>
      </c>
      <c r="P590" s="4">
        <f t="shared" si="87"/>
        <v>18.38</v>
      </c>
      <c r="Q590" s="5">
        <v>293.5</v>
      </c>
      <c r="R590" s="5">
        <f t="shared" si="91"/>
        <v>757.14492753623188</v>
      </c>
      <c r="S590" s="5">
        <f t="shared" si="92"/>
        <v>607.62318840579712</v>
      </c>
      <c r="T590">
        <v>587</v>
      </c>
      <c r="U590">
        <v>2.9620000000000002</v>
      </c>
      <c r="V590" s="14">
        <f t="shared" si="94"/>
        <v>3.015318181818182</v>
      </c>
      <c r="W590" s="15">
        <f t="shared" si="95"/>
        <v>608</v>
      </c>
      <c r="X590" s="16">
        <f t="shared" si="93"/>
        <v>0.19872000000000001</v>
      </c>
      <c r="AP590">
        <v>589</v>
      </c>
      <c r="AQ590">
        <v>2.8460000000000001</v>
      </c>
    </row>
    <row r="591" spans="1:43" x14ac:dyDescent="0.25">
      <c r="A591">
        <v>589</v>
      </c>
      <c r="B591" s="13">
        <v>0.60098379629629628</v>
      </c>
      <c r="C591">
        <v>2.17</v>
      </c>
      <c r="D591" t="s">
        <v>51</v>
      </c>
      <c r="E591" s="2">
        <f t="shared" si="89"/>
        <v>0.19963999999999998</v>
      </c>
      <c r="F591" s="63">
        <f t="shared" si="90"/>
        <v>1.9964</v>
      </c>
      <c r="G591">
        <v>589</v>
      </c>
      <c r="H591" s="13">
        <v>0.60098379629629628</v>
      </c>
      <c r="I591">
        <v>29.65</v>
      </c>
      <c r="J591" t="s">
        <v>51</v>
      </c>
      <c r="K591" s="3">
        <f t="shared" si="88"/>
        <v>29.65</v>
      </c>
      <c r="L591">
        <v>589</v>
      </c>
      <c r="M591" s="13">
        <v>0.60098379629629628</v>
      </c>
      <c r="N591">
        <v>18.350000000000001</v>
      </c>
      <c r="O591" t="s">
        <v>51</v>
      </c>
      <c r="P591" s="4">
        <f t="shared" si="87"/>
        <v>18.350000000000001</v>
      </c>
      <c r="Q591" s="5">
        <v>294</v>
      </c>
      <c r="R591" s="5">
        <f t="shared" si="91"/>
        <v>758.43478260869563</v>
      </c>
      <c r="S591" s="5">
        <f t="shared" si="92"/>
        <v>608.91304347826087</v>
      </c>
      <c r="T591">
        <v>588</v>
      </c>
      <c r="U591">
        <v>2.8210000000000002</v>
      </c>
      <c r="V591" s="14">
        <f t="shared" si="94"/>
        <v>2.874318181818182</v>
      </c>
      <c r="W591" s="15">
        <f t="shared" si="95"/>
        <v>609</v>
      </c>
      <c r="X591" s="16">
        <f t="shared" si="93"/>
        <v>0.19963999999999998</v>
      </c>
      <c r="AP591">
        <v>590</v>
      </c>
      <c r="AQ591">
        <v>2.7469999999999999</v>
      </c>
    </row>
    <row r="592" spans="1:43" x14ac:dyDescent="0.25">
      <c r="A592">
        <v>590</v>
      </c>
      <c r="B592" s="13">
        <v>0.60099537037037043</v>
      </c>
      <c r="C592">
        <v>2.15</v>
      </c>
      <c r="D592" t="s">
        <v>51</v>
      </c>
      <c r="E592" s="2">
        <f t="shared" si="89"/>
        <v>0.19779999999999998</v>
      </c>
      <c r="F592" s="63">
        <f t="shared" si="90"/>
        <v>1.9779999999999998</v>
      </c>
      <c r="G592">
        <v>590</v>
      </c>
      <c r="H592" s="13">
        <v>0.60099537037037043</v>
      </c>
      <c r="I592">
        <v>29.66</v>
      </c>
      <c r="J592" t="s">
        <v>51</v>
      </c>
      <c r="K592" s="3">
        <f t="shared" si="88"/>
        <v>29.66</v>
      </c>
      <c r="L592">
        <v>590</v>
      </c>
      <c r="M592" s="13">
        <v>0.60099537037037043</v>
      </c>
      <c r="N592">
        <v>18.43</v>
      </c>
      <c r="O592" t="s">
        <v>51</v>
      </c>
      <c r="P592" s="4">
        <f t="shared" si="87"/>
        <v>18.43</v>
      </c>
      <c r="Q592" s="5">
        <v>294.5</v>
      </c>
      <c r="R592" s="5">
        <f t="shared" si="91"/>
        <v>759.72463768115938</v>
      </c>
      <c r="S592" s="5">
        <f t="shared" si="92"/>
        <v>610.20289855072463</v>
      </c>
      <c r="T592">
        <v>589</v>
      </c>
      <c r="U592">
        <v>2.8460000000000001</v>
      </c>
      <c r="V592" s="14">
        <f t="shared" si="94"/>
        <v>2.8993181818181819</v>
      </c>
      <c r="W592" s="15">
        <f t="shared" si="95"/>
        <v>610</v>
      </c>
      <c r="X592" s="16">
        <f t="shared" si="93"/>
        <v>0.19872000000000001</v>
      </c>
      <c r="AP592">
        <v>591</v>
      </c>
      <c r="AQ592">
        <v>2.3944999999999999</v>
      </c>
    </row>
    <row r="593" spans="1:43" x14ac:dyDescent="0.25">
      <c r="A593">
        <v>591</v>
      </c>
      <c r="B593" s="13">
        <v>0.60100694444444447</v>
      </c>
      <c r="C593">
        <v>2.16</v>
      </c>
      <c r="D593" t="s">
        <v>51</v>
      </c>
      <c r="E593" s="2">
        <f t="shared" si="89"/>
        <v>0.19872000000000001</v>
      </c>
      <c r="F593" s="63">
        <f t="shared" si="90"/>
        <v>1.9872000000000001</v>
      </c>
      <c r="G593">
        <v>591</v>
      </c>
      <c r="H593" s="13">
        <v>0.60100694444444447</v>
      </c>
      <c r="I593">
        <v>29.66</v>
      </c>
      <c r="J593" t="s">
        <v>51</v>
      </c>
      <c r="K593" s="3">
        <f t="shared" si="88"/>
        <v>29.66</v>
      </c>
      <c r="L593">
        <v>591</v>
      </c>
      <c r="M593" s="13">
        <v>0.60100694444444447</v>
      </c>
      <c r="N593">
        <v>18.350000000000001</v>
      </c>
      <c r="O593" t="s">
        <v>51</v>
      </c>
      <c r="P593" s="4">
        <f t="shared" si="87"/>
        <v>18.350000000000001</v>
      </c>
      <c r="Q593" s="5">
        <v>295</v>
      </c>
      <c r="R593" s="5">
        <f t="shared" si="91"/>
        <v>761.01449275362313</v>
      </c>
      <c r="S593" s="5">
        <f t="shared" si="92"/>
        <v>611.49275362318838</v>
      </c>
      <c r="T593">
        <v>590</v>
      </c>
      <c r="U593">
        <v>2.7469999999999999</v>
      </c>
      <c r="V593" s="14">
        <f t="shared" si="94"/>
        <v>2.8003181818181817</v>
      </c>
      <c r="W593" s="15">
        <f t="shared" si="95"/>
        <v>611</v>
      </c>
      <c r="X593" s="16">
        <f t="shared" si="93"/>
        <v>0.19872000000000001</v>
      </c>
      <c r="AP593">
        <v>592</v>
      </c>
      <c r="AQ593">
        <v>2.1044999999999998</v>
      </c>
    </row>
    <row r="594" spans="1:43" x14ac:dyDescent="0.25">
      <c r="A594">
        <v>592</v>
      </c>
      <c r="B594" s="13">
        <v>0.60101851851851851</v>
      </c>
      <c r="C594">
        <v>2.15</v>
      </c>
      <c r="D594" t="s">
        <v>51</v>
      </c>
      <c r="E594" s="2">
        <f t="shared" si="89"/>
        <v>0.19779999999999998</v>
      </c>
      <c r="F594" s="63">
        <f t="shared" si="90"/>
        <v>1.9779999999999998</v>
      </c>
      <c r="G594">
        <v>592</v>
      </c>
      <c r="H594" s="13">
        <v>0.60101851851851851</v>
      </c>
      <c r="I594">
        <v>29.65</v>
      </c>
      <c r="J594" t="s">
        <v>51</v>
      </c>
      <c r="K594" s="3">
        <f t="shared" si="88"/>
        <v>29.65</v>
      </c>
      <c r="L594">
        <v>592</v>
      </c>
      <c r="M594" s="13">
        <v>0.60101851851851851</v>
      </c>
      <c r="N594">
        <v>18.420000000000002</v>
      </c>
      <c r="O594" t="s">
        <v>51</v>
      </c>
      <c r="P594" s="4">
        <f t="shared" si="87"/>
        <v>18.420000000000002</v>
      </c>
      <c r="Q594" s="5">
        <v>295.5</v>
      </c>
      <c r="R594" s="5">
        <f t="shared" si="91"/>
        <v>762.30434782608688</v>
      </c>
      <c r="S594" s="5">
        <f t="shared" si="92"/>
        <v>612.78260869565213</v>
      </c>
      <c r="T594">
        <v>591</v>
      </c>
      <c r="U594">
        <v>2.3944999999999999</v>
      </c>
      <c r="V594" s="14">
        <f t="shared" si="94"/>
        <v>2.4478181818181817</v>
      </c>
      <c r="W594" s="15">
        <f t="shared" si="95"/>
        <v>613</v>
      </c>
      <c r="X594" s="16">
        <f t="shared" si="93"/>
        <v>0.19872000000000001</v>
      </c>
      <c r="AP594">
        <v>593</v>
      </c>
      <c r="AQ594">
        <v>2.1615000000000002</v>
      </c>
    </row>
    <row r="595" spans="1:43" x14ac:dyDescent="0.25">
      <c r="A595">
        <v>593</v>
      </c>
      <c r="B595" s="13">
        <v>0.60103009259259255</v>
      </c>
      <c r="C595">
        <v>2.16</v>
      </c>
      <c r="D595" t="s">
        <v>51</v>
      </c>
      <c r="E595" s="2">
        <f t="shared" si="89"/>
        <v>0.19872000000000001</v>
      </c>
      <c r="F595" s="63">
        <f t="shared" si="90"/>
        <v>1.9872000000000001</v>
      </c>
      <c r="G595">
        <v>593</v>
      </c>
      <c r="H595" s="13">
        <v>0.60103009259259255</v>
      </c>
      <c r="I595">
        <v>29.65</v>
      </c>
      <c r="J595" t="s">
        <v>51</v>
      </c>
      <c r="K595" s="3">
        <f t="shared" si="88"/>
        <v>29.65</v>
      </c>
      <c r="L595">
        <v>593</v>
      </c>
      <c r="M595" s="13">
        <v>0.60103009259259255</v>
      </c>
      <c r="N595">
        <v>18.34</v>
      </c>
      <c r="O595" t="s">
        <v>51</v>
      </c>
      <c r="P595" s="4">
        <f t="shared" si="87"/>
        <v>18.34</v>
      </c>
      <c r="Q595" s="5">
        <v>296</v>
      </c>
      <c r="R595" s="5">
        <f t="shared" si="91"/>
        <v>763.59420289855075</v>
      </c>
      <c r="S595" s="5">
        <f t="shared" si="92"/>
        <v>614.07246376811599</v>
      </c>
      <c r="T595">
        <v>592</v>
      </c>
      <c r="U595">
        <v>2.1044999999999998</v>
      </c>
      <c r="V595" s="14">
        <f t="shared" si="94"/>
        <v>2.1578181818181816</v>
      </c>
      <c r="W595" s="15">
        <f t="shared" si="95"/>
        <v>614</v>
      </c>
      <c r="X595" s="16">
        <f t="shared" si="93"/>
        <v>0.19872000000000001</v>
      </c>
      <c r="AP595">
        <v>594</v>
      </c>
      <c r="AQ595">
        <v>2.2545000000000002</v>
      </c>
    </row>
    <row r="596" spans="1:43" x14ac:dyDescent="0.25">
      <c r="A596">
        <v>594</v>
      </c>
      <c r="B596" s="13">
        <v>0.6010416666666667</v>
      </c>
      <c r="C596">
        <v>2.15</v>
      </c>
      <c r="D596" t="s">
        <v>51</v>
      </c>
      <c r="E596" s="2">
        <f t="shared" si="89"/>
        <v>0.19779999999999998</v>
      </c>
      <c r="F596" s="63">
        <f t="shared" si="90"/>
        <v>1.9779999999999998</v>
      </c>
      <c r="G596">
        <v>594</v>
      </c>
      <c r="H596" s="13">
        <v>0.6010416666666667</v>
      </c>
      <c r="I596">
        <v>29.66</v>
      </c>
      <c r="J596" t="s">
        <v>51</v>
      </c>
      <c r="K596" s="3">
        <f t="shared" si="88"/>
        <v>29.66</v>
      </c>
      <c r="L596">
        <v>594</v>
      </c>
      <c r="M596" s="13">
        <v>0.6010416666666667</v>
      </c>
      <c r="N596">
        <v>18.399999999999999</v>
      </c>
      <c r="O596" t="s">
        <v>51</v>
      </c>
      <c r="P596" s="4">
        <f t="shared" si="87"/>
        <v>18.399999999999999</v>
      </c>
      <c r="Q596" s="5">
        <v>296.5</v>
      </c>
      <c r="R596" s="5">
        <f t="shared" si="91"/>
        <v>764.8840579710145</v>
      </c>
      <c r="S596" s="5">
        <f t="shared" si="92"/>
        <v>615.36231884057975</v>
      </c>
      <c r="T596">
        <v>593</v>
      </c>
      <c r="U596">
        <v>2.1615000000000002</v>
      </c>
      <c r="V596" s="14">
        <f t="shared" si="94"/>
        <v>2.214818181818182</v>
      </c>
      <c r="W596" s="15">
        <f t="shared" si="95"/>
        <v>615</v>
      </c>
      <c r="X596" s="16">
        <f t="shared" si="93"/>
        <v>0.19872000000000001</v>
      </c>
      <c r="AP596">
        <v>595</v>
      </c>
      <c r="AQ596">
        <v>0.92800000000000005</v>
      </c>
    </row>
    <row r="597" spans="1:43" x14ac:dyDescent="0.25">
      <c r="A597">
        <v>595</v>
      </c>
      <c r="B597" s="13">
        <v>0.60105324074074074</v>
      </c>
      <c r="C597">
        <v>2.17</v>
      </c>
      <c r="D597" t="s">
        <v>51</v>
      </c>
      <c r="E597" s="2">
        <f t="shared" si="89"/>
        <v>0.19963999999999998</v>
      </c>
      <c r="F597" s="63">
        <f t="shared" si="90"/>
        <v>1.9964</v>
      </c>
      <c r="G597">
        <v>595</v>
      </c>
      <c r="H597" s="13">
        <v>0.60105324074074074</v>
      </c>
      <c r="I597">
        <v>29.66</v>
      </c>
      <c r="J597" t="s">
        <v>51</v>
      </c>
      <c r="K597" s="3">
        <f t="shared" si="88"/>
        <v>29.66</v>
      </c>
      <c r="L597">
        <v>595</v>
      </c>
      <c r="M597" s="13">
        <v>0.60105324074074074</v>
      </c>
      <c r="N597">
        <v>18.3</v>
      </c>
      <c r="O597" t="s">
        <v>51</v>
      </c>
      <c r="P597" s="4">
        <f t="shared" si="87"/>
        <v>18.3</v>
      </c>
      <c r="Q597" s="5">
        <v>297</v>
      </c>
      <c r="R597" s="5">
        <f t="shared" si="91"/>
        <v>766.17391304347825</v>
      </c>
      <c r="S597" s="5">
        <f t="shared" si="92"/>
        <v>616.6521739130435</v>
      </c>
      <c r="T597">
        <v>594</v>
      </c>
      <c r="U597">
        <v>2.2545000000000002</v>
      </c>
      <c r="V597" s="14">
        <f t="shared" si="94"/>
        <v>2.307818181818182</v>
      </c>
      <c r="W597" s="15">
        <f t="shared" si="95"/>
        <v>617</v>
      </c>
      <c r="X597" s="16">
        <f t="shared" si="93"/>
        <v>0.20147999999999999</v>
      </c>
      <c r="AP597">
        <v>596</v>
      </c>
      <c r="AQ597">
        <v>0.89449999999999996</v>
      </c>
    </row>
    <row r="598" spans="1:43" x14ac:dyDescent="0.25">
      <c r="A598">
        <v>596</v>
      </c>
      <c r="B598" s="13">
        <v>0.60106481481481489</v>
      </c>
      <c r="C598">
        <v>2.17</v>
      </c>
      <c r="D598" t="s">
        <v>51</v>
      </c>
      <c r="E598" s="2">
        <f t="shared" si="89"/>
        <v>0.19963999999999998</v>
      </c>
      <c r="F598" s="63">
        <f t="shared" si="90"/>
        <v>1.9964</v>
      </c>
      <c r="G598">
        <v>596</v>
      </c>
      <c r="H598" s="13">
        <v>0.60106481481481489</v>
      </c>
      <c r="I598">
        <v>29.66</v>
      </c>
      <c r="J598" t="s">
        <v>51</v>
      </c>
      <c r="K598" s="3">
        <f t="shared" si="88"/>
        <v>29.66</v>
      </c>
      <c r="L598">
        <v>596</v>
      </c>
      <c r="M598" s="13">
        <v>0.60106481481481489</v>
      </c>
      <c r="N598">
        <v>18.37</v>
      </c>
      <c r="O598" t="s">
        <v>51</v>
      </c>
      <c r="P598" s="4">
        <f t="shared" si="87"/>
        <v>18.37</v>
      </c>
      <c r="Q598" s="5">
        <v>297.5</v>
      </c>
      <c r="R598" s="5">
        <f t="shared" si="91"/>
        <v>767.463768115942</v>
      </c>
      <c r="S598" s="5">
        <f t="shared" si="92"/>
        <v>617.94202898550725</v>
      </c>
      <c r="T598">
        <v>595</v>
      </c>
      <c r="U598">
        <v>0.92800000000000005</v>
      </c>
      <c r="V598" s="14">
        <f t="shared" si="94"/>
        <v>0.98131818181818187</v>
      </c>
      <c r="W598" s="15">
        <f t="shared" si="95"/>
        <v>618</v>
      </c>
      <c r="X598" s="16">
        <f t="shared" si="93"/>
        <v>0.20147999999999999</v>
      </c>
      <c r="AP598">
        <v>597</v>
      </c>
      <c r="AQ598">
        <v>0.88900000000000001</v>
      </c>
    </row>
    <row r="599" spans="1:43" x14ac:dyDescent="0.25">
      <c r="A599">
        <v>597</v>
      </c>
      <c r="B599" s="13">
        <v>0.60107638888888892</v>
      </c>
      <c r="C599">
        <v>2.1800000000000002</v>
      </c>
      <c r="D599" t="s">
        <v>51</v>
      </c>
      <c r="E599" s="2">
        <f t="shared" si="89"/>
        <v>0.20056000000000002</v>
      </c>
      <c r="F599" s="63">
        <f t="shared" si="90"/>
        <v>2.0056000000000003</v>
      </c>
      <c r="G599">
        <v>597</v>
      </c>
      <c r="H599" s="13">
        <v>0.60107638888888892</v>
      </c>
      <c r="I599">
        <v>29.66</v>
      </c>
      <c r="J599" t="s">
        <v>51</v>
      </c>
      <c r="K599" s="3">
        <f t="shared" si="88"/>
        <v>29.66</v>
      </c>
      <c r="L599">
        <v>597</v>
      </c>
      <c r="M599" s="13">
        <v>0.60107638888888892</v>
      </c>
      <c r="N599">
        <v>18.39</v>
      </c>
      <c r="O599" t="s">
        <v>51</v>
      </c>
      <c r="P599" s="4">
        <f t="shared" si="87"/>
        <v>18.39</v>
      </c>
      <c r="Q599" s="5">
        <v>298</v>
      </c>
      <c r="R599" s="5">
        <f t="shared" si="91"/>
        <v>768.75362318840575</v>
      </c>
      <c r="S599" s="5">
        <f t="shared" si="92"/>
        <v>619.231884057971</v>
      </c>
      <c r="T599">
        <v>596</v>
      </c>
      <c r="U599">
        <v>0.89449999999999996</v>
      </c>
      <c r="V599" s="14">
        <f t="shared" si="94"/>
        <v>0.94781818181818178</v>
      </c>
      <c r="W599" s="15">
        <f t="shared" si="95"/>
        <v>619</v>
      </c>
      <c r="X599" s="16">
        <f t="shared" si="93"/>
        <v>0.19963999999999998</v>
      </c>
      <c r="AP599">
        <v>598</v>
      </c>
      <c r="AQ599">
        <v>0.877</v>
      </c>
    </row>
    <row r="600" spans="1:43" x14ac:dyDescent="0.25">
      <c r="A600">
        <v>598</v>
      </c>
      <c r="B600" s="13">
        <v>0.60108796296296296</v>
      </c>
      <c r="C600">
        <v>2.17</v>
      </c>
      <c r="D600" t="s">
        <v>51</v>
      </c>
      <c r="E600" s="2">
        <f t="shared" si="89"/>
        <v>0.19963999999999998</v>
      </c>
      <c r="F600" s="63">
        <f t="shared" si="90"/>
        <v>1.9964</v>
      </c>
      <c r="G600">
        <v>598</v>
      </c>
      <c r="H600" s="13">
        <v>0.60108796296296296</v>
      </c>
      <c r="I600">
        <v>29.66</v>
      </c>
      <c r="J600" t="s">
        <v>51</v>
      </c>
      <c r="K600" s="3">
        <f t="shared" si="88"/>
        <v>29.66</v>
      </c>
      <c r="L600">
        <v>598</v>
      </c>
      <c r="M600" s="13">
        <v>0.60108796296296296</v>
      </c>
      <c r="N600">
        <v>18.37</v>
      </c>
      <c r="O600" t="s">
        <v>51</v>
      </c>
      <c r="P600" s="4">
        <f t="shared" si="87"/>
        <v>18.37</v>
      </c>
      <c r="Q600" s="5">
        <v>298.5</v>
      </c>
      <c r="R600" s="5">
        <f t="shared" si="91"/>
        <v>770.04347826086951</v>
      </c>
      <c r="S600" s="5">
        <f t="shared" si="92"/>
        <v>620.52173913043475</v>
      </c>
      <c r="T600">
        <v>597</v>
      </c>
      <c r="U600">
        <v>0.88900000000000001</v>
      </c>
      <c r="V600" s="14">
        <f t="shared" si="94"/>
        <v>0.94231818181818183</v>
      </c>
      <c r="W600" s="15">
        <f t="shared" si="95"/>
        <v>621</v>
      </c>
      <c r="X600" s="16">
        <f t="shared" si="93"/>
        <v>0.20056000000000002</v>
      </c>
      <c r="AP600">
        <v>599</v>
      </c>
      <c r="AQ600">
        <v>0.89449999999999996</v>
      </c>
    </row>
    <row r="601" spans="1:43" x14ac:dyDescent="0.25">
      <c r="A601">
        <v>599</v>
      </c>
      <c r="B601" s="13">
        <v>0.601099537037037</v>
      </c>
      <c r="C601">
        <v>2.15</v>
      </c>
      <c r="D601" t="s">
        <v>51</v>
      </c>
      <c r="E601" s="2">
        <f t="shared" si="89"/>
        <v>0.19779999999999998</v>
      </c>
      <c r="F601" s="63">
        <f t="shared" si="90"/>
        <v>1.9779999999999998</v>
      </c>
      <c r="G601">
        <v>599</v>
      </c>
      <c r="H601" s="13">
        <v>0.601099537037037</v>
      </c>
      <c r="I601">
        <v>29.66</v>
      </c>
      <c r="J601" t="s">
        <v>51</v>
      </c>
      <c r="K601" s="3">
        <f t="shared" si="88"/>
        <v>29.66</v>
      </c>
      <c r="L601">
        <v>599</v>
      </c>
      <c r="M601" s="13">
        <v>0.601099537037037</v>
      </c>
      <c r="N601">
        <v>18.399999999999999</v>
      </c>
      <c r="O601" t="s">
        <v>51</v>
      </c>
      <c r="P601" s="4">
        <f t="shared" si="87"/>
        <v>18.399999999999999</v>
      </c>
      <c r="Q601" s="5">
        <v>299</v>
      </c>
      <c r="R601" s="5">
        <f t="shared" si="91"/>
        <v>771.33333333333326</v>
      </c>
      <c r="S601" s="5">
        <f t="shared" si="92"/>
        <v>621.8115942028985</v>
      </c>
      <c r="T601">
        <v>598</v>
      </c>
      <c r="U601">
        <v>0.877</v>
      </c>
      <c r="V601" s="14">
        <f t="shared" si="94"/>
        <v>0.93031818181818182</v>
      </c>
      <c r="W601" s="15">
        <f t="shared" si="95"/>
        <v>622</v>
      </c>
      <c r="X601" s="16">
        <f t="shared" si="93"/>
        <v>0.19963999999999998</v>
      </c>
      <c r="AP601">
        <v>600</v>
      </c>
      <c r="AQ601">
        <v>0.876</v>
      </c>
    </row>
    <row r="602" spans="1:43" x14ac:dyDescent="0.25">
      <c r="A602">
        <v>600</v>
      </c>
      <c r="B602" s="13">
        <v>0.60111111111111104</v>
      </c>
      <c r="C602">
        <v>2.17</v>
      </c>
      <c r="D602" t="s">
        <v>51</v>
      </c>
      <c r="E602" s="2">
        <f t="shared" si="89"/>
        <v>0.19963999999999998</v>
      </c>
      <c r="F602" s="63">
        <f t="shared" si="90"/>
        <v>1.9964</v>
      </c>
      <c r="G602">
        <v>600</v>
      </c>
      <c r="H602" s="13">
        <v>0.60111111111111104</v>
      </c>
      <c r="I602">
        <v>29.66</v>
      </c>
      <c r="J602" t="s">
        <v>51</v>
      </c>
      <c r="K602" s="3">
        <f t="shared" si="88"/>
        <v>29.66</v>
      </c>
      <c r="L602">
        <v>600</v>
      </c>
      <c r="M602" s="13">
        <v>0.60111111111111104</v>
      </c>
      <c r="N602">
        <v>18.309999999999999</v>
      </c>
      <c r="O602" t="s">
        <v>51</v>
      </c>
      <c r="P602" s="4">
        <f t="shared" si="87"/>
        <v>18.309999999999999</v>
      </c>
      <c r="Q602" s="5">
        <v>299.5</v>
      </c>
      <c r="R602" s="5">
        <f t="shared" si="91"/>
        <v>772.62318840579712</v>
      </c>
      <c r="S602" s="5">
        <f t="shared" si="92"/>
        <v>623.10144927536237</v>
      </c>
      <c r="T602">
        <v>599</v>
      </c>
      <c r="U602">
        <v>0.89449999999999996</v>
      </c>
      <c r="V602" s="14">
        <f t="shared" si="94"/>
        <v>0.94781818181818178</v>
      </c>
      <c r="W602" s="15">
        <f t="shared" si="95"/>
        <v>623</v>
      </c>
      <c r="X602" s="16">
        <f t="shared" si="93"/>
        <v>0.19963999999999998</v>
      </c>
      <c r="AP602">
        <v>601</v>
      </c>
      <c r="AQ602">
        <v>0.88200000000000001</v>
      </c>
    </row>
    <row r="603" spans="1:43" x14ac:dyDescent="0.25">
      <c r="A603">
        <v>601</v>
      </c>
      <c r="B603" s="13">
        <v>0.60112268518518519</v>
      </c>
      <c r="C603">
        <v>2.15</v>
      </c>
      <c r="D603" t="s">
        <v>51</v>
      </c>
      <c r="E603" s="2">
        <f t="shared" si="89"/>
        <v>0.19779999999999998</v>
      </c>
      <c r="F603" s="63">
        <f t="shared" si="90"/>
        <v>1.9779999999999998</v>
      </c>
      <c r="G603">
        <v>601</v>
      </c>
      <c r="H603" s="13">
        <v>0.60112268518518519</v>
      </c>
      <c r="I603">
        <v>29.65</v>
      </c>
      <c r="J603" t="s">
        <v>51</v>
      </c>
      <c r="K603" s="3">
        <f t="shared" si="88"/>
        <v>29.65</v>
      </c>
      <c r="L603">
        <v>601</v>
      </c>
      <c r="M603" s="13">
        <v>0.60112268518518519</v>
      </c>
      <c r="N603">
        <v>18.41</v>
      </c>
      <c r="O603" t="s">
        <v>51</v>
      </c>
      <c r="P603" s="4">
        <f t="shared" si="87"/>
        <v>18.41</v>
      </c>
      <c r="Q603" s="5">
        <v>300</v>
      </c>
      <c r="R603" s="5">
        <f t="shared" si="91"/>
        <v>773.91304347826087</v>
      </c>
      <c r="S603" s="5">
        <f t="shared" si="92"/>
        <v>624.39130434782612</v>
      </c>
      <c r="T603">
        <v>600</v>
      </c>
      <c r="U603">
        <v>0.876</v>
      </c>
      <c r="V603" s="14">
        <f t="shared" si="94"/>
        <v>0.92931818181818182</v>
      </c>
      <c r="W603" s="15">
        <f t="shared" si="95"/>
        <v>624</v>
      </c>
      <c r="X603" s="16">
        <f t="shared" si="93"/>
        <v>0.19963999999999998</v>
      </c>
      <c r="AP603">
        <v>602</v>
      </c>
      <c r="AQ603">
        <v>0.84799999999999998</v>
      </c>
    </row>
    <row r="604" spans="1:43" x14ac:dyDescent="0.25">
      <c r="A604">
        <v>602</v>
      </c>
      <c r="B604" s="13">
        <v>0.60113425925925923</v>
      </c>
      <c r="C604">
        <v>2.15</v>
      </c>
      <c r="D604" t="s">
        <v>51</v>
      </c>
      <c r="E604" s="2">
        <f t="shared" si="89"/>
        <v>0.19779999999999998</v>
      </c>
      <c r="F604" s="63">
        <f t="shared" si="90"/>
        <v>1.9779999999999998</v>
      </c>
      <c r="G604">
        <v>602</v>
      </c>
      <c r="H604" s="13">
        <v>0.60113425925925923</v>
      </c>
      <c r="I604">
        <v>29.65</v>
      </c>
      <c r="J604" t="s">
        <v>51</v>
      </c>
      <c r="K604" s="3">
        <f t="shared" si="88"/>
        <v>29.65</v>
      </c>
      <c r="L604">
        <v>602</v>
      </c>
      <c r="M604" s="13">
        <v>0.60113425925925923</v>
      </c>
      <c r="N604">
        <v>18.37</v>
      </c>
      <c r="O604" t="s">
        <v>51</v>
      </c>
      <c r="P604" s="4">
        <f t="shared" si="87"/>
        <v>18.37</v>
      </c>
      <c r="Q604" s="5">
        <v>300.5</v>
      </c>
      <c r="R604" s="5">
        <f t="shared" si="91"/>
        <v>775.20289855072463</v>
      </c>
      <c r="S604" s="5">
        <f t="shared" si="92"/>
        <v>625.68115942028987</v>
      </c>
      <c r="T604">
        <v>601</v>
      </c>
      <c r="U604">
        <v>0.88200000000000001</v>
      </c>
      <c r="V604" s="14">
        <f t="shared" si="94"/>
        <v>0.93531818181818183</v>
      </c>
      <c r="W604" s="15">
        <f t="shared" si="95"/>
        <v>626</v>
      </c>
      <c r="X604" s="16">
        <f t="shared" si="93"/>
        <v>0.19872000000000001</v>
      </c>
      <c r="AP604">
        <v>603</v>
      </c>
      <c r="AQ604">
        <v>0.85250000000000004</v>
      </c>
    </row>
    <row r="605" spans="1:43" x14ac:dyDescent="0.25">
      <c r="A605">
        <v>603</v>
      </c>
      <c r="B605" s="13">
        <v>0.60114583333333338</v>
      </c>
      <c r="C605">
        <v>2.16</v>
      </c>
      <c r="D605" t="s">
        <v>51</v>
      </c>
      <c r="E605" s="2">
        <f t="shared" si="89"/>
        <v>0.19872000000000001</v>
      </c>
      <c r="F605" s="63">
        <f t="shared" si="90"/>
        <v>1.9872000000000001</v>
      </c>
      <c r="G605">
        <v>603</v>
      </c>
      <c r="H605" s="13">
        <v>0.60114583333333338</v>
      </c>
      <c r="I605">
        <v>29.65</v>
      </c>
      <c r="J605" t="s">
        <v>51</v>
      </c>
      <c r="K605" s="3">
        <f t="shared" si="88"/>
        <v>29.65</v>
      </c>
      <c r="L605">
        <v>603</v>
      </c>
      <c r="M605" s="13">
        <v>0.60114583333333338</v>
      </c>
      <c r="N605">
        <v>18.399999999999999</v>
      </c>
      <c r="O605" t="s">
        <v>51</v>
      </c>
      <c r="P605" s="4">
        <f t="shared" si="87"/>
        <v>18.399999999999999</v>
      </c>
      <c r="Q605" s="5">
        <v>301</v>
      </c>
      <c r="R605" s="5">
        <f t="shared" si="91"/>
        <v>776.49275362318838</v>
      </c>
      <c r="S605" s="5">
        <f t="shared" si="92"/>
        <v>626.97101449275362</v>
      </c>
      <c r="T605">
        <v>602</v>
      </c>
      <c r="U605">
        <v>0.84799999999999998</v>
      </c>
      <c r="V605" s="14">
        <f t="shared" si="94"/>
        <v>0.9013181818181818</v>
      </c>
      <c r="W605" s="15">
        <f t="shared" si="95"/>
        <v>627</v>
      </c>
      <c r="X605" s="16">
        <f t="shared" si="93"/>
        <v>0.19963999999999998</v>
      </c>
      <c r="AP605">
        <v>604</v>
      </c>
      <c r="AQ605">
        <v>0.84650000000000003</v>
      </c>
    </row>
    <row r="606" spans="1:43" x14ac:dyDescent="0.25">
      <c r="A606">
        <v>604</v>
      </c>
      <c r="B606" s="13">
        <v>0.60115740740740742</v>
      </c>
      <c r="C606">
        <v>2.17</v>
      </c>
      <c r="D606" t="s">
        <v>51</v>
      </c>
      <c r="E606" s="2">
        <f t="shared" si="89"/>
        <v>0.19963999999999998</v>
      </c>
      <c r="F606" s="63">
        <f t="shared" si="90"/>
        <v>1.9964</v>
      </c>
      <c r="G606">
        <v>604</v>
      </c>
      <c r="H606" s="13">
        <v>0.60115740740740742</v>
      </c>
      <c r="I606">
        <v>29.65</v>
      </c>
      <c r="J606" t="s">
        <v>51</v>
      </c>
      <c r="K606" s="3">
        <f t="shared" si="88"/>
        <v>29.65</v>
      </c>
      <c r="L606">
        <v>604</v>
      </c>
      <c r="M606" s="13">
        <v>0.60115740740740742</v>
      </c>
      <c r="N606">
        <v>18.28</v>
      </c>
      <c r="O606" t="s">
        <v>51</v>
      </c>
      <c r="P606" s="4">
        <f t="shared" si="87"/>
        <v>18.28</v>
      </c>
      <c r="Q606" s="5">
        <v>301.5</v>
      </c>
      <c r="R606" s="5">
        <f t="shared" si="91"/>
        <v>777.78260869565213</v>
      </c>
      <c r="S606" s="5">
        <f t="shared" si="92"/>
        <v>628.26086956521738</v>
      </c>
      <c r="T606">
        <v>603</v>
      </c>
      <c r="U606">
        <v>0.85250000000000004</v>
      </c>
      <c r="V606" s="14">
        <f t="shared" si="94"/>
        <v>0.90581818181818186</v>
      </c>
      <c r="W606" s="15">
        <f t="shared" si="95"/>
        <v>628</v>
      </c>
      <c r="X606" s="16">
        <f t="shared" si="93"/>
        <v>0.19963999999999998</v>
      </c>
      <c r="AP606">
        <v>605</v>
      </c>
      <c r="AQ606">
        <v>0.83199999999999996</v>
      </c>
    </row>
    <row r="607" spans="1:43" x14ac:dyDescent="0.25">
      <c r="A607">
        <v>605</v>
      </c>
      <c r="B607" s="13">
        <v>0.60116898148148146</v>
      </c>
      <c r="C607">
        <v>2.17</v>
      </c>
      <c r="D607" t="s">
        <v>51</v>
      </c>
      <c r="E607" s="2">
        <f t="shared" si="89"/>
        <v>0.19963999999999998</v>
      </c>
      <c r="F607" s="63">
        <f t="shared" si="90"/>
        <v>1.9964</v>
      </c>
      <c r="G607">
        <v>605</v>
      </c>
      <c r="H607" s="13">
        <v>0.60116898148148146</v>
      </c>
      <c r="I607">
        <v>29.65</v>
      </c>
      <c r="J607" t="s">
        <v>51</v>
      </c>
      <c r="K607" s="3">
        <f t="shared" si="88"/>
        <v>29.65</v>
      </c>
      <c r="L607">
        <v>605</v>
      </c>
      <c r="M607" s="13">
        <v>0.60116898148148146</v>
      </c>
      <c r="N607">
        <v>18.34</v>
      </c>
      <c r="O607" t="s">
        <v>51</v>
      </c>
      <c r="P607" s="4">
        <f t="shared" si="87"/>
        <v>18.34</v>
      </c>
      <c r="Q607" s="5">
        <v>302</v>
      </c>
      <c r="R607" s="5">
        <f t="shared" si="91"/>
        <v>779.07246376811588</v>
      </c>
      <c r="S607" s="5">
        <f t="shared" si="92"/>
        <v>629.55072463768113</v>
      </c>
      <c r="T607">
        <v>604</v>
      </c>
      <c r="U607">
        <v>0.84650000000000003</v>
      </c>
      <c r="V607" s="14">
        <f t="shared" si="94"/>
        <v>0.89981818181818185</v>
      </c>
      <c r="W607" s="15">
        <f t="shared" si="95"/>
        <v>630</v>
      </c>
      <c r="X607" s="16">
        <f t="shared" si="93"/>
        <v>0.19963999999999998</v>
      </c>
      <c r="AP607">
        <v>606</v>
      </c>
      <c r="AQ607">
        <v>0.86099999999999999</v>
      </c>
    </row>
    <row r="608" spans="1:43" x14ac:dyDescent="0.25">
      <c r="A608">
        <v>606</v>
      </c>
      <c r="B608" s="13">
        <v>0.6011805555555555</v>
      </c>
      <c r="C608">
        <v>2.17</v>
      </c>
      <c r="D608" t="s">
        <v>51</v>
      </c>
      <c r="E608" s="2">
        <f t="shared" si="89"/>
        <v>0.19963999999999998</v>
      </c>
      <c r="F608" s="63">
        <f t="shared" si="90"/>
        <v>1.9964</v>
      </c>
      <c r="G608">
        <v>606</v>
      </c>
      <c r="H608" s="13">
        <v>0.6011805555555555</v>
      </c>
      <c r="I608">
        <v>29.65</v>
      </c>
      <c r="J608" t="s">
        <v>51</v>
      </c>
      <c r="K608" s="3">
        <f t="shared" si="88"/>
        <v>29.65</v>
      </c>
      <c r="L608">
        <v>606</v>
      </c>
      <c r="M608" s="13">
        <v>0.6011805555555555</v>
      </c>
      <c r="N608">
        <v>18.36</v>
      </c>
      <c r="O608" t="s">
        <v>51</v>
      </c>
      <c r="P608" s="4">
        <f t="shared" si="87"/>
        <v>18.36</v>
      </c>
      <c r="Q608" s="5">
        <v>302.5</v>
      </c>
      <c r="R608" s="5">
        <f t="shared" si="91"/>
        <v>780.36231884057963</v>
      </c>
      <c r="S608" s="5">
        <f t="shared" si="92"/>
        <v>630.84057971014488</v>
      </c>
      <c r="T608">
        <v>605</v>
      </c>
      <c r="U608">
        <v>0.83199999999999996</v>
      </c>
      <c r="V608" s="14">
        <f t="shared" si="94"/>
        <v>0.88531818181818178</v>
      </c>
      <c r="W608" s="15">
        <f t="shared" si="95"/>
        <v>631</v>
      </c>
      <c r="X608" s="16">
        <f t="shared" si="93"/>
        <v>0.20056000000000002</v>
      </c>
      <c r="AP608">
        <v>607</v>
      </c>
      <c r="AQ608">
        <v>0.85850000000000004</v>
      </c>
    </row>
    <row r="609" spans="1:43" x14ac:dyDescent="0.25">
      <c r="A609">
        <v>607</v>
      </c>
      <c r="B609" s="13">
        <v>0.60119212962962965</v>
      </c>
      <c r="C609">
        <v>2.16</v>
      </c>
      <c r="D609" t="s">
        <v>51</v>
      </c>
      <c r="E609" s="2">
        <f t="shared" si="89"/>
        <v>0.19872000000000001</v>
      </c>
      <c r="F609" s="63">
        <f t="shared" si="90"/>
        <v>1.9872000000000001</v>
      </c>
      <c r="G609">
        <v>607</v>
      </c>
      <c r="H609" s="13">
        <v>0.60119212962962965</v>
      </c>
      <c r="I609">
        <v>29.66</v>
      </c>
      <c r="J609" t="s">
        <v>51</v>
      </c>
      <c r="K609" s="3">
        <f t="shared" si="88"/>
        <v>29.66</v>
      </c>
      <c r="L609">
        <v>607</v>
      </c>
      <c r="M609" s="13">
        <v>0.60119212962962965</v>
      </c>
      <c r="N609">
        <v>18.399999999999999</v>
      </c>
      <c r="O609" t="s">
        <v>51</v>
      </c>
      <c r="P609" s="4">
        <f t="shared" si="87"/>
        <v>18.399999999999999</v>
      </c>
      <c r="Q609" s="5">
        <v>303</v>
      </c>
      <c r="R609" s="5">
        <f t="shared" si="91"/>
        <v>781.6521739130435</v>
      </c>
      <c r="S609" s="5">
        <f t="shared" si="92"/>
        <v>632.13043478260875</v>
      </c>
      <c r="T609">
        <v>606</v>
      </c>
      <c r="U609">
        <v>0.86099999999999999</v>
      </c>
      <c r="V609" s="14">
        <f t="shared" si="94"/>
        <v>0.91431818181818181</v>
      </c>
      <c r="W609" s="15">
        <f t="shared" si="95"/>
        <v>632</v>
      </c>
      <c r="X609" s="16">
        <f t="shared" si="93"/>
        <v>0.20147999999999999</v>
      </c>
      <c r="AP609">
        <v>608</v>
      </c>
      <c r="AQ609">
        <v>0.84750000000000003</v>
      </c>
    </row>
    <row r="610" spans="1:43" x14ac:dyDescent="0.25">
      <c r="A610">
        <v>608</v>
      </c>
      <c r="B610" s="13">
        <v>0.60120370370370368</v>
      </c>
      <c r="C610">
        <v>2.16</v>
      </c>
      <c r="D610" t="s">
        <v>51</v>
      </c>
      <c r="E610" s="2">
        <f t="shared" si="89"/>
        <v>0.19872000000000001</v>
      </c>
      <c r="F610" s="63">
        <f t="shared" si="90"/>
        <v>1.9872000000000001</v>
      </c>
      <c r="G610">
        <v>608</v>
      </c>
      <c r="H610" s="13">
        <v>0.60120370370370368</v>
      </c>
      <c r="I610">
        <v>29.66</v>
      </c>
      <c r="J610" t="s">
        <v>51</v>
      </c>
      <c r="K610" s="3">
        <f t="shared" si="88"/>
        <v>29.66</v>
      </c>
      <c r="L610">
        <v>608</v>
      </c>
      <c r="M610" s="13">
        <v>0.60120370370370368</v>
      </c>
      <c r="N610">
        <v>18.36</v>
      </c>
      <c r="O610" t="s">
        <v>51</v>
      </c>
      <c r="P610" s="4">
        <f t="shared" si="87"/>
        <v>18.36</v>
      </c>
      <c r="Q610" s="5">
        <v>303.5</v>
      </c>
      <c r="R610" s="5">
        <f t="shared" si="91"/>
        <v>782.94202898550725</v>
      </c>
      <c r="S610" s="5">
        <f t="shared" si="92"/>
        <v>633.4202898550725</v>
      </c>
      <c r="T610">
        <v>607</v>
      </c>
      <c r="U610">
        <v>0.85850000000000004</v>
      </c>
      <c r="V610" s="14">
        <f t="shared" si="94"/>
        <v>0.91181818181818186</v>
      </c>
      <c r="W610" s="15">
        <f t="shared" si="95"/>
        <v>633</v>
      </c>
      <c r="X610" s="16">
        <f t="shared" si="93"/>
        <v>0.20147999999999999</v>
      </c>
      <c r="AP610">
        <v>609</v>
      </c>
      <c r="AQ610">
        <v>0.79649999999999999</v>
      </c>
    </row>
    <row r="611" spans="1:43" x14ac:dyDescent="0.25">
      <c r="A611">
        <v>609</v>
      </c>
      <c r="B611" s="13">
        <v>0.60121527777777783</v>
      </c>
      <c r="C611">
        <v>2.17</v>
      </c>
      <c r="D611" t="s">
        <v>51</v>
      </c>
      <c r="E611" s="2">
        <f t="shared" si="89"/>
        <v>0.19963999999999998</v>
      </c>
      <c r="F611" s="63">
        <f t="shared" si="90"/>
        <v>1.9964</v>
      </c>
      <c r="G611">
        <v>609</v>
      </c>
      <c r="H611" s="13">
        <v>0.60121527777777783</v>
      </c>
      <c r="I611">
        <v>29.64</v>
      </c>
      <c r="J611" t="s">
        <v>51</v>
      </c>
      <c r="K611" s="3">
        <f t="shared" si="88"/>
        <v>29.64</v>
      </c>
      <c r="L611">
        <v>609</v>
      </c>
      <c r="M611" s="13">
        <v>0.60121527777777783</v>
      </c>
      <c r="N611">
        <v>18.34</v>
      </c>
      <c r="O611" t="s">
        <v>51</v>
      </c>
      <c r="P611" s="4">
        <f t="shared" si="87"/>
        <v>18.34</v>
      </c>
      <c r="Q611" s="5">
        <v>304</v>
      </c>
      <c r="R611" s="5">
        <f t="shared" si="91"/>
        <v>784.231884057971</v>
      </c>
      <c r="S611" s="5">
        <f t="shared" si="92"/>
        <v>634.71014492753625</v>
      </c>
      <c r="T611">
        <v>608</v>
      </c>
      <c r="U611">
        <v>0.84750000000000003</v>
      </c>
      <c r="V611" s="14">
        <f t="shared" si="94"/>
        <v>0.90081818181818185</v>
      </c>
      <c r="W611" s="15">
        <f t="shared" si="95"/>
        <v>635</v>
      </c>
      <c r="X611" s="16">
        <f t="shared" si="93"/>
        <v>0.19596</v>
      </c>
      <c r="AP611">
        <v>610</v>
      </c>
      <c r="AQ611">
        <v>1.4500000000000001E-2</v>
      </c>
    </row>
    <row r="612" spans="1:43" x14ac:dyDescent="0.25">
      <c r="A612">
        <v>610</v>
      </c>
      <c r="B612" s="13">
        <v>0.60122685185185187</v>
      </c>
      <c r="C612">
        <v>2.16</v>
      </c>
      <c r="D612" t="s">
        <v>51</v>
      </c>
      <c r="E612" s="2">
        <f t="shared" si="89"/>
        <v>0.19872000000000001</v>
      </c>
      <c r="F612" s="63">
        <f t="shared" si="90"/>
        <v>1.9872000000000001</v>
      </c>
      <c r="G612">
        <v>610</v>
      </c>
      <c r="H612" s="13">
        <v>0.60122685185185187</v>
      </c>
      <c r="I612">
        <v>29.64</v>
      </c>
      <c r="J612" t="s">
        <v>51</v>
      </c>
      <c r="K612" s="3">
        <f t="shared" si="88"/>
        <v>29.64</v>
      </c>
      <c r="L612">
        <v>610</v>
      </c>
      <c r="M612" s="13">
        <v>0.60122685185185187</v>
      </c>
      <c r="N612">
        <v>18.34</v>
      </c>
      <c r="O612" t="s">
        <v>51</v>
      </c>
      <c r="P612" s="4">
        <f t="shared" si="87"/>
        <v>18.34</v>
      </c>
      <c r="Q612" s="5">
        <v>304.5</v>
      </c>
      <c r="R612" s="5">
        <f t="shared" si="91"/>
        <v>785.52173913043475</v>
      </c>
      <c r="S612" s="5">
        <f t="shared" si="92"/>
        <v>636</v>
      </c>
      <c r="T612">
        <v>609</v>
      </c>
      <c r="U612">
        <v>0.79649999999999999</v>
      </c>
      <c r="V612" s="14">
        <f t="shared" si="94"/>
        <v>0.84981818181818181</v>
      </c>
      <c r="W612" s="15">
        <f t="shared" si="95"/>
        <v>636</v>
      </c>
      <c r="X612" s="16">
        <f t="shared" si="93"/>
        <v>1.7479999999999999E-2</v>
      </c>
      <c r="AP612">
        <v>611</v>
      </c>
      <c r="AQ612">
        <v>-4.1000000000000002E-2</v>
      </c>
    </row>
    <row r="613" spans="1:43" x14ac:dyDescent="0.25">
      <c r="A613">
        <v>611</v>
      </c>
      <c r="B613" s="13">
        <v>0.60123842592592591</v>
      </c>
      <c r="C613">
        <v>2.16</v>
      </c>
      <c r="D613" t="s">
        <v>51</v>
      </c>
      <c r="E613" s="2">
        <f t="shared" si="89"/>
        <v>0.19872000000000001</v>
      </c>
      <c r="F613" s="63">
        <f t="shared" si="90"/>
        <v>1.9872000000000001</v>
      </c>
      <c r="G613">
        <v>611</v>
      </c>
      <c r="H613" s="13">
        <v>0.60123842592592591</v>
      </c>
      <c r="I613">
        <v>29.64</v>
      </c>
      <c r="J613" t="s">
        <v>51</v>
      </c>
      <c r="K613" s="3">
        <f t="shared" si="88"/>
        <v>29.64</v>
      </c>
      <c r="L613">
        <v>611</v>
      </c>
      <c r="M613" s="13">
        <v>0.60123842592592591</v>
      </c>
      <c r="N613">
        <v>18.3</v>
      </c>
      <c r="O613" t="s">
        <v>51</v>
      </c>
      <c r="P613" s="4">
        <f t="shared" si="87"/>
        <v>18.3</v>
      </c>
      <c r="Q613" s="5">
        <v>305</v>
      </c>
      <c r="R613" s="5">
        <f t="shared" si="91"/>
        <v>786.8115942028985</v>
      </c>
      <c r="S613" s="5">
        <f t="shared" si="92"/>
        <v>637.28985507246375</v>
      </c>
      <c r="T613">
        <v>610</v>
      </c>
      <c r="U613">
        <v>1.4500000000000001E-2</v>
      </c>
      <c r="V613" s="14">
        <f t="shared" si="94"/>
        <v>6.7818181818181819E-2</v>
      </c>
      <c r="W613" s="15">
        <f t="shared" si="95"/>
        <v>637</v>
      </c>
      <c r="X613" s="16">
        <f t="shared" si="93"/>
        <v>3.6800000000000001E-3</v>
      </c>
      <c r="AP613">
        <v>612</v>
      </c>
      <c r="AQ613">
        <v>-4.65E-2</v>
      </c>
    </row>
    <row r="614" spans="1:43" x14ac:dyDescent="0.25">
      <c r="A614">
        <v>612</v>
      </c>
      <c r="B614" s="13">
        <v>0.60124999999999995</v>
      </c>
      <c r="C614">
        <v>2.17</v>
      </c>
      <c r="D614" t="s">
        <v>51</v>
      </c>
      <c r="E614" s="2">
        <f t="shared" si="89"/>
        <v>0.19963999999999998</v>
      </c>
      <c r="F614" s="63">
        <f t="shared" si="90"/>
        <v>1.9964</v>
      </c>
      <c r="G614">
        <v>612</v>
      </c>
      <c r="H614" s="13">
        <v>0.60124999999999995</v>
      </c>
      <c r="I614">
        <v>29.64</v>
      </c>
      <c r="J614" t="s">
        <v>51</v>
      </c>
      <c r="K614" s="3">
        <f t="shared" si="88"/>
        <v>29.64</v>
      </c>
      <c r="L614">
        <v>612</v>
      </c>
      <c r="M614" s="13">
        <v>0.60124999999999995</v>
      </c>
      <c r="N614">
        <v>18.55</v>
      </c>
      <c r="O614" t="s">
        <v>51</v>
      </c>
      <c r="P614" s="4">
        <f t="shared" si="87"/>
        <v>18.55</v>
      </c>
      <c r="Q614" s="5">
        <v>305.5</v>
      </c>
      <c r="R614" s="5">
        <f t="shared" si="91"/>
        <v>788.10144927536226</v>
      </c>
      <c r="S614" s="5">
        <f t="shared" si="92"/>
        <v>638.5797101449275</v>
      </c>
      <c r="T614">
        <v>611</v>
      </c>
      <c r="U614">
        <v>-4.1000000000000002E-2</v>
      </c>
      <c r="V614" s="14">
        <f t="shared" si="94"/>
        <v>1.2318181818181818E-2</v>
      </c>
      <c r="W614" s="15">
        <f t="shared" si="95"/>
        <v>639</v>
      </c>
      <c r="X614" s="16">
        <f t="shared" si="93"/>
        <v>0</v>
      </c>
      <c r="AP614">
        <v>613</v>
      </c>
      <c r="AQ614">
        <v>-4.1000000000000002E-2</v>
      </c>
    </row>
    <row r="615" spans="1:43" x14ac:dyDescent="0.25">
      <c r="A615">
        <v>613</v>
      </c>
      <c r="B615" s="13">
        <v>0.6012615740740741</v>
      </c>
      <c r="C615">
        <v>2.16</v>
      </c>
      <c r="D615" t="s">
        <v>51</v>
      </c>
      <c r="E615" s="2">
        <f t="shared" si="89"/>
        <v>0.19872000000000001</v>
      </c>
      <c r="F615" s="63">
        <f t="shared" si="90"/>
        <v>1.9872000000000001</v>
      </c>
      <c r="G615">
        <v>613</v>
      </c>
      <c r="H615" s="13">
        <v>0.6012615740740741</v>
      </c>
      <c r="I615">
        <v>29.64</v>
      </c>
      <c r="J615" t="s">
        <v>51</v>
      </c>
      <c r="K615" s="3">
        <f t="shared" si="88"/>
        <v>29.64</v>
      </c>
      <c r="L615">
        <v>613</v>
      </c>
      <c r="M615" s="13">
        <v>0.6012615740740741</v>
      </c>
      <c r="N615">
        <v>18.41</v>
      </c>
      <c r="O615" t="s">
        <v>51</v>
      </c>
      <c r="P615" s="4">
        <f t="shared" si="87"/>
        <v>18.41</v>
      </c>
      <c r="Q615" s="5">
        <v>306</v>
      </c>
      <c r="R615" s="5">
        <f t="shared" si="91"/>
        <v>789.39130434782601</v>
      </c>
      <c r="S615" s="5">
        <f t="shared" si="92"/>
        <v>639.86956521739125</v>
      </c>
      <c r="T615">
        <v>612</v>
      </c>
      <c r="U615">
        <v>-4.65E-2</v>
      </c>
      <c r="V615" s="14">
        <f t="shared" si="94"/>
        <v>6.8181818181818205E-3</v>
      </c>
      <c r="W615" s="15">
        <f t="shared" si="95"/>
        <v>640</v>
      </c>
      <c r="X615" s="16">
        <f t="shared" si="93"/>
        <v>0</v>
      </c>
      <c r="AP615">
        <v>614</v>
      </c>
      <c r="AQ615">
        <v>-4.3999999999999997E-2</v>
      </c>
    </row>
    <row r="616" spans="1:43" x14ac:dyDescent="0.25">
      <c r="A616">
        <v>614</v>
      </c>
      <c r="B616" s="13">
        <v>0.60127314814814814</v>
      </c>
      <c r="C616">
        <v>2.16</v>
      </c>
      <c r="D616" t="s">
        <v>51</v>
      </c>
      <c r="E616" s="2">
        <f t="shared" si="89"/>
        <v>0.19872000000000001</v>
      </c>
      <c r="F616" s="63">
        <f t="shared" si="90"/>
        <v>1.9872000000000001</v>
      </c>
      <c r="G616">
        <v>614</v>
      </c>
      <c r="H616" s="13">
        <v>0.60127314814814814</v>
      </c>
      <c r="I616">
        <v>29.64</v>
      </c>
      <c r="J616" t="s">
        <v>51</v>
      </c>
      <c r="K616" s="3">
        <f t="shared" si="88"/>
        <v>29.64</v>
      </c>
      <c r="L616">
        <v>614</v>
      </c>
      <c r="M616" s="13">
        <v>0.60127314814814814</v>
      </c>
      <c r="N616">
        <v>18.38</v>
      </c>
      <c r="O616" t="s">
        <v>51</v>
      </c>
      <c r="P616" s="4">
        <f t="shared" si="87"/>
        <v>18.38</v>
      </c>
      <c r="Q616" s="5">
        <v>306.5</v>
      </c>
      <c r="R616" s="5">
        <f t="shared" si="91"/>
        <v>790.68115942028987</v>
      </c>
      <c r="S616" s="5">
        <f t="shared" si="92"/>
        <v>641.15942028985512</v>
      </c>
      <c r="T616">
        <v>613</v>
      </c>
      <c r="U616">
        <v>-4.1000000000000002E-2</v>
      </c>
      <c r="V616" s="14">
        <f t="shared" si="94"/>
        <v>1.2318181818181818E-2</v>
      </c>
      <c r="W616" s="15">
        <f t="shared" si="95"/>
        <v>641</v>
      </c>
      <c r="X616" s="16">
        <f t="shared" si="93"/>
        <v>0</v>
      </c>
      <c r="AP616">
        <v>615</v>
      </c>
      <c r="AQ616">
        <v>-4.2000000000000003E-2</v>
      </c>
    </row>
    <row r="617" spans="1:43" x14ac:dyDescent="0.25">
      <c r="A617">
        <v>615</v>
      </c>
      <c r="B617" s="13">
        <v>0.60128472222222229</v>
      </c>
      <c r="C617">
        <v>2.16</v>
      </c>
      <c r="D617" t="s">
        <v>51</v>
      </c>
      <c r="E617" s="2">
        <f t="shared" si="89"/>
        <v>0.19872000000000001</v>
      </c>
      <c r="F617" s="63">
        <f t="shared" si="90"/>
        <v>1.9872000000000001</v>
      </c>
      <c r="G617">
        <v>615</v>
      </c>
      <c r="H617" s="13">
        <v>0.60128472222222229</v>
      </c>
      <c r="I617">
        <v>29.64</v>
      </c>
      <c r="J617" t="s">
        <v>51</v>
      </c>
      <c r="K617" s="3">
        <f t="shared" si="88"/>
        <v>29.64</v>
      </c>
      <c r="L617">
        <v>615</v>
      </c>
      <c r="M617" s="13">
        <v>0.60128472222222229</v>
      </c>
      <c r="N617">
        <v>18.38</v>
      </c>
      <c r="O617" t="s">
        <v>51</v>
      </c>
      <c r="P617" s="4">
        <f t="shared" si="87"/>
        <v>18.38</v>
      </c>
      <c r="Q617" s="5">
        <v>307</v>
      </c>
      <c r="R617" s="5">
        <f t="shared" si="91"/>
        <v>791.97101449275362</v>
      </c>
      <c r="S617" s="5">
        <f t="shared" si="92"/>
        <v>642.44927536231887</v>
      </c>
      <c r="T617">
        <v>614</v>
      </c>
      <c r="U617">
        <v>-4.3999999999999997E-2</v>
      </c>
      <c r="V617" s="14">
        <f t="shared" si="94"/>
        <v>9.3181818181818227E-3</v>
      </c>
      <c r="W617" s="15">
        <f t="shared" si="95"/>
        <v>642</v>
      </c>
      <c r="X617" s="16">
        <f t="shared" si="93"/>
        <v>0</v>
      </c>
      <c r="AP617">
        <v>616</v>
      </c>
      <c r="AQ617">
        <v>-4.7E-2</v>
      </c>
    </row>
    <row r="618" spans="1:43" x14ac:dyDescent="0.25">
      <c r="A618">
        <v>616</v>
      </c>
      <c r="B618" s="13">
        <v>0.60129629629629633</v>
      </c>
      <c r="C618">
        <v>2.17</v>
      </c>
      <c r="D618" t="s">
        <v>51</v>
      </c>
      <c r="E618" s="2">
        <f t="shared" si="89"/>
        <v>0.19963999999999998</v>
      </c>
      <c r="F618" s="63">
        <f t="shared" si="90"/>
        <v>1.9964</v>
      </c>
      <c r="G618">
        <v>616</v>
      </c>
      <c r="H618" s="13">
        <v>0.60129629629629633</v>
      </c>
      <c r="I618">
        <v>29.64</v>
      </c>
      <c r="J618" t="s">
        <v>51</v>
      </c>
      <c r="K618" s="3">
        <f t="shared" si="88"/>
        <v>29.64</v>
      </c>
      <c r="L618">
        <v>616</v>
      </c>
      <c r="M618" s="13">
        <v>0.60129629629629633</v>
      </c>
      <c r="N618">
        <v>18.25</v>
      </c>
      <c r="O618" t="s">
        <v>51</v>
      </c>
      <c r="P618" s="4">
        <f t="shared" si="87"/>
        <v>18.25</v>
      </c>
      <c r="Q618" s="5">
        <v>307.5</v>
      </c>
      <c r="R618" s="5">
        <f t="shared" si="91"/>
        <v>793.26086956521738</v>
      </c>
      <c r="S618" s="5">
        <f t="shared" si="92"/>
        <v>643.73913043478262</v>
      </c>
      <c r="T618">
        <v>615</v>
      </c>
      <c r="U618">
        <v>-4.2000000000000003E-2</v>
      </c>
      <c r="V618" s="14">
        <f t="shared" si="94"/>
        <v>1.1318181818181818E-2</v>
      </c>
      <c r="W618" s="15">
        <f t="shared" si="95"/>
        <v>644</v>
      </c>
      <c r="X618" s="16">
        <f t="shared" si="93"/>
        <v>0</v>
      </c>
      <c r="AP618">
        <v>617</v>
      </c>
      <c r="AQ618">
        <v>-4.4499999999999998E-2</v>
      </c>
    </row>
    <row r="619" spans="1:43" x14ac:dyDescent="0.25">
      <c r="A619">
        <v>617</v>
      </c>
      <c r="B619" s="13">
        <v>0.60130787037037037</v>
      </c>
      <c r="C619">
        <v>2.19</v>
      </c>
      <c r="D619" t="s">
        <v>51</v>
      </c>
      <c r="E619" s="2">
        <f t="shared" si="89"/>
        <v>0.20147999999999999</v>
      </c>
      <c r="F619" s="63">
        <f t="shared" si="90"/>
        <v>2.0148000000000001</v>
      </c>
      <c r="G619">
        <v>617</v>
      </c>
      <c r="H619" s="13">
        <v>0.60130787037037037</v>
      </c>
      <c r="I619">
        <v>29.63</v>
      </c>
      <c r="J619" t="s">
        <v>51</v>
      </c>
      <c r="K619" s="3">
        <f t="shared" si="88"/>
        <v>29.63</v>
      </c>
      <c r="L619">
        <v>617</v>
      </c>
      <c r="M619" s="13">
        <v>0.60130787037037037</v>
      </c>
      <c r="N619">
        <v>18.190000000000001</v>
      </c>
      <c r="O619" t="s">
        <v>51</v>
      </c>
      <c r="P619" s="4">
        <f t="shared" si="87"/>
        <v>18.190000000000001</v>
      </c>
      <c r="Q619" s="5">
        <v>308</v>
      </c>
      <c r="R619" s="5">
        <f t="shared" si="91"/>
        <v>794.55072463768113</v>
      </c>
      <c r="S619" s="5">
        <f t="shared" si="92"/>
        <v>645.02898550724638</v>
      </c>
      <c r="T619">
        <v>616</v>
      </c>
      <c r="U619">
        <v>-4.7E-2</v>
      </c>
      <c r="V619" s="14">
        <f t="shared" si="94"/>
        <v>6.31818181818182E-3</v>
      </c>
      <c r="W619" s="15">
        <f t="shared" si="95"/>
        <v>645</v>
      </c>
      <c r="X619" s="16">
        <f t="shared" si="93"/>
        <v>0</v>
      </c>
      <c r="AP619">
        <v>618</v>
      </c>
      <c r="AQ619">
        <v>-4.3999999999999997E-2</v>
      </c>
    </row>
    <row r="620" spans="1:43" x14ac:dyDescent="0.25">
      <c r="A620">
        <v>618</v>
      </c>
      <c r="B620" s="13">
        <v>0.60131944444444441</v>
      </c>
      <c r="C620">
        <v>2.19</v>
      </c>
      <c r="D620" t="s">
        <v>51</v>
      </c>
      <c r="E620" s="2">
        <f t="shared" si="89"/>
        <v>0.20147999999999999</v>
      </c>
      <c r="F620" s="63">
        <f t="shared" si="90"/>
        <v>2.0148000000000001</v>
      </c>
      <c r="G620">
        <v>618</v>
      </c>
      <c r="H620" s="13">
        <v>0.60131944444444441</v>
      </c>
      <c r="I620">
        <v>29.64</v>
      </c>
      <c r="J620" t="s">
        <v>51</v>
      </c>
      <c r="K620" s="3">
        <f t="shared" si="88"/>
        <v>29.64</v>
      </c>
      <c r="L620">
        <v>618</v>
      </c>
      <c r="M620" s="13">
        <v>0.60131944444444441</v>
      </c>
      <c r="N620">
        <v>18.29</v>
      </c>
      <c r="O620" t="s">
        <v>51</v>
      </c>
      <c r="P620" s="4">
        <f t="shared" si="87"/>
        <v>18.29</v>
      </c>
      <c r="Q620" s="5">
        <v>308.5</v>
      </c>
      <c r="R620" s="5">
        <f t="shared" si="91"/>
        <v>795.84057971014488</v>
      </c>
      <c r="S620" s="5">
        <f t="shared" si="92"/>
        <v>646.31884057971013</v>
      </c>
      <c r="T620">
        <v>617</v>
      </c>
      <c r="U620">
        <v>-4.4499999999999998E-2</v>
      </c>
      <c r="V620" s="14">
        <f t="shared" si="94"/>
        <v>8.8181818181818222E-3</v>
      </c>
      <c r="W620" s="15">
        <f t="shared" si="95"/>
        <v>646</v>
      </c>
      <c r="X620" s="16">
        <f t="shared" si="93"/>
        <v>0</v>
      </c>
      <c r="AP620">
        <v>619</v>
      </c>
      <c r="AQ620">
        <v>-4.9500000000000002E-2</v>
      </c>
    </row>
    <row r="621" spans="1:43" x14ac:dyDescent="0.25">
      <c r="A621">
        <v>619</v>
      </c>
      <c r="B621" s="13">
        <v>0.60133101851851845</v>
      </c>
      <c r="C621">
        <v>2.17</v>
      </c>
      <c r="D621" t="s">
        <v>51</v>
      </c>
      <c r="E621" s="2">
        <f t="shared" si="89"/>
        <v>0.19963999999999998</v>
      </c>
      <c r="F621" s="63">
        <f t="shared" si="90"/>
        <v>1.9964</v>
      </c>
      <c r="G621">
        <v>619</v>
      </c>
      <c r="H621" s="13">
        <v>0.60133101851851845</v>
      </c>
      <c r="I621">
        <v>29.64</v>
      </c>
      <c r="J621" t="s">
        <v>51</v>
      </c>
      <c r="K621" s="3">
        <f t="shared" si="88"/>
        <v>29.64</v>
      </c>
      <c r="L621">
        <v>619</v>
      </c>
      <c r="M621" s="13">
        <v>0.60133101851851845</v>
      </c>
      <c r="N621">
        <v>18.34</v>
      </c>
      <c r="O621" t="s">
        <v>51</v>
      </c>
      <c r="P621" s="4">
        <f t="shared" si="87"/>
        <v>18.34</v>
      </c>
      <c r="Q621" s="5">
        <v>309</v>
      </c>
      <c r="R621" s="5">
        <f t="shared" si="91"/>
        <v>797.13043478260863</v>
      </c>
      <c r="S621" s="5">
        <f t="shared" si="92"/>
        <v>647.60869565217388</v>
      </c>
      <c r="T621">
        <v>618</v>
      </c>
      <c r="U621">
        <v>-4.3999999999999997E-2</v>
      </c>
      <c r="V621" s="14">
        <f t="shared" si="94"/>
        <v>9.3181818181818227E-3</v>
      </c>
      <c r="W621" s="15">
        <f t="shared" si="95"/>
        <v>648</v>
      </c>
      <c r="X621" s="16">
        <f t="shared" si="93"/>
        <v>0</v>
      </c>
      <c r="AP621">
        <v>620</v>
      </c>
      <c r="AQ621">
        <v>-4.9000000000000002E-2</v>
      </c>
    </row>
    <row r="622" spans="1:43" x14ac:dyDescent="0.25">
      <c r="A622">
        <v>620</v>
      </c>
      <c r="B622" s="13">
        <v>0.6013425925925926</v>
      </c>
      <c r="C622">
        <v>2.15</v>
      </c>
      <c r="D622" t="s">
        <v>51</v>
      </c>
      <c r="E622" s="2">
        <f t="shared" si="89"/>
        <v>0.19779999999999998</v>
      </c>
      <c r="F622" s="63">
        <f t="shared" si="90"/>
        <v>1.9779999999999998</v>
      </c>
      <c r="G622">
        <v>620</v>
      </c>
      <c r="H622" s="13">
        <v>0.6013425925925926</v>
      </c>
      <c r="I622">
        <v>29.64</v>
      </c>
      <c r="J622" t="s">
        <v>51</v>
      </c>
      <c r="K622" s="3">
        <f t="shared" si="88"/>
        <v>29.64</v>
      </c>
      <c r="L622">
        <v>620</v>
      </c>
      <c r="M622" s="13">
        <v>0.6013425925925926</v>
      </c>
      <c r="N622">
        <v>18.38</v>
      </c>
      <c r="O622" t="s">
        <v>51</v>
      </c>
      <c r="P622" s="4">
        <f t="shared" si="87"/>
        <v>18.38</v>
      </c>
      <c r="Q622" s="5">
        <v>309.5</v>
      </c>
      <c r="R622" s="5">
        <f t="shared" si="91"/>
        <v>798.42028985507238</v>
      </c>
      <c r="S622" s="5">
        <f t="shared" si="92"/>
        <v>648.89855072463763</v>
      </c>
      <c r="T622">
        <v>619</v>
      </c>
      <c r="U622">
        <v>-4.9500000000000002E-2</v>
      </c>
      <c r="V622" s="14">
        <f t="shared" si="94"/>
        <v>3.8181818181818178E-3</v>
      </c>
      <c r="W622" s="15">
        <f t="shared" si="95"/>
        <v>649</v>
      </c>
      <c r="X622" s="16">
        <f t="shared" si="93"/>
        <v>0</v>
      </c>
      <c r="AP622">
        <v>621</v>
      </c>
      <c r="AQ622">
        <v>-5.0500000000000003E-2</v>
      </c>
    </row>
    <row r="623" spans="1:43" x14ac:dyDescent="0.25">
      <c r="A623">
        <v>621</v>
      </c>
      <c r="B623" s="13">
        <v>0.60135416666666663</v>
      </c>
      <c r="C623">
        <v>2.1800000000000002</v>
      </c>
      <c r="D623" t="s">
        <v>51</v>
      </c>
      <c r="E623" s="2">
        <f t="shared" si="89"/>
        <v>0.20056000000000002</v>
      </c>
      <c r="F623" s="63">
        <f t="shared" si="90"/>
        <v>2.0056000000000003</v>
      </c>
      <c r="G623">
        <v>621</v>
      </c>
      <c r="H623" s="13">
        <v>0.60135416666666663</v>
      </c>
      <c r="I623">
        <v>29.64</v>
      </c>
      <c r="J623" t="s">
        <v>51</v>
      </c>
      <c r="K623" s="3">
        <f t="shared" si="88"/>
        <v>29.64</v>
      </c>
      <c r="L623">
        <v>621</v>
      </c>
      <c r="M623" s="13">
        <v>0.60135416666666663</v>
      </c>
      <c r="N623">
        <v>18.25</v>
      </c>
      <c r="O623" t="s">
        <v>51</v>
      </c>
      <c r="P623" s="4">
        <f t="shared" si="87"/>
        <v>18.25</v>
      </c>
      <c r="Q623" s="5">
        <v>310</v>
      </c>
      <c r="R623" s="5">
        <f t="shared" si="91"/>
        <v>799.71014492753625</v>
      </c>
      <c r="S623" s="5">
        <f t="shared" si="92"/>
        <v>650.1884057971015</v>
      </c>
      <c r="T623">
        <v>620</v>
      </c>
      <c r="U623">
        <v>-4.9000000000000002E-2</v>
      </c>
      <c r="V623" s="14">
        <f t="shared" si="94"/>
        <v>4.3181818181818182E-3</v>
      </c>
      <c r="W623" s="15">
        <f t="shared" si="95"/>
        <v>650</v>
      </c>
      <c r="X623" s="16">
        <f t="shared" si="93"/>
        <v>0</v>
      </c>
      <c r="AP623">
        <v>622</v>
      </c>
      <c r="AQ623">
        <v>-4.4499999999999998E-2</v>
      </c>
    </row>
    <row r="624" spans="1:43" x14ac:dyDescent="0.25">
      <c r="A624">
        <v>622</v>
      </c>
      <c r="B624" s="13">
        <v>0.60136574074074078</v>
      </c>
      <c r="C624">
        <v>2.17</v>
      </c>
      <c r="D624" t="s">
        <v>51</v>
      </c>
      <c r="E624" s="2">
        <f t="shared" si="89"/>
        <v>0.19963999999999998</v>
      </c>
      <c r="F624" s="63">
        <f t="shared" si="90"/>
        <v>1.9964</v>
      </c>
      <c r="G624">
        <v>622</v>
      </c>
      <c r="H624" s="13">
        <v>0.60136574074074078</v>
      </c>
      <c r="I624">
        <v>29.63</v>
      </c>
      <c r="J624" t="s">
        <v>51</v>
      </c>
      <c r="K624" s="3">
        <f t="shared" si="88"/>
        <v>29.63</v>
      </c>
      <c r="L624">
        <v>622</v>
      </c>
      <c r="M624" s="13">
        <v>0.60136574074074078</v>
      </c>
      <c r="N624">
        <v>18.170000000000002</v>
      </c>
      <c r="O624" t="s">
        <v>51</v>
      </c>
      <c r="P624" s="4">
        <f t="shared" si="87"/>
        <v>18.170000000000002</v>
      </c>
      <c r="Q624" s="5">
        <v>310.5</v>
      </c>
      <c r="R624" s="5">
        <f t="shared" si="91"/>
        <v>801</v>
      </c>
      <c r="S624" s="5">
        <f t="shared" si="92"/>
        <v>651.47826086956525</v>
      </c>
      <c r="T624">
        <v>621</v>
      </c>
      <c r="U624">
        <v>-5.0500000000000003E-2</v>
      </c>
      <c r="V624" s="14">
        <f t="shared" si="94"/>
        <v>2.8181818181818169E-3</v>
      </c>
      <c r="W624" s="15">
        <f t="shared" si="95"/>
        <v>651</v>
      </c>
      <c r="X624" s="16">
        <f t="shared" si="93"/>
        <v>0</v>
      </c>
      <c r="AP624">
        <v>623</v>
      </c>
      <c r="AQ624">
        <v>-4.2500000000000003E-2</v>
      </c>
    </row>
    <row r="625" spans="1:43" x14ac:dyDescent="0.25">
      <c r="A625">
        <v>623</v>
      </c>
      <c r="B625" s="13">
        <v>0.60137731481481482</v>
      </c>
      <c r="C625">
        <v>2.17</v>
      </c>
      <c r="D625" t="s">
        <v>51</v>
      </c>
      <c r="E625" s="2">
        <f t="shared" si="89"/>
        <v>0.19963999999999998</v>
      </c>
      <c r="F625" s="63">
        <f t="shared" si="90"/>
        <v>1.9964</v>
      </c>
      <c r="G625">
        <v>623</v>
      </c>
      <c r="H625" s="13">
        <v>0.60137731481481482</v>
      </c>
      <c r="I625">
        <v>29.63</v>
      </c>
      <c r="J625" t="s">
        <v>51</v>
      </c>
      <c r="K625" s="3">
        <f t="shared" si="88"/>
        <v>29.63</v>
      </c>
      <c r="L625">
        <v>623</v>
      </c>
      <c r="M625" s="13">
        <v>0.60137731481481482</v>
      </c>
      <c r="N625">
        <v>18.329999999999998</v>
      </c>
      <c r="O625" t="s">
        <v>51</v>
      </c>
      <c r="P625" s="4">
        <f t="shared" si="87"/>
        <v>18.329999999999998</v>
      </c>
      <c r="Q625" s="5">
        <v>311</v>
      </c>
      <c r="R625" s="5">
        <f t="shared" si="91"/>
        <v>802.28985507246375</v>
      </c>
      <c r="S625" s="5">
        <f t="shared" si="92"/>
        <v>652.768115942029</v>
      </c>
      <c r="T625">
        <v>622</v>
      </c>
      <c r="U625">
        <v>-4.4499999999999998E-2</v>
      </c>
      <c r="V625" s="14">
        <f t="shared" si="94"/>
        <v>8.8181818181818222E-3</v>
      </c>
      <c r="W625" s="15">
        <f t="shared" si="95"/>
        <v>653</v>
      </c>
      <c r="X625" s="16">
        <f t="shared" si="93"/>
        <v>0</v>
      </c>
      <c r="AP625">
        <v>624</v>
      </c>
      <c r="AQ625">
        <v>-4.5999999999999999E-2</v>
      </c>
    </row>
    <row r="626" spans="1:43" x14ac:dyDescent="0.25">
      <c r="A626">
        <v>624</v>
      </c>
      <c r="B626" s="13">
        <v>0.60138888888888886</v>
      </c>
      <c r="C626">
        <v>2.17</v>
      </c>
      <c r="D626" t="s">
        <v>51</v>
      </c>
      <c r="E626" s="2">
        <f t="shared" si="89"/>
        <v>0.19963999999999998</v>
      </c>
      <c r="F626" s="63">
        <f t="shared" si="90"/>
        <v>1.9964</v>
      </c>
      <c r="G626">
        <v>624</v>
      </c>
      <c r="H626" s="13">
        <v>0.60138888888888886</v>
      </c>
      <c r="I626">
        <v>29.64</v>
      </c>
      <c r="J626" t="s">
        <v>51</v>
      </c>
      <c r="K626" s="3">
        <f t="shared" si="88"/>
        <v>29.64</v>
      </c>
      <c r="L626">
        <v>624</v>
      </c>
      <c r="M626" s="13">
        <v>0.60138888888888886</v>
      </c>
      <c r="N626">
        <v>18.3</v>
      </c>
      <c r="O626" t="s">
        <v>51</v>
      </c>
      <c r="P626" s="4">
        <f t="shared" si="87"/>
        <v>18.3</v>
      </c>
      <c r="Q626" s="5">
        <v>311.5</v>
      </c>
      <c r="R626" s="5">
        <f t="shared" si="91"/>
        <v>803.5797101449275</v>
      </c>
      <c r="S626" s="5">
        <f t="shared" si="92"/>
        <v>654.05797101449275</v>
      </c>
      <c r="T626">
        <v>623</v>
      </c>
      <c r="U626">
        <v>-4.2500000000000003E-2</v>
      </c>
      <c r="V626" s="14">
        <f t="shared" si="94"/>
        <v>1.0818181818181817E-2</v>
      </c>
      <c r="W626" s="15">
        <f t="shared" si="95"/>
        <v>654</v>
      </c>
      <c r="X626" s="16">
        <f t="shared" si="93"/>
        <v>0</v>
      </c>
      <c r="AP626">
        <v>625</v>
      </c>
      <c r="AQ626">
        <v>-4.5999999999999999E-2</v>
      </c>
    </row>
    <row r="627" spans="1:43" x14ac:dyDescent="0.25">
      <c r="A627">
        <v>625</v>
      </c>
      <c r="B627" s="13">
        <v>0.6014004629629629</v>
      </c>
      <c r="C627">
        <v>2.16</v>
      </c>
      <c r="D627" t="s">
        <v>51</v>
      </c>
      <c r="E627" s="2">
        <f t="shared" si="89"/>
        <v>0.19872000000000001</v>
      </c>
      <c r="F627" s="63">
        <f t="shared" si="90"/>
        <v>1.9872000000000001</v>
      </c>
      <c r="G627">
        <v>625</v>
      </c>
      <c r="H627" s="13">
        <v>0.6014004629629629</v>
      </c>
      <c r="I627">
        <v>29.64</v>
      </c>
      <c r="J627" t="s">
        <v>51</v>
      </c>
      <c r="K627" s="3">
        <f t="shared" si="88"/>
        <v>29.64</v>
      </c>
      <c r="L627">
        <v>625</v>
      </c>
      <c r="M627" s="13">
        <v>0.6014004629629629</v>
      </c>
      <c r="N627">
        <v>18.39</v>
      </c>
      <c r="O627" t="s">
        <v>51</v>
      </c>
      <c r="P627" s="4">
        <f t="shared" si="87"/>
        <v>18.39</v>
      </c>
      <c r="Q627" s="5">
        <v>312</v>
      </c>
      <c r="R627" s="5">
        <f t="shared" si="91"/>
        <v>804.86956521739125</v>
      </c>
      <c r="S627" s="5">
        <f t="shared" si="92"/>
        <v>655.3478260869565</v>
      </c>
      <c r="T627">
        <v>624</v>
      </c>
      <c r="U627">
        <v>-4.5999999999999999E-2</v>
      </c>
      <c r="V627" s="14">
        <f t="shared" si="94"/>
        <v>7.3181818181818209E-3</v>
      </c>
      <c r="W627" s="15">
        <f t="shared" si="95"/>
        <v>655</v>
      </c>
      <c r="X627" s="16">
        <f t="shared" si="93"/>
        <v>0</v>
      </c>
      <c r="AP627">
        <v>626</v>
      </c>
      <c r="AQ627">
        <v>-4.4499999999999998E-2</v>
      </c>
    </row>
    <row r="628" spans="1:43" x14ac:dyDescent="0.25">
      <c r="A628">
        <v>626</v>
      </c>
      <c r="B628" s="13">
        <v>0.60141203703703705</v>
      </c>
      <c r="C628">
        <v>2.16</v>
      </c>
      <c r="D628" t="s">
        <v>51</v>
      </c>
      <c r="E628" s="2">
        <f t="shared" si="89"/>
        <v>0.19872000000000001</v>
      </c>
      <c r="F628" s="63">
        <f t="shared" si="90"/>
        <v>1.9872000000000001</v>
      </c>
      <c r="G628">
        <v>626</v>
      </c>
      <c r="H628" s="13">
        <v>0.60141203703703705</v>
      </c>
      <c r="I628">
        <v>29.63</v>
      </c>
      <c r="J628" t="s">
        <v>51</v>
      </c>
      <c r="K628" s="3">
        <f t="shared" si="88"/>
        <v>29.63</v>
      </c>
      <c r="L628">
        <v>626</v>
      </c>
      <c r="M628" s="13">
        <v>0.60141203703703705</v>
      </c>
      <c r="N628">
        <v>18.420000000000002</v>
      </c>
      <c r="O628" t="s">
        <v>51</v>
      </c>
      <c r="P628" s="4">
        <f t="shared" si="87"/>
        <v>18.420000000000002</v>
      </c>
      <c r="Q628" s="5">
        <v>312.5</v>
      </c>
      <c r="R628" s="5">
        <f t="shared" si="91"/>
        <v>806.15942028985501</v>
      </c>
      <c r="S628" s="5">
        <f t="shared" si="92"/>
        <v>656.63768115942025</v>
      </c>
      <c r="T628">
        <v>625</v>
      </c>
      <c r="U628">
        <v>-4.5999999999999999E-2</v>
      </c>
      <c r="V628" s="14">
        <f t="shared" si="94"/>
        <v>7.3181818181818209E-3</v>
      </c>
      <c r="W628" s="15">
        <f t="shared" si="95"/>
        <v>657</v>
      </c>
      <c r="X628" s="16">
        <f t="shared" si="93"/>
        <v>0</v>
      </c>
      <c r="AP628">
        <v>627</v>
      </c>
      <c r="AQ628">
        <v>-4.1500000000000002E-2</v>
      </c>
    </row>
    <row r="629" spans="1:43" x14ac:dyDescent="0.25">
      <c r="A629">
        <v>627</v>
      </c>
      <c r="B629" s="13">
        <v>0.60142361111111109</v>
      </c>
      <c r="C629">
        <v>2.17</v>
      </c>
      <c r="D629" t="s">
        <v>51</v>
      </c>
      <c r="E629" s="2">
        <f t="shared" si="89"/>
        <v>0.19963999999999998</v>
      </c>
      <c r="F629" s="63">
        <f t="shared" si="90"/>
        <v>1.9964</v>
      </c>
      <c r="G629">
        <v>627</v>
      </c>
      <c r="H629" s="13">
        <v>0.60142361111111109</v>
      </c>
      <c r="I629">
        <v>29.63</v>
      </c>
      <c r="J629" t="s">
        <v>51</v>
      </c>
      <c r="K629" s="3">
        <f t="shared" si="88"/>
        <v>29.63</v>
      </c>
      <c r="L629">
        <v>627</v>
      </c>
      <c r="M629" s="13">
        <v>0.60142361111111109</v>
      </c>
      <c r="N629">
        <v>18.309999999999999</v>
      </c>
      <c r="O629" t="s">
        <v>51</v>
      </c>
      <c r="P629" s="4">
        <f t="shared" ref="P629:P692" si="96">N629*(IF(O629="mV",10^-3,1))</f>
        <v>18.309999999999999</v>
      </c>
      <c r="Q629" s="5">
        <v>313</v>
      </c>
      <c r="R629" s="5">
        <f t="shared" si="91"/>
        <v>807.44927536231876</v>
      </c>
      <c r="S629" s="5">
        <f t="shared" si="92"/>
        <v>657.92753623188401</v>
      </c>
      <c r="T629">
        <v>626</v>
      </c>
      <c r="U629">
        <v>-4.4499999999999998E-2</v>
      </c>
      <c r="V629" s="14">
        <f t="shared" si="94"/>
        <v>8.8181818181818222E-3</v>
      </c>
      <c r="W629" s="15">
        <f t="shared" si="95"/>
        <v>658</v>
      </c>
      <c r="X629" s="16">
        <f t="shared" si="93"/>
        <v>0</v>
      </c>
      <c r="AP629">
        <v>628</v>
      </c>
      <c r="AQ629">
        <v>-5.8500000000000003E-2</v>
      </c>
    </row>
    <row r="630" spans="1:43" x14ac:dyDescent="0.25">
      <c r="A630">
        <v>628</v>
      </c>
      <c r="B630" s="13">
        <v>0.60143518518518524</v>
      </c>
      <c r="C630">
        <v>2.17</v>
      </c>
      <c r="D630" t="s">
        <v>51</v>
      </c>
      <c r="E630" s="2">
        <f t="shared" si="89"/>
        <v>0.19963999999999998</v>
      </c>
      <c r="F630" s="63">
        <f t="shared" si="90"/>
        <v>1.9964</v>
      </c>
      <c r="G630">
        <v>628</v>
      </c>
      <c r="H630" s="13">
        <v>0.60143518518518524</v>
      </c>
      <c r="I630">
        <v>29.63</v>
      </c>
      <c r="J630" t="s">
        <v>51</v>
      </c>
      <c r="K630" s="3">
        <f t="shared" si="88"/>
        <v>29.63</v>
      </c>
      <c r="L630">
        <v>628</v>
      </c>
      <c r="M630" s="13">
        <v>0.60143518518518524</v>
      </c>
      <c r="N630">
        <v>18.3</v>
      </c>
      <c r="O630" t="s">
        <v>51</v>
      </c>
      <c r="P630" s="4">
        <f t="shared" si="96"/>
        <v>18.3</v>
      </c>
      <c r="Q630" s="5">
        <v>313.5</v>
      </c>
      <c r="R630" s="5">
        <f t="shared" si="91"/>
        <v>808.73913043478262</v>
      </c>
      <c r="S630" s="5">
        <f t="shared" si="92"/>
        <v>659.21739130434787</v>
      </c>
      <c r="T630">
        <v>627</v>
      </c>
      <c r="U630">
        <v>-4.1500000000000002E-2</v>
      </c>
      <c r="V630" s="14">
        <f t="shared" si="94"/>
        <v>1.1818181818181818E-2</v>
      </c>
      <c r="W630" s="15">
        <f t="shared" si="95"/>
        <v>659</v>
      </c>
      <c r="X630" s="16">
        <f t="shared" si="93"/>
        <v>0</v>
      </c>
      <c r="AP630">
        <v>629</v>
      </c>
      <c r="AQ630">
        <v>-4.7500000000000001E-2</v>
      </c>
    </row>
    <row r="631" spans="1:43" x14ac:dyDescent="0.25">
      <c r="A631">
        <v>629</v>
      </c>
      <c r="B631" s="13">
        <v>0.60144675925925928</v>
      </c>
      <c r="C631">
        <v>2.15</v>
      </c>
      <c r="D631" t="s">
        <v>51</v>
      </c>
      <c r="E631" s="2">
        <f t="shared" si="89"/>
        <v>0.19779999999999998</v>
      </c>
      <c r="F631" s="63">
        <f t="shared" si="90"/>
        <v>1.9779999999999998</v>
      </c>
      <c r="G631">
        <v>629</v>
      </c>
      <c r="H631" s="13">
        <v>0.60144675925925928</v>
      </c>
      <c r="I631">
        <v>29.64</v>
      </c>
      <c r="J631" t="s">
        <v>51</v>
      </c>
      <c r="K631" s="3">
        <f t="shared" ref="K631:K694" si="97">I631*(IF(J631="mV",10^-3,1))</f>
        <v>29.64</v>
      </c>
      <c r="L631">
        <v>629</v>
      </c>
      <c r="M631" s="13">
        <v>0.60144675925925928</v>
      </c>
      <c r="N631">
        <v>18.510000000000002</v>
      </c>
      <c r="O631" t="s">
        <v>51</v>
      </c>
      <c r="P631" s="4">
        <f t="shared" si="96"/>
        <v>18.510000000000002</v>
      </c>
      <c r="Q631" s="5">
        <v>314</v>
      </c>
      <c r="R631" s="5">
        <f t="shared" si="91"/>
        <v>810.02898550724638</v>
      </c>
      <c r="S631" s="5">
        <f t="shared" si="92"/>
        <v>660.50724637681162</v>
      </c>
      <c r="T631">
        <v>628</v>
      </c>
      <c r="U631">
        <v>-5.8500000000000003E-2</v>
      </c>
      <c r="V631" s="14">
        <f t="shared" si="94"/>
        <v>-5.1818181818181833E-3</v>
      </c>
      <c r="W631" s="15">
        <f t="shared" si="95"/>
        <v>661</v>
      </c>
      <c r="X631" s="16">
        <f t="shared" si="93"/>
        <v>0</v>
      </c>
      <c r="AP631">
        <v>630</v>
      </c>
      <c r="AQ631">
        <v>-4.5999999999999999E-2</v>
      </c>
    </row>
    <row r="632" spans="1:43" x14ac:dyDescent="0.25">
      <c r="A632">
        <v>630</v>
      </c>
      <c r="B632" s="13">
        <v>0.60145833333333332</v>
      </c>
      <c r="C632">
        <v>2.17</v>
      </c>
      <c r="D632" t="s">
        <v>51</v>
      </c>
      <c r="E632" s="2">
        <f t="shared" si="89"/>
        <v>0.19963999999999998</v>
      </c>
      <c r="F632" s="63">
        <f t="shared" si="90"/>
        <v>1.9964</v>
      </c>
      <c r="G632">
        <v>630</v>
      </c>
      <c r="H632" s="13">
        <v>0.60145833333333332</v>
      </c>
      <c r="I632">
        <v>29.64</v>
      </c>
      <c r="J632" t="s">
        <v>51</v>
      </c>
      <c r="K632" s="3">
        <f t="shared" si="97"/>
        <v>29.64</v>
      </c>
      <c r="L632">
        <v>630</v>
      </c>
      <c r="M632" s="13">
        <v>0.60145833333333332</v>
      </c>
      <c r="N632">
        <v>18.38</v>
      </c>
      <c r="O632" t="s">
        <v>51</v>
      </c>
      <c r="P632" s="4">
        <f t="shared" si="96"/>
        <v>18.38</v>
      </c>
      <c r="Q632" s="5">
        <v>314.5</v>
      </c>
      <c r="R632" s="5">
        <f t="shared" si="91"/>
        <v>811.31884057971013</v>
      </c>
      <c r="S632" s="5">
        <f t="shared" si="92"/>
        <v>661.79710144927537</v>
      </c>
      <c r="T632">
        <v>629</v>
      </c>
      <c r="U632">
        <v>-4.7500000000000001E-2</v>
      </c>
      <c r="V632" s="14">
        <f t="shared" si="94"/>
        <v>5.8181818181818196E-3</v>
      </c>
      <c r="W632" s="15">
        <f t="shared" si="95"/>
        <v>662</v>
      </c>
      <c r="X632" s="16">
        <f t="shared" si="93"/>
        <v>0</v>
      </c>
      <c r="AP632">
        <v>631</v>
      </c>
      <c r="AQ632">
        <v>-4.3999999999999997E-2</v>
      </c>
    </row>
    <row r="633" spans="1:43" x14ac:dyDescent="0.25">
      <c r="A633">
        <v>631</v>
      </c>
      <c r="B633" s="13">
        <v>0.60146990740740736</v>
      </c>
      <c r="C633">
        <v>2.1800000000000002</v>
      </c>
      <c r="D633" t="s">
        <v>51</v>
      </c>
      <c r="E633" s="2">
        <f t="shared" ref="E633:E696" si="98">C633*0.092*(IF(D633="mV",10^-3,1))</f>
        <v>0.20056000000000002</v>
      </c>
      <c r="F633" s="63">
        <f t="shared" ref="F633:F696" si="99">10*E633</f>
        <v>2.0056000000000003</v>
      </c>
      <c r="G633">
        <v>631</v>
      </c>
      <c r="H633" s="13">
        <v>0.60146990740740736</v>
      </c>
      <c r="I633">
        <v>29.64</v>
      </c>
      <c r="J633" t="s">
        <v>51</v>
      </c>
      <c r="K633" s="3">
        <f t="shared" si="97"/>
        <v>29.64</v>
      </c>
      <c r="L633">
        <v>631</v>
      </c>
      <c r="M633" s="13">
        <v>0.60146990740740736</v>
      </c>
      <c r="N633">
        <v>18.309999999999999</v>
      </c>
      <c r="O633" t="s">
        <v>51</v>
      </c>
      <c r="P633" s="4">
        <f t="shared" si="96"/>
        <v>18.309999999999999</v>
      </c>
      <c r="Q633" s="5">
        <v>315</v>
      </c>
      <c r="R633" s="5">
        <f t="shared" si="91"/>
        <v>812.60869565217388</v>
      </c>
      <c r="S633" s="5">
        <f t="shared" si="92"/>
        <v>663.08695652173913</v>
      </c>
      <c r="T633">
        <v>630</v>
      </c>
      <c r="U633">
        <v>-4.5999999999999999E-2</v>
      </c>
      <c r="V633" s="14">
        <f t="shared" si="94"/>
        <v>7.3181818181818209E-3</v>
      </c>
      <c r="W633" s="15">
        <f t="shared" si="95"/>
        <v>663</v>
      </c>
      <c r="X633" s="16">
        <f t="shared" si="93"/>
        <v>0</v>
      </c>
      <c r="AP633">
        <v>632</v>
      </c>
      <c r="AQ633">
        <v>-0.05</v>
      </c>
    </row>
    <row r="634" spans="1:43" x14ac:dyDescent="0.25">
      <c r="A634">
        <v>632</v>
      </c>
      <c r="B634" s="13">
        <v>0.60148148148148151</v>
      </c>
      <c r="C634">
        <v>2.19</v>
      </c>
      <c r="D634" t="s">
        <v>51</v>
      </c>
      <c r="E634" s="2">
        <f t="shared" si="98"/>
        <v>0.20147999999999999</v>
      </c>
      <c r="F634" s="63">
        <f t="shared" si="99"/>
        <v>2.0148000000000001</v>
      </c>
      <c r="G634">
        <v>632</v>
      </c>
      <c r="H634" s="13">
        <v>0.60148148148148151</v>
      </c>
      <c r="I634">
        <v>29.64</v>
      </c>
      <c r="J634" t="s">
        <v>51</v>
      </c>
      <c r="K634" s="3">
        <f t="shared" si="97"/>
        <v>29.64</v>
      </c>
      <c r="L634">
        <v>632</v>
      </c>
      <c r="M634" s="13">
        <v>0.60148148148148151</v>
      </c>
      <c r="N634">
        <v>18.41</v>
      </c>
      <c r="O634" t="s">
        <v>51</v>
      </c>
      <c r="P634" s="4">
        <f t="shared" si="96"/>
        <v>18.41</v>
      </c>
      <c r="Q634" s="5">
        <v>315.5</v>
      </c>
      <c r="R634" s="5">
        <f t="shared" si="91"/>
        <v>813.89855072463763</v>
      </c>
      <c r="S634" s="5">
        <f t="shared" si="92"/>
        <v>664.37681159420288</v>
      </c>
      <c r="T634">
        <v>631</v>
      </c>
      <c r="U634">
        <v>-4.3999999999999997E-2</v>
      </c>
      <c r="V634" s="14">
        <f t="shared" si="94"/>
        <v>9.3181818181818227E-3</v>
      </c>
      <c r="W634" s="15">
        <f t="shared" si="95"/>
        <v>664</v>
      </c>
      <c r="X634" s="16">
        <f t="shared" si="93"/>
        <v>0</v>
      </c>
      <c r="AP634">
        <v>633</v>
      </c>
      <c r="AQ634">
        <v>-5.0500000000000003E-2</v>
      </c>
    </row>
    <row r="635" spans="1:43" x14ac:dyDescent="0.25">
      <c r="A635">
        <v>633</v>
      </c>
      <c r="B635" s="13">
        <v>0.60149305555555554</v>
      </c>
      <c r="C635">
        <v>2.19</v>
      </c>
      <c r="D635" t="s">
        <v>51</v>
      </c>
      <c r="E635" s="2">
        <f t="shared" si="98"/>
        <v>0.20147999999999999</v>
      </c>
      <c r="F635" s="63">
        <f t="shared" si="99"/>
        <v>2.0148000000000001</v>
      </c>
      <c r="G635">
        <v>633</v>
      </c>
      <c r="H635" s="13">
        <v>0.60149305555555554</v>
      </c>
      <c r="I635">
        <v>29.64</v>
      </c>
      <c r="J635" t="s">
        <v>51</v>
      </c>
      <c r="K635" s="3">
        <f t="shared" si="97"/>
        <v>29.64</v>
      </c>
      <c r="L635">
        <v>633</v>
      </c>
      <c r="M635" s="13">
        <v>0.60149305555555554</v>
      </c>
      <c r="N635">
        <v>18.350000000000001</v>
      </c>
      <c r="O635" t="s">
        <v>51</v>
      </c>
      <c r="P635" s="4">
        <f t="shared" si="96"/>
        <v>18.350000000000001</v>
      </c>
      <c r="Q635" s="5">
        <v>316</v>
      </c>
      <c r="R635" s="5">
        <f t="shared" si="91"/>
        <v>815.18840579710138</v>
      </c>
      <c r="S635" s="5">
        <f t="shared" si="92"/>
        <v>665.66666666666663</v>
      </c>
      <c r="T635">
        <v>632</v>
      </c>
      <c r="U635">
        <v>-0.05</v>
      </c>
      <c r="V635" s="14">
        <f t="shared" si="94"/>
        <v>3.3181818181818173E-3</v>
      </c>
      <c r="W635" s="15">
        <f t="shared" si="95"/>
        <v>666</v>
      </c>
      <c r="X635" s="16">
        <f t="shared" si="93"/>
        <v>0</v>
      </c>
      <c r="AP635">
        <v>634</v>
      </c>
      <c r="AQ635">
        <v>-4.3499999999999997E-2</v>
      </c>
    </row>
    <row r="636" spans="1:43" x14ac:dyDescent="0.25">
      <c r="A636">
        <v>634</v>
      </c>
      <c r="B636" s="13">
        <v>0.60150462962962969</v>
      </c>
      <c r="C636">
        <v>2.17</v>
      </c>
      <c r="D636" t="s">
        <v>51</v>
      </c>
      <c r="E636" s="2">
        <f t="shared" si="98"/>
        <v>0.19963999999999998</v>
      </c>
      <c r="F636" s="63">
        <f t="shared" si="99"/>
        <v>1.9964</v>
      </c>
      <c r="G636">
        <v>634</v>
      </c>
      <c r="H636" s="13">
        <v>0.60150462962962969</v>
      </c>
      <c r="I636">
        <v>29.63</v>
      </c>
      <c r="J636" t="s">
        <v>51</v>
      </c>
      <c r="K636" s="3">
        <f t="shared" si="97"/>
        <v>29.63</v>
      </c>
      <c r="L636">
        <v>634</v>
      </c>
      <c r="M636" s="13">
        <v>0.60150462962962969</v>
      </c>
      <c r="N636">
        <v>18.34</v>
      </c>
      <c r="O636" t="s">
        <v>51</v>
      </c>
      <c r="P636" s="4">
        <f t="shared" si="96"/>
        <v>18.34</v>
      </c>
      <c r="Q636" s="5">
        <v>316.5</v>
      </c>
      <c r="R636" s="5">
        <f t="shared" si="91"/>
        <v>816.47826086956513</v>
      </c>
      <c r="S636" s="5">
        <f t="shared" si="92"/>
        <v>666.95652173913038</v>
      </c>
      <c r="T636">
        <v>633</v>
      </c>
      <c r="U636">
        <v>-5.0500000000000003E-2</v>
      </c>
      <c r="V636" s="14">
        <f t="shared" si="94"/>
        <v>2.8181818181818169E-3</v>
      </c>
      <c r="W636" s="15">
        <f t="shared" si="95"/>
        <v>667</v>
      </c>
      <c r="X636" s="16">
        <f t="shared" si="93"/>
        <v>0</v>
      </c>
      <c r="AP636">
        <v>635</v>
      </c>
      <c r="AQ636">
        <v>-4.0500000000000001E-2</v>
      </c>
    </row>
    <row r="637" spans="1:43" x14ac:dyDescent="0.25">
      <c r="A637">
        <v>635</v>
      </c>
      <c r="B637" s="13">
        <v>0.60151620370370373</v>
      </c>
      <c r="C637">
        <v>2.13</v>
      </c>
      <c r="D637" t="s">
        <v>51</v>
      </c>
      <c r="E637" s="2">
        <f t="shared" si="98"/>
        <v>0.19596</v>
      </c>
      <c r="F637" s="63">
        <f t="shared" si="99"/>
        <v>1.9596</v>
      </c>
      <c r="G637">
        <v>635</v>
      </c>
      <c r="H637" s="13">
        <v>0.60151620370370373</v>
      </c>
      <c r="I637">
        <v>29.3</v>
      </c>
      <c r="J637" t="s">
        <v>51</v>
      </c>
      <c r="K637" s="3">
        <f t="shared" si="97"/>
        <v>29.3</v>
      </c>
      <c r="L637">
        <v>635</v>
      </c>
      <c r="M637" s="13">
        <v>0.60151620370370373</v>
      </c>
      <c r="N637">
        <v>18.41</v>
      </c>
      <c r="O637" t="s">
        <v>51</v>
      </c>
      <c r="P637" s="4">
        <f t="shared" si="96"/>
        <v>18.41</v>
      </c>
      <c r="Q637" s="5">
        <v>317</v>
      </c>
      <c r="R637" s="5">
        <f t="shared" si="91"/>
        <v>817.768115942029</v>
      </c>
      <c r="S637" s="5">
        <f t="shared" si="92"/>
        <v>668.24637681159425</v>
      </c>
      <c r="T637">
        <v>634</v>
      </c>
      <c r="U637">
        <v>-4.3499999999999997E-2</v>
      </c>
      <c r="V637" s="14">
        <f t="shared" si="94"/>
        <v>9.8181818181818231E-3</v>
      </c>
      <c r="W637" s="15">
        <f t="shared" si="95"/>
        <v>668</v>
      </c>
      <c r="X637" s="16">
        <f t="shared" si="93"/>
        <v>0</v>
      </c>
      <c r="AP637">
        <v>636</v>
      </c>
      <c r="AQ637">
        <v>-4.2500000000000003E-2</v>
      </c>
    </row>
    <row r="638" spans="1:43" x14ac:dyDescent="0.25">
      <c r="A638">
        <v>636</v>
      </c>
      <c r="B638" s="13">
        <v>0.60152777777777777</v>
      </c>
      <c r="C638">
        <v>0.19</v>
      </c>
      <c r="D638" t="s">
        <v>51</v>
      </c>
      <c r="E638" s="2">
        <f t="shared" si="98"/>
        <v>1.7479999999999999E-2</v>
      </c>
      <c r="F638" s="63">
        <f t="shared" si="99"/>
        <v>0.17479999999999998</v>
      </c>
      <c r="G638">
        <v>636</v>
      </c>
      <c r="H638" s="13">
        <v>0.60152777777777777</v>
      </c>
      <c r="I638">
        <v>10.74</v>
      </c>
      <c r="J638" t="s">
        <v>51</v>
      </c>
      <c r="K638" s="3">
        <f t="shared" si="97"/>
        <v>10.74</v>
      </c>
      <c r="L638">
        <v>636</v>
      </c>
      <c r="M638" s="13">
        <v>0.60152777777777777</v>
      </c>
      <c r="N638">
        <v>8.1999999999999993</v>
      </c>
      <c r="O638" t="s">
        <v>51</v>
      </c>
      <c r="P638" s="4">
        <f t="shared" si="96"/>
        <v>8.1999999999999993</v>
      </c>
      <c r="Q638" s="5">
        <v>317.5</v>
      </c>
      <c r="R638" s="5">
        <f t="shared" si="91"/>
        <v>819.05797101449275</v>
      </c>
      <c r="S638" s="5">
        <f t="shared" si="92"/>
        <v>669.536231884058</v>
      </c>
      <c r="T638">
        <v>635</v>
      </c>
      <c r="U638">
        <v>-4.0500000000000001E-2</v>
      </c>
      <c r="V638" s="14">
        <f t="shared" si="94"/>
        <v>1.2818181818181819E-2</v>
      </c>
      <c r="W638" s="15">
        <f t="shared" si="95"/>
        <v>670</v>
      </c>
      <c r="X638" s="16">
        <f t="shared" si="93"/>
        <v>0</v>
      </c>
      <c r="AP638">
        <v>637</v>
      </c>
      <c r="AQ638">
        <v>-4.3999999999999997E-2</v>
      </c>
    </row>
    <row r="639" spans="1:43" x14ac:dyDescent="0.25">
      <c r="A639">
        <v>637</v>
      </c>
      <c r="B639" s="13">
        <v>0.60153935185185181</v>
      </c>
      <c r="C639">
        <v>0.04</v>
      </c>
      <c r="D639" t="s">
        <v>51</v>
      </c>
      <c r="E639" s="2">
        <f t="shared" si="98"/>
        <v>3.6800000000000001E-3</v>
      </c>
      <c r="F639" s="63">
        <f t="shared" si="99"/>
        <v>3.6799999999999999E-2</v>
      </c>
      <c r="G639">
        <v>637</v>
      </c>
      <c r="H639" s="13">
        <v>0.60153935185185181</v>
      </c>
      <c r="I639">
        <v>1.39</v>
      </c>
      <c r="J639" t="s">
        <v>51</v>
      </c>
      <c r="K639" s="3">
        <f t="shared" si="97"/>
        <v>1.39</v>
      </c>
      <c r="L639">
        <v>637</v>
      </c>
      <c r="M639" s="13">
        <v>0.60153935185185181</v>
      </c>
      <c r="N639">
        <v>1.1599999999999999</v>
      </c>
      <c r="O639" t="s">
        <v>51</v>
      </c>
      <c r="P639" s="4">
        <f t="shared" si="96"/>
        <v>1.1599999999999999</v>
      </c>
      <c r="Q639" s="5">
        <v>318</v>
      </c>
      <c r="R639" s="5">
        <f t="shared" si="91"/>
        <v>820.3478260869565</v>
      </c>
      <c r="S639" s="5">
        <f t="shared" si="92"/>
        <v>670.82608695652175</v>
      </c>
      <c r="T639">
        <v>636</v>
      </c>
      <c r="U639">
        <v>-4.2500000000000003E-2</v>
      </c>
      <c r="V639" s="14">
        <f t="shared" si="94"/>
        <v>1.0818181818181817E-2</v>
      </c>
      <c r="W639" s="15">
        <f t="shared" si="95"/>
        <v>671</v>
      </c>
      <c r="X639" s="16">
        <f t="shared" si="93"/>
        <v>0</v>
      </c>
      <c r="AP639">
        <v>638</v>
      </c>
      <c r="AQ639">
        <v>-4.0500000000000001E-2</v>
      </c>
    </row>
    <row r="640" spans="1:43" x14ac:dyDescent="0.25">
      <c r="A640">
        <v>638</v>
      </c>
      <c r="B640" s="13">
        <v>0.60155092592592596</v>
      </c>
      <c r="C640">
        <v>0</v>
      </c>
      <c r="D640" t="s">
        <v>51</v>
      </c>
      <c r="E640" s="2">
        <f t="shared" si="98"/>
        <v>0</v>
      </c>
      <c r="F640" s="63">
        <f t="shared" si="99"/>
        <v>0</v>
      </c>
      <c r="G640">
        <v>638</v>
      </c>
      <c r="H640" s="13">
        <v>0.60155092592592596</v>
      </c>
      <c r="I640">
        <v>0.51</v>
      </c>
      <c r="J640" t="s">
        <v>51</v>
      </c>
      <c r="K640" s="3">
        <f t="shared" si="97"/>
        <v>0.51</v>
      </c>
      <c r="L640">
        <v>638</v>
      </c>
      <c r="M640" s="13">
        <v>0.60155092592592596</v>
      </c>
      <c r="N640">
        <v>0.44</v>
      </c>
      <c r="O640" t="s">
        <v>51</v>
      </c>
      <c r="P640" s="4">
        <f t="shared" si="96"/>
        <v>0.44</v>
      </c>
      <c r="Q640" s="5">
        <v>318.5</v>
      </c>
      <c r="R640" s="5">
        <f t="shared" si="91"/>
        <v>821.63768115942025</v>
      </c>
      <c r="S640" s="5">
        <f t="shared" si="92"/>
        <v>672.1159420289855</v>
      </c>
      <c r="T640">
        <v>637</v>
      </c>
      <c r="U640">
        <v>-4.3999999999999997E-2</v>
      </c>
      <c r="V640" s="14">
        <f t="shared" si="94"/>
        <v>9.3181818181818227E-3</v>
      </c>
      <c r="W640" s="15">
        <f t="shared" si="95"/>
        <v>672</v>
      </c>
      <c r="X640" s="16">
        <f t="shared" si="93"/>
        <v>0</v>
      </c>
      <c r="AP640">
        <v>639</v>
      </c>
      <c r="AQ640">
        <v>-4.5499999999999999E-2</v>
      </c>
    </row>
    <row r="641" spans="1:43" x14ac:dyDescent="0.25">
      <c r="A641">
        <v>639</v>
      </c>
      <c r="B641" s="13">
        <v>0.6015625</v>
      </c>
      <c r="C641">
        <v>0</v>
      </c>
      <c r="D641" t="s">
        <v>51</v>
      </c>
      <c r="E641" s="2">
        <f t="shared" si="98"/>
        <v>0</v>
      </c>
      <c r="F641" s="63">
        <f t="shared" si="99"/>
        <v>0</v>
      </c>
      <c r="G641">
        <v>639</v>
      </c>
      <c r="H641" s="13">
        <v>0.6015625</v>
      </c>
      <c r="I641">
        <v>0.27</v>
      </c>
      <c r="J641" t="s">
        <v>51</v>
      </c>
      <c r="K641" s="3">
        <f t="shared" si="97"/>
        <v>0.27</v>
      </c>
      <c r="L641">
        <v>639</v>
      </c>
      <c r="M641" s="13">
        <v>0.6015625</v>
      </c>
      <c r="N641">
        <v>0.23</v>
      </c>
      <c r="O641" t="s">
        <v>51</v>
      </c>
      <c r="P641" s="4">
        <f t="shared" si="96"/>
        <v>0.23</v>
      </c>
      <c r="Q641" s="5">
        <v>319</v>
      </c>
      <c r="R641" s="5">
        <f t="shared" si="91"/>
        <v>822.92753623188401</v>
      </c>
      <c r="S641" s="5">
        <f t="shared" si="92"/>
        <v>673.40579710144925</v>
      </c>
      <c r="T641">
        <v>638</v>
      </c>
      <c r="U641">
        <v>-4.0500000000000001E-2</v>
      </c>
      <c r="V641" s="14">
        <f t="shared" si="94"/>
        <v>1.2818181818181819E-2</v>
      </c>
      <c r="W641" s="15">
        <f t="shared" si="95"/>
        <v>673</v>
      </c>
      <c r="X641" s="16">
        <f t="shared" si="93"/>
        <v>0</v>
      </c>
      <c r="AP641">
        <v>640</v>
      </c>
      <c r="AQ641">
        <v>0</v>
      </c>
    </row>
    <row r="642" spans="1:43" x14ac:dyDescent="0.25">
      <c r="A642">
        <v>640</v>
      </c>
      <c r="B642" s="13">
        <v>0.60157407407407404</v>
      </c>
      <c r="C642">
        <v>0</v>
      </c>
      <c r="D642" t="s">
        <v>51</v>
      </c>
      <c r="E642" s="2">
        <f t="shared" si="98"/>
        <v>0</v>
      </c>
      <c r="F642" s="63">
        <f t="shared" si="99"/>
        <v>0</v>
      </c>
      <c r="G642">
        <v>640</v>
      </c>
      <c r="H642" s="13">
        <v>0.60157407407407404</v>
      </c>
      <c r="I642">
        <v>0.14000000000000001</v>
      </c>
      <c r="J642" t="s">
        <v>51</v>
      </c>
      <c r="K642" s="3">
        <f t="shared" si="97"/>
        <v>0.14000000000000001</v>
      </c>
      <c r="L642">
        <v>640</v>
      </c>
      <c r="M642" s="13">
        <v>0.60157407407407404</v>
      </c>
      <c r="N642">
        <v>0.15</v>
      </c>
      <c r="O642" t="s">
        <v>51</v>
      </c>
      <c r="P642" s="4">
        <f t="shared" si="96"/>
        <v>0.15</v>
      </c>
      <c r="Q642" s="5">
        <v>319.5</v>
      </c>
      <c r="R642" s="5">
        <f t="shared" si="91"/>
        <v>824.21739130434776</v>
      </c>
      <c r="S642" s="5">
        <f t="shared" si="92"/>
        <v>674.695652173913</v>
      </c>
      <c r="T642">
        <v>639</v>
      </c>
      <c r="U642">
        <v>-4.5499999999999999E-2</v>
      </c>
      <c r="V642" s="14">
        <f t="shared" si="94"/>
        <v>7.8181818181818213E-3</v>
      </c>
      <c r="W642" s="15">
        <f t="shared" si="95"/>
        <v>675</v>
      </c>
      <c r="X642" s="16">
        <f t="shared" si="93"/>
        <v>0</v>
      </c>
      <c r="AP642">
        <v>641</v>
      </c>
      <c r="AQ642">
        <v>0</v>
      </c>
    </row>
    <row r="643" spans="1:43" x14ac:dyDescent="0.25">
      <c r="A643">
        <v>641</v>
      </c>
      <c r="B643" s="13">
        <v>0.60158564814814819</v>
      </c>
      <c r="C643">
        <v>0</v>
      </c>
      <c r="D643" t="s">
        <v>51</v>
      </c>
      <c r="E643" s="2">
        <f t="shared" si="98"/>
        <v>0</v>
      </c>
      <c r="F643" s="63">
        <f t="shared" si="99"/>
        <v>0</v>
      </c>
      <c r="G643">
        <v>641</v>
      </c>
      <c r="H643" s="13">
        <v>0.60158564814814819</v>
      </c>
      <c r="I643">
        <v>0.1</v>
      </c>
      <c r="J643" t="s">
        <v>51</v>
      </c>
      <c r="K643" s="3">
        <f t="shared" si="97"/>
        <v>0.1</v>
      </c>
      <c r="L643">
        <v>641</v>
      </c>
      <c r="M643" s="13">
        <v>0.60158564814814819</v>
      </c>
      <c r="N643">
        <v>0.1</v>
      </c>
      <c r="O643" t="s">
        <v>51</v>
      </c>
      <c r="P643" s="4">
        <f t="shared" si="96"/>
        <v>0.1</v>
      </c>
      <c r="Q643" s="5">
        <v>320</v>
      </c>
      <c r="R643" s="5">
        <f t="shared" ref="R643:R706" si="100">Q643*$AA$7</f>
        <v>825.50724637681151</v>
      </c>
      <c r="S643" s="5">
        <f t="shared" ref="S643:S706" si="101">R643+$AA$8</f>
        <v>675.98550724637676</v>
      </c>
      <c r="T643">
        <v>640</v>
      </c>
      <c r="U643">
        <v>0</v>
      </c>
      <c r="V643" s="14">
        <f t="shared" si="94"/>
        <v>5.331818181818182E-2</v>
      </c>
      <c r="W643" s="15">
        <f t="shared" si="95"/>
        <v>676</v>
      </c>
      <c r="X643" s="16">
        <f t="shared" ref="X643:X706" si="102">VLOOKUP(W643,A:E,5,FALSE)</f>
        <v>0</v>
      </c>
      <c r="AP643">
        <v>642</v>
      </c>
      <c r="AQ643">
        <v>0</v>
      </c>
    </row>
    <row r="644" spans="1:43" x14ac:dyDescent="0.25">
      <c r="A644">
        <v>642</v>
      </c>
      <c r="B644" s="13">
        <v>0.60159722222222223</v>
      </c>
      <c r="C644">
        <v>0</v>
      </c>
      <c r="D644" t="s">
        <v>51</v>
      </c>
      <c r="E644" s="2">
        <f t="shared" si="98"/>
        <v>0</v>
      </c>
      <c r="F644" s="63">
        <f t="shared" si="99"/>
        <v>0</v>
      </c>
      <c r="G644">
        <v>642</v>
      </c>
      <c r="H644" s="13">
        <v>0.60159722222222223</v>
      </c>
      <c r="I644">
        <v>0.09</v>
      </c>
      <c r="J644" t="s">
        <v>51</v>
      </c>
      <c r="K644" s="3">
        <f t="shared" si="97"/>
        <v>0.09</v>
      </c>
      <c r="L644">
        <v>642</v>
      </c>
      <c r="M644" s="13">
        <v>0.60159722222222223</v>
      </c>
      <c r="N644">
        <v>0.08</v>
      </c>
      <c r="O644" t="s">
        <v>51</v>
      </c>
      <c r="P644" s="4">
        <f t="shared" si="96"/>
        <v>0.08</v>
      </c>
      <c r="Q644" s="5">
        <v>320.5</v>
      </c>
      <c r="R644" s="5">
        <f t="shared" si="100"/>
        <v>826.79710144927537</v>
      </c>
      <c r="S644" s="5">
        <f t="shared" si="101"/>
        <v>677.27536231884062</v>
      </c>
      <c r="T644">
        <v>641</v>
      </c>
      <c r="U644">
        <v>0</v>
      </c>
      <c r="V644" s="14">
        <f t="shared" ref="V644:V707" si="103">U644-$AA$9</f>
        <v>5.331818181818182E-2</v>
      </c>
      <c r="W644" s="15">
        <f t="shared" ref="W644:W707" si="104">ROUND(S644,0)</f>
        <v>677</v>
      </c>
      <c r="X644" s="16">
        <f t="shared" si="102"/>
        <v>0</v>
      </c>
      <c r="AP644">
        <v>643</v>
      </c>
      <c r="AQ644">
        <v>0</v>
      </c>
    </row>
    <row r="645" spans="1:43" x14ac:dyDescent="0.25">
      <c r="A645">
        <v>643</v>
      </c>
      <c r="B645" s="13">
        <v>0.60160879629629627</v>
      </c>
      <c r="C645">
        <v>0</v>
      </c>
      <c r="D645" t="s">
        <v>51</v>
      </c>
      <c r="E645" s="2">
        <f t="shared" si="98"/>
        <v>0</v>
      </c>
      <c r="F645" s="63">
        <f t="shared" si="99"/>
        <v>0</v>
      </c>
      <c r="G645">
        <v>643</v>
      </c>
      <c r="H645" s="13">
        <v>0.60160879629629627</v>
      </c>
      <c r="I645">
        <v>7.0000000000000007E-2</v>
      </c>
      <c r="J645" t="s">
        <v>51</v>
      </c>
      <c r="K645" s="3">
        <f t="shared" si="97"/>
        <v>7.0000000000000007E-2</v>
      </c>
      <c r="L645">
        <v>643</v>
      </c>
      <c r="M645" s="13">
        <v>0.60160879629629627</v>
      </c>
      <c r="N645">
        <v>7.0000000000000007E-2</v>
      </c>
      <c r="O645" t="s">
        <v>51</v>
      </c>
      <c r="P645" s="4">
        <f t="shared" si="96"/>
        <v>7.0000000000000007E-2</v>
      </c>
      <c r="Q645" s="5">
        <v>321</v>
      </c>
      <c r="R645" s="5">
        <f t="shared" si="100"/>
        <v>828.08695652173913</v>
      </c>
      <c r="S645" s="5">
        <f t="shared" si="101"/>
        <v>678.56521739130437</v>
      </c>
      <c r="T645">
        <v>642</v>
      </c>
      <c r="U645">
        <v>0</v>
      </c>
      <c r="V645" s="14">
        <f t="shared" si="103"/>
        <v>5.331818181818182E-2</v>
      </c>
      <c r="W645" s="15">
        <f t="shared" si="104"/>
        <v>679</v>
      </c>
      <c r="X645" s="16">
        <f t="shared" si="102"/>
        <v>0</v>
      </c>
      <c r="AP645">
        <v>644</v>
      </c>
      <c r="AQ645">
        <v>0</v>
      </c>
    </row>
    <row r="646" spans="1:43" x14ac:dyDescent="0.25">
      <c r="A646">
        <v>644</v>
      </c>
      <c r="B646" s="13">
        <v>0.60162037037037031</v>
      </c>
      <c r="C646">
        <v>0</v>
      </c>
      <c r="D646" t="s">
        <v>51</v>
      </c>
      <c r="E646" s="2">
        <f t="shared" si="98"/>
        <v>0</v>
      </c>
      <c r="F646" s="63">
        <f t="shared" si="99"/>
        <v>0</v>
      </c>
      <c r="G646">
        <v>644</v>
      </c>
      <c r="H646" s="13">
        <v>0.60162037037037031</v>
      </c>
      <c r="I646">
        <v>0.06</v>
      </c>
      <c r="J646" t="s">
        <v>51</v>
      </c>
      <c r="K646" s="3">
        <f t="shared" si="97"/>
        <v>0.06</v>
      </c>
      <c r="L646">
        <v>644</v>
      </c>
      <c r="M646" s="13">
        <v>0.60162037037037031</v>
      </c>
      <c r="N646">
        <v>0.06</v>
      </c>
      <c r="O646" t="s">
        <v>51</v>
      </c>
      <c r="P646" s="4">
        <f t="shared" si="96"/>
        <v>0.06</v>
      </c>
      <c r="Q646" s="5">
        <v>321.5</v>
      </c>
      <c r="R646" s="5">
        <f t="shared" si="100"/>
        <v>829.37681159420288</v>
      </c>
      <c r="S646" s="5">
        <f t="shared" si="101"/>
        <v>679.85507246376812</v>
      </c>
      <c r="T646">
        <v>643</v>
      </c>
      <c r="U646">
        <v>0</v>
      </c>
      <c r="V646" s="14">
        <f t="shared" si="103"/>
        <v>5.331818181818182E-2</v>
      </c>
      <c r="W646" s="15">
        <f t="shared" si="104"/>
        <v>680</v>
      </c>
      <c r="X646" s="16">
        <f t="shared" si="102"/>
        <v>0</v>
      </c>
      <c r="AP646">
        <v>645</v>
      </c>
      <c r="AQ646">
        <v>0</v>
      </c>
    </row>
    <row r="647" spans="1:43" x14ac:dyDescent="0.25">
      <c r="A647">
        <v>645</v>
      </c>
      <c r="B647" s="13">
        <v>0.60163194444444446</v>
      </c>
      <c r="C647">
        <v>0</v>
      </c>
      <c r="D647" t="s">
        <v>51</v>
      </c>
      <c r="E647" s="2">
        <f t="shared" si="98"/>
        <v>0</v>
      </c>
      <c r="F647" s="63">
        <f t="shared" si="99"/>
        <v>0</v>
      </c>
      <c r="G647">
        <v>645</v>
      </c>
      <c r="H647" s="13">
        <v>0.60163194444444446</v>
      </c>
      <c r="I647">
        <v>0.05</v>
      </c>
      <c r="J647" t="s">
        <v>51</v>
      </c>
      <c r="K647" s="3">
        <f t="shared" si="97"/>
        <v>0.05</v>
      </c>
      <c r="L647">
        <v>645</v>
      </c>
      <c r="M647" s="13">
        <v>0.60163194444444446</v>
      </c>
      <c r="N647">
        <v>0.05</v>
      </c>
      <c r="O647" t="s">
        <v>51</v>
      </c>
      <c r="P647" s="4">
        <f t="shared" si="96"/>
        <v>0.05</v>
      </c>
      <c r="Q647" s="5">
        <v>322</v>
      </c>
      <c r="R647" s="5">
        <f t="shared" si="100"/>
        <v>830.66666666666663</v>
      </c>
      <c r="S647" s="5">
        <f t="shared" si="101"/>
        <v>681.14492753623188</v>
      </c>
      <c r="T647">
        <v>644</v>
      </c>
      <c r="U647">
        <v>0</v>
      </c>
      <c r="V647" s="14">
        <f t="shared" si="103"/>
        <v>5.331818181818182E-2</v>
      </c>
      <c r="W647" s="15">
        <f t="shared" si="104"/>
        <v>681</v>
      </c>
      <c r="X647" s="16">
        <f t="shared" si="102"/>
        <v>0</v>
      </c>
      <c r="AP647">
        <v>646</v>
      </c>
      <c r="AQ647">
        <v>0</v>
      </c>
    </row>
    <row r="648" spans="1:43" x14ac:dyDescent="0.25">
      <c r="A648">
        <v>646</v>
      </c>
      <c r="B648" s="13">
        <v>0.60164351851851849</v>
      </c>
      <c r="C648">
        <v>0</v>
      </c>
      <c r="D648" t="s">
        <v>51</v>
      </c>
      <c r="E648" s="2">
        <f t="shared" si="98"/>
        <v>0</v>
      </c>
      <c r="F648" s="63">
        <f t="shared" si="99"/>
        <v>0</v>
      </c>
      <c r="G648">
        <v>646</v>
      </c>
      <c r="H648" s="13">
        <v>0.60164351851851849</v>
      </c>
      <c r="I648">
        <v>0.05</v>
      </c>
      <c r="J648" t="s">
        <v>51</v>
      </c>
      <c r="K648" s="3">
        <f t="shared" si="97"/>
        <v>0.05</v>
      </c>
      <c r="L648">
        <v>646</v>
      </c>
      <c r="M648" s="13">
        <v>0.60164351851851849</v>
      </c>
      <c r="N648">
        <v>0.05</v>
      </c>
      <c r="O648" t="s">
        <v>51</v>
      </c>
      <c r="P648" s="4">
        <f t="shared" si="96"/>
        <v>0.05</v>
      </c>
      <c r="Q648" s="5">
        <v>322.5</v>
      </c>
      <c r="R648" s="5">
        <f t="shared" si="100"/>
        <v>831.95652173913038</v>
      </c>
      <c r="S648" s="5">
        <f t="shared" si="101"/>
        <v>682.43478260869563</v>
      </c>
      <c r="T648">
        <v>645</v>
      </c>
      <c r="U648">
        <v>0</v>
      </c>
      <c r="V648" s="14">
        <f t="shared" si="103"/>
        <v>5.331818181818182E-2</v>
      </c>
      <c r="W648" s="15">
        <f t="shared" si="104"/>
        <v>682</v>
      </c>
      <c r="X648" s="16">
        <f t="shared" si="102"/>
        <v>0</v>
      </c>
      <c r="AP648">
        <v>647</v>
      </c>
      <c r="AQ648">
        <v>0</v>
      </c>
    </row>
    <row r="649" spans="1:43" x14ac:dyDescent="0.25">
      <c r="A649">
        <v>647</v>
      </c>
      <c r="B649" s="13">
        <v>0.60165509259259264</v>
      </c>
      <c r="C649">
        <v>0</v>
      </c>
      <c r="D649" t="s">
        <v>51</v>
      </c>
      <c r="E649" s="2">
        <f t="shared" si="98"/>
        <v>0</v>
      </c>
      <c r="F649" s="63">
        <f t="shared" si="99"/>
        <v>0</v>
      </c>
      <c r="G649">
        <v>647</v>
      </c>
      <c r="H649" s="13">
        <v>0.60165509259259264</v>
      </c>
      <c r="I649">
        <v>0.04</v>
      </c>
      <c r="J649" t="s">
        <v>51</v>
      </c>
      <c r="K649" s="3">
        <f t="shared" si="97"/>
        <v>0.04</v>
      </c>
      <c r="L649">
        <v>647</v>
      </c>
      <c r="M649" s="13">
        <v>0.60165509259259264</v>
      </c>
      <c r="N649">
        <v>0.04</v>
      </c>
      <c r="O649" t="s">
        <v>51</v>
      </c>
      <c r="P649" s="4">
        <f t="shared" si="96"/>
        <v>0.04</v>
      </c>
      <c r="Q649" s="5">
        <v>323</v>
      </c>
      <c r="R649" s="5">
        <f t="shared" si="100"/>
        <v>833.24637681159413</v>
      </c>
      <c r="S649" s="5">
        <f t="shared" si="101"/>
        <v>683.72463768115938</v>
      </c>
      <c r="T649">
        <v>646</v>
      </c>
      <c r="U649">
        <v>0</v>
      </c>
      <c r="V649" s="14">
        <f t="shared" si="103"/>
        <v>5.331818181818182E-2</v>
      </c>
      <c r="W649" s="15">
        <f t="shared" si="104"/>
        <v>684</v>
      </c>
      <c r="X649" s="16">
        <f t="shared" si="102"/>
        <v>0</v>
      </c>
      <c r="AP649">
        <v>648</v>
      </c>
      <c r="AQ649">
        <v>0</v>
      </c>
    </row>
    <row r="650" spans="1:43" x14ac:dyDescent="0.25">
      <c r="A650">
        <v>648</v>
      </c>
      <c r="B650" s="13">
        <v>0.60166666666666668</v>
      </c>
      <c r="C650">
        <v>0</v>
      </c>
      <c r="D650" t="s">
        <v>51</v>
      </c>
      <c r="E650" s="2">
        <f t="shared" si="98"/>
        <v>0</v>
      </c>
      <c r="F650" s="63">
        <f t="shared" si="99"/>
        <v>0</v>
      </c>
      <c r="G650">
        <v>648</v>
      </c>
      <c r="H650" s="13">
        <v>0.60166666666666668</v>
      </c>
      <c r="I650">
        <v>0.04</v>
      </c>
      <c r="J650" t="s">
        <v>51</v>
      </c>
      <c r="K650" s="3">
        <f t="shared" si="97"/>
        <v>0.04</v>
      </c>
      <c r="L650">
        <v>648</v>
      </c>
      <c r="M650" s="13">
        <v>0.60166666666666668</v>
      </c>
      <c r="N650">
        <v>0.04</v>
      </c>
      <c r="O650" t="s">
        <v>51</v>
      </c>
      <c r="P650" s="4">
        <f t="shared" si="96"/>
        <v>0.04</v>
      </c>
      <c r="Q650" s="5">
        <v>323.5</v>
      </c>
      <c r="R650" s="5">
        <f t="shared" si="100"/>
        <v>834.536231884058</v>
      </c>
      <c r="S650" s="5">
        <f t="shared" si="101"/>
        <v>685.01449275362324</v>
      </c>
      <c r="T650">
        <v>647</v>
      </c>
      <c r="U650">
        <v>0</v>
      </c>
      <c r="V650" s="14">
        <f t="shared" si="103"/>
        <v>5.331818181818182E-2</v>
      </c>
      <c r="W650" s="15">
        <f t="shared" si="104"/>
        <v>685</v>
      </c>
      <c r="X650" s="16">
        <f t="shared" si="102"/>
        <v>0</v>
      </c>
      <c r="AP650">
        <v>649</v>
      </c>
      <c r="AQ650">
        <v>0</v>
      </c>
    </row>
    <row r="651" spans="1:43" x14ac:dyDescent="0.25">
      <c r="A651">
        <v>649</v>
      </c>
      <c r="B651" s="13">
        <v>0.60167824074074072</v>
      </c>
      <c r="C651">
        <v>0</v>
      </c>
      <c r="D651" t="s">
        <v>51</v>
      </c>
      <c r="E651" s="2">
        <f t="shared" si="98"/>
        <v>0</v>
      </c>
      <c r="F651" s="63">
        <f t="shared" si="99"/>
        <v>0</v>
      </c>
      <c r="G651">
        <v>649</v>
      </c>
      <c r="H651" s="13">
        <v>0.60167824074074072</v>
      </c>
      <c r="I651">
        <v>0.03</v>
      </c>
      <c r="J651" t="s">
        <v>51</v>
      </c>
      <c r="K651" s="3">
        <f t="shared" si="97"/>
        <v>0.03</v>
      </c>
      <c r="L651">
        <v>649</v>
      </c>
      <c r="M651" s="13">
        <v>0.60167824074074072</v>
      </c>
      <c r="N651">
        <v>0.03</v>
      </c>
      <c r="O651" t="s">
        <v>51</v>
      </c>
      <c r="P651" s="4">
        <f t="shared" si="96"/>
        <v>0.03</v>
      </c>
      <c r="Q651" s="5">
        <v>324</v>
      </c>
      <c r="R651" s="5">
        <f t="shared" si="100"/>
        <v>835.82608695652175</v>
      </c>
      <c r="S651" s="5">
        <f t="shared" si="101"/>
        <v>686.304347826087</v>
      </c>
      <c r="T651">
        <v>648</v>
      </c>
      <c r="U651">
        <v>0</v>
      </c>
      <c r="V651" s="14">
        <f t="shared" si="103"/>
        <v>5.331818181818182E-2</v>
      </c>
      <c r="W651" s="15">
        <f t="shared" si="104"/>
        <v>686</v>
      </c>
      <c r="X651" s="16">
        <f t="shared" si="102"/>
        <v>0</v>
      </c>
      <c r="AP651">
        <v>650</v>
      </c>
      <c r="AQ651">
        <v>0</v>
      </c>
    </row>
    <row r="652" spans="1:43" x14ac:dyDescent="0.25">
      <c r="A652">
        <v>650</v>
      </c>
      <c r="B652" s="13">
        <v>0.60168981481481476</v>
      </c>
      <c r="C652">
        <v>0</v>
      </c>
      <c r="D652" t="s">
        <v>51</v>
      </c>
      <c r="E652" s="2">
        <f t="shared" si="98"/>
        <v>0</v>
      </c>
      <c r="F652" s="63">
        <f t="shared" si="99"/>
        <v>0</v>
      </c>
      <c r="G652">
        <v>650</v>
      </c>
      <c r="H652" s="13">
        <v>0.60168981481481476</v>
      </c>
      <c r="I652">
        <v>0.03</v>
      </c>
      <c r="J652" t="s">
        <v>51</v>
      </c>
      <c r="K652" s="3">
        <f t="shared" si="97"/>
        <v>0.03</v>
      </c>
      <c r="L652">
        <v>650</v>
      </c>
      <c r="M652" s="13">
        <v>0.60168981481481476</v>
      </c>
      <c r="N652">
        <v>0.03</v>
      </c>
      <c r="O652" t="s">
        <v>51</v>
      </c>
      <c r="P652" s="4">
        <f t="shared" si="96"/>
        <v>0.03</v>
      </c>
      <c r="Q652" s="5">
        <v>324.5</v>
      </c>
      <c r="R652" s="5">
        <f t="shared" si="100"/>
        <v>837.1159420289855</v>
      </c>
      <c r="S652" s="5">
        <f t="shared" si="101"/>
        <v>687.59420289855075</v>
      </c>
      <c r="T652">
        <v>649</v>
      </c>
      <c r="U652">
        <v>0</v>
      </c>
      <c r="V652" s="14">
        <f t="shared" si="103"/>
        <v>5.331818181818182E-2</v>
      </c>
      <c r="W652" s="15">
        <f t="shared" si="104"/>
        <v>688</v>
      </c>
      <c r="X652" s="16">
        <f t="shared" si="102"/>
        <v>0</v>
      </c>
      <c r="AP652">
        <v>651</v>
      </c>
      <c r="AQ652">
        <v>0</v>
      </c>
    </row>
    <row r="653" spans="1:43" x14ac:dyDescent="0.25">
      <c r="A653">
        <v>651</v>
      </c>
      <c r="B653" s="13">
        <v>0.60170138888888891</v>
      </c>
      <c r="C653">
        <v>0</v>
      </c>
      <c r="D653" t="s">
        <v>51</v>
      </c>
      <c r="E653" s="2">
        <f t="shared" si="98"/>
        <v>0</v>
      </c>
      <c r="F653" s="63">
        <f t="shared" si="99"/>
        <v>0</v>
      </c>
      <c r="G653">
        <v>651</v>
      </c>
      <c r="H653" s="13">
        <v>0.60170138888888891</v>
      </c>
      <c r="I653">
        <v>0.03</v>
      </c>
      <c r="J653" t="s">
        <v>51</v>
      </c>
      <c r="K653" s="3">
        <f t="shared" si="97"/>
        <v>0.03</v>
      </c>
      <c r="L653">
        <v>651</v>
      </c>
      <c r="M653" s="13">
        <v>0.60170138888888891</v>
      </c>
      <c r="N653">
        <v>0.03</v>
      </c>
      <c r="O653" t="s">
        <v>51</v>
      </c>
      <c r="P653" s="4">
        <f t="shared" si="96"/>
        <v>0.03</v>
      </c>
      <c r="Q653" s="5">
        <v>325</v>
      </c>
      <c r="R653" s="5">
        <f t="shared" si="100"/>
        <v>838.40579710144925</v>
      </c>
      <c r="S653" s="5">
        <f t="shared" si="101"/>
        <v>688.8840579710145</v>
      </c>
      <c r="T653">
        <v>650</v>
      </c>
      <c r="U653">
        <v>0</v>
      </c>
      <c r="V653" s="14">
        <f t="shared" si="103"/>
        <v>5.331818181818182E-2</v>
      </c>
      <c r="W653" s="15">
        <f t="shared" si="104"/>
        <v>689</v>
      </c>
      <c r="X653" s="16">
        <f t="shared" si="102"/>
        <v>0</v>
      </c>
      <c r="AP653">
        <v>652</v>
      </c>
      <c r="AQ653">
        <v>0</v>
      </c>
    </row>
    <row r="654" spans="1:43" x14ac:dyDescent="0.25">
      <c r="A654">
        <v>652</v>
      </c>
      <c r="B654" s="13">
        <v>0.60171296296296295</v>
      </c>
      <c r="C654">
        <v>0</v>
      </c>
      <c r="D654" t="s">
        <v>51</v>
      </c>
      <c r="E654" s="2">
        <f t="shared" si="98"/>
        <v>0</v>
      </c>
      <c r="F654" s="63">
        <f t="shared" si="99"/>
        <v>0</v>
      </c>
      <c r="G654">
        <v>652</v>
      </c>
      <c r="H654" s="13">
        <v>0.60171296296296295</v>
      </c>
      <c r="I654">
        <v>0.03</v>
      </c>
      <c r="J654" t="s">
        <v>51</v>
      </c>
      <c r="K654" s="3">
        <f t="shared" si="97"/>
        <v>0.03</v>
      </c>
      <c r="L654">
        <v>652</v>
      </c>
      <c r="M654" s="13">
        <v>0.60171296296296295</v>
      </c>
      <c r="N654">
        <v>0.03</v>
      </c>
      <c r="O654" t="s">
        <v>51</v>
      </c>
      <c r="P654" s="4">
        <f t="shared" si="96"/>
        <v>0.03</v>
      </c>
      <c r="Q654" s="5">
        <v>325.5</v>
      </c>
      <c r="R654" s="5">
        <f t="shared" si="100"/>
        <v>839.695652173913</v>
      </c>
      <c r="S654" s="5">
        <f t="shared" si="101"/>
        <v>690.17391304347825</v>
      </c>
      <c r="T654">
        <v>651</v>
      </c>
      <c r="U654">
        <v>0</v>
      </c>
      <c r="V654" s="14">
        <f t="shared" si="103"/>
        <v>5.331818181818182E-2</v>
      </c>
      <c r="W654" s="15">
        <f t="shared" si="104"/>
        <v>690</v>
      </c>
      <c r="X654" s="16">
        <f t="shared" si="102"/>
        <v>0</v>
      </c>
      <c r="AP654">
        <v>653</v>
      </c>
      <c r="AQ654">
        <v>0</v>
      </c>
    </row>
    <row r="655" spans="1:43" x14ac:dyDescent="0.25">
      <c r="A655">
        <v>653</v>
      </c>
      <c r="B655" s="13">
        <v>0.6017245370370371</v>
      </c>
      <c r="C655">
        <v>0</v>
      </c>
      <c r="D655" t="s">
        <v>51</v>
      </c>
      <c r="E655" s="2">
        <f t="shared" si="98"/>
        <v>0</v>
      </c>
      <c r="F655" s="63">
        <f t="shared" si="99"/>
        <v>0</v>
      </c>
      <c r="G655">
        <v>653</v>
      </c>
      <c r="H655" s="13">
        <v>0.6017245370370371</v>
      </c>
      <c r="I655">
        <v>0.03</v>
      </c>
      <c r="J655" t="s">
        <v>51</v>
      </c>
      <c r="K655" s="3">
        <f t="shared" si="97"/>
        <v>0.03</v>
      </c>
      <c r="L655">
        <v>653</v>
      </c>
      <c r="M655" s="13">
        <v>0.6017245370370371</v>
      </c>
      <c r="N655">
        <v>0.03</v>
      </c>
      <c r="O655" t="s">
        <v>51</v>
      </c>
      <c r="P655" s="4">
        <f t="shared" si="96"/>
        <v>0.03</v>
      </c>
      <c r="Q655" s="5">
        <v>326</v>
      </c>
      <c r="R655" s="5">
        <f t="shared" si="100"/>
        <v>840.98550724637676</v>
      </c>
      <c r="S655" s="5">
        <f t="shared" si="101"/>
        <v>691.463768115942</v>
      </c>
      <c r="T655">
        <v>652</v>
      </c>
      <c r="U655">
        <v>0</v>
      </c>
      <c r="V655" s="14">
        <f t="shared" si="103"/>
        <v>5.331818181818182E-2</v>
      </c>
      <c r="W655" s="15">
        <f t="shared" si="104"/>
        <v>691</v>
      </c>
      <c r="X655" s="16">
        <f t="shared" si="102"/>
        <v>0</v>
      </c>
      <c r="AP655">
        <v>654</v>
      </c>
      <c r="AQ655">
        <v>0</v>
      </c>
    </row>
    <row r="656" spans="1:43" x14ac:dyDescent="0.25">
      <c r="A656">
        <v>654</v>
      </c>
      <c r="B656" s="13">
        <v>0.60173611111111114</v>
      </c>
      <c r="C656">
        <v>0</v>
      </c>
      <c r="D656" t="s">
        <v>51</v>
      </c>
      <c r="E656" s="2">
        <f t="shared" si="98"/>
        <v>0</v>
      </c>
      <c r="F656" s="63">
        <f t="shared" si="99"/>
        <v>0</v>
      </c>
      <c r="G656">
        <v>654</v>
      </c>
      <c r="H656" s="13">
        <v>0.60173611111111114</v>
      </c>
      <c r="I656">
        <v>0.03</v>
      </c>
      <c r="J656" t="s">
        <v>51</v>
      </c>
      <c r="K656" s="3">
        <f t="shared" si="97"/>
        <v>0.03</v>
      </c>
      <c r="L656">
        <v>654</v>
      </c>
      <c r="M656" s="13">
        <v>0.60173611111111114</v>
      </c>
      <c r="N656">
        <v>0.02</v>
      </c>
      <c r="O656" t="s">
        <v>51</v>
      </c>
      <c r="P656" s="4">
        <f t="shared" si="96"/>
        <v>0.02</v>
      </c>
      <c r="Q656" s="5">
        <v>326.5</v>
      </c>
      <c r="R656" s="5">
        <f t="shared" si="100"/>
        <v>842.27536231884051</v>
      </c>
      <c r="S656" s="5">
        <f t="shared" si="101"/>
        <v>692.75362318840575</v>
      </c>
      <c r="T656">
        <v>653</v>
      </c>
      <c r="U656">
        <v>0</v>
      </c>
      <c r="V656" s="14">
        <f t="shared" si="103"/>
        <v>5.331818181818182E-2</v>
      </c>
      <c r="W656" s="15">
        <f t="shared" si="104"/>
        <v>693</v>
      </c>
      <c r="X656" s="16">
        <f t="shared" si="102"/>
        <v>0</v>
      </c>
      <c r="AP656">
        <v>655</v>
      </c>
      <c r="AQ656">
        <v>0</v>
      </c>
    </row>
    <row r="657" spans="1:43" x14ac:dyDescent="0.25">
      <c r="A657">
        <v>655</v>
      </c>
      <c r="B657" s="13">
        <v>0.60174768518518518</v>
      </c>
      <c r="C657">
        <v>0</v>
      </c>
      <c r="D657" t="s">
        <v>51</v>
      </c>
      <c r="E657" s="2">
        <f t="shared" si="98"/>
        <v>0</v>
      </c>
      <c r="F657" s="63">
        <f t="shared" si="99"/>
        <v>0</v>
      </c>
      <c r="G657">
        <v>655</v>
      </c>
      <c r="H657" s="13">
        <v>0.60174768518518518</v>
      </c>
      <c r="I657">
        <v>0.03</v>
      </c>
      <c r="J657" t="s">
        <v>51</v>
      </c>
      <c r="K657" s="3">
        <f t="shared" si="97"/>
        <v>0.03</v>
      </c>
      <c r="L657">
        <v>655</v>
      </c>
      <c r="M657" s="13">
        <v>0.60174768518518518</v>
      </c>
      <c r="N657">
        <v>0.02</v>
      </c>
      <c r="O657" t="s">
        <v>51</v>
      </c>
      <c r="P657" s="4">
        <f t="shared" si="96"/>
        <v>0.02</v>
      </c>
      <c r="Q657" s="5">
        <v>327</v>
      </c>
      <c r="R657" s="5">
        <f t="shared" si="100"/>
        <v>843.56521739130437</v>
      </c>
      <c r="S657" s="5">
        <f t="shared" si="101"/>
        <v>694.04347826086962</v>
      </c>
      <c r="T657">
        <v>654</v>
      </c>
      <c r="U657">
        <v>0</v>
      </c>
      <c r="V657" s="14">
        <f t="shared" si="103"/>
        <v>5.331818181818182E-2</v>
      </c>
      <c r="W657" s="15">
        <f t="shared" si="104"/>
        <v>694</v>
      </c>
      <c r="X657" s="16">
        <f t="shared" si="102"/>
        <v>0</v>
      </c>
      <c r="AP657">
        <v>656</v>
      </c>
      <c r="AQ657">
        <v>0</v>
      </c>
    </row>
    <row r="658" spans="1:43" x14ac:dyDescent="0.25">
      <c r="A658">
        <v>656</v>
      </c>
      <c r="B658" s="13"/>
      <c r="E658" s="2">
        <f t="shared" si="98"/>
        <v>0</v>
      </c>
      <c r="F658" s="63">
        <f t="shared" si="99"/>
        <v>0</v>
      </c>
      <c r="G658">
        <v>656</v>
      </c>
      <c r="H658" s="13">
        <v>0.60175925925925922</v>
      </c>
      <c r="I658">
        <v>0.02</v>
      </c>
      <c r="J658" t="s">
        <v>51</v>
      </c>
      <c r="K658" s="3">
        <f t="shared" si="97"/>
        <v>0.02</v>
      </c>
      <c r="L658">
        <v>656</v>
      </c>
      <c r="M658" s="13">
        <v>0.60175925925925922</v>
      </c>
      <c r="N658">
        <v>0.02</v>
      </c>
      <c r="O658" t="s">
        <v>51</v>
      </c>
      <c r="P658" s="4">
        <f t="shared" si="96"/>
        <v>0.02</v>
      </c>
      <c r="Q658" s="5">
        <v>327.5</v>
      </c>
      <c r="R658" s="5">
        <f t="shared" si="100"/>
        <v>844.85507246376812</v>
      </c>
      <c r="S658" s="5">
        <f t="shared" si="101"/>
        <v>695.33333333333337</v>
      </c>
      <c r="T658">
        <v>655</v>
      </c>
      <c r="U658">
        <v>0</v>
      </c>
      <c r="V658" s="14">
        <f t="shared" si="103"/>
        <v>5.331818181818182E-2</v>
      </c>
      <c r="W658" s="15">
        <f t="shared" si="104"/>
        <v>695</v>
      </c>
      <c r="X658" s="16">
        <f t="shared" si="102"/>
        <v>0</v>
      </c>
      <c r="AP658">
        <v>657</v>
      </c>
      <c r="AQ658">
        <v>0</v>
      </c>
    </row>
    <row r="659" spans="1:43" x14ac:dyDescent="0.25">
      <c r="A659">
        <v>657</v>
      </c>
      <c r="B659" s="13"/>
      <c r="E659" s="2">
        <f t="shared" si="98"/>
        <v>0</v>
      </c>
      <c r="F659" s="63">
        <f t="shared" si="99"/>
        <v>0</v>
      </c>
      <c r="G659">
        <v>657</v>
      </c>
      <c r="H659" s="13"/>
      <c r="K659" s="3">
        <f t="shared" si="97"/>
        <v>0</v>
      </c>
      <c r="L659">
        <v>657</v>
      </c>
      <c r="M659" s="13">
        <v>0.60177083333333337</v>
      </c>
      <c r="N659">
        <v>0.02</v>
      </c>
      <c r="O659" t="s">
        <v>51</v>
      </c>
      <c r="P659" s="4">
        <f t="shared" si="96"/>
        <v>0.02</v>
      </c>
      <c r="Q659" s="5">
        <v>328</v>
      </c>
      <c r="R659" s="5">
        <f t="shared" si="100"/>
        <v>846.14492753623188</v>
      </c>
      <c r="S659" s="5">
        <f t="shared" si="101"/>
        <v>696.62318840579712</v>
      </c>
      <c r="T659">
        <v>656</v>
      </c>
      <c r="U659">
        <v>0</v>
      </c>
      <c r="V659" s="14">
        <f t="shared" si="103"/>
        <v>5.331818181818182E-2</v>
      </c>
      <c r="W659" s="15">
        <f t="shared" si="104"/>
        <v>697</v>
      </c>
      <c r="X659" s="16">
        <f t="shared" si="102"/>
        <v>0</v>
      </c>
      <c r="AP659">
        <v>658</v>
      </c>
      <c r="AQ659">
        <v>0</v>
      </c>
    </row>
    <row r="660" spans="1:43" x14ac:dyDescent="0.25">
      <c r="A660">
        <v>658</v>
      </c>
      <c r="B660" s="13"/>
      <c r="E660" s="2">
        <f t="shared" si="98"/>
        <v>0</v>
      </c>
      <c r="F660" s="63">
        <f t="shared" si="99"/>
        <v>0</v>
      </c>
      <c r="G660">
        <v>658</v>
      </c>
      <c r="H660" s="13"/>
      <c r="K660" s="3">
        <f t="shared" si="97"/>
        <v>0</v>
      </c>
      <c r="L660">
        <v>658</v>
      </c>
      <c r="M660" s="13"/>
      <c r="P660" s="4">
        <f t="shared" si="96"/>
        <v>0</v>
      </c>
      <c r="Q660" s="5">
        <v>328.5</v>
      </c>
      <c r="R660" s="5">
        <f t="shared" si="100"/>
        <v>847.43478260869563</v>
      </c>
      <c r="S660" s="5">
        <f t="shared" si="101"/>
        <v>697.91304347826087</v>
      </c>
      <c r="T660">
        <v>657</v>
      </c>
      <c r="U660">
        <v>0</v>
      </c>
      <c r="V660" s="14">
        <f t="shared" si="103"/>
        <v>5.331818181818182E-2</v>
      </c>
      <c r="W660" s="15">
        <f t="shared" si="104"/>
        <v>698</v>
      </c>
      <c r="X660" s="16">
        <f t="shared" si="102"/>
        <v>0</v>
      </c>
      <c r="AP660">
        <v>659</v>
      </c>
      <c r="AQ660">
        <v>0</v>
      </c>
    </row>
    <row r="661" spans="1:43" x14ac:dyDescent="0.25">
      <c r="A661">
        <v>659</v>
      </c>
      <c r="B661" s="13"/>
      <c r="E661" s="2">
        <f t="shared" si="98"/>
        <v>0</v>
      </c>
      <c r="F661" s="63">
        <f t="shared" si="99"/>
        <v>0</v>
      </c>
      <c r="G661">
        <v>659</v>
      </c>
      <c r="H661" s="13"/>
      <c r="K661" s="3">
        <f t="shared" si="97"/>
        <v>0</v>
      </c>
      <c r="L661">
        <v>659</v>
      </c>
      <c r="M661" s="13"/>
      <c r="P661" s="4">
        <f t="shared" si="96"/>
        <v>0</v>
      </c>
      <c r="Q661" s="5">
        <v>329</v>
      </c>
      <c r="R661" s="5">
        <f t="shared" si="100"/>
        <v>848.72463768115938</v>
      </c>
      <c r="S661" s="5">
        <f t="shared" si="101"/>
        <v>699.20289855072463</v>
      </c>
      <c r="T661">
        <v>658</v>
      </c>
      <c r="U661">
        <v>0</v>
      </c>
      <c r="V661" s="14">
        <f t="shared" si="103"/>
        <v>5.331818181818182E-2</v>
      </c>
      <c r="W661" s="15">
        <f t="shared" si="104"/>
        <v>699</v>
      </c>
      <c r="X661" s="16">
        <f t="shared" si="102"/>
        <v>0</v>
      </c>
      <c r="AP661">
        <v>660</v>
      </c>
      <c r="AQ661">
        <v>0</v>
      </c>
    </row>
    <row r="662" spans="1:43" x14ac:dyDescent="0.25">
      <c r="A662">
        <v>660</v>
      </c>
      <c r="B662" s="13"/>
      <c r="E662" s="2">
        <f t="shared" si="98"/>
        <v>0</v>
      </c>
      <c r="F662" s="63">
        <f t="shared" si="99"/>
        <v>0</v>
      </c>
      <c r="G662">
        <v>660</v>
      </c>
      <c r="H662" s="13"/>
      <c r="K662" s="3">
        <f t="shared" si="97"/>
        <v>0</v>
      </c>
      <c r="L662">
        <v>660</v>
      </c>
      <c r="M662" s="13"/>
      <c r="P662" s="4">
        <f t="shared" si="96"/>
        <v>0</v>
      </c>
      <c r="Q662" s="5">
        <v>329.5</v>
      </c>
      <c r="R662" s="5">
        <f t="shared" si="100"/>
        <v>850.01449275362313</v>
      </c>
      <c r="S662" s="5">
        <f t="shared" si="101"/>
        <v>700.49275362318838</v>
      </c>
      <c r="T662">
        <v>659</v>
      </c>
      <c r="U662">
        <v>0</v>
      </c>
      <c r="V662" s="14">
        <f t="shared" si="103"/>
        <v>5.331818181818182E-2</v>
      </c>
      <c r="W662" s="15">
        <f t="shared" si="104"/>
        <v>700</v>
      </c>
      <c r="X662" s="16">
        <f t="shared" si="102"/>
        <v>0</v>
      </c>
      <c r="AP662">
        <v>661</v>
      </c>
      <c r="AQ662">
        <v>0</v>
      </c>
    </row>
    <row r="663" spans="1:43" x14ac:dyDescent="0.25">
      <c r="A663">
        <v>661</v>
      </c>
      <c r="B663" s="13"/>
      <c r="E663" s="2">
        <f t="shared" si="98"/>
        <v>0</v>
      </c>
      <c r="F663" s="63">
        <f t="shared" si="99"/>
        <v>0</v>
      </c>
      <c r="G663">
        <v>661</v>
      </c>
      <c r="H663" s="13"/>
      <c r="K663" s="3">
        <f t="shared" si="97"/>
        <v>0</v>
      </c>
      <c r="L663">
        <v>661</v>
      </c>
      <c r="M663" s="13"/>
      <c r="P663" s="4">
        <f t="shared" si="96"/>
        <v>0</v>
      </c>
      <c r="Q663" s="5">
        <v>330</v>
      </c>
      <c r="R663" s="5">
        <f t="shared" si="100"/>
        <v>851.30434782608688</v>
      </c>
      <c r="S663" s="5">
        <f t="shared" si="101"/>
        <v>701.78260869565213</v>
      </c>
      <c r="T663">
        <v>660</v>
      </c>
      <c r="U663">
        <v>0</v>
      </c>
      <c r="V663" s="14">
        <f t="shared" si="103"/>
        <v>5.331818181818182E-2</v>
      </c>
      <c r="W663" s="15">
        <f t="shared" si="104"/>
        <v>702</v>
      </c>
      <c r="X663" s="16">
        <f t="shared" si="102"/>
        <v>0</v>
      </c>
      <c r="AP663">
        <v>662</v>
      </c>
      <c r="AQ663">
        <v>0</v>
      </c>
    </row>
    <row r="664" spans="1:43" x14ac:dyDescent="0.25">
      <c r="A664">
        <v>662</v>
      </c>
      <c r="B664" s="13"/>
      <c r="E664" s="2">
        <f t="shared" si="98"/>
        <v>0</v>
      </c>
      <c r="F664" s="63">
        <f t="shared" si="99"/>
        <v>0</v>
      </c>
      <c r="G664">
        <v>662</v>
      </c>
      <c r="H664" s="13"/>
      <c r="K664" s="3">
        <f t="shared" si="97"/>
        <v>0</v>
      </c>
      <c r="L664">
        <v>662</v>
      </c>
      <c r="M664" s="13"/>
      <c r="P664" s="4">
        <f t="shared" si="96"/>
        <v>0</v>
      </c>
      <c r="Q664" s="5">
        <v>330.5</v>
      </c>
      <c r="R664" s="5">
        <f t="shared" si="100"/>
        <v>852.59420289855075</v>
      </c>
      <c r="S664" s="5">
        <f t="shared" si="101"/>
        <v>703.07246376811599</v>
      </c>
      <c r="T664">
        <v>661</v>
      </c>
      <c r="U664">
        <v>0</v>
      </c>
      <c r="V664" s="14">
        <f t="shared" si="103"/>
        <v>5.331818181818182E-2</v>
      </c>
      <c r="W664" s="15">
        <f t="shared" si="104"/>
        <v>703</v>
      </c>
      <c r="X664" s="16">
        <f t="shared" si="102"/>
        <v>0</v>
      </c>
      <c r="AP664">
        <v>663</v>
      </c>
      <c r="AQ664">
        <v>0</v>
      </c>
    </row>
    <row r="665" spans="1:43" x14ac:dyDescent="0.25">
      <c r="A665">
        <v>663</v>
      </c>
      <c r="B665" s="13"/>
      <c r="E665" s="2">
        <f t="shared" si="98"/>
        <v>0</v>
      </c>
      <c r="F665" s="63">
        <f t="shared" si="99"/>
        <v>0</v>
      </c>
      <c r="G665">
        <v>663</v>
      </c>
      <c r="H665" s="13"/>
      <c r="K665" s="3">
        <f t="shared" si="97"/>
        <v>0</v>
      </c>
      <c r="L665">
        <v>663</v>
      </c>
      <c r="M665" s="13"/>
      <c r="P665" s="4">
        <f t="shared" si="96"/>
        <v>0</v>
      </c>
      <c r="Q665" s="5">
        <v>331</v>
      </c>
      <c r="R665" s="5">
        <f t="shared" si="100"/>
        <v>853.8840579710145</v>
      </c>
      <c r="S665" s="5">
        <f t="shared" si="101"/>
        <v>704.36231884057975</v>
      </c>
      <c r="T665">
        <v>662</v>
      </c>
      <c r="U665">
        <v>0</v>
      </c>
      <c r="V665" s="14">
        <f t="shared" si="103"/>
        <v>5.331818181818182E-2</v>
      </c>
      <c r="W665" s="15">
        <f t="shared" si="104"/>
        <v>704</v>
      </c>
      <c r="X665" s="16">
        <f t="shared" si="102"/>
        <v>0</v>
      </c>
      <c r="AP665">
        <v>664</v>
      </c>
      <c r="AQ665">
        <v>0</v>
      </c>
    </row>
    <row r="666" spans="1:43" x14ac:dyDescent="0.25">
      <c r="A666">
        <v>664</v>
      </c>
      <c r="B666" s="13"/>
      <c r="E666" s="2">
        <f t="shared" si="98"/>
        <v>0</v>
      </c>
      <c r="F666" s="63">
        <f t="shared" si="99"/>
        <v>0</v>
      </c>
      <c r="G666">
        <v>664</v>
      </c>
      <c r="H666" s="13"/>
      <c r="K666" s="3">
        <f t="shared" si="97"/>
        <v>0</v>
      </c>
      <c r="L666">
        <v>664</v>
      </c>
      <c r="M666" s="13"/>
      <c r="P666" s="4">
        <f t="shared" si="96"/>
        <v>0</v>
      </c>
      <c r="Q666" s="5">
        <v>331.5</v>
      </c>
      <c r="R666" s="5">
        <f t="shared" si="100"/>
        <v>855.17391304347825</v>
      </c>
      <c r="S666" s="5">
        <f t="shared" si="101"/>
        <v>705.6521739130435</v>
      </c>
      <c r="T666">
        <v>663</v>
      </c>
      <c r="U666">
        <v>0</v>
      </c>
      <c r="V666" s="14">
        <f t="shared" si="103"/>
        <v>5.331818181818182E-2</v>
      </c>
      <c r="W666" s="15">
        <f t="shared" si="104"/>
        <v>706</v>
      </c>
      <c r="X666" s="16">
        <f t="shared" si="102"/>
        <v>0</v>
      </c>
      <c r="AP666">
        <v>665</v>
      </c>
      <c r="AQ666">
        <v>0</v>
      </c>
    </row>
    <row r="667" spans="1:43" x14ac:dyDescent="0.25">
      <c r="A667">
        <v>665</v>
      </c>
      <c r="B667" s="13"/>
      <c r="E667" s="2">
        <f t="shared" si="98"/>
        <v>0</v>
      </c>
      <c r="F667" s="63">
        <f t="shared" si="99"/>
        <v>0</v>
      </c>
      <c r="G667">
        <v>665</v>
      </c>
      <c r="H667" s="13"/>
      <c r="K667" s="3">
        <f t="shared" si="97"/>
        <v>0</v>
      </c>
      <c r="L667">
        <v>665</v>
      </c>
      <c r="M667" s="13"/>
      <c r="P667" s="4">
        <f t="shared" si="96"/>
        <v>0</v>
      </c>
      <c r="Q667" s="5">
        <v>332</v>
      </c>
      <c r="R667" s="5">
        <f t="shared" si="100"/>
        <v>856.463768115942</v>
      </c>
      <c r="S667" s="5">
        <f t="shared" si="101"/>
        <v>706.94202898550725</v>
      </c>
      <c r="T667">
        <v>664</v>
      </c>
      <c r="U667">
        <v>0</v>
      </c>
      <c r="V667" s="14">
        <f t="shared" si="103"/>
        <v>5.331818181818182E-2</v>
      </c>
      <c r="W667" s="15">
        <f t="shared" si="104"/>
        <v>707</v>
      </c>
      <c r="X667" s="16">
        <f t="shared" si="102"/>
        <v>0</v>
      </c>
      <c r="AP667">
        <v>666</v>
      </c>
      <c r="AQ667">
        <v>0</v>
      </c>
    </row>
    <row r="668" spans="1:43" x14ac:dyDescent="0.25">
      <c r="A668">
        <v>666</v>
      </c>
      <c r="B668" s="13"/>
      <c r="E668" s="2">
        <f t="shared" si="98"/>
        <v>0</v>
      </c>
      <c r="F668" s="63">
        <f t="shared" si="99"/>
        <v>0</v>
      </c>
      <c r="G668">
        <v>666</v>
      </c>
      <c r="H668" s="13"/>
      <c r="K668" s="3">
        <f t="shared" si="97"/>
        <v>0</v>
      </c>
      <c r="L668">
        <v>666</v>
      </c>
      <c r="M668" s="13"/>
      <c r="P668" s="4">
        <f t="shared" si="96"/>
        <v>0</v>
      </c>
      <c r="Q668" s="5">
        <v>332.5</v>
      </c>
      <c r="R668" s="5">
        <f t="shared" si="100"/>
        <v>857.75362318840575</v>
      </c>
      <c r="S668" s="5">
        <f t="shared" si="101"/>
        <v>708.231884057971</v>
      </c>
      <c r="T668">
        <v>665</v>
      </c>
      <c r="U668">
        <v>0</v>
      </c>
      <c r="V668" s="14">
        <f t="shared" si="103"/>
        <v>5.331818181818182E-2</v>
      </c>
      <c r="W668" s="15">
        <f t="shared" si="104"/>
        <v>708</v>
      </c>
      <c r="X668" s="16">
        <f t="shared" si="102"/>
        <v>0</v>
      </c>
      <c r="AP668">
        <v>667</v>
      </c>
      <c r="AQ668">
        <v>0</v>
      </c>
    </row>
    <row r="669" spans="1:43" x14ac:dyDescent="0.25">
      <c r="A669">
        <v>667</v>
      </c>
      <c r="B669" s="13"/>
      <c r="E669" s="2">
        <f t="shared" si="98"/>
        <v>0</v>
      </c>
      <c r="F669" s="63">
        <f t="shared" si="99"/>
        <v>0</v>
      </c>
      <c r="G669">
        <v>667</v>
      </c>
      <c r="H669" s="13"/>
      <c r="K669" s="3">
        <f t="shared" si="97"/>
        <v>0</v>
      </c>
      <c r="L669">
        <v>667</v>
      </c>
      <c r="M669" s="13"/>
      <c r="P669" s="4">
        <f t="shared" si="96"/>
        <v>0</v>
      </c>
      <c r="Q669" s="5">
        <v>333</v>
      </c>
      <c r="R669" s="5">
        <f t="shared" si="100"/>
        <v>859.04347826086951</v>
      </c>
      <c r="S669" s="5">
        <f t="shared" si="101"/>
        <v>709.52173913043475</v>
      </c>
      <c r="T669">
        <v>666</v>
      </c>
      <c r="U669">
        <v>0</v>
      </c>
      <c r="V669" s="14">
        <f t="shared" si="103"/>
        <v>5.331818181818182E-2</v>
      </c>
      <c r="W669" s="15">
        <f t="shared" si="104"/>
        <v>710</v>
      </c>
      <c r="X669" s="16">
        <f t="shared" si="102"/>
        <v>0</v>
      </c>
      <c r="AP669">
        <v>668</v>
      </c>
      <c r="AQ669">
        <v>0</v>
      </c>
    </row>
    <row r="670" spans="1:43" x14ac:dyDescent="0.25">
      <c r="A670">
        <v>668</v>
      </c>
      <c r="B670" s="13"/>
      <c r="E670" s="2">
        <f t="shared" si="98"/>
        <v>0</v>
      </c>
      <c r="F670" s="63">
        <f t="shared" si="99"/>
        <v>0</v>
      </c>
      <c r="G670">
        <v>668</v>
      </c>
      <c r="H670" s="13"/>
      <c r="K670" s="3">
        <f t="shared" si="97"/>
        <v>0</v>
      </c>
      <c r="L670">
        <v>668</v>
      </c>
      <c r="M670" s="13"/>
      <c r="P670" s="4">
        <f t="shared" si="96"/>
        <v>0</v>
      </c>
      <c r="Q670" s="5">
        <v>333.5</v>
      </c>
      <c r="R670" s="5">
        <f t="shared" si="100"/>
        <v>860.33333333333326</v>
      </c>
      <c r="S670" s="5">
        <f t="shared" si="101"/>
        <v>710.8115942028985</v>
      </c>
      <c r="T670">
        <v>667</v>
      </c>
      <c r="U670">
        <v>0</v>
      </c>
      <c r="V670" s="14">
        <f t="shared" si="103"/>
        <v>5.331818181818182E-2</v>
      </c>
      <c r="W670" s="15">
        <f t="shared" si="104"/>
        <v>711</v>
      </c>
      <c r="X670" s="16">
        <f t="shared" si="102"/>
        <v>0</v>
      </c>
      <c r="AP670">
        <v>669</v>
      </c>
      <c r="AQ670">
        <v>0</v>
      </c>
    </row>
    <row r="671" spans="1:43" x14ac:dyDescent="0.25">
      <c r="A671">
        <v>669</v>
      </c>
      <c r="B671" s="13"/>
      <c r="E671" s="2">
        <f t="shared" si="98"/>
        <v>0</v>
      </c>
      <c r="F671" s="63">
        <f t="shared" si="99"/>
        <v>0</v>
      </c>
      <c r="G671">
        <v>669</v>
      </c>
      <c r="H671" s="13"/>
      <c r="K671" s="3">
        <f t="shared" si="97"/>
        <v>0</v>
      </c>
      <c r="L671">
        <v>669</v>
      </c>
      <c r="M671" s="13"/>
      <c r="P671" s="4">
        <f t="shared" si="96"/>
        <v>0</v>
      </c>
      <c r="Q671" s="5">
        <v>334</v>
      </c>
      <c r="R671" s="5">
        <f t="shared" si="100"/>
        <v>861.62318840579712</v>
      </c>
      <c r="S671" s="5">
        <f t="shared" si="101"/>
        <v>712.10144927536237</v>
      </c>
      <c r="T671">
        <v>668</v>
      </c>
      <c r="U671">
        <v>0</v>
      </c>
      <c r="V671" s="14">
        <f t="shared" si="103"/>
        <v>5.331818181818182E-2</v>
      </c>
      <c r="W671" s="15">
        <f t="shared" si="104"/>
        <v>712</v>
      </c>
      <c r="X671" s="16">
        <f t="shared" si="102"/>
        <v>0</v>
      </c>
      <c r="AP671">
        <v>670</v>
      </c>
      <c r="AQ671">
        <v>0</v>
      </c>
    </row>
    <row r="672" spans="1:43" x14ac:dyDescent="0.25">
      <c r="A672">
        <v>670</v>
      </c>
      <c r="B672" s="13"/>
      <c r="E672" s="2">
        <f t="shared" si="98"/>
        <v>0</v>
      </c>
      <c r="F672" s="63">
        <f t="shared" si="99"/>
        <v>0</v>
      </c>
      <c r="G672">
        <v>670</v>
      </c>
      <c r="H672" s="13"/>
      <c r="K672" s="3">
        <f t="shared" si="97"/>
        <v>0</v>
      </c>
      <c r="L672">
        <v>670</v>
      </c>
      <c r="M672" s="13"/>
      <c r="P672" s="4">
        <f t="shared" si="96"/>
        <v>0</v>
      </c>
      <c r="Q672" s="5">
        <v>334.5</v>
      </c>
      <c r="R672" s="5">
        <f t="shared" si="100"/>
        <v>862.91304347826087</v>
      </c>
      <c r="S672" s="5">
        <f t="shared" si="101"/>
        <v>713.39130434782612</v>
      </c>
      <c r="T672">
        <v>669</v>
      </c>
      <c r="U672">
        <v>0</v>
      </c>
      <c r="V672" s="14">
        <f t="shared" si="103"/>
        <v>5.331818181818182E-2</v>
      </c>
      <c r="W672" s="15">
        <f t="shared" si="104"/>
        <v>713</v>
      </c>
      <c r="X672" s="16">
        <f t="shared" si="102"/>
        <v>0</v>
      </c>
      <c r="AP672">
        <v>671</v>
      </c>
      <c r="AQ672">
        <v>0</v>
      </c>
    </row>
    <row r="673" spans="1:43" x14ac:dyDescent="0.25">
      <c r="A673">
        <v>671</v>
      </c>
      <c r="B673" s="13"/>
      <c r="E673" s="2">
        <f t="shared" si="98"/>
        <v>0</v>
      </c>
      <c r="F673" s="63">
        <f t="shared" si="99"/>
        <v>0</v>
      </c>
      <c r="G673">
        <v>671</v>
      </c>
      <c r="H673" s="13"/>
      <c r="K673" s="3">
        <f t="shared" si="97"/>
        <v>0</v>
      </c>
      <c r="L673">
        <v>671</v>
      </c>
      <c r="M673" s="13"/>
      <c r="P673" s="4">
        <f t="shared" si="96"/>
        <v>0</v>
      </c>
      <c r="Q673" s="5">
        <v>335</v>
      </c>
      <c r="R673" s="5">
        <f t="shared" si="100"/>
        <v>864.20289855072463</v>
      </c>
      <c r="S673" s="5">
        <f t="shared" si="101"/>
        <v>714.68115942028987</v>
      </c>
      <c r="T673">
        <v>670</v>
      </c>
      <c r="U673">
        <v>0</v>
      </c>
      <c r="V673" s="14">
        <f t="shared" si="103"/>
        <v>5.331818181818182E-2</v>
      </c>
      <c r="W673" s="15">
        <f t="shared" si="104"/>
        <v>715</v>
      </c>
      <c r="X673" s="16">
        <f t="shared" si="102"/>
        <v>0</v>
      </c>
      <c r="AP673">
        <v>672</v>
      </c>
      <c r="AQ673">
        <v>0</v>
      </c>
    </row>
    <row r="674" spans="1:43" x14ac:dyDescent="0.25">
      <c r="A674">
        <v>672</v>
      </c>
      <c r="B674" s="13"/>
      <c r="E674" s="2">
        <f t="shared" si="98"/>
        <v>0</v>
      </c>
      <c r="F674" s="63">
        <f t="shared" si="99"/>
        <v>0</v>
      </c>
      <c r="G674">
        <v>672</v>
      </c>
      <c r="H674" s="13"/>
      <c r="K674" s="3">
        <f t="shared" si="97"/>
        <v>0</v>
      </c>
      <c r="L674">
        <v>672</v>
      </c>
      <c r="M674" s="13"/>
      <c r="P674" s="4">
        <f t="shared" si="96"/>
        <v>0</v>
      </c>
      <c r="Q674" s="5">
        <v>335.5</v>
      </c>
      <c r="R674" s="5">
        <f t="shared" si="100"/>
        <v>865.49275362318838</v>
      </c>
      <c r="S674" s="5">
        <f t="shared" si="101"/>
        <v>715.97101449275362</v>
      </c>
      <c r="T674">
        <v>671</v>
      </c>
      <c r="U674">
        <v>0</v>
      </c>
      <c r="V674" s="14">
        <f t="shared" si="103"/>
        <v>5.331818181818182E-2</v>
      </c>
      <c r="W674" s="15">
        <f t="shared" si="104"/>
        <v>716</v>
      </c>
      <c r="X674" s="16">
        <f t="shared" si="102"/>
        <v>0</v>
      </c>
      <c r="AP674">
        <v>673</v>
      </c>
      <c r="AQ674">
        <v>0</v>
      </c>
    </row>
    <row r="675" spans="1:43" x14ac:dyDescent="0.25">
      <c r="A675">
        <v>673</v>
      </c>
      <c r="B675" s="13"/>
      <c r="E675" s="2">
        <f t="shared" si="98"/>
        <v>0</v>
      </c>
      <c r="F675" s="63">
        <f t="shared" si="99"/>
        <v>0</v>
      </c>
      <c r="G675">
        <v>673</v>
      </c>
      <c r="H675" s="13"/>
      <c r="K675" s="3">
        <f t="shared" si="97"/>
        <v>0</v>
      </c>
      <c r="L675">
        <v>673</v>
      </c>
      <c r="M675" s="13"/>
      <c r="P675" s="4">
        <f t="shared" si="96"/>
        <v>0</v>
      </c>
      <c r="Q675" s="5">
        <v>336</v>
      </c>
      <c r="R675" s="5">
        <f t="shared" si="100"/>
        <v>866.78260869565213</v>
      </c>
      <c r="S675" s="5">
        <f t="shared" si="101"/>
        <v>717.26086956521738</v>
      </c>
      <c r="T675">
        <v>672</v>
      </c>
      <c r="U675">
        <v>0</v>
      </c>
      <c r="V675" s="14">
        <f t="shared" si="103"/>
        <v>5.331818181818182E-2</v>
      </c>
      <c r="W675" s="15">
        <f t="shared" si="104"/>
        <v>717</v>
      </c>
      <c r="X675" s="16">
        <f t="shared" si="102"/>
        <v>0</v>
      </c>
      <c r="AP675">
        <v>674</v>
      </c>
      <c r="AQ675">
        <v>0</v>
      </c>
    </row>
    <row r="676" spans="1:43" x14ac:dyDescent="0.25">
      <c r="A676">
        <v>674</v>
      </c>
      <c r="B676" s="13"/>
      <c r="E676" s="2">
        <f t="shared" si="98"/>
        <v>0</v>
      </c>
      <c r="F676" s="63">
        <f t="shared" si="99"/>
        <v>0</v>
      </c>
      <c r="G676">
        <v>674</v>
      </c>
      <c r="H676" s="13"/>
      <c r="K676" s="3">
        <f t="shared" si="97"/>
        <v>0</v>
      </c>
      <c r="L676">
        <v>674</v>
      </c>
      <c r="M676" s="13"/>
      <c r="P676" s="4">
        <f t="shared" si="96"/>
        <v>0</v>
      </c>
      <c r="Q676" s="5">
        <v>336.5</v>
      </c>
      <c r="R676" s="5">
        <f t="shared" si="100"/>
        <v>868.07246376811588</v>
      </c>
      <c r="S676" s="5">
        <f t="shared" si="101"/>
        <v>718.55072463768113</v>
      </c>
      <c r="T676">
        <v>673</v>
      </c>
      <c r="U676">
        <v>0</v>
      </c>
      <c r="V676" s="14">
        <f t="shared" si="103"/>
        <v>5.331818181818182E-2</v>
      </c>
      <c r="W676" s="15">
        <f t="shared" si="104"/>
        <v>719</v>
      </c>
      <c r="X676" s="16">
        <f t="shared" si="102"/>
        <v>0</v>
      </c>
      <c r="AP676">
        <v>675</v>
      </c>
      <c r="AQ676">
        <v>0</v>
      </c>
    </row>
    <row r="677" spans="1:43" x14ac:dyDescent="0.25">
      <c r="A677">
        <v>675</v>
      </c>
      <c r="B677" s="13"/>
      <c r="E677" s="2">
        <f t="shared" si="98"/>
        <v>0</v>
      </c>
      <c r="F677" s="63">
        <f t="shared" si="99"/>
        <v>0</v>
      </c>
      <c r="G677">
        <v>675</v>
      </c>
      <c r="H677" s="13"/>
      <c r="K677" s="3">
        <f t="shared" si="97"/>
        <v>0</v>
      </c>
      <c r="L677">
        <v>675</v>
      </c>
      <c r="M677" s="13"/>
      <c r="P677" s="4">
        <f t="shared" si="96"/>
        <v>0</v>
      </c>
      <c r="Q677" s="5">
        <v>337</v>
      </c>
      <c r="R677" s="5">
        <f t="shared" si="100"/>
        <v>869.36231884057963</v>
      </c>
      <c r="S677" s="5">
        <f t="shared" si="101"/>
        <v>719.84057971014488</v>
      </c>
      <c r="T677">
        <v>674</v>
      </c>
      <c r="U677">
        <v>0</v>
      </c>
      <c r="V677" s="14">
        <f t="shared" si="103"/>
        <v>5.331818181818182E-2</v>
      </c>
      <c r="W677" s="15">
        <f t="shared" si="104"/>
        <v>720</v>
      </c>
      <c r="X677" s="16">
        <f t="shared" si="102"/>
        <v>0</v>
      </c>
      <c r="AP677">
        <v>676</v>
      </c>
      <c r="AQ677">
        <v>0</v>
      </c>
    </row>
    <row r="678" spans="1:43" x14ac:dyDescent="0.25">
      <c r="A678">
        <v>676</v>
      </c>
      <c r="B678" s="13"/>
      <c r="E678" s="2">
        <f t="shared" si="98"/>
        <v>0</v>
      </c>
      <c r="F678" s="63">
        <f t="shared" si="99"/>
        <v>0</v>
      </c>
      <c r="G678">
        <v>676</v>
      </c>
      <c r="H678" s="13"/>
      <c r="K678" s="3">
        <f t="shared" si="97"/>
        <v>0</v>
      </c>
      <c r="L678">
        <v>676</v>
      </c>
      <c r="M678" s="13"/>
      <c r="P678" s="4">
        <f t="shared" si="96"/>
        <v>0</v>
      </c>
      <c r="Q678" s="5">
        <v>337.5</v>
      </c>
      <c r="R678" s="5">
        <f t="shared" si="100"/>
        <v>870.6521739130435</v>
      </c>
      <c r="S678" s="5">
        <f t="shared" si="101"/>
        <v>721.13043478260875</v>
      </c>
      <c r="T678">
        <v>675</v>
      </c>
      <c r="U678">
        <v>0</v>
      </c>
      <c r="V678" s="14">
        <f t="shared" si="103"/>
        <v>5.331818181818182E-2</v>
      </c>
      <c r="W678" s="15">
        <f t="shared" si="104"/>
        <v>721</v>
      </c>
      <c r="X678" s="16">
        <f t="shared" si="102"/>
        <v>0</v>
      </c>
      <c r="AP678">
        <v>677</v>
      </c>
      <c r="AQ678">
        <v>0</v>
      </c>
    </row>
    <row r="679" spans="1:43" x14ac:dyDescent="0.25">
      <c r="A679">
        <v>677</v>
      </c>
      <c r="B679" s="13"/>
      <c r="E679" s="2">
        <f t="shared" si="98"/>
        <v>0</v>
      </c>
      <c r="F679" s="63">
        <f t="shared" si="99"/>
        <v>0</v>
      </c>
      <c r="G679">
        <v>677</v>
      </c>
      <c r="H679" s="13"/>
      <c r="K679" s="3">
        <f t="shared" si="97"/>
        <v>0</v>
      </c>
      <c r="L679">
        <v>677</v>
      </c>
      <c r="M679" s="13"/>
      <c r="P679" s="4">
        <f t="shared" si="96"/>
        <v>0</v>
      </c>
      <c r="Q679" s="5">
        <v>338</v>
      </c>
      <c r="R679" s="5">
        <f t="shared" si="100"/>
        <v>871.94202898550725</v>
      </c>
      <c r="S679" s="5">
        <f t="shared" si="101"/>
        <v>722.4202898550725</v>
      </c>
      <c r="T679">
        <v>676</v>
      </c>
      <c r="U679">
        <v>0</v>
      </c>
      <c r="V679" s="14">
        <f t="shared" si="103"/>
        <v>5.331818181818182E-2</v>
      </c>
      <c r="W679" s="15">
        <f t="shared" si="104"/>
        <v>722</v>
      </c>
      <c r="X679" s="16">
        <f t="shared" si="102"/>
        <v>0</v>
      </c>
      <c r="AP679">
        <v>678</v>
      </c>
      <c r="AQ679">
        <v>0</v>
      </c>
    </row>
    <row r="680" spans="1:43" x14ac:dyDescent="0.25">
      <c r="A680">
        <v>678</v>
      </c>
      <c r="B680" s="13"/>
      <c r="E680" s="2">
        <f t="shared" si="98"/>
        <v>0</v>
      </c>
      <c r="F680" s="63">
        <f t="shared" si="99"/>
        <v>0</v>
      </c>
      <c r="G680">
        <v>678</v>
      </c>
      <c r="H680" s="13"/>
      <c r="K680" s="3">
        <f t="shared" si="97"/>
        <v>0</v>
      </c>
      <c r="L680">
        <v>678</v>
      </c>
      <c r="M680" s="13"/>
      <c r="P680" s="4">
        <f t="shared" si="96"/>
        <v>0</v>
      </c>
      <c r="Q680" s="5">
        <v>338.5</v>
      </c>
      <c r="R680" s="5">
        <f t="shared" si="100"/>
        <v>873.231884057971</v>
      </c>
      <c r="S680" s="5">
        <f t="shared" si="101"/>
        <v>723.71014492753625</v>
      </c>
      <c r="T680">
        <v>677</v>
      </c>
      <c r="U680">
        <v>0</v>
      </c>
      <c r="V680" s="14">
        <f t="shared" si="103"/>
        <v>5.331818181818182E-2</v>
      </c>
      <c r="W680" s="15">
        <f t="shared" si="104"/>
        <v>724</v>
      </c>
      <c r="X680" s="16">
        <f t="shared" si="102"/>
        <v>0</v>
      </c>
      <c r="AP680">
        <v>679</v>
      </c>
      <c r="AQ680">
        <v>0</v>
      </c>
    </row>
    <row r="681" spans="1:43" x14ac:dyDescent="0.25">
      <c r="A681">
        <v>679</v>
      </c>
      <c r="B681" s="13"/>
      <c r="E681" s="2">
        <f t="shared" si="98"/>
        <v>0</v>
      </c>
      <c r="F681" s="63">
        <f t="shared" si="99"/>
        <v>0</v>
      </c>
      <c r="G681">
        <v>679</v>
      </c>
      <c r="H681" s="13"/>
      <c r="K681" s="3">
        <f t="shared" si="97"/>
        <v>0</v>
      </c>
      <c r="L681">
        <v>679</v>
      </c>
      <c r="M681" s="13"/>
      <c r="P681" s="4">
        <f t="shared" si="96"/>
        <v>0</v>
      </c>
      <c r="Q681" s="5">
        <v>339</v>
      </c>
      <c r="R681" s="5">
        <f t="shared" si="100"/>
        <v>874.52173913043475</v>
      </c>
      <c r="S681" s="5">
        <f t="shared" si="101"/>
        <v>725</v>
      </c>
      <c r="T681">
        <v>678</v>
      </c>
      <c r="U681">
        <v>0</v>
      </c>
      <c r="V681" s="14">
        <f t="shared" si="103"/>
        <v>5.331818181818182E-2</v>
      </c>
      <c r="W681" s="15">
        <f t="shared" si="104"/>
        <v>725</v>
      </c>
      <c r="X681" s="16">
        <f t="shared" si="102"/>
        <v>0</v>
      </c>
      <c r="AP681">
        <v>680</v>
      </c>
      <c r="AQ681">
        <v>0</v>
      </c>
    </row>
    <row r="682" spans="1:43" x14ac:dyDescent="0.25">
      <c r="A682">
        <v>680</v>
      </c>
      <c r="B682" s="13"/>
      <c r="E682" s="2">
        <f t="shared" si="98"/>
        <v>0</v>
      </c>
      <c r="F682" s="63">
        <f t="shared" si="99"/>
        <v>0</v>
      </c>
      <c r="G682">
        <v>680</v>
      </c>
      <c r="H682" s="13"/>
      <c r="K682" s="3">
        <f t="shared" si="97"/>
        <v>0</v>
      </c>
      <c r="L682">
        <v>680</v>
      </c>
      <c r="M682" s="13"/>
      <c r="P682" s="4">
        <f t="shared" si="96"/>
        <v>0</v>
      </c>
      <c r="Q682" s="5">
        <v>339.5</v>
      </c>
      <c r="R682" s="5">
        <f t="shared" si="100"/>
        <v>875.8115942028985</v>
      </c>
      <c r="S682" s="5">
        <f t="shared" si="101"/>
        <v>726.28985507246375</v>
      </c>
      <c r="T682">
        <v>679</v>
      </c>
      <c r="U682">
        <v>0</v>
      </c>
      <c r="V682" s="14">
        <f t="shared" si="103"/>
        <v>5.331818181818182E-2</v>
      </c>
      <c r="W682" s="15">
        <f t="shared" si="104"/>
        <v>726</v>
      </c>
      <c r="X682" s="16">
        <f t="shared" si="102"/>
        <v>0</v>
      </c>
      <c r="AP682">
        <v>681</v>
      </c>
      <c r="AQ682">
        <v>0</v>
      </c>
    </row>
    <row r="683" spans="1:43" x14ac:dyDescent="0.25">
      <c r="A683">
        <v>681</v>
      </c>
      <c r="B683" s="13"/>
      <c r="E683" s="2">
        <f t="shared" si="98"/>
        <v>0</v>
      </c>
      <c r="F683" s="63">
        <f t="shared" si="99"/>
        <v>0</v>
      </c>
      <c r="G683">
        <v>681</v>
      </c>
      <c r="H683" s="13"/>
      <c r="K683" s="3">
        <f t="shared" si="97"/>
        <v>0</v>
      </c>
      <c r="L683">
        <v>681</v>
      </c>
      <c r="M683" s="13"/>
      <c r="P683" s="4">
        <f t="shared" si="96"/>
        <v>0</v>
      </c>
      <c r="Q683" s="5">
        <v>340</v>
      </c>
      <c r="R683" s="5">
        <f t="shared" si="100"/>
        <v>877.10144927536226</v>
      </c>
      <c r="S683" s="5">
        <f t="shared" si="101"/>
        <v>727.5797101449275</v>
      </c>
      <c r="T683">
        <v>680</v>
      </c>
      <c r="U683">
        <v>0</v>
      </c>
      <c r="V683" s="14">
        <f t="shared" si="103"/>
        <v>5.331818181818182E-2</v>
      </c>
      <c r="W683" s="15">
        <f t="shared" si="104"/>
        <v>728</v>
      </c>
      <c r="X683" s="16">
        <f t="shared" si="102"/>
        <v>0</v>
      </c>
      <c r="AP683">
        <v>682</v>
      </c>
      <c r="AQ683">
        <v>0</v>
      </c>
    </row>
    <row r="684" spans="1:43" x14ac:dyDescent="0.25">
      <c r="A684">
        <v>682</v>
      </c>
      <c r="B684" s="13"/>
      <c r="E684" s="2">
        <f t="shared" si="98"/>
        <v>0</v>
      </c>
      <c r="F684" s="63">
        <f t="shared" si="99"/>
        <v>0</v>
      </c>
      <c r="G684">
        <v>682</v>
      </c>
      <c r="H684" s="13"/>
      <c r="K684" s="3">
        <f t="shared" si="97"/>
        <v>0</v>
      </c>
      <c r="L684">
        <v>682</v>
      </c>
      <c r="M684" s="13"/>
      <c r="P684" s="4">
        <f t="shared" si="96"/>
        <v>0</v>
      </c>
      <c r="Q684" s="5">
        <v>340.5</v>
      </c>
      <c r="R684" s="5">
        <f t="shared" si="100"/>
        <v>878.39130434782601</v>
      </c>
      <c r="S684" s="5">
        <f t="shared" si="101"/>
        <v>728.86956521739125</v>
      </c>
      <c r="T684">
        <v>681</v>
      </c>
      <c r="U684">
        <v>0</v>
      </c>
      <c r="V684" s="14">
        <f t="shared" si="103"/>
        <v>5.331818181818182E-2</v>
      </c>
      <c r="W684" s="15">
        <f t="shared" si="104"/>
        <v>729</v>
      </c>
      <c r="X684" s="16">
        <f t="shared" si="102"/>
        <v>0</v>
      </c>
      <c r="AP684">
        <v>683</v>
      </c>
      <c r="AQ684">
        <v>0</v>
      </c>
    </row>
    <row r="685" spans="1:43" x14ac:dyDescent="0.25">
      <c r="A685">
        <v>683</v>
      </c>
      <c r="B685" s="13"/>
      <c r="E685" s="2">
        <f t="shared" si="98"/>
        <v>0</v>
      </c>
      <c r="F685" s="63">
        <f t="shared" si="99"/>
        <v>0</v>
      </c>
      <c r="G685">
        <v>683</v>
      </c>
      <c r="H685" s="13"/>
      <c r="K685" s="3">
        <f t="shared" si="97"/>
        <v>0</v>
      </c>
      <c r="L685">
        <v>683</v>
      </c>
      <c r="M685" s="13"/>
      <c r="P685" s="4">
        <f t="shared" si="96"/>
        <v>0</v>
      </c>
      <c r="Q685" s="5">
        <v>341</v>
      </c>
      <c r="R685" s="5">
        <f t="shared" si="100"/>
        <v>879.68115942028987</v>
      </c>
      <c r="S685" s="5">
        <f t="shared" si="101"/>
        <v>730.15942028985512</v>
      </c>
      <c r="T685">
        <v>682</v>
      </c>
      <c r="U685">
        <v>0</v>
      </c>
      <c r="V685" s="14">
        <f t="shared" si="103"/>
        <v>5.331818181818182E-2</v>
      </c>
      <c r="W685" s="15">
        <f t="shared" si="104"/>
        <v>730</v>
      </c>
      <c r="X685" s="16">
        <f t="shared" si="102"/>
        <v>0</v>
      </c>
      <c r="AP685">
        <v>684</v>
      </c>
      <c r="AQ685">
        <v>0</v>
      </c>
    </row>
    <row r="686" spans="1:43" x14ac:dyDescent="0.25">
      <c r="A686">
        <v>684</v>
      </c>
      <c r="B686" s="13"/>
      <c r="E686" s="2">
        <f t="shared" si="98"/>
        <v>0</v>
      </c>
      <c r="F686" s="63">
        <f t="shared" si="99"/>
        <v>0</v>
      </c>
      <c r="G686">
        <v>684</v>
      </c>
      <c r="H686" s="13"/>
      <c r="K686" s="3">
        <f t="shared" si="97"/>
        <v>0</v>
      </c>
      <c r="L686">
        <v>684</v>
      </c>
      <c r="M686" s="13"/>
      <c r="P686" s="4">
        <f t="shared" si="96"/>
        <v>0</v>
      </c>
      <c r="Q686" s="5">
        <v>341.5</v>
      </c>
      <c r="R686" s="5">
        <f t="shared" si="100"/>
        <v>880.97101449275362</v>
      </c>
      <c r="S686" s="5">
        <f t="shared" si="101"/>
        <v>731.44927536231887</v>
      </c>
      <c r="T686">
        <v>683</v>
      </c>
      <c r="U686">
        <v>0</v>
      </c>
      <c r="V686" s="14">
        <f t="shared" si="103"/>
        <v>5.331818181818182E-2</v>
      </c>
      <c r="W686" s="15">
        <f t="shared" si="104"/>
        <v>731</v>
      </c>
      <c r="X686" s="16">
        <f t="shared" si="102"/>
        <v>0</v>
      </c>
      <c r="AP686">
        <v>685</v>
      </c>
      <c r="AQ686">
        <v>0</v>
      </c>
    </row>
    <row r="687" spans="1:43" x14ac:dyDescent="0.25">
      <c r="A687">
        <v>685</v>
      </c>
      <c r="B687" s="13"/>
      <c r="E687" s="2">
        <f t="shared" si="98"/>
        <v>0</v>
      </c>
      <c r="F687" s="63">
        <f t="shared" si="99"/>
        <v>0</v>
      </c>
      <c r="G687">
        <v>685</v>
      </c>
      <c r="H687" s="13"/>
      <c r="K687" s="3">
        <f t="shared" si="97"/>
        <v>0</v>
      </c>
      <c r="L687">
        <v>685</v>
      </c>
      <c r="M687" s="13"/>
      <c r="P687" s="4">
        <f t="shared" si="96"/>
        <v>0</v>
      </c>
      <c r="Q687" s="5">
        <v>342</v>
      </c>
      <c r="R687" s="5">
        <f t="shared" si="100"/>
        <v>882.26086956521738</v>
      </c>
      <c r="S687" s="5">
        <f t="shared" si="101"/>
        <v>732.73913043478262</v>
      </c>
      <c r="T687">
        <v>684</v>
      </c>
      <c r="U687">
        <v>0</v>
      </c>
      <c r="V687" s="14">
        <f t="shared" si="103"/>
        <v>5.331818181818182E-2</v>
      </c>
      <c r="W687" s="15">
        <f t="shared" si="104"/>
        <v>733</v>
      </c>
      <c r="X687" s="16">
        <f t="shared" si="102"/>
        <v>0</v>
      </c>
      <c r="AP687">
        <v>686</v>
      </c>
      <c r="AQ687">
        <v>0</v>
      </c>
    </row>
    <row r="688" spans="1:43" x14ac:dyDescent="0.25">
      <c r="A688">
        <v>686</v>
      </c>
      <c r="B688" s="13"/>
      <c r="E688" s="2">
        <f t="shared" si="98"/>
        <v>0</v>
      </c>
      <c r="F688" s="63">
        <f t="shared" si="99"/>
        <v>0</v>
      </c>
      <c r="G688">
        <v>686</v>
      </c>
      <c r="H688" s="13"/>
      <c r="K688" s="3">
        <f t="shared" si="97"/>
        <v>0</v>
      </c>
      <c r="L688">
        <v>686</v>
      </c>
      <c r="M688" s="13"/>
      <c r="P688" s="4">
        <f t="shared" si="96"/>
        <v>0</v>
      </c>
      <c r="Q688" s="5">
        <v>342.5</v>
      </c>
      <c r="R688" s="5">
        <f t="shared" si="100"/>
        <v>883.55072463768113</v>
      </c>
      <c r="S688" s="5">
        <f t="shared" si="101"/>
        <v>734.02898550724638</v>
      </c>
      <c r="T688">
        <v>685</v>
      </c>
      <c r="U688">
        <v>0</v>
      </c>
      <c r="V688" s="14">
        <f t="shared" si="103"/>
        <v>5.331818181818182E-2</v>
      </c>
      <c r="W688" s="15">
        <f t="shared" si="104"/>
        <v>734</v>
      </c>
      <c r="X688" s="16">
        <f t="shared" si="102"/>
        <v>0</v>
      </c>
      <c r="AP688">
        <v>687</v>
      </c>
      <c r="AQ688">
        <v>0</v>
      </c>
    </row>
    <row r="689" spans="1:43" x14ac:dyDescent="0.25">
      <c r="A689">
        <v>687</v>
      </c>
      <c r="B689" s="13"/>
      <c r="E689" s="2">
        <f t="shared" si="98"/>
        <v>0</v>
      </c>
      <c r="F689" s="63">
        <f t="shared" si="99"/>
        <v>0</v>
      </c>
      <c r="G689">
        <v>687</v>
      </c>
      <c r="H689" s="13"/>
      <c r="K689" s="3">
        <f t="shared" si="97"/>
        <v>0</v>
      </c>
      <c r="L689">
        <v>687</v>
      </c>
      <c r="M689" s="13"/>
      <c r="P689" s="4">
        <f t="shared" si="96"/>
        <v>0</v>
      </c>
      <c r="Q689" s="5">
        <v>343</v>
      </c>
      <c r="R689" s="5">
        <f t="shared" si="100"/>
        <v>884.84057971014488</v>
      </c>
      <c r="S689" s="5">
        <f t="shared" si="101"/>
        <v>735.31884057971013</v>
      </c>
      <c r="T689">
        <v>686</v>
      </c>
      <c r="U689">
        <v>0</v>
      </c>
      <c r="V689" s="14">
        <f t="shared" si="103"/>
        <v>5.331818181818182E-2</v>
      </c>
      <c r="W689" s="15">
        <f t="shared" si="104"/>
        <v>735</v>
      </c>
      <c r="X689" s="16">
        <f t="shared" si="102"/>
        <v>0</v>
      </c>
      <c r="AP689">
        <v>688</v>
      </c>
      <c r="AQ689">
        <v>0</v>
      </c>
    </row>
    <row r="690" spans="1:43" x14ac:dyDescent="0.25">
      <c r="A690">
        <v>688</v>
      </c>
      <c r="B690" s="13"/>
      <c r="E690" s="2">
        <f t="shared" si="98"/>
        <v>0</v>
      </c>
      <c r="F690" s="63">
        <f t="shared" si="99"/>
        <v>0</v>
      </c>
      <c r="G690">
        <v>688</v>
      </c>
      <c r="H690" s="13"/>
      <c r="K690" s="3">
        <f t="shared" si="97"/>
        <v>0</v>
      </c>
      <c r="L690">
        <v>688</v>
      </c>
      <c r="M690" s="13"/>
      <c r="P690" s="4">
        <f t="shared" si="96"/>
        <v>0</v>
      </c>
      <c r="Q690" s="5">
        <v>343.5</v>
      </c>
      <c r="R690" s="5">
        <f t="shared" si="100"/>
        <v>886.13043478260863</v>
      </c>
      <c r="S690" s="5">
        <f t="shared" si="101"/>
        <v>736.60869565217388</v>
      </c>
      <c r="T690">
        <v>687</v>
      </c>
      <c r="U690">
        <v>0</v>
      </c>
      <c r="V690" s="14">
        <f t="shared" si="103"/>
        <v>5.331818181818182E-2</v>
      </c>
      <c r="W690" s="15">
        <f t="shared" si="104"/>
        <v>737</v>
      </c>
      <c r="X690" s="16">
        <f t="shared" si="102"/>
        <v>0</v>
      </c>
      <c r="AP690">
        <v>689</v>
      </c>
      <c r="AQ690">
        <v>0</v>
      </c>
    </row>
    <row r="691" spans="1:43" x14ac:dyDescent="0.25">
      <c r="A691">
        <v>689</v>
      </c>
      <c r="B691" s="13"/>
      <c r="E691" s="2">
        <f t="shared" si="98"/>
        <v>0</v>
      </c>
      <c r="F691" s="63">
        <f t="shared" si="99"/>
        <v>0</v>
      </c>
      <c r="G691">
        <v>689</v>
      </c>
      <c r="H691" s="13"/>
      <c r="K691" s="3">
        <f t="shared" si="97"/>
        <v>0</v>
      </c>
      <c r="L691">
        <v>689</v>
      </c>
      <c r="M691" s="13"/>
      <c r="P691" s="4">
        <f t="shared" si="96"/>
        <v>0</v>
      </c>
      <c r="Q691" s="5">
        <v>344</v>
      </c>
      <c r="R691" s="5">
        <f t="shared" si="100"/>
        <v>887.42028985507238</v>
      </c>
      <c r="S691" s="5">
        <f t="shared" si="101"/>
        <v>737.89855072463763</v>
      </c>
      <c r="T691">
        <v>688</v>
      </c>
      <c r="U691">
        <v>0</v>
      </c>
      <c r="V691" s="14">
        <f t="shared" si="103"/>
        <v>5.331818181818182E-2</v>
      </c>
      <c r="W691" s="15">
        <f t="shared" si="104"/>
        <v>738</v>
      </c>
      <c r="X691" s="16">
        <f t="shared" si="102"/>
        <v>0</v>
      </c>
      <c r="AP691">
        <v>690</v>
      </c>
      <c r="AQ691">
        <v>0</v>
      </c>
    </row>
    <row r="692" spans="1:43" x14ac:dyDescent="0.25">
      <c r="A692">
        <v>690</v>
      </c>
      <c r="B692" s="13"/>
      <c r="E692" s="2">
        <f t="shared" si="98"/>
        <v>0</v>
      </c>
      <c r="F692" s="63">
        <f t="shared" si="99"/>
        <v>0</v>
      </c>
      <c r="G692">
        <v>690</v>
      </c>
      <c r="H692" s="13"/>
      <c r="K692" s="3">
        <f t="shared" si="97"/>
        <v>0</v>
      </c>
      <c r="L692">
        <v>690</v>
      </c>
      <c r="M692" s="13"/>
      <c r="P692" s="4">
        <f t="shared" si="96"/>
        <v>0</v>
      </c>
      <c r="Q692" s="5">
        <v>344.5</v>
      </c>
      <c r="R692" s="5">
        <f t="shared" si="100"/>
        <v>888.71014492753625</v>
      </c>
      <c r="S692" s="5">
        <f t="shared" si="101"/>
        <v>739.1884057971015</v>
      </c>
      <c r="T692">
        <v>689</v>
      </c>
      <c r="U692">
        <v>0</v>
      </c>
      <c r="V692" s="14">
        <f t="shared" si="103"/>
        <v>5.331818181818182E-2</v>
      </c>
      <c r="W692" s="15">
        <f t="shared" si="104"/>
        <v>739</v>
      </c>
      <c r="X692" s="16">
        <f t="shared" si="102"/>
        <v>0</v>
      </c>
      <c r="AP692">
        <v>691</v>
      </c>
      <c r="AQ692">
        <v>0</v>
      </c>
    </row>
    <row r="693" spans="1:43" x14ac:dyDescent="0.25">
      <c r="A693">
        <v>691</v>
      </c>
      <c r="B693" s="13"/>
      <c r="E693" s="2">
        <f t="shared" si="98"/>
        <v>0</v>
      </c>
      <c r="F693" s="63">
        <f t="shared" si="99"/>
        <v>0</v>
      </c>
      <c r="G693">
        <v>691</v>
      </c>
      <c r="H693" s="13"/>
      <c r="K693" s="3">
        <f t="shared" si="97"/>
        <v>0</v>
      </c>
      <c r="L693">
        <v>691</v>
      </c>
      <c r="M693" s="13"/>
      <c r="P693" s="4">
        <f t="shared" ref="P693:P756" si="105">N693*(IF(O693="mV",10^-3,1))</f>
        <v>0</v>
      </c>
      <c r="Q693" s="5">
        <v>345</v>
      </c>
      <c r="R693" s="5">
        <f t="shared" si="100"/>
        <v>890</v>
      </c>
      <c r="S693" s="5">
        <f t="shared" si="101"/>
        <v>740.47826086956525</v>
      </c>
      <c r="T693">
        <v>690</v>
      </c>
      <c r="U693">
        <v>0</v>
      </c>
      <c r="V693" s="14">
        <f t="shared" si="103"/>
        <v>5.331818181818182E-2</v>
      </c>
      <c r="W693" s="15">
        <f t="shared" si="104"/>
        <v>740</v>
      </c>
      <c r="X693" s="16">
        <f t="shared" si="102"/>
        <v>0</v>
      </c>
      <c r="AP693">
        <v>692</v>
      </c>
      <c r="AQ693">
        <v>0</v>
      </c>
    </row>
    <row r="694" spans="1:43" x14ac:dyDescent="0.25">
      <c r="A694">
        <v>692</v>
      </c>
      <c r="B694" s="13"/>
      <c r="E694" s="2">
        <f t="shared" si="98"/>
        <v>0</v>
      </c>
      <c r="F694" s="63">
        <f t="shared" si="99"/>
        <v>0</v>
      </c>
      <c r="G694">
        <v>692</v>
      </c>
      <c r="H694" s="13"/>
      <c r="K694" s="3">
        <f t="shared" si="97"/>
        <v>0</v>
      </c>
      <c r="L694">
        <v>692</v>
      </c>
      <c r="M694" s="13"/>
      <c r="P694" s="4">
        <f t="shared" si="105"/>
        <v>0</v>
      </c>
      <c r="Q694" s="5">
        <v>345.5</v>
      </c>
      <c r="R694" s="5">
        <f t="shared" si="100"/>
        <v>891.28985507246375</v>
      </c>
      <c r="S694" s="5">
        <f t="shared" si="101"/>
        <v>741.768115942029</v>
      </c>
      <c r="T694">
        <v>691</v>
      </c>
      <c r="U694">
        <v>0</v>
      </c>
      <c r="V694" s="14">
        <f t="shared" si="103"/>
        <v>5.331818181818182E-2</v>
      </c>
      <c r="W694" s="15">
        <f t="shared" si="104"/>
        <v>742</v>
      </c>
      <c r="X694" s="16">
        <f t="shared" si="102"/>
        <v>0</v>
      </c>
      <c r="AP694">
        <v>693</v>
      </c>
      <c r="AQ694">
        <v>0</v>
      </c>
    </row>
    <row r="695" spans="1:43" x14ac:dyDescent="0.25">
      <c r="A695">
        <v>693</v>
      </c>
      <c r="B695" s="13"/>
      <c r="E695" s="2">
        <f t="shared" si="98"/>
        <v>0</v>
      </c>
      <c r="F695" s="63">
        <f t="shared" si="99"/>
        <v>0</v>
      </c>
      <c r="G695">
        <v>693</v>
      </c>
      <c r="H695" s="13"/>
      <c r="K695" s="3">
        <f t="shared" ref="K695:K758" si="106">I695*(IF(J695="mV",10^-3,1))</f>
        <v>0</v>
      </c>
      <c r="L695">
        <v>693</v>
      </c>
      <c r="M695" s="13"/>
      <c r="P695" s="4">
        <f t="shared" si="105"/>
        <v>0</v>
      </c>
      <c r="Q695" s="5">
        <v>346</v>
      </c>
      <c r="R695" s="5">
        <f t="shared" si="100"/>
        <v>892.5797101449275</v>
      </c>
      <c r="S695" s="5">
        <f t="shared" si="101"/>
        <v>743.05797101449275</v>
      </c>
      <c r="T695">
        <v>692</v>
      </c>
      <c r="U695">
        <v>0</v>
      </c>
      <c r="V695" s="14">
        <f t="shared" si="103"/>
        <v>5.331818181818182E-2</v>
      </c>
      <c r="W695" s="15">
        <f t="shared" si="104"/>
        <v>743</v>
      </c>
      <c r="X695" s="16">
        <f t="shared" si="102"/>
        <v>0</v>
      </c>
      <c r="AP695">
        <v>694</v>
      </c>
      <c r="AQ695">
        <v>0</v>
      </c>
    </row>
    <row r="696" spans="1:43" x14ac:dyDescent="0.25">
      <c r="A696">
        <v>694</v>
      </c>
      <c r="B696" s="13"/>
      <c r="E696" s="2">
        <f t="shared" si="98"/>
        <v>0</v>
      </c>
      <c r="F696" s="63">
        <f t="shared" si="99"/>
        <v>0</v>
      </c>
      <c r="G696">
        <v>694</v>
      </c>
      <c r="H696" s="13"/>
      <c r="K696" s="3">
        <f t="shared" si="106"/>
        <v>0</v>
      </c>
      <c r="L696">
        <v>694</v>
      </c>
      <c r="M696" s="13"/>
      <c r="P696" s="4">
        <f t="shared" si="105"/>
        <v>0</v>
      </c>
      <c r="Q696" s="5">
        <v>346.5</v>
      </c>
      <c r="R696" s="5">
        <f t="shared" si="100"/>
        <v>893.86956521739125</v>
      </c>
      <c r="S696" s="5">
        <f t="shared" si="101"/>
        <v>744.3478260869565</v>
      </c>
      <c r="T696">
        <v>693</v>
      </c>
      <c r="U696">
        <v>0</v>
      </c>
      <c r="V696" s="14">
        <f t="shared" si="103"/>
        <v>5.331818181818182E-2</v>
      </c>
      <c r="W696" s="15">
        <f t="shared" si="104"/>
        <v>744</v>
      </c>
      <c r="X696" s="16">
        <f t="shared" si="102"/>
        <v>0</v>
      </c>
      <c r="AP696">
        <v>695</v>
      </c>
      <c r="AQ696">
        <v>0</v>
      </c>
    </row>
    <row r="697" spans="1:43" x14ac:dyDescent="0.25">
      <c r="A697">
        <v>695</v>
      </c>
      <c r="B697" s="13"/>
      <c r="E697" s="2">
        <f t="shared" ref="E697:E760" si="107">C697*0.092*(IF(D697="mV",10^-3,1))</f>
        <v>0</v>
      </c>
      <c r="F697" s="63">
        <f t="shared" ref="F697:F760" si="108">10*E697</f>
        <v>0</v>
      </c>
      <c r="G697">
        <v>695</v>
      </c>
      <c r="H697" s="13"/>
      <c r="K697" s="3">
        <f t="shared" si="106"/>
        <v>0</v>
      </c>
      <c r="L697">
        <v>695</v>
      </c>
      <c r="M697" s="13"/>
      <c r="P697" s="4">
        <f t="shared" si="105"/>
        <v>0</v>
      </c>
      <c r="Q697" s="5">
        <v>347</v>
      </c>
      <c r="R697" s="5">
        <f t="shared" si="100"/>
        <v>895.15942028985501</v>
      </c>
      <c r="S697" s="5">
        <f t="shared" si="101"/>
        <v>745.63768115942025</v>
      </c>
      <c r="T697">
        <v>694</v>
      </c>
      <c r="U697">
        <v>0</v>
      </c>
      <c r="V697" s="14">
        <f t="shared" si="103"/>
        <v>5.331818181818182E-2</v>
      </c>
      <c r="W697" s="15">
        <f t="shared" si="104"/>
        <v>746</v>
      </c>
      <c r="X697" s="16">
        <f t="shared" si="102"/>
        <v>0</v>
      </c>
      <c r="AP697">
        <v>696</v>
      </c>
      <c r="AQ697">
        <v>0</v>
      </c>
    </row>
    <row r="698" spans="1:43" x14ac:dyDescent="0.25">
      <c r="A698">
        <v>696</v>
      </c>
      <c r="B698" s="13"/>
      <c r="E698" s="2">
        <f t="shared" si="107"/>
        <v>0</v>
      </c>
      <c r="F698" s="63">
        <f t="shared" si="108"/>
        <v>0</v>
      </c>
      <c r="G698">
        <v>696</v>
      </c>
      <c r="H698" s="13"/>
      <c r="K698" s="3">
        <f t="shared" si="106"/>
        <v>0</v>
      </c>
      <c r="L698">
        <v>696</v>
      </c>
      <c r="M698" s="13"/>
      <c r="P698" s="4">
        <f t="shared" si="105"/>
        <v>0</v>
      </c>
      <c r="Q698" s="5">
        <v>347.5</v>
      </c>
      <c r="R698" s="5">
        <f t="shared" si="100"/>
        <v>896.44927536231876</v>
      </c>
      <c r="S698" s="5">
        <f t="shared" si="101"/>
        <v>746.92753623188401</v>
      </c>
      <c r="T698">
        <v>695</v>
      </c>
      <c r="U698">
        <v>0</v>
      </c>
      <c r="V698" s="14">
        <f t="shared" si="103"/>
        <v>5.331818181818182E-2</v>
      </c>
      <c r="W698" s="15">
        <f t="shared" si="104"/>
        <v>747</v>
      </c>
      <c r="X698" s="16">
        <f t="shared" si="102"/>
        <v>0</v>
      </c>
      <c r="AP698">
        <v>697</v>
      </c>
      <c r="AQ698">
        <v>0</v>
      </c>
    </row>
    <row r="699" spans="1:43" x14ac:dyDescent="0.25">
      <c r="A699">
        <v>697</v>
      </c>
      <c r="B699" s="13"/>
      <c r="E699" s="2">
        <f t="shared" si="107"/>
        <v>0</v>
      </c>
      <c r="F699" s="63">
        <f t="shared" si="108"/>
        <v>0</v>
      </c>
      <c r="G699">
        <v>697</v>
      </c>
      <c r="H699" s="13"/>
      <c r="K699" s="3">
        <f t="shared" si="106"/>
        <v>0</v>
      </c>
      <c r="L699">
        <v>697</v>
      </c>
      <c r="M699" s="13"/>
      <c r="P699" s="4">
        <f t="shared" si="105"/>
        <v>0</v>
      </c>
      <c r="Q699" s="5">
        <v>348</v>
      </c>
      <c r="R699" s="5">
        <f t="shared" si="100"/>
        <v>897.73913043478262</v>
      </c>
      <c r="S699" s="5">
        <f t="shared" si="101"/>
        <v>748.21739130434787</v>
      </c>
      <c r="T699">
        <v>696</v>
      </c>
      <c r="U699">
        <v>0</v>
      </c>
      <c r="V699" s="14">
        <f t="shared" si="103"/>
        <v>5.331818181818182E-2</v>
      </c>
      <c r="W699" s="15">
        <f t="shared" si="104"/>
        <v>748</v>
      </c>
      <c r="X699" s="16">
        <f t="shared" si="102"/>
        <v>0</v>
      </c>
      <c r="AP699">
        <v>698</v>
      </c>
      <c r="AQ699">
        <v>0</v>
      </c>
    </row>
    <row r="700" spans="1:43" x14ac:dyDescent="0.25">
      <c r="A700">
        <v>698</v>
      </c>
      <c r="B700" s="61"/>
      <c r="E700" s="2">
        <f t="shared" si="107"/>
        <v>0</v>
      </c>
      <c r="F700" s="63">
        <f t="shared" si="108"/>
        <v>0</v>
      </c>
      <c r="G700">
        <v>698</v>
      </c>
      <c r="H700" s="13"/>
      <c r="K700" s="3">
        <f t="shared" si="106"/>
        <v>0</v>
      </c>
      <c r="L700">
        <v>698</v>
      </c>
      <c r="M700" s="13"/>
      <c r="P700" s="4">
        <f t="shared" si="105"/>
        <v>0</v>
      </c>
      <c r="Q700" s="5">
        <v>348.5</v>
      </c>
      <c r="R700" s="5">
        <f t="shared" si="100"/>
        <v>899.02898550724638</v>
      </c>
      <c r="S700" s="5">
        <f t="shared" si="101"/>
        <v>749.50724637681162</v>
      </c>
      <c r="T700">
        <v>697</v>
      </c>
      <c r="U700">
        <v>0</v>
      </c>
      <c r="V700" s="14">
        <f t="shared" si="103"/>
        <v>5.331818181818182E-2</v>
      </c>
      <c r="W700" s="15">
        <f t="shared" si="104"/>
        <v>750</v>
      </c>
      <c r="X700" s="16">
        <f t="shared" si="102"/>
        <v>0</v>
      </c>
      <c r="AP700">
        <v>699</v>
      </c>
      <c r="AQ700">
        <v>0</v>
      </c>
    </row>
    <row r="701" spans="1:43" x14ac:dyDescent="0.25">
      <c r="A701">
        <v>699</v>
      </c>
      <c r="B701" s="61"/>
      <c r="E701" s="2">
        <f t="shared" si="107"/>
        <v>0</v>
      </c>
      <c r="F701" s="63">
        <f t="shared" si="108"/>
        <v>0</v>
      </c>
      <c r="G701">
        <v>699</v>
      </c>
      <c r="H701" s="13"/>
      <c r="K701" s="3">
        <f t="shared" si="106"/>
        <v>0</v>
      </c>
      <c r="L701">
        <v>699</v>
      </c>
      <c r="M701" s="13"/>
      <c r="P701" s="4">
        <f t="shared" si="105"/>
        <v>0</v>
      </c>
      <c r="Q701" s="5">
        <v>349</v>
      </c>
      <c r="R701" s="5">
        <f t="shared" si="100"/>
        <v>900.31884057971013</v>
      </c>
      <c r="S701" s="5">
        <f t="shared" si="101"/>
        <v>750.79710144927537</v>
      </c>
      <c r="T701">
        <v>698</v>
      </c>
      <c r="U701">
        <v>0</v>
      </c>
      <c r="V701" s="14">
        <f t="shared" si="103"/>
        <v>5.331818181818182E-2</v>
      </c>
      <c r="W701" s="15">
        <f t="shared" si="104"/>
        <v>751</v>
      </c>
      <c r="X701" s="16">
        <f t="shared" si="102"/>
        <v>0</v>
      </c>
      <c r="AP701">
        <v>700</v>
      </c>
      <c r="AQ701">
        <v>0</v>
      </c>
    </row>
    <row r="702" spans="1:43" x14ac:dyDescent="0.25">
      <c r="A702">
        <v>700</v>
      </c>
      <c r="B702" s="61"/>
      <c r="E702" s="2">
        <f t="shared" si="107"/>
        <v>0</v>
      </c>
      <c r="F702" s="63">
        <f t="shared" si="108"/>
        <v>0</v>
      </c>
      <c r="G702">
        <v>700</v>
      </c>
      <c r="H702" s="13"/>
      <c r="K702" s="3">
        <f t="shared" si="106"/>
        <v>0</v>
      </c>
      <c r="L702">
        <v>700</v>
      </c>
      <c r="M702" s="13"/>
      <c r="P702" s="4">
        <f t="shared" si="105"/>
        <v>0</v>
      </c>
      <c r="Q702" s="5">
        <v>349.5</v>
      </c>
      <c r="R702" s="5">
        <f t="shared" si="100"/>
        <v>901.60869565217388</v>
      </c>
      <c r="S702" s="5">
        <f t="shared" si="101"/>
        <v>752.08695652173913</v>
      </c>
      <c r="T702">
        <v>699</v>
      </c>
      <c r="U702">
        <v>0</v>
      </c>
      <c r="V702" s="14">
        <f t="shared" si="103"/>
        <v>5.331818181818182E-2</v>
      </c>
      <c r="W702" s="15">
        <f t="shared" si="104"/>
        <v>752</v>
      </c>
      <c r="X702" s="16">
        <f t="shared" si="102"/>
        <v>0</v>
      </c>
      <c r="AP702">
        <v>701</v>
      </c>
      <c r="AQ702">
        <v>0</v>
      </c>
    </row>
    <row r="703" spans="1:43" x14ac:dyDescent="0.25">
      <c r="A703">
        <v>701</v>
      </c>
      <c r="B703" s="61"/>
      <c r="E703" s="2">
        <f t="shared" si="107"/>
        <v>0</v>
      </c>
      <c r="F703" s="63">
        <f t="shared" si="108"/>
        <v>0</v>
      </c>
      <c r="G703">
        <v>701</v>
      </c>
      <c r="H703" s="13"/>
      <c r="K703" s="3">
        <f t="shared" si="106"/>
        <v>0</v>
      </c>
      <c r="L703">
        <v>701</v>
      </c>
      <c r="M703" s="13"/>
      <c r="P703" s="4">
        <f t="shared" si="105"/>
        <v>0</v>
      </c>
      <c r="Q703" s="5">
        <v>350</v>
      </c>
      <c r="R703" s="5">
        <f t="shared" si="100"/>
        <v>902.89855072463763</v>
      </c>
      <c r="S703" s="5">
        <f t="shared" si="101"/>
        <v>753.37681159420288</v>
      </c>
      <c r="T703">
        <v>700</v>
      </c>
      <c r="U703">
        <v>0</v>
      </c>
      <c r="V703" s="14">
        <f t="shared" si="103"/>
        <v>5.331818181818182E-2</v>
      </c>
      <c r="W703" s="15">
        <f t="shared" si="104"/>
        <v>753</v>
      </c>
      <c r="X703" s="16">
        <f t="shared" si="102"/>
        <v>0</v>
      </c>
      <c r="AP703">
        <v>702</v>
      </c>
      <c r="AQ703">
        <v>0</v>
      </c>
    </row>
    <row r="704" spans="1:43" x14ac:dyDescent="0.25">
      <c r="A704">
        <v>702</v>
      </c>
      <c r="B704" s="61"/>
      <c r="E704" s="2">
        <f t="shared" si="107"/>
        <v>0</v>
      </c>
      <c r="F704" s="63">
        <f t="shared" si="108"/>
        <v>0</v>
      </c>
      <c r="G704">
        <v>702</v>
      </c>
      <c r="H704" s="13"/>
      <c r="K704" s="3">
        <f t="shared" si="106"/>
        <v>0</v>
      </c>
      <c r="L704">
        <v>702</v>
      </c>
      <c r="M704" s="13"/>
      <c r="P704" s="4">
        <f t="shared" si="105"/>
        <v>0</v>
      </c>
      <c r="Q704" s="5">
        <v>350.5</v>
      </c>
      <c r="R704" s="5">
        <f t="shared" si="100"/>
        <v>904.18840579710138</v>
      </c>
      <c r="S704" s="5">
        <f t="shared" si="101"/>
        <v>754.66666666666663</v>
      </c>
      <c r="T704">
        <v>701</v>
      </c>
      <c r="U704">
        <v>0</v>
      </c>
      <c r="V704" s="14">
        <f t="shared" si="103"/>
        <v>5.331818181818182E-2</v>
      </c>
      <c r="W704" s="15">
        <f t="shared" si="104"/>
        <v>755</v>
      </c>
      <c r="X704" s="16">
        <f t="shared" si="102"/>
        <v>0</v>
      </c>
      <c r="AP704">
        <v>703</v>
      </c>
      <c r="AQ704">
        <v>0</v>
      </c>
    </row>
    <row r="705" spans="1:43" x14ac:dyDescent="0.25">
      <c r="A705">
        <v>703</v>
      </c>
      <c r="B705" s="61"/>
      <c r="E705" s="2">
        <f t="shared" si="107"/>
        <v>0</v>
      </c>
      <c r="F705" s="63">
        <f t="shared" si="108"/>
        <v>0</v>
      </c>
      <c r="G705">
        <v>703</v>
      </c>
      <c r="H705" s="13"/>
      <c r="K705" s="3">
        <f t="shared" si="106"/>
        <v>0</v>
      </c>
      <c r="L705">
        <v>703</v>
      </c>
      <c r="M705" s="13"/>
      <c r="P705" s="4">
        <f t="shared" si="105"/>
        <v>0</v>
      </c>
      <c r="Q705" s="5">
        <v>351</v>
      </c>
      <c r="R705" s="5">
        <f t="shared" si="100"/>
        <v>905.47826086956513</v>
      </c>
      <c r="S705" s="5">
        <f t="shared" si="101"/>
        <v>755.95652173913038</v>
      </c>
      <c r="T705">
        <v>702</v>
      </c>
      <c r="U705">
        <v>0</v>
      </c>
      <c r="V705" s="14">
        <f t="shared" si="103"/>
        <v>5.331818181818182E-2</v>
      </c>
      <c r="W705" s="15">
        <f t="shared" si="104"/>
        <v>756</v>
      </c>
      <c r="X705" s="16">
        <f t="shared" si="102"/>
        <v>0</v>
      </c>
      <c r="AP705">
        <v>704</v>
      </c>
      <c r="AQ705">
        <v>0</v>
      </c>
    </row>
    <row r="706" spans="1:43" x14ac:dyDescent="0.25">
      <c r="A706">
        <v>704</v>
      </c>
      <c r="B706" s="61"/>
      <c r="E706" s="2">
        <f t="shared" si="107"/>
        <v>0</v>
      </c>
      <c r="F706" s="63">
        <f t="shared" si="108"/>
        <v>0</v>
      </c>
      <c r="G706">
        <v>704</v>
      </c>
      <c r="H706" s="13"/>
      <c r="K706" s="3">
        <f t="shared" si="106"/>
        <v>0</v>
      </c>
      <c r="L706">
        <v>704</v>
      </c>
      <c r="M706" s="13"/>
      <c r="P706" s="4">
        <f t="shared" si="105"/>
        <v>0</v>
      </c>
      <c r="Q706" s="5">
        <v>351.5</v>
      </c>
      <c r="R706" s="5">
        <f t="shared" si="100"/>
        <v>906.768115942029</v>
      </c>
      <c r="S706" s="5">
        <f t="shared" si="101"/>
        <v>757.24637681159425</v>
      </c>
      <c r="T706">
        <v>703</v>
      </c>
      <c r="U706">
        <v>0</v>
      </c>
      <c r="V706" s="14">
        <f t="shared" si="103"/>
        <v>5.331818181818182E-2</v>
      </c>
      <c r="W706" s="15">
        <f t="shared" si="104"/>
        <v>757</v>
      </c>
      <c r="X706" s="16">
        <f t="shared" si="102"/>
        <v>0</v>
      </c>
      <c r="AP706">
        <v>705</v>
      </c>
      <c r="AQ706">
        <v>0</v>
      </c>
    </row>
    <row r="707" spans="1:43" x14ac:dyDescent="0.25">
      <c r="A707">
        <v>705</v>
      </c>
      <c r="B707" s="61"/>
      <c r="E707" s="2">
        <f t="shared" si="107"/>
        <v>0</v>
      </c>
      <c r="F707" s="63">
        <f t="shared" si="108"/>
        <v>0</v>
      </c>
      <c r="G707">
        <v>705</v>
      </c>
      <c r="H707" s="13"/>
      <c r="K707" s="3">
        <f t="shared" si="106"/>
        <v>0</v>
      </c>
      <c r="L707">
        <v>705</v>
      </c>
      <c r="M707" s="13"/>
      <c r="P707" s="4">
        <f t="shared" si="105"/>
        <v>0</v>
      </c>
      <c r="Q707" s="5">
        <v>352</v>
      </c>
      <c r="R707" s="5">
        <f t="shared" ref="R707:R770" si="109">Q707*$AA$7</f>
        <v>908.05797101449275</v>
      </c>
      <c r="S707" s="5">
        <f t="shared" ref="S707:S770" si="110">R707+$AA$8</f>
        <v>758.536231884058</v>
      </c>
      <c r="T707">
        <v>704</v>
      </c>
      <c r="U707">
        <v>0</v>
      </c>
      <c r="V707" s="14">
        <f t="shared" si="103"/>
        <v>5.331818181818182E-2</v>
      </c>
      <c r="W707" s="15">
        <f t="shared" si="104"/>
        <v>759</v>
      </c>
      <c r="X707" s="16">
        <f t="shared" ref="X707:X770" si="111">VLOOKUP(W707,A:E,5,FALSE)</f>
        <v>0</v>
      </c>
      <c r="AP707">
        <v>706</v>
      </c>
      <c r="AQ707">
        <v>0</v>
      </c>
    </row>
    <row r="708" spans="1:43" x14ac:dyDescent="0.25">
      <c r="A708">
        <v>706</v>
      </c>
      <c r="B708" s="61"/>
      <c r="E708" s="2">
        <f t="shared" si="107"/>
        <v>0</v>
      </c>
      <c r="F708" s="63">
        <f t="shared" si="108"/>
        <v>0</v>
      </c>
      <c r="G708">
        <v>706</v>
      </c>
      <c r="H708" s="13"/>
      <c r="K708" s="3">
        <f t="shared" si="106"/>
        <v>0</v>
      </c>
      <c r="L708">
        <v>706</v>
      </c>
      <c r="M708" s="13"/>
      <c r="P708" s="4">
        <f t="shared" si="105"/>
        <v>0</v>
      </c>
      <c r="Q708" s="5">
        <v>352.5</v>
      </c>
      <c r="R708" s="5">
        <f t="shared" si="109"/>
        <v>909.3478260869565</v>
      </c>
      <c r="S708" s="5">
        <f t="shared" si="110"/>
        <v>759.82608695652175</v>
      </c>
      <c r="T708">
        <v>705</v>
      </c>
      <c r="U708">
        <v>0</v>
      </c>
      <c r="V708" s="14">
        <f t="shared" ref="V708:V771" si="112">U708-$AA$9</f>
        <v>5.331818181818182E-2</v>
      </c>
      <c r="W708" s="15">
        <f t="shared" ref="W708:W771" si="113">ROUND(S708,0)</f>
        <v>760</v>
      </c>
      <c r="X708" s="16">
        <f t="shared" si="111"/>
        <v>0</v>
      </c>
      <c r="AP708">
        <v>707</v>
      </c>
      <c r="AQ708">
        <v>0</v>
      </c>
    </row>
    <row r="709" spans="1:43" x14ac:dyDescent="0.25">
      <c r="A709">
        <v>707</v>
      </c>
      <c r="B709" s="61"/>
      <c r="E709" s="2">
        <f t="shared" si="107"/>
        <v>0</v>
      </c>
      <c r="F709" s="63">
        <f t="shared" si="108"/>
        <v>0</v>
      </c>
      <c r="G709">
        <v>707</v>
      </c>
      <c r="H709" s="13"/>
      <c r="K709" s="3">
        <f t="shared" si="106"/>
        <v>0</v>
      </c>
      <c r="L709">
        <v>707</v>
      </c>
      <c r="M709" s="13"/>
      <c r="P709" s="4">
        <f t="shared" si="105"/>
        <v>0</v>
      </c>
      <c r="Q709" s="5">
        <v>353</v>
      </c>
      <c r="R709" s="5">
        <f t="shared" si="109"/>
        <v>910.63768115942025</v>
      </c>
      <c r="S709" s="5">
        <f t="shared" si="110"/>
        <v>761.1159420289855</v>
      </c>
      <c r="T709">
        <v>706</v>
      </c>
      <c r="U709">
        <v>0</v>
      </c>
      <c r="V709" s="14">
        <f t="shared" si="112"/>
        <v>5.331818181818182E-2</v>
      </c>
      <c r="W709" s="15">
        <f t="shared" si="113"/>
        <v>761</v>
      </c>
      <c r="X709" s="16">
        <f t="shared" si="111"/>
        <v>0</v>
      </c>
      <c r="AP709">
        <v>708</v>
      </c>
      <c r="AQ709">
        <v>0</v>
      </c>
    </row>
    <row r="710" spans="1:43" x14ac:dyDescent="0.25">
      <c r="A710">
        <v>708</v>
      </c>
      <c r="B710" s="61"/>
      <c r="E710" s="2">
        <f t="shared" si="107"/>
        <v>0</v>
      </c>
      <c r="F710" s="63">
        <f t="shared" si="108"/>
        <v>0</v>
      </c>
      <c r="G710">
        <v>708</v>
      </c>
      <c r="H710" s="13"/>
      <c r="K710" s="3">
        <f t="shared" si="106"/>
        <v>0</v>
      </c>
      <c r="L710">
        <v>708</v>
      </c>
      <c r="M710" s="13"/>
      <c r="P710" s="4">
        <f t="shared" si="105"/>
        <v>0</v>
      </c>
      <c r="Q710" s="5">
        <v>353.5</v>
      </c>
      <c r="R710" s="5">
        <f t="shared" si="109"/>
        <v>911.92753623188401</v>
      </c>
      <c r="S710" s="5">
        <f t="shared" si="110"/>
        <v>762.40579710144925</v>
      </c>
      <c r="T710">
        <v>707</v>
      </c>
      <c r="U710">
        <v>0</v>
      </c>
      <c r="V710" s="14">
        <f t="shared" si="112"/>
        <v>5.331818181818182E-2</v>
      </c>
      <c r="W710" s="15">
        <f t="shared" si="113"/>
        <v>762</v>
      </c>
      <c r="X710" s="16">
        <f t="shared" si="111"/>
        <v>0</v>
      </c>
      <c r="AP710">
        <v>709</v>
      </c>
      <c r="AQ710">
        <v>0</v>
      </c>
    </row>
    <row r="711" spans="1:43" x14ac:dyDescent="0.25">
      <c r="A711">
        <v>709</v>
      </c>
      <c r="B711" s="61"/>
      <c r="E711" s="2">
        <f t="shared" si="107"/>
        <v>0</v>
      </c>
      <c r="F711" s="63">
        <f t="shared" si="108"/>
        <v>0</v>
      </c>
      <c r="G711">
        <v>709</v>
      </c>
      <c r="H711" s="13"/>
      <c r="K711" s="3">
        <f t="shared" si="106"/>
        <v>0</v>
      </c>
      <c r="L711">
        <v>709</v>
      </c>
      <c r="M711" s="13"/>
      <c r="P711" s="4">
        <f t="shared" si="105"/>
        <v>0</v>
      </c>
      <c r="Q711" s="5">
        <v>354</v>
      </c>
      <c r="R711" s="5">
        <f t="shared" si="109"/>
        <v>913.21739130434776</v>
      </c>
      <c r="S711" s="5">
        <f t="shared" si="110"/>
        <v>763.695652173913</v>
      </c>
      <c r="T711">
        <v>708</v>
      </c>
      <c r="U711">
        <v>0</v>
      </c>
      <c r="V711" s="14">
        <f t="shared" si="112"/>
        <v>5.331818181818182E-2</v>
      </c>
      <c r="W711" s="15">
        <f t="shared" si="113"/>
        <v>764</v>
      </c>
      <c r="X711" s="16">
        <f t="shared" si="111"/>
        <v>0</v>
      </c>
      <c r="AP711">
        <v>710</v>
      </c>
      <c r="AQ711">
        <v>0</v>
      </c>
    </row>
    <row r="712" spans="1:43" x14ac:dyDescent="0.25">
      <c r="A712">
        <v>710</v>
      </c>
      <c r="B712" s="61"/>
      <c r="E712" s="2">
        <f t="shared" si="107"/>
        <v>0</v>
      </c>
      <c r="F712" s="63">
        <f t="shared" si="108"/>
        <v>0</v>
      </c>
      <c r="G712">
        <v>710</v>
      </c>
      <c r="H712" s="13"/>
      <c r="K712" s="3">
        <f t="shared" si="106"/>
        <v>0</v>
      </c>
      <c r="L712">
        <v>710</v>
      </c>
      <c r="M712" s="13"/>
      <c r="P712" s="4">
        <f t="shared" si="105"/>
        <v>0</v>
      </c>
      <c r="Q712" s="5">
        <v>354.5</v>
      </c>
      <c r="R712" s="5">
        <f t="shared" si="109"/>
        <v>914.50724637681151</v>
      </c>
      <c r="S712" s="5">
        <f t="shared" si="110"/>
        <v>764.98550724637676</v>
      </c>
      <c r="T712">
        <v>709</v>
      </c>
      <c r="U712">
        <v>0</v>
      </c>
      <c r="V712" s="14">
        <f t="shared" si="112"/>
        <v>5.331818181818182E-2</v>
      </c>
      <c r="W712" s="15">
        <f t="shared" si="113"/>
        <v>765</v>
      </c>
      <c r="X712" s="16">
        <f t="shared" si="111"/>
        <v>0</v>
      </c>
      <c r="AP712">
        <v>711</v>
      </c>
      <c r="AQ712">
        <v>0</v>
      </c>
    </row>
    <row r="713" spans="1:43" x14ac:dyDescent="0.25">
      <c r="A713">
        <v>711</v>
      </c>
      <c r="B713" s="61"/>
      <c r="E713" s="2">
        <f t="shared" si="107"/>
        <v>0</v>
      </c>
      <c r="F713" s="63">
        <f t="shared" si="108"/>
        <v>0</v>
      </c>
      <c r="G713">
        <v>711</v>
      </c>
      <c r="H713" s="13"/>
      <c r="K713" s="3">
        <f t="shared" si="106"/>
        <v>0</v>
      </c>
      <c r="L713">
        <v>711</v>
      </c>
      <c r="M713" s="13"/>
      <c r="P713" s="4">
        <f t="shared" si="105"/>
        <v>0</v>
      </c>
      <c r="Q713" s="5">
        <v>355</v>
      </c>
      <c r="R713" s="5">
        <f t="shared" si="109"/>
        <v>915.79710144927537</v>
      </c>
      <c r="S713" s="5">
        <f t="shared" si="110"/>
        <v>766.27536231884062</v>
      </c>
      <c r="T713">
        <v>710</v>
      </c>
      <c r="U713">
        <v>0</v>
      </c>
      <c r="V713" s="14">
        <f t="shared" si="112"/>
        <v>5.331818181818182E-2</v>
      </c>
      <c r="W713" s="15">
        <f t="shared" si="113"/>
        <v>766</v>
      </c>
      <c r="X713" s="16">
        <f t="shared" si="111"/>
        <v>0</v>
      </c>
      <c r="AP713">
        <v>712</v>
      </c>
      <c r="AQ713">
        <v>0</v>
      </c>
    </row>
    <row r="714" spans="1:43" x14ac:dyDescent="0.25">
      <c r="A714">
        <v>712</v>
      </c>
      <c r="B714" s="61"/>
      <c r="E714" s="2">
        <f t="shared" si="107"/>
        <v>0</v>
      </c>
      <c r="F714" s="63">
        <f t="shared" si="108"/>
        <v>0</v>
      </c>
      <c r="G714">
        <v>712</v>
      </c>
      <c r="H714" s="13"/>
      <c r="K714" s="3">
        <f t="shared" si="106"/>
        <v>0</v>
      </c>
      <c r="L714">
        <v>712</v>
      </c>
      <c r="M714" s="13"/>
      <c r="P714" s="4">
        <f t="shared" si="105"/>
        <v>0</v>
      </c>
      <c r="Q714" s="5">
        <v>355.5</v>
      </c>
      <c r="R714" s="5">
        <f t="shared" si="109"/>
        <v>917.08695652173913</v>
      </c>
      <c r="S714" s="5">
        <f t="shared" si="110"/>
        <v>767.56521739130437</v>
      </c>
      <c r="T714">
        <v>711</v>
      </c>
      <c r="U714">
        <v>0</v>
      </c>
      <c r="V714" s="14">
        <f t="shared" si="112"/>
        <v>5.331818181818182E-2</v>
      </c>
      <c r="W714" s="15">
        <f t="shared" si="113"/>
        <v>768</v>
      </c>
      <c r="X714" s="16">
        <f t="shared" si="111"/>
        <v>0</v>
      </c>
      <c r="AP714">
        <v>713</v>
      </c>
      <c r="AQ714">
        <v>0</v>
      </c>
    </row>
    <row r="715" spans="1:43" x14ac:dyDescent="0.25">
      <c r="A715">
        <v>713</v>
      </c>
      <c r="B715" s="61"/>
      <c r="E715" s="2">
        <f t="shared" si="107"/>
        <v>0</v>
      </c>
      <c r="F715" s="63">
        <f t="shared" si="108"/>
        <v>0</v>
      </c>
      <c r="G715">
        <v>713</v>
      </c>
      <c r="H715" s="13"/>
      <c r="K715" s="3">
        <f t="shared" si="106"/>
        <v>0</v>
      </c>
      <c r="L715">
        <v>713</v>
      </c>
      <c r="M715" s="13"/>
      <c r="P715" s="4">
        <f t="shared" si="105"/>
        <v>0</v>
      </c>
      <c r="Q715" s="5">
        <v>356</v>
      </c>
      <c r="R715" s="5">
        <f t="shared" si="109"/>
        <v>918.37681159420288</v>
      </c>
      <c r="S715" s="5">
        <f t="shared" si="110"/>
        <v>768.85507246376812</v>
      </c>
      <c r="T715">
        <v>712</v>
      </c>
      <c r="U715">
        <v>0</v>
      </c>
      <c r="V715" s="14">
        <f t="shared" si="112"/>
        <v>5.331818181818182E-2</v>
      </c>
      <c r="W715" s="15">
        <f t="shared" si="113"/>
        <v>769</v>
      </c>
      <c r="X715" s="16">
        <f t="shared" si="111"/>
        <v>0</v>
      </c>
      <c r="AP715">
        <v>714</v>
      </c>
      <c r="AQ715">
        <v>0</v>
      </c>
    </row>
    <row r="716" spans="1:43" x14ac:dyDescent="0.25">
      <c r="A716">
        <v>714</v>
      </c>
      <c r="B716" s="61"/>
      <c r="E716" s="2">
        <f t="shared" si="107"/>
        <v>0</v>
      </c>
      <c r="F716" s="63">
        <f t="shared" si="108"/>
        <v>0</v>
      </c>
      <c r="G716">
        <v>714</v>
      </c>
      <c r="H716" s="13"/>
      <c r="K716" s="3">
        <f t="shared" si="106"/>
        <v>0</v>
      </c>
      <c r="L716">
        <v>714</v>
      </c>
      <c r="M716" s="13"/>
      <c r="P716" s="4">
        <f t="shared" si="105"/>
        <v>0</v>
      </c>
      <c r="Q716" s="5">
        <v>356.5</v>
      </c>
      <c r="R716" s="5">
        <f t="shared" si="109"/>
        <v>919.66666666666663</v>
      </c>
      <c r="S716" s="5">
        <f t="shared" si="110"/>
        <v>770.14492753623188</v>
      </c>
      <c r="T716">
        <v>713</v>
      </c>
      <c r="U716">
        <v>0</v>
      </c>
      <c r="V716" s="14">
        <f t="shared" si="112"/>
        <v>5.331818181818182E-2</v>
      </c>
      <c r="W716" s="15">
        <f t="shared" si="113"/>
        <v>770</v>
      </c>
      <c r="X716" s="16">
        <f t="shared" si="111"/>
        <v>0</v>
      </c>
      <c r="AP716">
        <v>715</v>
      </c>
      <c r="AQ716">
        <v>0</v>
      </c>
    </row>
    <row r="717" spans="1:43" x14ac:dyDescent="0.25">
      <c r="A717">
        <v>715</v>
      </c>
      <c r="B717" s="61"/>
      <c r="E717" s="2">
        <f t="shared" si="107"/>
        <v>0</v>
      </c>
      <c r="F717" s="63">
        <f t="shared" si="108"/>
        <v>0</v>
      </c>
      <c r="G717">
        <v>715</v>
      </c>
      <c r="H717" s="13"/>
      <c r="K717" s="3">
        <f t="shared" si="106"/>
        <v>0</v>
      </c>
      <c r="L717">
        <v>715</v>
      </c>
      <c r="M717" s="13"/>
      <c r="P717" s="4">
        <f t="shared" si="105"/>
        <v>0</v>
      </c>
      <c r="Q717" s="5">
        <v>357</v>
      </c>
      <c r="R717" s="5">
        <f t="shared" si="109"/>
        <v>920.95652173913038</v>
      </c>
      <c r="S717" s="5">
        <f t="shared" si="110"/>
        <v>771.43478260869563</v>
      </c>
      <c r="T717">
        <v>714</v>
      </c>
      <c r="U717">
        <v>0</v>
      </c>
      <c r="V717" s="14">
        <f t="shared" si="112"/>
        <v>5.331818181818182E-2</v>
      </c>
      <c r="W717" s="15">
        <f t="shared" si="113"/>
        <v>771</v>
      </c>
      <c r="X717" s="16">
        <f t="shared" si="111"/>
        <v>0</v>
      </c>
      <c r="AP717">
        <v>716</v>
      </c>
      <c r="AQ717">
        <v>0</v>
      </c>
    </row>
    <row r="718" spans="1:43" x14ac:dyDescent="0.25">
      <c r="A718">
        <v>716</v>
      </c>
      <c r="B718" s="61"/>
      <c r="E718" s="2">
        <f t="shared" si="107"/>
        <v>0</v>
      </c>
      <c r="F718" s="63">
        <f t="shared" si="108"/>
        <v>0</v>
      </c>
      <c r="G718">
        <v>716</v>
      </c>
      <c r="H718" s="13"/>
      <c r="K718" s="3">
        <f t="shared" si="106"/>
        <v>0</v>
      </c>
      <c r="L718">
        <v>716</v>
      </c>
      <c r="M718" s="13"/>
      <c r="P718" s="4">
        <f t="shared" si="105"/>
        <v>0</v>
      </c>
      <c r="Q718" s="5">
        <v>357.5</v>
      </c>
      <c r="R718" s="5">
        <f t="shared" si="109"/>
        <v>922.24637681159413</v>
      </c>
      <c r="S718" s="5">
        <f t="shared" si="110"/>
        <v>772.72463768115938</v>
      </c>
      <c r="T718">
        <v>715</v>
      </c>
      <c r="U718">
        <v>0</v>
      </c>
      <c r="V718" s="14">
        <f t="shared" si="112"/>
        <v>5.331818181818182E-2</v>
      </c>
      <c r="W718" s="15">
        <f t="shared" si="113"/>
        <v>773</v>
      </c>
      <c r="X718" s="16">
        <f t="shared" si="111"/>
        <v>0</v>
      </c>
      <c r="AP718">
        <v>717</v>
      </c>
      <c r="AQ718">
        <v>0</v>
      </c>
    </row>
    <row r="719" spans="1:43" x14ac:dyDescent="0.25">
      <c r="A719">
        <v>717</v>
      </c>
      <c r="B719" s="61"/>
      <c r="E719" s="2">
        <f t="shared" si="107"/>
        <v>0</v>
      </c>
      <c r="F719" s="63">
        <f t="shared" si="108"/>
        <v>0</v>
      </c>
      <c r="G719">
        <v>717</v>
      </c>
      <c r="H719" s="13"/>
      <c r="K719" s="3">
        <f t="shared" si="106"/>
        <v>0</v>
      </c>
      <c r="L719">
        <v>717</v>
      </c>
      <c r="M719" s="13"/>
      <c r="P719" s="4">
        <f t="shared" si="105"/>
        <v>0</v>
      </c>
      <c r="Q719" s="5">
        <v>358</v>
      </c>
      <c r="R719" s="5">
        <f t="shared" si="109"/>
        <v>923.53623188405788</v>
      </c>
      <c r="S719" s="5">
        <f t="shared" si="110"/>
        <v>774.01449275362313</v>
      </c>
      <c r="T719">
        <v>716</v>
      </c>
      <c r="U719">
        <v>0</v>
      </c>
      <c r="V719" s="14">
        <f t="shared" si="112"/>
        <v>5.331818181818182E-2</v>
      </c>
      <c r="W719" s="15">
        <f t="shared" si="113"/>
        <v>774</v>
      </c>
      <c r="X719" s="16">
        <f t="shared" si="111"/>
        <v>0</v>
      </c>
      <c r="AP719">
        <v>718</v>
      </c>
      <c r="AQ719">
        <v>0</v>
      </c>
    </row>
    <row r="720" spans="1:43" x14ac:dyDescent="0.25">
      <c r="A720">
        <v>718</v>
      </c>
      <c r="B720" s="61"/>
      <c r="E720" s="2">
        <f t="shared" si="107"/>
        <v>0</v>
      </c>
      <c r="F720" s="63">
        <f t="shared" si="108"/>
        <v>0</v>
      </c>
      <c r="G720">
        <v>718</v>
      </c>
      <c r="H720" s="13"/>
      <c r="K720" s="3">
        <f t="shared" si="106"/>
        <v>0</v>
      </c>
      <c r="L720">
        <v>718</v>
      </c>
      <c r="M720" s="13"/>
      <c r="P720" s="4">
        <f t="shared" si="105"/>
        <v>0</v>
      </c>
      <c r="Q720" s="5">
        <v>358.5</v>
      </c>
      <c r="R720" s="5">
        <f t="shared" si="109"/>
        <v>924.82608695652175</v>
      </c>
      <c r="S720" s="5">
        <f t="shared" si="110"/>
        <v>775.304347826087</v>
      </c>
      <c r="T720">
        <v>717</v>
      </c>
      <c r="U720">
        <v>0</v>
      </c>
      <c r="V720" s="14">
        <f t="shared" si="112"/>
        <v>5.331818181818182E-2</v>
      </c>
      <c r="W720" s="15">
        <f t="shared" si="113"/>
        <v>775</v>
      </c>
      <c r="X720" s="16">
        <f t="shared" si="111"/>
        <v>0</v>
      </c>
      <c r="AP720">
        <v>719</v>
      </c>
      <c r="AQ720">
        <v>0</v>
      </c>
    </row>
    <row r="721" spans="1:43" x14ac:dyDescent="0.25">
      <c r="A721">
        <v>719</v>
      </c>
      <c r="B721" s="61"/>
      <c r="E721" s="2">
        <f t="shared" si="107"/>
        <v>0</v>
      </c>
      <c r="F721" s="63">
        <f t="shared" si="108"/>
        <v>0</v>
      </c>
      <c r="G721">
        <v>719</v>
      </c>
      <c r="H721" s="13"/>
      <c r="K721" s="3">
        <f t="shared" si="106"/>
        <v>0</v>
      </c>
      <c r="L721">
        <v>719</v>
      </c>
      <c r="M721" s="13"/>
      <c r="P721" s="4">
        <f t="shared" si="105"/>
        <v>0</v>
      </c>
      <c r="Q721" s="5">
        <v>359</v>
      </c>
      <c r="R721" s="5">
        <f t="shared" si="109"/>
        <v>926.1159420289855</v>
      </c>
      <c r="S721" s="5">
        <f t="shared" si="110"/>
        <v>776.59420289855075</v>
      </c>
      <c r="T721">
        <v>718</v>
      </c>
      <c r="U721">
        <v>0</v>
      </c>
      <c r="V721" s="14">
        <f t="shared" si="112"/>
        <v>5.331818181818182E-2</v>
      </c>
      <c r="W721" s="15">
        <f t="shared" si="113"/>
        <v>777</v>
      </c>
      <c r="X721" s="16">
        <f t="shared" si="111"/>
        <v>0</v>
      </c>
      <c r="AP721">
        <v>720</v>
      </c>
      <c r="AQ721">
        <v>0</v>
      </c>
    </row>
    <row r="722" spans="1:43" x14ac:dyDescent="0.25">
      <c r="A722">
        <v>720</v>
      </c>
      <c r="B722" s="61"/>
      <c r="E722" s="2">
        <f t="shared" si="107"/>
        <v>0</v>
      </c>
      <c r="F722" s="63">
        <f t="shared" si="108"/>
        <v>0</v>
      </c>
      <c r="G722">
        <v>720</v>
      </c>
      <c r="H722" s="13"/>
      <c r="K722" s="3">
        <f t="shared" si="106"/>
        <v>0</v>
      </c>
      <c r="L722">
        <v>720</v>
      </c>
      <c r="M722" s="13"/>
      <c r="P722" s="4">
        <f t="shared" si="105"/>
        <v>0</v>
      </c>
      <c r="Q722" s="5">
        <v>359.5</v>
      </c>
      <c r="R722" s="5">
        <f t="shared" si="109"/>
        <v>927.40579710144925</v>
      </c>
      <c r="S722" s="5">
        <f t="shared" si="110"/>
        <v>777.8840579710145</v>
      </c>
      <c r="T722">
        <v>719</v>
      </c>
      <c r="U722">
        <v>0</v>
      </c>
      <c r="V722" s="14">
        <f t="shared" si="112"/>
        <v>5.331818181818182E-2</v>
      </c>
      <c r="W722" s="15">
        <f t="shared" si="113"/>
        <v>778</v>
      </c>
      <c r="X722" s="16">
        <f t="shared" si="111"/>
        <v>0</v>
      </c>
      <c r="AP722">
        <v>721</v>
      </c>
      <c r="AQ722">
        <v>0</v>
      </c>
    </row>
    <row r="723" spans="1:43" x14ac:dyDescent="0.25">
      <c r="A723">
        <v>721</v>
      </c>
      <c r="B723" s="61"/>
      <c r="E723" s="2">
        <f t="shared" si="107"/>
        <v>0</v>
      </c>
      <c r="F723" s="63">
        <f t="shared" si="108"/>
        <v>0</v>
      </c>
      <c r="G723">
        <v>721</v>
      </c>
      <c r="H723" s="13"/>
      <c r="K723" s="3">
        <f t="shared" si="106"/>
        <v>0</v>
      </c>
      <c r="L723">
        <v>721</v>
      </c>
      <c r="M723" s="13"/>
      <c r="P723" s="4">
        <f t="shared" si="105"/>
        <v>0</v>
      </c>
      <c r="Q723" s="5">
        <v>360</v>
      </c>
      <c r="R723" s="5">
        <f t="shared" si="109"/>
        <v>928.695652173913</v>
      </c>
      <c r="S723" s="5">
        <f t="shared" si="110"/>
        <v>779.17391304347825</v>
      </c>
      <c r="T723">
        <v>720</v>
      </c>
      <c r="U723">
        <v>0</v>
      </c>
      <c r="V723" s="14">
        <f t="shared" si="112"/>
        <v>5.331818181818182E-2</v>
      </c>
      <c r="W723" s="15">
        <f t="shared" si="113"/>
        <v>779</v>
      </c>
      <c r="X723" s="16">
        <f t="shared" si="111"/>
        <v>0</v>
      </c>
      <c r="AP723">
        <v>722</v>
      </c>
      <c r="AQ723">
        <v>0</v>
      </c>
    </row>
    <row r="724" spans="1:43" x14ac:dyDescent="0.25">
      <c r="A724">
        <v>722</v>
      </c>
      <c r="B724" s="61"/>
      <c r="E724" s="2">
        <f t="shared" si="107"/>
        <v>0</v>
      </c>
      <c r="F724" s="63">
        <f t="shared" si="108"/>
        <v>0</v>
      </c>
      <c r="G724">
        <v>722</v>
      </c>
      <c r="H724" s="13"/>
      <c r="K724" s="3">
        <f t="shared" si="106"/>
        <v>0</v>
      </c>
      <c r="L724">
        <v>722</v>
      </c>
      <c r="M724" s="13"/>
      <c r="P724" s="4">
        <f t="shared" si="105"/>
        <v>0</v>
      </c>
      <c r="Q724" s="5">
        <v>360.5</v>
      </c>
      <c r="R724" s="5">
        <f t="shared" si="109"/>
        <v>929.98550724637676</v>
      </c>
      <c r="S724" s="5">
        <f t="shared" si="110"/>
        <v>780.463768115942</v>
      </c>
      <c r="T724">
        <v>721</v>
      </c>
      <c r="U724">
        <v>0</v>
      </c>
      <c r="V724" s="14">
        <f t="shared" si="112"/>
        <v>5.331818181818182E-2</v>
      </c>
      <c r="W724" s="15">
        <f t="shared" si="113"/>
        <v>780</v>
      </c>
      <c r="X724" s="16">
        <f t="shared" si="111"/>
        <v>0</v>
      </c>
      <c r="AP724">
        <v>723</v>
      </c>
      <c r="AQ724">
        <v>0</v>
      </c>
    </row>
    <row r="725" spans="1:43" x14ac:dyDescent="0.25">
      <c r="A725">
        <v>723</v>
      </c>
      <c r="B725" s="61"/>
      <c r="E725" s="2">
        <f t="shared" si="107"/>
        <v>0</v>
      </c>
      <c r="F725" s="63">
        <f t="shared" si="108"/>
        <v>0</v>
      </c>
      <c r="G725">
        <v>723</v>
      </c>
      <c r="H725" s="13"/>
      <c r="K725" s="3">
        <f t="shared" si="106"/>
        <v>0</v>
      </c>
      <c r="L725">
        <v>723</v>
      </c>
      <c r="M725" s="13"/>
      <c r="P725" s="4">
        <f t="shared" si="105"/>
        <v>0</v>
      </c>
      <c r="Q725" s="5">
        <v>361</v>
      </c>
      <c r="R725" s="5">
        <f t="shared" si="109"/>
        <v>931.27536231884051</v>
      </c>
      <c r="S725" s="5">
        <f t="shared" si="110"/>
        <v>781.75362318840575</v>
      </c>
      <c r="T725">
        <v>722</v>
      </c>
      <c r="U725">
        <v>0</v>
      </c>
      <c r="V725" s="14">
        <f t="shared" si="112"/>
        <v>5.331818181818182E-2</v>
      </c>
      <c r="W725" s="15">
        <f t="shared" si="113"/>
        <v>782</v>
      </c>
      <c r="X725" s="16">
        <f t="shared" si="111"/>
        <v>0</v>
      </c>
      <c r="AP725">
        <v>724</v>
      </c>
      <c r="AQ725">
        <v>0</v>
      </c>
    </row>
    <row r="726" spans="1:43" x14ac:dyDescent="0.25">
      <c r="A726">
        <v>724</v>
      </c>
      <c r="B726" s="61"/>
      <c r="E726" s="2">
        <f t="shared" si="107"/>
        <v>0</v>
      </c>
      <c r="F726" s="63">
        <f t="shared" si="108"/>
        <v>0</v>
      </c>
      <c r="G726">
        <v>724</v>
      </c>
      <c r="H726" s="13"/>
      <c r="K726" s="3">
        <f t="shared" si="106"/>
        <v>0</v>
      </c>
      <c r="L726">
        <v>724</v>
      </c>
      <c r="M726" s="13"/>
      <c r="P726" s="4">
        <f t="shared" si="105"/>
        <v>0</v>
      </c>
      <c r="Q726" s="5">
        <v>361.5</v>
      </c>
      <c r="R726" s="5">
        <f t="shared" si="109"/>
        <v>932.56521739130426</v>
      </c>
      <c r="S726" s="5">
        <f t="shared" si="110"/>
        <v>783.04347826086951</v>
      </c>
      <c r="T726">
        <v>723</v>
      </c>
      <c r="U726">
        <v>0</v>
      </c>
      <c r="V726" s="14">
        <f t="shared" si="112"/>
        <v>5.331818181818182E-2</v>
      </c>
      <c r="W726" s="15">
        <f t="shared" si="113"/>
        <v>783</v>
      </c>
      <c r="X726" s="16">
        <f t="shared" si="111"/>
        <v>0</v>
      </c>
      <c r="AP726">
        <v>725</v>
      </c>
      <c r="AQ726">
        <v>0</v>
      </c>
    </row>
    <row r="727" spans="1:43" x14ac:dyDescent="0.25">
      <c r="A727">
        <v>725</v>
      </c>
      <c r="B727" s="61"/>
      <c r="E727" s="2">
        <f t="shared" si="107"/>
        <v>0</v>
      </c>
      <c r="F727" s="63">
        <f t="shared" si="108"/>
        <v>0</v>
      </c>
      <c r="G727">
        <v>725</v>
      </c>
      <c r="H727" s="13"/>
      <c r="K727" s="3">
        <f t="shared" si="106"/>
        <v>0</v>
      </c>
      <c r="L727">
        <v>725</v>
      </c>
      <c r="M727" s="13"/>
      <c r="P727" s="4">
        <f t="shared" si="105"/>
        <v>0</v>
      </c>
      <c r="Q727" s="5">
        <v>362</v>
      </c>
      <c r="R727" s="5">
        <f t="shared" si="109"/>
        <v>933.85507246376812</v>
      </c>
      <c r="S727" s="5">
        <f t="shared" si="110"/>
        <v>784.33333333333337</v>
      </c>
      <c r="T727">
        <v>724</v>
      </c>
      <c r="U727">
        <v>0</v>
      </c>
      <c r="V727" s="14">
        <f t="shared" si="112"/>
        <v>5.331818181818182E-2</v>
      </c>
      <c r="W727" s="15">
        <f t="shared" si="113"/>
        <v>784</v>
      </c>
      <c r="X727" s="16">
        <f t="shared" si="111"/>
        <v>0</v>
      </c>
      <c r="AP727">
        <v>726</v>
      </c>
      <c r="AQ727">
        <v>0</v>
      </c>
    </row>
    <row r="728" spans="1:43" x14ac:dyDescent="0.25">
      <c r="A728">
        <v>726</v>
      </c>
      <c r="B728" s="61"/>
      <c r="E728" s="2">
        <f t="shared" si="107"/>
        <v>0</v>
      </c>
      <c r="F728" s="63">
        <f t="shared" si="108"/>
        <v>0</v>
      </c>
      <c r="G728">
        <v>726</v>
      </c>
      <c r="H728" s="13"/>
      <c r="K728" s="3">
        <f t="shared" si="106"/>
        <v>0</v>
      </c>
      <c r="L728">
        <v>726</v>
      </c>
      <c r="M728" s="13"/>
      <c r="P728" s="4">
        <f t="shared" si="105"/>
        <v>0</v>
      </c>
      <c r="Q728" s="5">
        <v>362.5</v>
      </c>
      <c r="R728" s="5">
        <f t="shared" si="109"/>
        <v>935.14492753623188</v>
      </c>
      <c r="S728" s="5">
        <f t="shared" si="110"/>
        <v>785.62318840579712</v>
      </c>
      <c r="T728">
        <v>725</v>
      </c>
      <c r="U728">
        <v>0</v>
      </c>
      <c r="V728" s="14">
        <f t="shared" si="112"/>
        <v>5.331818181818182E-2</v>
      </c>
      <c r="W728" s="15">
        <f t="shared" si="113"/>
        <v>786</v>
      </c>
      <c r="X728" s="16">
        <f t="shared" si="111"/>
        <v>0</v>
      </c>
      <c r="AP728">
        <v>727</v>
      </c>
      <c r="AQ728">
        <v>0</v>
      </c>
    </row>
    <row r="729" spans="1:43" x14ac:dyDescent="0.25">
      <c r="A729">
        <v>727</v>
      </c>
      <c r="B729" s="61"/>
      <c r="E729" s="2">
        <f t="shared" si="107"/>
        <v>0</v>
      </c>
      <c r="F729" s="63">
        <f t="shared" si="108"/>
        <v>0</v>
      </c>
      <c r="G729">
        <v>727</v>
      </c>
      <c r="H729" s="13"/>
      <c r="K729" s="3">
        <f t="shared" si="106"/>
        <v>0</v>
      </c>
      <c r="L729">
        <v>727</v>
      </c>
      <c r="M729" s="13"/>
      <c r="P729" s="4">
        <f t="shared" si="105"/>
        <v>0</v>
      </c>
      <c r="Q729" s="5">
        <v>363</v>
      </c>
      <c r="R729" s="5">
        <f t="shared" si="109"/>
        <v>936.43478260869563</v>
      </c>
      <c r="S729" s="5">
        <f t="shared" si="110"/>
        <v>786.91304347826087</v>
      </c>
      <c r="T729">
        <v>726</v>
      </c>
      <c r="U729">
        <v>0</v>
      </c>
      <c r="V729" s="14">
        <f t="shared" si="112"/>
        <v>5.331818181818182E-2</v>
      </c>
      <c r="W729" s="15">
        <f t="shared" si="113"/>
        <v>787</v>
      </c>
      <c r="X729" s="16">
        <f t="shared" si="111"/>
        <v>0</v>
      </c>
      <c r="AP729">
        <v>728</v>
      </c>
      <c r="AQ729">
        <v>0</v>
      </c>
    </row>
    <row r="730" spans="1:43" x14ac:dyDescent="0.25">
      <c r="A730">
        <v>728</v>
      </c>
      <c r="B730" s="61"/>
      <c r="E730" s="2">
        <f t="shared" si="107"/>
        <v>0</v>
      </c>
      <c r="F730" s="63">
        <f t="shared" si="108"/>
        <v>0</v>
      </c>
      <c r="G730">
        <v>728</v>
      </c>
      <c r="H730" s="13"/>
      <c r="K730" s="3">
        <f t="shared" si="106"/>
        <v>0</v>
      </c>
      <c r="L730">
        <v>728</v>
      </c>
      <c r="M730" s="13"/>
      <c r="P730" s="4">
        <f t="shared" si="105"/>
        <v>0</v>
      </c>
      <c r="Q730" s="5">
        <v>363.5</v>
      </c>
      <c r="R730" s="5">
        <f t="shared" si="109"/>
        <v>937.72463768115938</v>
      </c>
      <c r="S730" s="5">
        <f t="shared" si="110"/>
        <v>788.20289855072463</v>
      </c>
      <c r="T730">
        <v>727</v>
      </c>
      <c r="U730">
        <v>0</v>
      </c>
      <c r="V730" s="14">
        <f t="shared" si="112"/>
        <v>5.331818181818182E-2</v>
      </c>
      <c r="W730" s="15">
        <f t="shared" si="113"/>
        <v>788</v>
      </c>
      <c r="X730" s="16">
        <f t="shared" si="111"/>
        <v>0</v>
      </c>
      <c r="AP730">
        <v>729</v>
      </c>
      <c r="AQ730">
        <v>0</v>
      </c>
    </row>
    <row r="731" spans="1:43" x14ac:dyDescent="0.25">
      <c r="A731">
        <v>729</v>
      </c>
      <c r="B731" s="61"/>
      <c r="E731" s="2">
        <f t="shared" si="107"/>
        <v>0</v>
      </c>
      <c r="F731" s="63">
        <f t="shared" si="108"/>
        <v>0</v>
      </c>
      <c r="G731">
        <v>729</v>
      </c>
      <c r="H731" s="13"/>
      <c r="K731" s="3">
        <f t="shared" si="106"/>
        <v>0</v>
      </c>
      <c r="L731">
        <v>729</v>
      </c>
      <c r="M731" s="13"/>
      <c r="P731" s="4">
        <f t="shared" si="105"/>
        <v>0</v>
      </c>
      <c r="Q731" s="5">
        <v>364</v>
      </c>
      <c r="R731" s="5">
        <f t="shared" si="109"/>
        <v>939.01449275362313</v>
      </c>
      <c r="S731" s="5">
        <f t="shared" si="110"/>
        <v>789.49275362318838</v>
      </c>
      <c r="T731">
        <v>728</v>
      </c>
      <c r="U731">
        <v>0</v>
      </c>
      <c r="V731" s="14">
        <f t="shared" si="112"/>
        <v>5.331818181818182E-2</v>
      </c>
      <c r="W731" s="15">
        <f t="shared" si="113"/>
        <v>789</v>
      </c>
      <c r="X731" s="16">
        <f t="shared" si="111"/>
        <v>0</v>
      </c>
      <c r="AP731">
        <v>730</v>
      </c>
      <c r="AQ731">
        <v>0</v>
      </c>
    </row>
    <row r="732" spans="1:43" x14ac:dyDescent="0.25">
      <c r="A732">
        <v>730</v>
      </c>
      <c r="B732" s="61"/>
      <c r="E732" s="2">
        <f t="shared" si="107"/>
        <v>0</v>
      </c>
      <c r="F732" s="63">
        <f t="shared" si="108"/>
        <v>0</v>
      </c>
      <c r="G732">
        <v>730</v>
      </c>
      <c r="H732" s="13"/>
      <c r="K732" s="3">
        <f t="shared" si="106"/>
        <v>0</v>
      </c>
      <c r="L732">
        <v>730</v>
      </c>
      <c r="M732" s="13"/>
      <c r="P732" s="4">
        <f t="shared" si="105"/>
        <v>0</v>
      </c>
      <c r="Q732" s="5">
        <v>364.5</v>
      </c>
      <c r="R732" s="5">
        <f t="shared" si="109"/>
        <v>940.30434782608688</v>
      </c>
      <c r="S732" s="5">
        <f t="shared" si="110"/>
        <v>790.78260869565213</v>
      </c>
      <c r="T732">
        <v>729</v>
      </c>
      <c r="U732">
        <v>0</v>
      </c>
      <c r="V732" s="14">
        <f t="shared" si="112"/>
        <v>5.331818181818182E-2</v>
      </c>
      <c r="W732" s="15">
        <f t="shared" si="113"/>
        <v>791</v>
      </c>
      <c r="X732" s="16">
        <f t="shared" si="111"/>
        <v>0</v>
      </c>
      <c r="AP732">
        <v>731</v>
      </c>
      <c r="AQ732">
        <v>0</v>
      </c>
    </row>
    <row r="733" spans="1:43" x14ac:dyDescent="0.25">
      <c r="A733">
        <v>731</v>
      </c>
      <c r="B733" s="61"/>
      <c r="E733" s="2">
        <f t="shared" si="107"/>
        <v>0</v>
      </c>
      <c r="F733" s="63">
        <f t="shared" si="108"/>
        <v>0</v>
      </c>
      <c r="G733">
        <v>731</v>
      </c>
      <c r="H733" s="13"/>
      <c r="K733" s="3">
        <f t="shared" si="106"/>
        <v>0</v>
      </c>
      <c r="L733">
        <v>731</v>
      </c>
      <c r="M733" s="13"/>
      <c r="P733" s="4">
        <f t="shared" si="105"/>
        <v>0</v>
      </c>
      <c r="Q733" s="5">
        <v>365</v>
      </c>
      <c r="R733" s="5">
        <f t="shared" si="109"/>
        <v>941.59420289855075</v>
      </c>
      <c r="S733" s="5">
        <f t="shared" si="110"/>
        <v>792.07246376811599</v>
      </c>
      <c r="T733">
        <v>730</v>
      </c>
      <c r="U733">
        <v>0</v>
      </c>
      <c r="V733" s="14">
        <f t="shared" si="112"/>
        <v>5.331818181818182E-2</v>
      </c>
      <c r="W733" s="15">
        <f t="shared" si="113"/>
        <v>792</v>
      </c>
      <c r="X733" s="16">
        <f t="shared" si="111"/>
        <v>0</v>
      </c>
      <c r="AP733">
        <v>732</v>
      </c>
      <c r="AQ733">
        <v>0</v>
      </c>
    </row>
    <row r="734" spans="1:43" x14ac:dyDescent="0.25">
      <c r="A734">
        <v>732</v>
      </c>
      <c r="B734" s="61"/>
      <c r="E734" s="2">
        <f t="shared" si="107"/>
        <v>0</v>
      </c>
      <c r="F734" s="63">
        <f t="shared" si="108"/>
        <v>0</v>
      </c>
      <c r="G734">
        <v>732</v>
      </c>
      <c r="H734" s="13"/>
      <c r="K734" s="3">
        <f t="shared" si="106"/>
        <v>0</v>
      </c>
      <c r="L734">
        <v>732</v>
      </c>
      <c r="M734" s="13"/>
      <c r="P734" s="4">
        <f t="shared" si="105"/>
        <v>0</v>
      </c>
      <c r="Q734" s="5">
        <v>365.5</v>
      </c>
      <c r="R734" s="5">
        <f t="shared" si="109"/>
        <v>942.8840579710145</v>
      </c>
      <c r="S734" s="5">
        <f t="shared" si="110"/>
        <v>793.36231884057975</v>
      </c>
      <c r="T734">
        <v>731</v>
      </c>
      <c r="U734">
        <v>0</v>
      </c>
      <c r="V734" s="14">
        <f t="shared" si="112"/>
        <v>5.331818181818182E-2</v>
      </c>
      <c r="W734" s="15">
        <f t="shared" si="113"/>
        <v>793</v>
      </c>
      <c r="X734" s="16">
        <f t="shared" si="111"/>
        <v>0</v>
      </c>
      <c r="AP734">
        <v>733</v>
      </c>
      <c r="AQ734">
        <v>0</v>
      </c>
    </row>
    <row r="735" spans="1:43" x14ac:dyDescent="0.25">
      <c r="A735">
        <v>733</v>
      </c>
      <c r="B735" s="61"/>
      <c r="E735" s="2">
        <f t="shared" si="107"/>
        <v>0</v>
      </c>
      <c r="F735" s="63">
        <f t="shared" si="108"/>
        <v>0</v>
      </c>
      <c r="G735">
        <v>733</v>
      </c>
      <c r="H735" s="13"/>
      <c r="K735" s="3">
        <f t="shared" si="106"/>
        <v>0</v>
      </c>
      <c r="L735">
        <v>733</v>
      </c>
      <c r="M735" s="13"/>
      <c r="P735" s="4">
        <f t="shared" si="105"/>
        <v>0</v>
      </c>
      <c r="Q735" s="5">
        <v>366</v>
      </c>
      <c r="R735" s="5">
        <f t="shared" si="109"/>
        <v>944.17391304347825</v>
      </c>
      <c r="S735" s="5">
        <f t="shared" si="110"/>
        <v>794.6521739130435</v>
      </c>
      <c r="T735">
        <v>732</v>
      </c>
      <c r="U735">
        <v>0</v>
      </c>
      <c r="V735" s="14">
        <f t="shared" si="112"/>
        <v>5.331818181818182E-2</v>
      </c>
      <c r="W735" s="15">
        <f t="shared" si="113"/>
        <v>795</v>
      </c>
      <c r="X735" s="16">
        <f t="shared" si="111"/>
        <v>0</v>
      </c>
      <c r="AP735">
        <v>734</v>
      </c>
      <c r="AQ735">
        <v>0</v>
      </c>
    </row>
    <row r="736" spans="1:43" x14ac:dyDescent="0.25">
      <c r="A736">
        <v>734</v>
      </c>
      <c r="B736" s="61"/>
      <c r="E736" s="2">
        <f t="shared" si="107"/>
        <v>0</v>
      </c>
      <c r="F736" s="63">
        <f t="shared" si="108"/>
        <v>0</v>
      </c>
      <c r="G736">
        <v>734</v>
      </c>
      <c r="H736" s="13"/>
      <c r="K736" s="3">
        <f t="shared" si="106"/>
        <v>0</v>
      </c>
      <c r="L736">
        <v>734</v>
      </c>
      <c r="M736" s="13"/>
      <c r="P736" s="4">
        <f t="shared" si="105"/>
        <v>0</v>
      </c>
      <c r="Q736" s="5">
        <v>366.5</v>
      </c>
      <c r="R736" s="5">
        <f t="shared" si="109"/>
        <v>945.463768115942</v>
      </c>
      <c r="S736" s="5">
        <f t="shared" si="110"/>
        <v>795.94202898550725</v>
      </c>
      <c r="T736">
        <v>733</v>
      </c>
      <c r="U736">
        <v>0</v>
      </c>
      <c r="V736" s="14">
        <f t="shared" si="112"/>
        <v>5.331818181818182E-2</v>
      </c>
      <c r="W736" s="15">
        <f t="shared" si="113"/>
        <v>796</v>
      </c>
      <c r="X736" s="16">
        <f t="shared" si="111"/>
        <v>0</v>
      </c>
      <c r="AP736">
        <v>735</v>
      </c>
      <c r="AQ736">
        <v>0</v>
      </c>
    </row>
    <row r="737" spans="1:43" x14ac:dyDescent="0.25">
      <c r="A737">
        <v>735</v>
      </c>
      <c r="B737" s="61"/>
      <c r="E737" s="2">
        <f t="shared" si="107"/>
        <v>0</v>
      </c>
      <c r="F737" s="63">
        <f t="shared" si="108"/>
        <v>0</v>
      </c>
      <c r="G737">
        <v>735</v>
      </c>
      <c r="H737" s="13"/>
      <c r="K737" s="3">
        <f t="shared" si="106"/>
        <v>0</v>
      </c>
      <c r="L737">
        <v>735</v>
      </c>
      <c r="M737" s="13"/>
      <c r="P737" s="4">
        <f t="shared" si="105"/>
        <v>0</v>
      </c>
      <c r="Q737" s="5">
        <v>367</v>
      </c>
      <c r="R737" s="5">
        <f t="shared" si="109"/>
        <v>946.75362318840575</v>
      </c>
      <c r="S737" s="5">
        <f t="shared" si="110"/>
        <v>797.231884057971</v>
      </c>
      <c r="T737">
        <v>734</v>
      </c>
      <c r="U737">
        <v>0</v>
      </c>
      <c r="V737" s="14">
        <f t="shared" si="112"/>
        <v>5.331818181818182E-2</v>
      </c>
      <c r="W737" s="15">
        <f t="shared" si="113"/>
        <v>797</v>
      </c>
      <c r="X737" s="16">
        <f t="shared" si="111"/>
        <v>0</v>
      </c>
      <c r="AP737">
        <v>736</v>
      </c>
      <c r="AQ737">
        <v>0</v>
      </c>
    </row>
    <row r="738" spans="1:43" x14ac:dyDescent="0.25">
      <c r="A738">
        <v>736</v>
      </c>
      <c r="B738" s="61"/>
      <c r="E738" s="2">
        <f t="shared" si="107"/>
        <v>0</v>
      </c>
      <c r="F738" s="63">
        <f t="shared" si="108"/>
        <v>0</v>
      </c>
      <c r="G738">
        <v>736</v>
      </c>
      <c r="H738" s="13"/>
      <c r="K738" s="3">
        <f t="shared" si="106"/>
        <v>0</v>
      </c>
      <c r="L738">
        <v>736</v>
      </c>
      <c r="M738" s="13"/>
      <c r="P738" s="4">
        <f t="shared" si="105"/>
        <v>0</v>
      </c>
      <c r="Q738" s="5">
        <v>367.5</v>
      </c>
      <c r="R738" s="5">
        <f t="shared" si="109"/>
        <v>948.04347826086951</v>
      </c>
      <c r="S738" s="5">
        <f t="shared" si="110"/>
        <v>798.52173913043475</v>
      </c>
      <c r="T738">
        <v>735</v>
      </c>
      <c r="U738">
        <v>0</v>
      </c>
      <c r="V738" s="14">
        <f t="shared" si="112"/>
        <v>5.331818181818182E-2</v>
      </c>
      <c r="W738" s="15">
        <f t="shared" si="113"/>
        <v>799</v>
      </c>
      <c r="X738" s="16">
        <f t="shared" si="111"/>
        <v>0</v>
      </c>
      <c r="AP738">
        <v>737</v>
      </c>
      <c r="AQ738">
        <v>0</v>
      </c>
    </row>
    <row r="739" spans="1:43" x14ac:dyDescent="0.25">
      <c r="A739">
        <v>737</v>
      </c>
      <c r="B739" s="61"/>
      <c r="E739" s="2">
        <f t="shared" si="107"/>
        <v>0</v>
      </c>
      <c r="F739" s="63">
        <f t="shared" si="108"/>
        <v>0</v>
      </c>
      <c r="G739">
        <v>737</v>
      </c>
      <c r="H739" s="13"/>
      <c r="K739" s="3">
        <f t="shared" si="106"/>
        <v>0</v>
      </c>
      <c r="L739">
        <v>737</v>
      </c>
      <c r="M739" s="13"/>
      <c r="P739" s="4">
        <f t="shared" si="105"/>
        <v>0</v>
      </c>
      <c r="Q739" s="5">
        <v>368</v>
      </c>
      <c r="R739" s="5">
        <f t="shared" si="109"/>
        <v>949.33333333333326</v>
      </c>
      <c r="S739" s="5">
        <f t="shared" si="110"/>
        <v>799.8115942028985</v>
      </c>
      <c r="T739">
        <v>736</v>
      </c>
      <c r="U739">
        <v>0</v>
      </c>
      <c r="V739" s="14">
        <f t="shared" si="112"/>
        <v>5.331818181818182E-2</v>
      </c>
      <c r="W739" s="15">
        <f t="shared" si="113"/>
        <v>800</v>
      </c>
      <c r="X739" s="16">
        <f t="shared" si="111"/>
        <v>0</v>
      </c>
      <c r="AP739">
        <v>738</v>
      </c>
      <c r="AQ739">
        <v>0</v>
      </c>
    </row>
    <row r="740" spans="1:43" x14ac:dyDescent="0.25">
      <c r="A740">
        <v>738</v>
      </c>
      <c r="B740" s="61"/>
      <c r="E740" s="2">
        <f t="shared" si="107"/>
        <v>0</v>
      </c>
      <c r="F740" s="63">
        <f t="shared" si="108"/>
        <v>0</v>
      </c>
      <c r="G740">
        <v>738</v>
      </c>
      <c r="H740" s="13"/>
      <c r="K740" s="3">
        <f t="shared" si="106"/>
        <v>0</v>
      </c>
      <c r="L740">
        <v>738</v>
      </c>
      <c r="M740" s="13"/>
      <c r="P740" s="4">
        <f t="shared" si="105"/>
        <v>0</v>
      </c>
      <c r="Q740" s="5">
        <v>368.5</v>
      </c>
      <c r="R740" s="5">
        <f t="shared" si="109"/>
        <v>950.62318840579712</v>
      </c>
      <c r="S740" s="5">
        <f t="shared" si="110"/>
        <v>801.10144927536237</v>
      </c>
      <c r="T740">
        <v>737</v>
      </c>
      <c r="U740">
        <v>0</v>
      </c>
      <c r="V740" s="14">
        <f t="shared" si="112"/>
        <v>5.331818181818182E-2</v>
      </c>
      <c r="W740" s="15">
        <f t="shared" si="113"/>
        <v>801</v>
      </c>
      <c r="X740" s="16">
        <f t="shared" si="111"/>
        <v>0</v>
      </c>
      <c r="AP740">
        <v>739</v>
      </c>
      <c r="AQ740">
        <v>0</v>
      </c>
    </row>
    <row r="741" spans="1:43" x14ac:dyDescent="0.25">
      <c r="A741">
        <v>739</v>
      </c>
      <c r="B741" s="61"/>
      <c r="E741" s="2">
        <f t="shared" si="107"/>
        <v>0</v>
      </c>
      <c r="F741" s="63">
        <f t="shared" si="108"/>
        <v>0</v>
      </c>
      <c r="G741">
        <v>739</v>
      </c>
      <c r="H741" s="13"/>
      <c r="K741" s="3">
        <f t="shared" si="106"/>
        <v>0</v>
      </c>
      <c r="L741">
        <v>739</v>
      </c>
      <c r="M741" s="13"/>
      <c r="P741" s="4">
        <f t="shared" si="105"/>
        <v>0</v>
      </c>
      <c r="Q741" s="5">
        <v>369</v>
      </c>
      <c r="R741" s="5">
        <f t="shared" si="109"/>
        <v>951.91304347826087</v>
      </c>
      <c r="S741" s="5">
        <f t="shared" si="110"/>
        <v>802.39130434782612</v>
      </c>
      <c r="T741">
        <v>738</v>
      </c>
      <c r="U741">
        <v>0</v>
      </c>
      <c r="V741" s="14">
        <f t="shared" si="112"/>
        <v>5.331818181818182E-2</v>
      </c>
      <c r="W741" s="15">
        <f t="shared" si="113"/>
        <v>802</v>
      </c>
      <c r="X741" s="16">
        <f t="shared" si="111"/>
        <v>0</v>
      </c>
      <c r="AP741">
        <v>740</v>
      </c>
      <c r="AQ741">
        <v>0</v>
      </c>
    </row>
    <row r="742" spans="1:43" x14ac:dyDescent="0.25">
      <c r="A742">
        <v>740</v>
      </c>
      <c r="B742" s="61"/>
      <c r="E742" s="2">
        <f t="shared" si="107"/>
        <v>0</v>
      </c>
      <c r="F742" s="63">
        <f t="shared" si="108"/>
        <v>0</v>
      </c>
      <c r="G742">
        <v>740</v>
      </c>
      <c r="H742" s="13"/>
      <c r="K742" s="3">
        <f t="shared" si="106"/>
        <v>0</v>
      </c>
      <c r="L742">
        <v>740</v>
      </c>
      <c r="M742" s="13"/>
      <c r="P742" s="4">
        <f t="shared" si="105"/>
        <v>0</v>
      </c>
      <c r="Q742" s="5">
        <v>369.5</v>
      </c>
      <c r="R742" s="5">
        <f t="shared" si="109"/>
        <v>953.20289855072463</v>
      </c>
      <c r="S742" s="5">
        <f t="shared" si="110"/>
        <v>803.68115942028987</v>
      </c>
      <c r="T742">
        <v>739</v>
      </c>
      <c r="U742">
        <v>0</v>
      </c>
      <c r="V742" s="14">
        <f t="shared" si="112"/>
        <v>5.331818181818182E-2</v>
      </c>
      <c r="W742" s="15">
        <f t="shared" si="113"/>
        <v>804</v>
      </c>
      <c r="X742" s="16">
        <f t="shared" si="111"/>
        <v>0</v>
      </c>
      <c r="AP742">
        <v>741</v>
      </c>
      <c r="AQ742">
        <v>0</v>
      </c>
    </row>
    <row r="743" spans="1:43" x14ac:dyDescent="0.25">
      <c r="A743">
        <v>741</v>
      </c>
      <c r="B743" s="61"/>
      <c r="E743" s="2">
        <f t="shared" si="107"/>
        <v>0</v>
      </c>
      <c r="F743" s="63">
        <f t="shared" si="108"/>
        <v>0</v>
      </c>
      <c r="G743">
        <v>741</v>
      </c>
      <c r="H743" s="13"/>
      <c r="K743" s="3">
        <f t="shared" si="106"/>
        <v>0</v>
      </c>
      <c r="L743">
        <v>741</v>
      </c>
      <c r="M743" s="13"/>
      <c r="P743" s="4">
        <f t="shared" si="105"/>
        <v>0</v>
      </c>
      <c r="Q743" s="5">
        <v>370</v>
      </c>
      <c r="R743" s="5">
        <f t="shared" si="109"/>
        <v>954.49275362318838</v>
      </c>
      <c r="S743" s="5">
        <f t="shared" si="110"/>
        <v>804.97101449275362</v>
      </c>
      <c r="T743">
        <v>740</v>
      </c>
      <c r="U743">
        <v>0</v>
      </c>
      <c r="V743" s="14">
        <f t="shared" si="112"/>
        <v>5.331818181818182E-2</v>
      </c>
      <c r="W743" s="15">
        <f t="shared" si="113"/>
        <v>805</v>
      </c>
      <c r="X743" s="16">
        <f t="shared" si="111"/>
        <v>0</v>
      </c>
      <c r="AP743">
        <v>742</v>
      </c>
      <c r="AQ743">
        <v>0</v>
      </c>
    </row>
    <row r="744" spans="1:43" x14ac:dyDescent="0.25">
      <c r="A744">
        <v>742</v>
      </c>
      <c r="B744" s="61"/>
      <c r="E744" s="2">
        <f t="shared" si="107"/>
        <v>0</v>
      </c>
      <c r="F744" s="63">
        <f t="shared" si="108"/>
        <v>0</v>
      </c>
      <c r="G744">
        <v>742</v>
      </c>
      <c r="H744" s="13"/>
      <c r="K744" s="3">
        <f t="shared" si="106"/>
        <v>0</v>
      </c>
      <c r="L744">
        <v>742</v>
      </c>
      <c r="M744" s="13"/>
      <c r="P744" s="4">
        <f t="shared" si="105"/>
        <v>0</v>
      </c>
      <c r="Q744" s="5">
        <v>370.5</v>
      </c>
      <c r="R744" s="5">
        <f t="shared" si="109"/>
        <v>955.78260869565213</v>
      </c>
      <c r="S744" s="5">
        <f t="shared" si="110"/>
        <v>806.26086956521738</v>
      </c>
      <c r="T744">
        <v>741</v>
      </c>
      <c r="U744">
        <v>0</v>
      </c>
      <c r="V744" s="14">
        <f t="shared" si="112"/>
        <v>5.331818181818182E-2</v>
      </c>
      <c r="W744" s="15">
        <f t="shared" si="113"/>
        <v>806</v>
      </c>
      <c r="X744" s="16">
        <f t="shared" si="111"/>
        <v>0</v>
      </c>
      <c r="AP744">
        <v>743</v>
      </c>
      <c r="AQ744">
        <v>0</v>
      </c>
    </row>
    <row r="745" spans="1:43" x14ac:dyDescent="0.25">
      <c r="A745">
        <v>743</v>
      </c>
      <c r="B745" s="61"/>
      <c r="E745" s="2">
        <f t="shared" si="107"/>
        <v>0</v>
      </c>
      <c r="F745" s="63">
        <f t="shared" si="108"/>
        <v>0</v>
      </c>
      <c r="G745">
        <v>743</v>
      </c>
      <c r="H745" s="13"/>
      <c r="K745" s="3">
        <f t="shared" si="106"/>
        <v>0</v>
      </c>
      <c r="L745">
        <v>743</v>
      </c>
      <c r="M745" s="13"/>
      <c r="P745" s="4">
        <f t="shared" si="105"/>
        <v>0</v>
      </c>
      <c r="Q745" s="5">
        <v>371</v>
      </c>
      <c r="R745" s="5">
        <f t="shared" si="109"/>
        <v>957.07246376811588</v>
      </c>
      <c r="S745" s="5">
        <f t="shared" si="110"/>
        <v>807.55072463768113</v>
      </c>
      <c r="T745">
        <v>742</v>
      </c>
      <c r="U745">
        <v>0</v>
      </c>
      <c r="V745" s="14">
        <f t="shared" si="112"/>
        <v>5.331818181818182E-2</v>
      </c>
      <c r="W745" s="15">
        <f t="shared" si="113"/>
        <v>808</v>
      </c>
      <c r="X745" s="16">
        <f t="shared" si="111"/>
        <v>0</v>
      </c>
      <c r="AP745">
        <v>744</v>
      </c>
      <c r="AQ745">
        <v>0</v>
      </c>
    </row>
    <row r="746" spans="1:43" x14ac:dyDescent="0.25">
      <c r="A746">
        <v>744</v>
      </c>
      <c r="B746" s="61"/>
      <c r="E746" s="2">
        <f t="shared" si="107"/>
        <v>0</v>
      </c>
      <c r="F746" s="63">
        <f t="shared" si="108"/>
        <v>0</v>
      </c>
      <c r="G746">
        <v>744</v>
      </c>
      <c r="H746" s="13"/>
      <c r="K746" s="3">
        <f t="shared" si="106"/>
        <v>0</v>
      </c>
      <c r="L746">
        <v>744</v>
      </c>
      <c r="M746" s="13"/>
      <c r="P746" s="4">
        <f t="shared" si="105"/>
        <v>0</v>
      </c>
      <c r="Q746" s="5">
        <v>371.5</v>
      </c>
      <c r="R746" s="5">
        <f t="shared" si="109"/>
        <v>958.36231884057963</v>
      </c>
      <c r="S746" s="5">
        <f t="shared" si="110"/>
        <v>808.84057971014488</v>
      </c>
      <c r="T746">
        <v>743</v>
      </c>
      <c r="U746">
        <v>0</v>
      </c>
      <c r="V746" s="14">
        <f t="shared" si="112"/>
        <v>5.331818181818182E-2</v>
      </c>
      <c r="W746" s="15">
        <f t="shared" si="113"/>
        <v>809</v>
      </c>
      <c r="X746" s="16">
        <f t="shared" si="111"/>
        <v>0</v>
      </c>
      <c r="AP746">
        <v>745</v>
      </c>
      <c r="AQ746">
        <v>0</v>
      </c>
    </row>
    <row r="747" spans="1:43" x14ac:dyDescent="0.25">
      <c r="A747">
        <v>745</v>
      </c>
      <c r="B747" s="61"/>
      <c r="E747" s="2">
        <f t="shared" si="107"/>
        <v>0</v>
      </c>
      <c r="F747" s="63">
        <f t="shared" si="108"/>
        <v>0</v>
      </c>
      <c r="G747">
        <v>745</v>
      </c>
      <c r="H747" s="13"/>
      <c r="K747" s="3">
        <f t="shared" si="106"/>
        <v>0</v>
      </c>
      <c r="L747">
        <v>745</v>
      </c>
      <c r="M747" s="13"/>
      <c r="P747" s="4">
        <f t="shared" si="105"/>
        <v>0</v>
      </c>
      <c r="Q747" s="5">
        <v>372</v>
      </c>
      <c r="R747" s="5">
        <f t="shared" si="109"/>
        <v>959.6521739130435</v>
      </c>
      <c r="S747" s="5">
        <f t="shared" si="110"/>
        <v>810.13043478260875</v>
      </c>
      <c r="T747">
        <v>744</v>
      </c>
      <c r="U747">
        <v>0</v>
      </c>
      <c r="V747" s="14">
        <f t="shared" si="112"/>
        <v>5.331818181818182E-2</v>
      </c>
      <c r="W747" s="15">
        <f t="shared" si="113"/>
        <v>810</v>
      </c>
      <c r="X747" s="16">
        <f t="shared" si="111"/>
        <v>0</v>
      </c>
      <c r="AP747">
        <v>746</v>
      </c>
      <c r="AQ747">
        <v>0</v>
      </c>
    </row>
    <row r="748" spans="1:43" x14ac:dyDescent="0.25">
      <c r="A748">
        <v>746</v>
      </c>
      <c r="B748" s="61"/>
      <c r="E748" s="2">
        <f t="shared" si="107"/>
        <v>0</v>
      </c>
      <c r="F748" s="63">
        <f t="shared" si="108"/>
        <v>0</v>
      </c>
      <c r="G748">
        <v>746</v>
      </c>
      <c r="H748" s="13"/>
      <c r="K748" s="3">
        <f t="shared" si="106"/>
        <v>0</v>
      </c>
      <c r="L748">
        <v>746</v>
      </c>
      <c r="M748" s="13"/>
      <c r="P748" s="4">
        <f t="shared" si="105"/>
        <v>0</v>
      </c>
      <c r="Q748" s="5">
        <v>372.5</v>
      </c>
      <c r="R748" s="5">
        <f t="shared" si="109"/>
        <v>960.94202898550725</v>
      </c>
      <c r="S748" s="5">
        <f t="shared" si="110"/>
        <v>811.4202898550725</v>
      </c>
      <c r="T748">
        <v>745</v>
      </c>
      <c r="U748">
        <v>0</v>
      </c>
      <c r="V748" s="14">
        <f t="shared" si="112"/>
        <v>5.331818181818182E-2</v>
      </c>
      <c r="W748" s="15">
        <f t="shared" si="113"/>
        <v>811</v>
      </c>
      <c r="X748" s="16">
        <f t="shared" si="111"/>
        <v>0</v>
      </c>
      <c r="AP748">
        <v>747</v>
      </c>
      <c r="AQ748">
        <v>0</v>
      </c>
    </row>
    <row r="749" spans="1:43" x14ac:dyDescent="0.25">
      <c r="A749">
        <v>747</v>
      </c>
      <c r="B749" s="61"/>
      <c r="E749" s="2">
        <f t="shared" si="107"/>
        <v>0</v>
      </c>
      <c r="F749" s="63">
        <f t="shared" si="108"/>
        <v>0</v>
      </c>
      <c r="G749">
        <v>747</v>
      </c>
      <c r="H749" s="13"/>
      <c r="K749" s="3">
        <f t="shared" si="106"/>
        <v>0</v>
      </c>
      <c r="L749">
        <v>747</v>
      </c>
      <c r="M749" s="13"/>
      <c r="P749" s="4">
        <f t="shared" si="105"/>
        <v>0</v>
      </c>
      <c r="Q749" s="5">
        <v>373</v>
      </c>
      <c r="R749" s="5">
        <f t="shared" si="109"/>
        <v>962.231884057971</v>
      </c>
      <c r="S749" s="5">
        <f t="shared" si="110"/>
        <v>812.71014492753625</v>
      </c>
      <c r="T749">
        <v>746</v>
      </c>
      <c r="U749">
        <v>0</v>
      </c>
      <c r="V749" s="14">
        <f t="shared" si="112"/>
        <v>5.331818181818182E-2</v>
      </c>
      <c r="W749" s="15">
        <f t="shared" si="113"/>
        <v>813</v>
      </c>
      <c r="X749" s="16">
        <f t="shared" si="111"/>
        <v>0</v>
      </c>
      <c r="AP749">
        <v>748</v>
      </c>
      <c r="AQ749">
        <v>0</v>
      </c>
    </row>
    <row r="750" spans="1:43" x14ac:dyDescent="0.25">
      <c r="A750">
        <v>748</v>
      </c>
      <c r="B750" s="61"/>
      <c r="E750" s="2">
        <f t="shared" si="107"/>
        <v>0</v>
      </c>
      <c r="F750" s="63">
        <f t="shared" si="108"/>
        <v>0</v>
      </c>
      <c r="G750">
        <v>748</v>
      </c>
      <c r="H750" s="13"/>
      <c r="K750" s="3">
        <f t="shared" si="106"/>
        <v>0</v>
      </c>
      <c r="L750">
        <v>748</v>
      </c>
      <c r="M750" s="13"/>
      <c r="P750" s="4">
        <f t="shared" si="105"/>
        <v>0</v>
      </c>
      <c r="Q750" s="5">
        <v>373.5</v>
      </c>
      <c r="R750" s="5">
        <f t="shared" si="109"/>
        <v>963.52173913043475</v>
      </c>
      <c r="S750" s="5">
        <f t="shared" si="110"/>
        <v>814</v>
      </c>
      <c r="T750">
        <v>747</v>
      </c>
      <c r="U750">
        <v>0</v>
      </c>
      <c r="V750" s="14">
        <f t="shared" si="112"/>
        <v>5.331818181818182E-2</v>
      </c>
      <c r="W750" s="15">
        <f t="shared" si="113"/>
        <v>814</v>
      </c>
      <c r="X750" s="16">
        <f t="shared" si="111"/>
        <v>0</v>
      </c>
      <c r="AP750">
        <v>749</v>
      </c>
      <c r="AQ750">
        <v>0</v>
      </c>
    </row>
    <row r="751" spans="1:43" x14ac:dyDescent="0.25">
      <c r="A751">
        <v>749</v>
      </c>
      <c r="B751" s="61"/>
      <c r="E751" s="2">
        <f t="shared" si="107"/>
        <v>0</v>
      </c>
      <c r="F751" s="63">
        <f t="shared" si="108"/>
        <v>0</v>
      </c>
      <c r="G751">
        <v>749</v>
      </c>
      <c r="H751" s="13"/>
      <c r="K751" s="3">
        <f t="shared" si="106"/>
        <v>0</v>
      </c>
      <c r="L751">
        <v>749</v>
      </c>
      <c r="M751" s="13"/>
      <c r="P751" s="4">
        <f t="shared" si="105"/>
        <v>0</v>
      </c>
      <c r="Q751" s="5">
        <v>374</v>
      </c>
      <c r="R751" s="5">
        <f t="shared" si="109"/>
        <v>964.8115942028985</v>
      </c>
      <c r="S751" s="5">
        <f t="shared" si="110"/>
        <v>815.28985507246375</v>
      </c>
      <c r="T751">
        <v>748</v>
      </c>
      <c r="U751">
        <v>0</v>
      </c>
      <c r="V751" s="14">
        <f t="shared" si="112"/>
        <v>5.331818181818182E-2</v>
      </c>
      <c r="W751" s="15">
        <f t="shared" si="113"/>
        <v>815</v>
      </c>
      <c r="X751" s="16">
        <f t="shared" si="111"/>
        <v>0</v>
      </c>
      <c r="AP751">
        <v>750</v>
      </c>
      <c r="AQ751">
        <v>0</v>
      </c>
    </row>
    <row r="752" spans="1:43" x14ac:dyDescent="0.25">
      <c r="A752">
        <v>750</v>
      </c>
      <c r="B752" s="61"/>
      <c r="E752" s="2">
        <f t="shared" si="107"/>
        <v>0</v>
      </c>
      <c r="F752" s="63">
        <f t="shared" si="108"/>
        <v>0</v>
      </c>
      <c r="G752">
        <v>750</v>
      </c>
      <c r="H752" s="13"/>
      <c r="K752" s="3">
        <f t="shared" si="106"/>
        <v>0</v>
      </c>
      <c r="L752">
        <v>750</v>
      </c>
      <c r="M752" s="13"/>
      <c r="P752" s="4">
        <f t="shared" si="105"/>
        <v>0</v>
      </c>
      <c r="Q752" s="5">
        <v>374.5</v>
      </c>
      <c r="R752" s="5">
        <f t="shared" si="109"/>
        <v>966.10144927536226</v>
      </c>
      <c r="S752" s="5">
        <f t="shared" si="110"/>
        <v>816.5797101449275</v>
      </c>
      <c r="T752">
        <v>749</v>
      </c>
      <c r="U752">
        <v>0</v>
      </c>
      <c r="V752" s="14">
        <f t="shared" si="112"/>
        <v>5.331818181818182E-2</v>
      </c>
      <c r="W752" s="15">
        <f t="shared" si="113"/>
        <v>817</v>
      </c>
      <c r="X752" s="16">
        <f t="shared" si="111"/>
        <v>0</v>
      </c>
      <c r="AP752">
        <v>751</v>
      </c>
      <c r="AQ752">
        <v>0</v>
      </c>
    </row>
    <row r="753" spans="1:43" x14ac:dyDescent="0.25">
      <c r="A753">
        <v>751</v>
      </c>
      <c r="B753" s="61"/>
      <c r="E753" s="2">
        <f t="shared" si="107"/>
        <v>0</v>
      </c>
      <c r="F753" s="63">
        <f t="shared" si="108"/>
        <v>0</v>
      </c>
      <c r="G753">
        <v>751</v>
      </c>
      <c r="H753" s="13"/>
      <c r="K753" s="3">
        <f t="shared" si="106"/>
        <v>0</v>
      </c>
      <c r="L753">
        <v>751</v>
      </c>
      <c r="M753" s="13"/>
      <c r="P753" s="4">
        <f t="shared" si="105"/>
        <v>0</v>
      </c>
      <c r="Q753" s="5">
        <v>375</v>
      </c>
      <c r="R753" s="5">
        <f t="shared" si="109"/>
        <v>967.39130434782601</v>
      </c>
      <c r="S753" s="5">
        <f t="shared" si="110"/>
        <v>817.86956521739125</v>
      </c>
      <c r="T753">
        <v>750</v>
      </c>
      <c r="U753">
        <v>0</v>
      </c>
      <c r="V753" s="14">
        <f t="shared" si="112"/>
        <v>5.331818181818182E-2</v>
      </c>
      <c r="W753" s="15">
        <f t="shared" si="113"/>
        <v>818</v>
      </c>
      <c r="X753" s="16">
        <f t="shared" si="111"/>
        <v>0</v>
      </c>
      <c r="AP753">
        <v>752</v>
      </c>
      <c r="AQ753">
        <v>0</v>
      </c>
    </row>
    <row r="754" spans="1:43" x14ac:dyDescent="0.25">
      <c r="A754">
        <v>752</v>
      </c>
      <c r="B754" s="61"/>
      <c r="E754" s="2">
        <f t="shared" si="107"/>
        <v>0</v>
      </c>
      <c r="F754" s="63">
        <f t="shared" si="108"/>
        <v>0</v>
      </c>
      <c r="G754">
        <v>752</v>
      </c>
      <c r="H754" s="13"/>
      <c r="K754" s="3">
        <f t="shared" si="106"/>
        <v>0</v>
      </c>
      <c r="L754">
        <v>752</v>
      </c>
      <c r="M754" s="13"/>
      <c r="P754" s="4">
        <f t="shared" si="105"/>
        <v>0</v>
      </c>
      <c r="Q754" s="5">
        <v>375.5</v>
      </c>
      <c r="R754" s="5">
        <f t="shared" si="109"/>
        <v>968.68115942028987</v>
      </c>
      <c r="S754" s="5">
        <f t="shared" si="110"/>
        <v>819.15942028985512</v>
      </c>
      <c r="T754">
        <v>751</v>
      </c>
      <c r="U754">
        <v>0</v>
      </c>
      <c r="V754" s="14">
        <f t="shared" si="112"/>
        <v>5.331818181818182E-2</v>
      </c>
      <c r="W754" s="15">
        <f t="shared" si="113"/>
        <v>819</v>
      </c>
      <c r="X754" s="16">
        <f t="shared" si="111"/>
        <v>0</v>
      </c>
      <c r="AP754">
        <v>753</v>
      </c>
      <c r="AQ754">
        <v>0</v>
      </c>
    </row>
    <row r="755" spans="1:43" x14ac:dyDescent="0.25">
      <c r="A755">
        <v>753</v>
      </c>
      <c r="B755" s="61"/>
      <c r="E755" s="2">
        <f t="shared" si="107"/>
        <v>0</v>
      </c>
      <c r="F755" s="63">
        <f t="shared" si="108"/>
        <v>0</v>
      </c>
      <c r="G755">
        <v>753</v>
      </c>
      <c r="H755" s="13"/>
      <c r="K755" s="3">
        <f t="shared" si="106"/>
        <v>0</v>
      </c>
      <c r="L755">
        <v>753</v>
      </c>
      <c r="M755" s="13"/>
      <c r="P755" s="4">
        <f t="shared" si="105"/>
        <v>0</v>
      </c>
      <c r="Q755" s="5">
        <v>376</v>
      </c>
      <c r="R755" s="5">
        <f t="shared" si="109"/>
        <v>969.97101449275362</v>
      </c>
      <c r="S755" s="5">
        <f t="shared" si="110"/>
        <v>820.44927536231887</v>
      </c>
      <c r="T755">
        <v>752</v>
      </c>
      <c r="U755">
        <v>0</v>
      </c>
      <c r="V755" s="14">
        <f t="shared" si="112"/>
        <v>5.331818181818182E-2</v>
      </c>
      <c r="W755" s="15">
        <f t="shared" si="113"/>
        <v>820</v>
      </c>
      <c r="X755" s="16">
        <f t="shared" si="111"/>
        <v>0</v>
      </c>
      <c r="AP755">
        <v>754</v>
      </c>
      <c r="AQ755">
        <v>0</v>
      </c>
    </row>
    <row r="756" spans="1:43" x14ac:dyDescent="0.25">
      <c r="A756">
        <v>754</v>
      </c>
      <c r="B756" s="61"/>
      <c r="E756" s="2">
        <f t="shared" si="107"/>
        <v>0</v>
      </c>
      <c r="F756" s="63">
        <f t="shared" si="108"/>
        <v>0</v>
      </c>
      <c r="G756">
        <v>754</v>
      </c>
      <c r="H756" s="13"/>
      <c r="K756" s="3">
        <f t="shared" si="106"/>
        <v>0</v>
      </c>
      <c r="L756">
        <v>754</v>
      </c>
      <c r="M756" s="13"/>
      <c r="P756" s="4">
        <f t="shared" si="105"/>
        <v>0</v>
      </c>
      <c r="Q756" s="5">
        <v>376.5</v>
      </c>
      <c r="R756" s="5">
        <f t="shared" si="109"/>
        <v>971.26086956521738</v>
      </c>
      <c r="S756" s="5">
        <f t="shared" si="110"/>
        <v>821.73913043478262</v>
      </c>
      <c r="T756">
        <v>753</v>
      </c>
      <c r="U756">
        <v>0</v>
      </c>
      <c r="V756" s="14">
        <f t="shared" si="112"/>
        <v>5.331818181818182E-2</v>
      </c>
      <c r="W756" s="15">
        <f t="shared" si="113"/>
        <v>822</v>
      </c>
      <c r="X756" s="16">
        <f t="shared" si="111"/>
        <v>0</v>
      </c>
      <c r="AP756">
        <v>755</v>
      </c>
      <c r="AQ756">
        <v>0</v>
      </c>
    </row>
    <row r="757" spans="1:43" x14ac:dyDescent="0.25">
      <c r="A757">
        <v>755</v>
      </c>
      <c r="B757" s="61"/>
      <c r="E757" s="2">
        <f t="shared" si="107"/>
        <v>0</v>
      </c>
      <c r="F757" s="63">
        <f t="shared" si="108"/>
        <v>0</v>
      </c>
      <c r="G757">
        <v>755</v>
      </c>
      <c r="H757" s="13"/>
      <c r="K757" s="3">
        <f t="shared" si="106"/>
        <v>0</v>
      </c>
      <c r="L757">
        <v>755</v>
      </c>
      <c r="M757" s="13"/>
      <c r="P757" s="4">
        <f t="shared" ref="P757:P820" si="114">N757*(IF(O757="mV",10^-3,1))</f>
        <v>0</v>
      </c>
      <c r="Q757" s="5">
        <v>377</v>
      </c>
      <c r="R757" s="5">
        <f t="shared" si="109"/>
        <v>972.55072463768113</v>
      </c>
      <c r="S757" s="5">
        <f t="shared" si="110"/>
        <v>823.02898550724638</v>
      </c>
      <c r="T757">
        <v>754</v>
      </c>
      <c r="U757">
        <v>0</v>
      </c>
      <c r="V757" s="14">
        <f t="shared" si="112"/>
        <v>5.331818181818182E-2</v>
      </c>
      <c r="W757" s="15">
        <f t="shared" si="113"/>
        <v>823</v>
      </c>
      <c r="X757" s="16">
        <f t="shared" si="111"/>
        <v>0</v>
      </c>
      <c r="AP757">
        <v>756</v>
      </c>
      <c r="AQ757">
        <v>0</v>
      </c>
    </row>
    <row r="758" spans="1:43" x14ac:dyDescent="0.25">
      <c r="A758">
        <v>756</v>
      </c>
      <c r="B758" s="61"/>
      <c r="E758" s="2">
        <f t="shared" si="107"/>
        <v>0</v>
      </c>
      <c r="F758" s="63">
        <f t="shared" si="108"/>
        <v>0</v>
      </c>
      <c r="G758">
        <v>756</v>
      </c>
      <c r="H758" s="13"/>
      <c r="K758" s="3">
        <f t="shared" si="106"/>
        <v>0</v>
      </c>
      <c r="L758">
        <v>756</v>
      </c>
      <c r="M758" s="13"/>
      <c r="P758" s="4">
        <f t="shared" si="114"/>
        <v>0</v>
      </c>
      <c r="Q758" s="5">
        <v>377.5</v>
      </c>
      <c r="R758" s="5">
        <f t="shared" si="109"/>
        <v>973.84057971014488</v>
      </c>
      <c r="S758" s="5">
        <f t="shared" si="110"/>
        <v>824.31884057971013</v>
      </c>
      <c r="T758">
        <v>755</v>
      </c>
      <c r="U758">
        <v>0</v>
      </c>
      <c r="V758" s="14">
        <f t="shared" si="112"/>
        <v>5.331818181818182E-2</v>
      </c>
      <c r="W758" s="15">
        <f t="shared" si="113"/>
        <v>824</v>
      </c>
      <c r="X758" s="16">
        <f t="shared" si="111"/>
        <v>0</v>
      </c>
      <c r="AP758">
        <v>757</v>
      </c>
      <c r="AQ758">
        <v>0</v>
      </c>
    </row>
    <row r="759" spans="1:43" x14ac:dyDescent="0.25">
      <c r="A759">
        <v>757</v>
      </c>
      <c r="B759" s="61"/>
      <c r="E759" s="2">
        <f t="shared" si="107"/>
        <v>0</v>
      </c>
      <c r="F759" s="63">
        <f t="shared" si="108"/>
        <v>0</v>
      </c>
      <c r="G759">
        <v>757</v>
      </c>
      <c r="H759" s="13"/>
      <c r="K759" s="3">
        <f t="shared" ref="K759:K822" si="115">I759*(IF(J759="mV",10^-3,1))</f>
        <v>0</v>
      </c>
      <c r="L759">
        <v>757</v>
      </c>
      <c r="M759" s="13"/>
      <c r="P759" s="4">
        <f t="shared" si="114"/>
        <v>0</v>
      </c>
      <c r="Q759" s="5">
        <v>378</v>
      </c>
      <c r="R759" s="5">
        <f t="shared" si="109"/>
        <v>975.13043478260863</v>
      </c>
      <c r="S759" s="5">
        <f t="shared" si="110"/>
        <v>825.60869565217388</v>
      </c>
      <c r="T759">
        <v>756</v>
      </c>
      <c r="U759">
        <v>0</v>
      </c>
      <c r="V759" s="14">
        <f t="shared" si="112"/>
        <v>5.331818181818182E-2</v>
      </c>
      <c r="W759" s="15">
        <f t="shared" si="113"/>
        <v>826</v>
      </c>
      <c r="X759" s="16">
        <f t="shared" si="111"/>
        <v>0</v>
      </c>
      <c r="AP759">
        <v>758</v>
      </c>
      <c r="AQ759">
        <v>0</v>
      </c>
    </row>
    <row r="760" spans="1:43" x14ac:dyDescent="0.25">
      <c r="A760">
        <v>758</v>
      </c>
      <c r="B760" s="61"/>
      <c r="E760" s="2">
        <f t="shared" si="107"/>
        <v>0</v>
      </c>
      <c r="F760" s="63">
        <f t="shared" si="108"/>
        <v>0</v>
      </c>
      <c r="G760">
        <v>758</v>
      </c>
      <c r="H760" s="13"/>
      <c r="K760" s="3">
        <f t="shared" si="115"/>
        <v>0</v>
      </c>
      <c r="L760">
        <v>758</v>
      </c>
      <c r="M760" s="13"/>
      <c r="P760" s="4">
        <f t="shared" si="114"/>
        <v>0</v>
      </c>
      <c r="Q760" s="5">
        <v>378.5</v>
      </c>
      <c r="R760" s="5">
        <f t="shared" si="109"/>
        <v>976.42028985507238</v>
      </c>
      <c r="S760" s="5">
        <f t="shared" si="110"/>
        <v>826.89855072463763</v>
      </c>
      <c r="T760">
        <v>757</v>
      </c>
      <c r="U760">
        <v>0</v>
      </c>
      <c r="V760" s="14">
        <f t="shared" si="112"/>
        <v>5.331818181818182E-2</v>
      </c>
      <c r="W760" s="15">
        <f t="shared" si="113"/>
        <v>827</v>
      </c>
      <c r="X760" s="16">
        <f t="shared" si="111"/>
        <v>0</v>
      </c>
      <c r="AP760">
        <v>759</v>
      </c>
      <c r="AQ760">
        <v>0</v>
      </c>
    </row>
    <row r="761" spans="1:43" x14ac:dyDescent="0.25">
      <c r="A761">
        <v>759</v>
      </c>
      <c r="B761" s="61"/>
      <c r="E761" s="2">
        <f t="shared" ref="E761:E824" si="116">C761*0.092*(IF(D761="mV",10^-3,1))</f>
        <v>0</v>
      </c>
      <c r="F761" s="63">
        <f t="shared" ref="F761:F824" si="117">10*E761</f>
        <v>0</v>
      </c>
      <c r="G761">
        <v>759</v>
      </c>
      <c r="H761" s="13"/>
      <c r="K761" s="3">
        <f t="shared" si="115"/>
        <v>0</v>
      </c>
      <c r="L761">
        <v>759</v>
      </c>
      <c r="M761" s="13"/>
      <c r="P761" s="4">
        <f t="shared" si="114"/>
        <v>0</v>
      </c>
      <c r="Q761" s="5">
        <v>379</v>
      </c>
      <c r="R761" s="5">
        <f t="shared" si="109"/>
        <v>977.71014492753625</v>
      </c>
      <c r="S761" s="5">
        <f t="shared" si="110"/>
        <v>828.1884057971015</v>
      </c>
      <c r="T761">
        <v>758</v>
      </c>
      <c r="U761">
        <v>0</v>
      </c>
      <c r="V761" s="14">
        <f t="shared" si="112"/>
        <v>5.331818181818182E-2</v>
      </c>
      <c r="W761" s="15">
        <f t="shared" si="113"/>
        <v>828</v>
      </c>
      <c r="X761" s="16">
        <f t="shared" si="111"/>
        <v>0</v>
      </c>
      <c r="AP761">
        <v>760</v>
      </c>
      <c r="AQ761">
        <v>0</v>
      </c>
    </row>
    <row r="762" spans="1:43" x14ac:dyDescent="0.25">
      <c r="A762">
        <v>760</v>
      </c>
      <c r="B762" s="61"/>
      <c r="E762" s="2">
        <f t="shared" si="116"/>
        <v>0</v>
      </c>
      <c r="F762" s="63">
        <f t="shared" si="117"/>
        <v>0</v>
      </c>
      <c r="G762">
        <v>760</v>
      </c>
      <c r="H762" s="13"/>
      <c r="K762" s="3">
        <f t="shared" si="115"/>
        <v>0</v>
      </c>
      <c r="L762">
        <v>760</v>
      </c>
      <c r="M762" s="13"/>
      <c r="P762" s="4">
        <f t="shared" si="114"/>
        <v>0</v>
      </c>
      <c r="Q762" s="5">
        <v>379.5</v>
      </c>
      <c r="R762" s="5">
        <f t="shared" si="109"/>
        <v>979</v>
      </c>
      <c r="S762" s="5">
        <f t="shared" si="110"/>
        <v>829.47826086956525</v>
      </c>
      <c r="T762">
        <v>759</v>
      </c>
      <c r="U762">
        <v>0</v>
      </c>
      <c r="V762" s="14">
        <f t="shared" si="112"/>
        <v>5.331818181818182E-2</v>
      </c>
      <c r="W762" s="15">
        <f t="shared" si="113"/>
        <v>829</v>
      </c>
      <c r="X762" s="16">
        <f t="shared" si="111"/>
        <v>0</v>
      </c>
      <c r="AP762">
        <v>761</v>
      </c>
      <c r="AQ762">
        <v>0</v>
      </c>
    </row>
    <row r="763" spans="1:43" x14ac:dyDescent="0.25">
      <c r="A763">
        <v>761</v>
      </c>
      <c r="B763" s="61"/>
      <c r="E763" s="2">
        <f t="shared" si="116"/>
        <v>0</v>
      </c>
      <c r="F763" s="63">
        <f t="shared" si="117"/>
        <v>0</v>
      </c>
      <c r="G763">
        <v>761</v>
      </c>
      <c r="H763" s="13"/>
      <c r="K763" s="3">
        <f t="shared" si="115"/>
        <v>0</v>
      </c>
      <c r="L763">
        <v>761</v>
      </c>
      <c r="M763" s="13"/>
      <c r="P763" s="4">
        <f t="shared" si="114"/>
        <v>0</v>
      </c>
      <c r="Q763" s="5">
        <v>380</v>
      </c>
      <c r="R763" s="5">
        <f t="shared" si="109"/>
        <v>980.28985507246375</v>
      </c>
      <c r="S763" s="5">
        <f t="shared" si="110"/>
        <v>830.768115942029</v>
      </c>
      <c r="T763">
        <v>760</v>
      </c>
      <c r="U763">
        <v>0</v>
      </c>
      <c r="V763" s="14">
        <f t="shared" si="112"/>
        <v>5.331818181818182E-2</v>
      </c>
      <c r="W763" s="15">
        <f t="shared" si="113"/>
        <v>831</v>
      </c>
      <c r="X763" s="16">
        <f t="shared" si="111"/>
        <v>0</v>
      </c>
      <c r="AP763">
        <v>762</v>
      </c>
      <c r="AQ763">
        <v>0</v>
      </c>
    </row>
    <row r="764" spans="1:43" x14ac:dyDescent="0.25">
      <c r="A764">
        <v>762</v>
      </c>
      <c r="B764" s="61"/>
      <c r="E764" s="2">
        <f t="shared" si="116"/>
        <v>0</v>
      </c>
      <c r="F764" s="63">
        <f t="shared" si="117"/>
        <v>0</v>
      </c>
      <c r="G764">
        <v>762</v>
      </c>
      <c r="H764" s="13"/>
      <c r="K764" s="3">
        <f t="shared" si="115"/>
        <v>0</v>
      </c>
      <c r="L764">
        <v>762</v>
      </c>
      <c r="M764" s="13"/>
      <c r="P764" s="4">
        <f t="shared" si="114"/>
        <v>0</v>
      </c>
      <c r="Q764" s="5">
        <v>380.5</v>
      </c>
      <c r="R764" s="5">
        <f t="shared" si="109"/>
        <v>981.5797101449275</v>
      </c>
      <c r="S764" s="5">
        <f t="shared" si="110"/>
        <v>832.05797101449275</v>
      </c>
      <c r="T764">
        <v>761</v>
      </c>
      <c r="U764">
        <v>0</v>
      </c>
      <c r="V764" s="14">
        <f t="shared" si="112"/>
        <v>5.331818181818182E-2</v>
      </c>
      <c r="W764" s="15">
        <f t="shared" si="113"/>
        <v>832</v>
      </c>
      <c r="X764" s="16">
        <f t="shared" si="111"/>
        <v>0</v>
      </c>
      <c r="AP764">
        <v>763</v>
      </c>
      <c r="AQ764">
        <v>0</v>
      </c>
    </row>
    <row r="765" spans="1:43" x14ac:dyDescent="0.25">
      <c r="A765">
        <v>763</v>
      </c>
      <c r="B765" s="61"/>
      <c r="E765" s="2">
        <f t="shared" si="116"/>
        <v>0</v>
      </c>
      <c r="F765" s="63">
        <f t="shared" si="117"/>
        <v>0</v>
      </c>
      <c r="G765">
        <v>763</v>
      </c>
      <c r="H765" s="13"/>
      <c r="K765" s="3">
        <f t="shared" si="115"/>
        <v>0</v>
      </c>
      <c r="L765">
        <v>763</v>
      </c>
      <c r="M765" s="13"/>
      <c r="P765" s="4">
        <f t="shared" si="114"/>
        <v>0</v>
      </c>
      <c r="Q765" s="5">
        <v>381</v>
      </c>
      <c r="R765" s="5">
        <f t="shared" si="109"/>
        <v>982.86956521739125</v>
      </c>
      <c r="S765" s="5">
        <f t="shared" si="110"/>
        <v>833.3478260869565</v>
      </c>
      <c r="T765">
        <v>762</v>
      </c>
      <c r="U765">
        <v>0</v>
      </c>
      <c r="V765" s="14">
        <f t="shared" si="112"/>
        <v>5.331818181818182E-2</v>
      </c>
      <c r="W765" s="15">
        <f t="shared" si="113"/>
        <v>833</v>
      </c>
      <c r="X765" s="16">
        <f t="shared" si="111"/>
        <v>0</v>
      </c>
      <c r="AP765">
        <v>764</v>
      </c>
      <c r="AQ765">
        <v>0</v>
      </c>
    </row>
    <row r="766" spans="1:43" x14ac:dyDescent="0.25">
      <c r="A766">
        <v>764</v>
      </c>
      <c r="B766" s="61"/>
      <c r="E766" s="2">
        <f t="shared" si="116"/>
        <v>0</v>
      </c>
      <c r="F766" s="63">
        <f t="shared" si="117"/>
        <v>0</v>
      </c>
      <c r="G766">
        <v>764</v>
      </c>
      <c r="H766" s="13"/>
      <c r="K766" s="3">
        <f t="shared" si="115"/>
        <v>0</v>
      </c>
      <c r="L766">
        <v>764</v>
      </c>
      <c r="M766" s="13"/>
      <c r="P766" s="4">
        <f t="shared" si="114"/>
        <v>0</v>
      </c>
      <c r="Q766" s="5">
        <v>381.5</v>
      </c>
      <c r="R766" s="5">
        <f t="shared" si="109"/>
        <v>984.15942028985501</v>
      </c>
      <c r="S766" s="5">
        <f t="shared" si="110"/>
        <v>834.63768115942025</v>
      </c>
      <c r="T766">
        <v>763</v>
      </c>
      <c r="U766">
        <v>0</v>
      </c>
      <c r="V766" s="14">
        <f t="shared" si="112"/>
        <v>5.331818181818182E-2</v>
      </c>
      <c r="W766" s="15">
        <f t="shared" si="113"/>
        <v>835</v>
      </c>
      <c r="X766" s="16">
        <f t="shared" si="111"/>
        <v>0</v>
      </c>
      <c r="AP766">
        <v>765</v>
      </c>
      <c r="AQ766">
        <v>0</v>
      </c>
    </row>
    <row r="767" spans="1:43" x14ac:dyDescent="0.25">
      <c r="A767">
        <v>765</v>
      </c>
      <c r="B767" s="61"/>
      <c r="E767" s="2">
        <f t="shared" si="116"/>
        <v>0</v>
      </c>
      <c r="F767" s="63">
        <f t="shared" si="117"/>
        <v>0</v>
      </c>
      <c r="G767">
        <v>765</v>
      </c>
      <c r="H767" s="13"/>
      <c r="K767" s="3">
        <f t="shared" si="115"/>
        <v>0</v>
      </c>
      <c r="L767">
        <v>765</v>
      </c>
      <c r="M767" s="13"/>
      <c r="P767" s="4">
        <f t="shared" si="114"/>
        <v>0</v>
      </c>
      <c r="Q767" s="5">
        <v>382</v>
      </c>
      <c r="R767" s="5">
        <f t="shared" si="109"/>
        <v>985.44927536231876</v>
      </c>
      <c r="S767" s="5">
        <f t="shared" si="110"/>
        <v>835.92753623188401</v>
      </c>
      <c r="T767">
        <v>764</v>
      </c>
      <c r="U767">
        <v>0</v>
      </c>
      <c r="V767" s="14">
        <f t="shared" si="112"/>
        <v>5.331818181818182E-2</v>
      </c>
      <c r="W767" s="15">
        <f t="shared" si="113"/>
        <v>836</v>
      </c>
      <c r="X767" s="16">
        <f t="shared" si="111"/>
        <v>0</v>
      </c>
      <c r="AP767">
        <v>766</v>
      </c>
      <c r="AQ767">
        <v>0</v>
      </c>
    </row>
    <row r="768" spans="1:43" x14ac:dyDescent="0.25">
      <c r="A768">
        <v>766</v>
      </c>
      <c r="B768" s="61"/>
      <c r="E768" s="2">
        <f t="shared" si="116"/>
        <v>0</v>
      </c>
      <c r="F768" s="63">
        <f t="shared" si="117"/>
        <v>0</v>
      </c>
      <c r="G768">
        <v>766</v>
      </c>
      <c r="H768" s="13"/>
      <c r="K768" s="3">
        <f t="shared" si="115"/>
        <v>0</v>
      </c>
      <c r="L768">
        <v>766</v>
      </c>
      <c r="M768" s="13"/>
      <c r="P768" s="4">
        <f t="shared" si="114"/>
        <v>0</v>
      </c>
      <c r="Q768" s="5">
        <v>382.5</v>
      </c>
      <c r="R768" s="5">
        <f t="shared" si="109"/>
        <v>986.73913043478262</v>
      </c>
      <c r="S768" s="5">
        <f t="shared" si="110"/>
        <v>837.21739130434787</v>
      </c>
      <c r="T768">
        <v>765</v>
      </c>
      <c r="U768">
        <v>0</v>
      </c>
      <c r="V768" s="14">
        <f t="shared" si="112"/>
        <v>5.331818181818182E-2</v>
      </c>
      <c r="W768" s="15">
        <f t="shared" si="113"/>
        <v>837</v>
      </c>
      <c r="X768" s="16">
        <f t="shared" si="111"/>
        <v>0</v>
      </c>
      <c r="AP768">
        <v>767</v>
      </c>
      <c r="AQ768">
        <v>0</v>
      </c>
    </row>
    <row r="769" spans="1:43" x14ac:dyDescent="0.25">
      <c r="A769">
        <v>767</v>
      </c>
      <c r="B769" s="61"/>
      <c r="E769" s="2">
        <f t="shared" si="116"/>
        <v>0</v>
      </c>
      <c r="F769" s="63">
        <f t="shared" si="117"/>
        <v>0</v>
      </c>
      <c r="G769">
        <v>767</v>
      </c>
      <c r="H769" s="13"/>
      <c r="K769" s="3">
        <f t="shared" si="115"/>
        <v>0</v>
      </c>
      <c r="L769">
        <v>767</v>
      </c>
      <c r="M769" s="13"/>
      <c r="P769" s="4">
        <f t="shared" si="114"/>
        <v>0</v>
      </c>
      <c r="Q769" s="5">
        <v>383</v>
      </c>
      <c r="R769" s="5">
        <f t="shared" si="109"/>
        <v>988.02898550724638</v>
      </c>
      <c r="S769" s="5">
        <f t="shared" si="110"/>
        <v>838.50724637681162</v>
      </c>
      <c r="T769">
        <v>766</v>
      </c>
      <c r="U769">
        <v>0</v>
      </c>
      <c r="V769" s="14">
        <f t="shared" si="112"/>
        <v>5.331818181818182E-2</v>
      </c>
      <c r="W769" s="15">
        <f t="shared" si="113"/>
        <v>839</v>
      </c>
      <c r="X769" s="16">
        <f t="shared" si="111"/>
        <v>0</v>
      </c>
      <c r="AP769">
        <v>768</v>
      </c>
      <c r="AQ769">
        <v>0</v>
      </c>
    </row>
    <row r="770" spans="1:43" x14ac:dyDescent="0.25">
      <c r="A770">
        <v>768</v>
      </c>
      <c r="B770" s="61"/>
      <c r="E770" s="2">
        <f t="shared" si="116"/>
        <v>0</v>
      </c>
      <c r="F770" s="63">
        <f t="shared" si="117"/>
        <v>0</v>
      </c>
      <c r="G770">
        <v>768</v>
      </c>
      <c r="H770" s="13"/>
      <c r="K770" s="3">
        <f t="shared" si="115"/>
        <v>0</v>
      </c>
      <c r="L770">
        <v>768</v>
      </c>
      <c r="M770" s="13"/>
      <c r="P770" s="4">
        <f t="shared" si="114"/>
        <v>0</v>
      </c>
      <c r="Q770" s="5">
        <v>383.5</v>
      </c>
      <c r="R770" s="5">
        <f t="shared" si="109"/>
        <v>989.31884057971013</v>
      </c>
      <c r="S770" s="5">
        <f t="shared" si="110"/>
        <v>839.79710144927537</v>
      </c>
      <c r="T770">
        <v>767</v>
      </c>
      <c r="U770">
        <v>0</v>
      </c>
      <c r="V770" s="14">
        <f t="shared" si="112"/>
        <v>5.331818181818182E-2</v>
      </c>
      <c r="W770" s="15">
        <f t="shared" si="113"/>
        <v>840</v>
      </c>
      <c r="X770" s="16">
        <f t="shared" si="111"/>
        <v>0</v>
      </c>
      <c r="AP770">
        <v>769</v>
      </c>
      <c r="AQ770">
        <v>0</v>
      </c>
    </row>
    <row r="771" spans="1:43" x14ac:dyDescent="0.25">
      <c r="A771">
        <v>769</v>
      </c>
      <c r="B771" s="61"/>
      <c r="E771" s="2">
        <f t="shared" si="116"/>
        <v>0</v>
      </c>
      <c r="F771" s="63">
        <f t="shared" si="117"/>
        <v>0</v>
      </c>
      <c r="G771">
        <v>769</v>
      </c>
      <c r="H771" s="13"/>
      <c r="K771" s="3">
        <f t="shared" si="115"/>
        <v>0</v>
      </c>
      <c r="L771">
        <v>769</v>
      </c>
      <c r="M771" s="13"/>
      <c r="P771" s="4">
        <f t="shared" si="114"/>
        <v>0</v>
      </c>
      <c r="Q771" s="5">
        <v>384</v>
      </c>
      <c r="R771" s="5">
        <f t="shared" ref="R771:R834" si="118">Q771*$AA$7</f>
        <v>990.60869565217388</v>
      </c>
      <c r="S771" s="5">
        <f t="shared" ref="S771:S834" si="119">R771+$AA$8</f>
        <v>841.08695652173913</v>
      </c>
      <c r="T771">
        <v>768</v>
      </c>
      <c r="U771">
        <v>0</v>
      </c>
      <c r="V771" s="14">
        <f t="shared" si="112"/>
        <v>5.331818181818182E-2</v>
      </c>
      <c r="W771" s="15">
        <f t="shared" si="113"/>
        <v>841</v>
      </c>
      <c r="X771" s="16">
        <f t="shared" ref="X771:X834" si="120">VLOOKUP(W771,A:E,5,FALSE)</f>
        <v>0</v>
      </c>
      <c r="AP771">
        <v>770</v>
      </c>
      <c r="AQ771">
        <v>0</v>
      </c>
    </row>
    <row r="772" spans="1:43" x14ac:dyDescent="0.25">
      <c r="A772">
        <v>770</v>
      </c>
      <c r="B772" s="61"/>
      <c r="E772" s="2">
        <f t="shared" si="116"/>
        <v>0</v>
      </c>
      <c r="F772" s="63">
        <f t="shared" si="117"/>
        <v>0</v>
      </c>
      <c r="G772">
        <v>770</v>
      </c>
      <c r="H772" s="13"/>
      <c r="K772" s="3">
        <f t="shared" si="115"/>
        <v>0</v>
      </c>
      <c r="L772">
        <v>770</v>
      </c>
      <c r="M772" s="13"/>
      <c r="P772" s="4">
        <f t="shared" si="114"/>
        <v>0</v>
      </c>
      <c r="Q772" s="5">
        <v>384.5</v>
      </c>
      <c r="R772" s="5">
        <f t="shared" si="118"/>
        <v>991.89855072463763</v>
      </c>
      <c r="S772" s="5">
        <f t="shared" si="119"/>
        <v>842.37681159420288</v>
      </c>
      <c r="T772">
        <v>769</v>
      </c>
      <c r="U772">
        <v>0</v>
      </c>
      <c r="V772" s="14">
        <f t="shared" ref="V772:V835" si="121">U772-$AA$9</f>
        <v>5.331818181818182E-2</v>
      </c>
      <c r="W772" s="15">
        <f t="shared" ref="W772:W835" si="122">ROUND(S772,0)</f>
        <v>842</v>
      </c>
      <c r="X772" s="16">
        <f t="shared" si="120"/>
        <v>0</v>
      </c>
      <c r="AP772">
        <v>771</v>
      </c>
      <c r="AQ772">
        <v>0</v>
      </c>
    </row>
    <row r="773" spans="1:43" x14ac:dyDescent="0.25">
      <c r="A773">
        <v>771</v>
      </c>
      <c r="B773" s="61"/>
      <c r="E773" s="2">
        <f t="shared" si="116"/>
        <v>0</v>
      </c>
      <c r="F773" s="63">
        <f t="shared" si="117"/>
        <v>0</v>
      </c>
      <c r="G773">
        <v>771</v>
      </c>
      <c r="H773" s="13"/>
      <c r="K773" s="3">
        <f t="shared" si="115"/>
        <v>0</v>
      </c>
      <c r="L773">
        <v>771</v>
      </c>
      <c r="M773" s="13"/>
      <c r="P773" s="4">
        <f t="shared" si="114"/>
        <v>0</v>
      </c>
      <c r="Q773" s="5">
        <v>385</v>
      </c>
      <c r="R773" s="5">
        <f t="shared" si="118"/>
        <v>993.18840579710138</v>
      </c>
      <c r="S773" s="5">
        <f t="shared" si="119"/>
        <v>843.66666666666663</v>
      </c>
      <c r="T773">
        <v>770</v>
      </c>
      <c r="U773">
        <v>0</v>
      </c>
      <c r="V773" s="14">
        <f t="shared" si="121"/>
        <v>5.331818181818182E-2</v>
      </c>
      <c r="W773" s="15">
        <f t="shared" si="122"/>
        <v>844</v>
      </c>
      <c r="X773" s="16">
        <f t="shared" si="120"/>
        <v>0</v>
      </c>
      <c r="AP773">
        <v>772</v>
      </c>
      <c r="AQ773">
        <v>0</v>
      </c>
    </row>
    <row r="774" spans="1:43" x14ac:dyDescent="0.25">
      <c r="A774">
        <v>772</v>
      </c>
      <c r="B774" s="61"/>
      <c r="E774" s="2">
        <f t="shared" si="116"/>
        <v>0</v>
      </c>
      <c r="F774" s="63">
        <f t="shared" si="117"/>
        <v>0</v>
      </c>
      <c r="G774">
        <v>772</v>
      </c>
      <c r="H774" s="13"/>
      <c r="K774" s="3">
        <f t="shared" si="115"/>
        <v>0</v>
      </c>
      <c r="L774">
        <v>772</v>
      </c>
      <c r="M774" s="13"/>
      <c r="P774" s="4">
        <f t="shared" si="114"/>
        <v>0</v>
      </c>
      <c r="Q774" s="5">
        <v>385.5</v>
      </c>
      <c r="R774" s="5">
        <f t="shared" si="118"/>
        <v>994.47826086956513</v>
      </c>
      <c r="S774" s="5">
        <f t="shared" si="119"/>
        <v>844.95652173913038</v>
      </c>
      <c r="T774">
        <v>771</v>
      </c>
      <c r="U774">
        <v>0</v>
      </c>
      <c r="V774" s="14">
        <f t="shared" si="121"/>
        <v>5.331818181818182E-2</v>
      </c>
      <c r="W774" s="15">
        <f t="shared" si="122"/>
        <v>845</v>
      </c>
      <c r="X774" s="16">
        <f t="shared" si="120"/>
        <v>0</v>
      </c>
      <c r="AP774">
        <v>773</v>
      </c>
      <c r="AQ774">
        <v>0</v>
      </c>
    </row>
    <row r="775" spans="1:43" x14ac:dyDescent="0.25">
      <c r="A775">
        <v>773</v>
      </c>
      <c r="B775" s="61"/>
      <c r="E775" s="2">
        <f t="shared" si="116"/>
        <v>0</v>
      </c>
      <c r="F775" s="63">
        <f t="shared" si="117"/>
        <v>0</v>
      </c>
      <c r="G775">
        <v>773</v>
      </c>
      <c r="H775" s="13"/>
      <c r="K775" s="3">
        <f t="shared" si="115"/>
        <v>0</v>
      </c>
      <c r="L775">
        <v>773</v>
      </c>
      <c r="M775" s="13"/>
      <c r="P775" s="4">
        <f t="shared" si="114"/>
        <v>0</v>
      </c>
      <c r="Q775" s="5">
        <v>386</v>
      </c>
      <c r="R775" s="5">
        <f t="shared" si="118"/>
        <v>995.768115942029</v>
      </c>
      <c r="S775" s="5">
        <f t="shared" si="119"/>
        <v>846.24637681159425</v>
      </c>
      <c r="T775">
        <v>772</v>
      </c>
      <c r="U775">
        <v>0</v>
      </c>
      <c r="V775" s="14">
        <f t="shared" si="121"/>
        <v>5.331818181818182E-2</v>
      </c>
      <c r="W775" s="15">
        <f t="shared" si="122"/>
        <v>846</v>
      </c>
      <c r="X775" s="16">
        <f t="shared" si="120"/>
        <v>0</v>
      </c>
      <c r="AP775">
        <v>774</v>
      </c>
      <c r="AQ775">
        <v>0</v>
      </c>
    </row>
    <row r="776" spans="1:43" x14ac:dyDescent="0.25">
      <c r="A776">
        <v>774</v>
      </c>
      <c r="B776" s="61"/>
      <c r="E776" s="2">
        <f t="shared" si="116"/>
        <v>0</v>
      </c>
      <c r="F776" s="63">
        <f t="shared" si="117"/>
        <v>0</v>
      </c>
      <c r="G776">
        <v>774</v>
      </c>
      <c r="H776" s="13"/>
      <c r="K776" s="3">
        <f t="shared" si="115"/>
        <v>0</v>
      </c>
      <c r="L776">
        <v>774</v>
      </c>
      <c r="M776" s="13"/>
      <c r="P776" s="4">
        <f t="shared" si="114"/>
        <v>0</v>
      </c>
      <c r="Q776" s="5">
        <v>386.5</v>
      </c>
      <c r="R776" s="5">
        <f t="shared" si="118"/>
        <v>997.05797101449275</v>
      </c>
      <c r="S776" s="5">
        <f t="shared" si="119"/>
        <v>847.536231884058</v>
      </c>
      <c r="T776">
        <v>773</v>
      </c>
      <c r="U776">
        <v>0</v>
      </c>
      <c r="V776" s="14">
        <f t="shared" si="121"/>
        <v>5.331818181818182E-2</v>
      </c>
      <c r="W776" s="15">
        <f t="shared" si="122"/>
        <v>848</v>
      </c>
      <c r="X776" s="16">
        <f t="shared" si="120"/>
        <v>0</v>
      </c>
      <c r="AP776">
        <v>775</v>
      </c>
      <c r="AQ776">
        <v>0</v>
      </c>
    </row>
    <row r="777" spans="1:43" x14ac:dyDescent="0.25">
      <c r="A777">
        <v>775</v>
      </c>
      <c r="B777" s="61"/>
      <c r="E777" s="2">
        <f t="shared" si="116"/>
        <v>0</v>
      </c>
      <c r="F777" s="63">
        <f t="shared" si="117"/>
        <v>0</v>
      </c>
      <c r="G777">
        <v>775</v>
      </c>
      <c r="H777" s="13"/>
      <c r="K777" s="3">
        <f t="shared" si="115"/>
        <v>0</v>
      </c>
      <c r="L777">
        <v>775</v>
      </c>
      <c r="M777" s="13"/>
      <c r="P777" s="4">
        <f t="shared" si="114"/>
        <v>0</v>
      </c>
      <c r="Q777" s="5">
        <v>387</v>
      </c>
      <c r="R777" s="5">
        <f t="shared" si="118"/>
        <v>998.3478260869565</v>
      </c>
      <c r="S777" s="5">
        <f t="shared" si="119"/>
        <v>848.82608695652175</v>
      </c>
      <c r="T777">
        <v>774</v>
      </c>
      <c r="U777">
        <v>0</v>
      </c>
      <c r="V777" s="14">
        <f t="shared" si="121"/>
        <v>5.331818181818182E-2</v>
      </c>
      <c r="W777" s="15">
        <f t="shared" si="122"/>
        <v>849</v>
      </c>
      <c r="X777" s="16">
        <f t="shared" si="120"/>
        <v>0</v>
      </c>
      <c r="AP777">
        <v>776</v>
      </c>
      <c r="AQ777">
        <v>0</v>
      </c>
    </row>
    <row r="778" spans="1:43" x14ac:dyDescent="0.25">
      <c r="A778">
        <v>776</v>
      </c>
      <c r="B778" s="61"/>
      <c r="E778" s="2">
        <f t="shared" si="116"/>
        <v>0</v>
      </c>
      <c r="F778" s="63">
        <f t="shared" si="117"/>
        <v>0</v>
      </c>
      <c r="G778">
        <v>776</v>
      </c>
      <c r="H778" s="13"/>
      <c r="K778" s="3">
        <f t="shared" si="115"/>
        <v>0</v>
      </c>
      <c r="L778">
        <v>776</v>
      </c>
      <c r="M778" s="13"/>
      <c r="P778" s="4">
        <f t="shared" si="114"/>
        <v>0</v>
      </c>
      <c r="Q778" s="5">
        <v>387.5</v>
      </c>
      <c r="R778" s="5">
        <f t="shared" si="118"/>
        <v>999.63768115942025</v>
      </c>
      <c r="S778" s="5">
        <f t="shared" si="119"/>
        <v>850.1159420289855</v>
      </c>
      <c r="T778">
        <v>775</v>
      </c>
      <c r="U778">
        <v>0</v>
      </c>
      <c r="V778" s="14">
        <f t="shared" si="121"/>
        <v>5.331818181818182E-2</v>
      </c>
      <c r="W778" s="15">
        <f t="shared" si="122"/>
        <v>850</v>
      </c>
      <c r="X778" s="16">
        <f t="shared" si="120"/>
        <v>0</v>
      </c>
      <c r="AP778">
        <v>777</v>
      </c>
      <c r="AQ778">
        <v>0</v>
      </c>
    </row>
    <row r="779" spans="1:43" x14ac:dyDescent="0.25">
      <c r="A779">
        <v>777</v>
      </c>
      <c r="B779" s="61"/>
      <c r="E779" s="2">
        <f t="shared" si="116"/>
        <v>0</v>
      </c>
      <c r="F779" s="63">
        <f t="shared" si="117"/>
        <v>0</v>
      </c>
      <c r="G779">
        <v>777</v>
      </c>
      <c r="H779" s="13"/>
      <c r="K779" s="3">
        <f t="shared" si="115"/>
        <v>0</v>
      </c>
      <c r="L779">
        <v>777</v>
      </c>
      <c r="M779" s="13"/>
      <c r="P779" s="4">
        <f t="shared" si="114"/>
        <v>0</v>
      </c>
      <c r="Q779" s="5">
        <v>388</v>
      </c>
      <c r="R779" s="5">
        <f t="shared" si="118"/>
        <v>1000.927536231884</v>
      </c>
      <c r="S779" s="5">
        <f t="shared" si="119"/>
        <v>851.40579710144925</v>
      </c>
      <c r="T779">
        <v>776</v>
      </c>
      <c r="U779">
        <v>0</v>
      </c>
      <c r="V779" s="14">
        <f t="shared" si="121"/>
        <v>5.331818181818182E-2</v>
      </c>
      <c r="W779" s="15">
        <f t="shared" si="122"/>
        <v>851</v>
      </c>
      <c r="X779" s="16">
        <f t="shared" si="120"/>
        <v>0</v>
      </c>
      <c r="AP779">
        <v>778</v>
      </c>
      <c r="AQ779">
        <v>0</v>
      </c>
    </row>
    <row r="780" spans="1:43" x14ac:dyDescent="0.25">
      <c r="A780">
        <v>778</v>
      </c>
      <c r="B780" s="61"/>
      <c r="E780" s="2">
        <f t="shared" si="116"/>
        <v>0</v>
      </c>
      <c r="F780" s="63">
        <f t="shared" si="117"/>
        <v>0</v>
      </c>
      <c r="G780">
        <v>778</v>
      </c>
      <c r="H780" s="13"/>
      <c r="K780" s="3">
        <f t="shared" si="115"/>
        <v>0</v>
      </c>
      <c r="L780">
        <v>778</v>
      </c>
      <c r="M780" s="13"/>
      <c r="P780" s="4">
        <f t="shared" si="114"/>
        <v>0</v>
      </c>
      <c r="Q780" s="5">
        <v>388.5</v>
      </c>
      <c r="R780" s="5">
        <f t="shared" si="118"/>
        <v>1002.2173913043478</v>
      </c>
      <c r="S780" s="5">
        <f t="shared" si="119"/>
        <v>852.695652173913</v>
      </c>
      <c r="T780">
        <v>777</v>
      </c>
      <c r="U780">
        <v>0</v>
      </c>
      <c r="V780" s="14">
        <f t="shared" si="121"/>
        <v>5.331818181818182E-2</v>
      </c>
      <c r="W780" s="15">
        <f t="shared" si="122"/>
        <v>853</v>
      </c>
      <c r="X780" s="16">
        <f t="shared" si="120"/>
        <v>0</v>
      </c>
      <c r="AP780">
        <v>779</v>
      </c>
      <c r="AQ780">
        <v>0</v>
      </c>
    </row>
    <row r="781" spans="1:43" x14ac:dyDescent="0.25">
      <c r="A781">
        <v>779</v>
      </c>
      <c r="B781" s="61"/>
      <c r="E781" s="2">
        <f t="shared" si="116"/>
        <v>0</v>
      </c>
      <c r="F781" s="63">
        <f t="shared" si="117"/>
        <v>0</v>
      </c>
      <c r="G781">
        <v>779</v>
      </c>
      <c r="H781" s="13"/>
      <c r="K781" s="3">
        <f t="shared" si="115"/>
        <v>0</v>
      </c>
      <c r="L781">
        <v>779</v>
      </c>
      <c r="M781" s="13"/>
      <c r="P781" s="4">
        <f t="shared" si="114"/>
        <v>0</v>
      </c>
      <c r="Q781" s="5">
        <v>389</v>
      </c>
      <c r="R781" s="5">
        <f t="shared" si="118"/>
        <v>1003.5072463768115</v>
      </c>
      <c r="S781" s="5">
        <f t="shared" si="119"/>
        <v>853.98550724637676</v>
      </c>
      <c r="T781">
        <v>778</v>
      </c>
      <c r="U781">
        <v>0</v>
      </c>
      <c r="V781" s="14">
        <f t="shared" si="121"/>
        <v>5.331818181818182E-2</v>
      </c>
      <c r="W781" s="15">
        <f t="shared" si="122"/>
        <v>854</v>
      </c>
      <c r="X781" s="16">
        <f t="shared" si="120"/>
        <v>0</v>
      </c>
      <c r="AP781">
        <v>780</v>
      </c>
      <c r="AQ781">
        <v>0</v>
      </c>
    </row>
    <row r="782" spans="1:43" x14ac:dyDescent="0.25">
      <c r="A782">
        <v>780</v>
      </c>
      <c r="B782" s="61"/>
      <c r="E782" s="2">
        <f t="shared" si="116"/>
        <v>0</v>
      </c>
      <c r="F782" s="63">
        <f t="shared" si="117"/>
        <v>0</v>
      </c>
      <c r="G782">
        <v>780</v>
      </c>
      <c r="H782" s="13"/>
      <c r="K782" s="3">
        <f t="shared" si="115"/>
        <v>0</v>
      </c>
      <c r="L782">
        <v>780</v>
      </c>
      <c r="M782" s="13"/>
      <c r="P782" s="4">
        <f t="shared" si="114"/>
        <v>0</v>
      </c>
      <c r="Q782" s="5">
        <v>389.5</v>
      </c>
      <c r="R782" s="5">
        <f t="shared" si="118"/>
        <v>1004.7971014492754</v>
      </c>
      <c r="S782" s="5">
        <f t="shared" si="119"/>
        <v>855.27536231884062</v>
      </c>
      <c r="T782">
        <v>779</v>
      </c>
      <c r="U782">
        <v>0</v>
      </c>
      <c r="V782" s="14">
        <f t="shared" si="121"/>
        <v>5.331818181818182E-2</v>
      </c>
      <c r="W782" s="15">
        <f t="shared" si="122"/>
        <v>855</v>
      </c>
      <c r="X782" s="16">
        <f t="shared" si="120"/>
        <v>0</v>
      </c>
      <c r="AP782">
        <v>781</v>
      </c>
      <c r="AQ782">
        <v>0</v>
      </c>
    </row>
    <row r="783" spans="1:43" x14ac:dyDescent="0.25">
      <c r="A783">
        <v>781</v>
      </c>
      <c r="B783" s="61"/>
      <c r="E783" s="2">
        <f t="shared" si="116"/>
        <v>0</v>
      </c>
      <c r="F783" s="63">
        <f t="shared" si="117"/>
        <v>0</v>
      </c>
      <c r="G783">
        <v>781</v>
      </c>
      <c r="H783" s="13"/>
      <c r="K783" s="3">
        <f t="shared" si="115"/>
        <v>0</v>
      </c>
      <c r="L783">
        <v>781</v>
      </c>
      <c r="M783" s="13"/>
      <c r="P783" s="4">
        <f t="shared" si="114"/>
        <v>0</v>
      </c>
      <c r="Q783" s="5">
        <v>390</v>
      </c>
      <c r="R783" s="5">
        <f t="shared" si="118"/>
        <v>1006.0869565217391</v>
      </c>
      <c r="S783" s="5">
        <f t="shared" si="119"/>
        <v>856.56521739130437</v>
      </c>
      <c r="T783">
        <v>780</v>
      </c>
      <c r="U783">
        <v>0</v>
      </c>
      <c r="V783" s="14">
        <f t="shared" si="121"/>
        <v>5.331818181818182E-2</v>
      </c>
      <c r="W783" s="15">
        <f t="shared" si="122"/>
        <v>857</v>
      </c>
      <c r="X783" s="16">
        <f t="shared" si="120"/>
        <v>0</v>
      </c>
      <c r="AP783">
        <v>782</v>
      </c>
      <c r="AQ783">
        <v>0</v>
      </c>
    </row>
    <row r="784" spans="1:43" x14ac:dyDescent="0.25">
      <c r="A784">
        <v>782</v>
      </c>
      <c r="B784" s="61"/>
      <c r="E784" s="2">
        <f t="shared" si="116"/>
        <v>0</v>
      </c>
      <c r="F784" s="63">
        <f t="shared" si="117"/>
        <v>0</v>
      </c>
      <c r="G784">
        <v>782</v>
      </c>
      <c r="H784" s="13"/>
      <c r="K784" s="3">
        <f t="shared" si="115"/>
        <v>0</v>
      </c>
      <c r="L784">
        <v>782</v>
      </c>
      <c r="M784" s="13"/>
      <c r="P784" s="4">
        <f t="shared" si="114"/>
        <v>0</v>
      </c>
      <c r="Q784" s="5">
        <v>390.5</v>
      </c>
      <c r="R784" s="5">
        <f t="shared" si="118"/>
        <v>1007.3768115942029</v>
      </c>
      <c r="S784" s="5">
        <f t="shared" si="119"/>
        <v>857.85507246376812</v>
      </c>
      <c r="T784">
        <v>781</v>
      </c>
      <c r="U784">
        <v>0</v>
      </c>
      <c r="V784" s="14">
        <f t="shared" si="121"/>
        <v>5.331818181818182E-2</v>
      </c>
      <c r="W784" s="15">
        <f t="shared" si="122"/>
        <v>858</v>
      </c>
      <c r="X784" s="16">
        <f t="shared" si="120"/>
        <v>0</v>
      </c>
      <c r="AP784">
        <v>783</v>
      </c>
      <c r="AQ784">
        <v>0</v>
      </c>
    </row>
    <row r="785" spans="1:43" x14ac:dyDescent="0.25">
      <c r="A785">
        <v>783</v>
      </c>
      <c r="B785" s="61"/>
      <c r="E785" s="2">
        <f t="shared" si="116"/>
        <v>0</v>
      </c>
      <c r="F785" s="63">
        <f t="shared" si="117"/>
        <v>0</v>
      </c>
      <c r="G785">
        <v>783</v>
      </c>
      <c r="H785" s="13"/>
      <c r="K785" s="3">
        <f t="shared" si="115"/>
        <v>0</v>
      </c>
      <c r="L785">
        <v>783</v>
      </c>
      <c r="M785" s="13"/>
      <c r="P785" s="4">
        <f t="shared" si="114"/>
        <v>0</v>
      </c>
      <c r="Q785" s="5">
        <v>391</v>
      </c>
      <c r="R785" s="5">
        <f t="shared" si="118"/>
        <v>1008.6666666666666</v>
      </c>
      <c r="S785" s="5">
        <f t="shared" si="119"/>
        <v>859.14492753623188</v>
      </c>
      <c r="T785">
        <v>782</v>
      </c>
      <c r="U785">
        <v>0</v>
      </c>
      <c r="V785" s="14">
        <f t="shared" si="121"/>
        <v>5.331818181818182E-2</v>
      </c>
      <c r="W785" s="15">
        <f t="shared" si="122"/>
        <v>859</v>
      </c>
      <c r="X785" s="16">
        <f t="shared" si="120"/>
        <v>0</v>
      </c>
      <c r="AP785">
        <v>784</v>
      </c>
      <c r="AQ785">
        <v>0</v>
      </c>
    </row>
    <row r="786" spans="1:43" x14ac:dyDescent="0.25">
      <c r="A786">
        <v>784</v>
      </c>
      <c r="B786" s="61"/>
      <c r="E786" s="2">
        <f t="shared" si="116"/>
        <v>0</v>
      </c>
      <c r="F786" s="63">
        <f t="shared" si="117"/>
        <v>0</v>
      </c>
      <c r="G786">
        <v>784</v>
      </c>
      <c r="H786" s="13"/>
      <c r="K786" s="3">
        <f t="shared" si="115"/>
        <v>0</v>
      </c>
      <c r="L786">
        <v>784</v>
      </c>
      <c r="M786" s="13"/>
      <c r="P786" s="4">
        <f t="shared" si="114"/>
        <v>0</v>
      </c>
      <c r="Q786" s="5">
        <v>391.5</v>
      </c>
      <c r="R786" s="5">
        <f t="shared" si="118"/>
        <v>1009.9565217391304</v>
      </c>
      <c r="S786" s="5">
        <f t="shared" si="119"/>
        <v>860.43478260869563</v>
      </c>
      <c r="T786">
        <v>783</v>
      </c>
      <c r="U786">
        <v>0</v>
      </c>
      <c r="V786" s="14">
        <f t="shared" si="121"/>
        <v>5.331818181818182E-2</v>
      </c>
      <c r="W786" s="15">
        <f t="shared" si="122"/>
        <v>860</v>
      </c>
      <c r="X786" s="16">
        <f t="shared" si="120"/>
        <v>0</v>
      </c>
      <c r="AP786">
        <v>785</v>
      </c>
      <c r="AQ786">
        <v>0</v>
      </c>
    </row>
    <row r="787" spans="1:43" x14ac:dyDescent="0.25">
      <c r="A787">
        <v>785</v>
      </c>
      <c r="B787" s="61"/>
      <c r="E787" s="2">
        <f t="shared" si="116"/>
        <v>0</v>
      </c>
      <c r="F787" s="63">
        <f t="shared" si="117"/>
        <v>0</v>
      </c>
      <c r="G787">
        <v>785</v>
      </c>
      <c r="H787" s="13"/>
      <c r="K787" s="3">
        <f t="shared" si="115"/>
        <v>0</v>
      </c>
      <c r="L787">
        <v>785</v>
      </c>
      <c r="M787" s="13"/>
      <c r="P787" s="4">
        <f t="shared" si="114"/>
        <v>0</v>
      </c>
      <c r="Q787" s="5">
        <v>392</v>
      </c>
      <c r="R787" s="5">
        <f t="shared" si="118"/>
        <v>1011.2463768115941</v>
      </c>
      <c r="S787" s="5">
        <f t="shared" si="119"/>
        <v>861.72463768115938</v>
      </c>
      <c r="T787">
        <v>784</v>
      </c>
      <c r="U787">
        <v>0</v>
      </c>
      <c r="V787" s="14">
        <f t="shared" si="121"/>
        <v>5.331818181818182E-2</v>
      </c>
      <c r="W787" s="15">
        <f t="shared" si="122"/>
        <v>862</v>
      </c>
      <c r="X787" s="16">
        <f t="shared" si="120"/>
        <v>0</v>
      </c>
      <c r="AP787">
        <v>786</v>
      </c>
      <c r="AQ787">
        <v>0</v>
      </c>
    </row>
    <row r="788" spans="1:43" x14ac:dyDescent="0.25">
      <c r="A788">
        <v>786</v>
      </c>
      <c r="B788" s="61"/>
      <c r="E788" s="2">
        <f t="shared" si="116"/>
        <v>0</v>
      </c>
      <c r="F788" s="63">
        <f t="shared" si="117"/>
        <v>0</v>
      </c>
      <c r="G788">
        <v>786</v>
      </c>
      <c r="H788" s="13"/>
      <c r="K788" s="3">
        <f t="shared" si="115"/>
        <v>0</v>
      </c>
      <c r="L788">
        <v>786</v>
      </c>
      <c r="M788" s="13"/>
      <c r="P788" s="4">
        <f t="shared" si="114"/>
        <v>0</v>
      </c>
      <c r="Q788" s="5">
        <v>392.5</v>
      </c>
      <c r="R788" s="5">
        <f t="shared" si="118"/>
        <v>1012.5362318840579</v>
      </c>
      <c r="S788" s="5">
        <f t="shared" si="119"/>
        <v>863.01449275362313</v>
      </c>
      <c r="T788">
        <v>785</v>
      </c>
      <c r="U788">
        <v>0</v>
      </c>
      <c r="V788" s="14">
        <f t="shared" si="121"/>
        <v>5.331818181818182E-2</v>
      </c>
      <c r="W788" s="15">
        <f t="shared" si="122"/>
        <v>863</v>
      </c>
      <c r="X788" s="16">
        <f t="shared" si="120"/>
        <v>0</v>
      </c>
      <c r="AP788">
        <v>787</v>
      </c>
      <c r="AQ788">
        <v>0</v>
      </c>
    </row>
    <row r="789" spans="1:43" x14ac:dyDescent="0.25">
      <c r="A789">
        <v>787</v>
      </c>
      <c r="B789" s="61"/>
      <c r="E789" s="2">
        <f t="shared" si="116"/>
        <v>0</v>
      </c>
      <c r="F789" s="63">
        <f t="shared" si="117"/>
        <v>0</v>
      </c>
      <c r="G789">
        <v>787</v>
      </c>
      <c r="H789" s="13"/>
      <c r="K789" s="3">
        <f t="shared" si="115"/>
        <v>0</v>
      </c>
      <c r="L789">
        <v>787</v>
      </c>
      <c r="M789" s="13"/>
      <c r="P789" s="4">
        <f t="shared" si="114"/>
        <v>0</v>
      </c>
      <c r="Q789" s="5">
        <v>393</v>
      </c>
      <c r="R789" s="5">
        <f t="shared" si="118"/>
        <v>1013.8260869565217</v>
      </c>
      <c r="S789" s="5">
        <f t="shared" si="119"/>
        <v>864.304347826087</v>
      </c>
      <c r="T789">
        <v>786</v>
      </c>
      <c r="U789">
        <v>0</v>
      </c>
      <c r="V789" s="14">
        <f t="shared" si="121"/>
        <v>5.331818181818182E-2</v>
      </c>
      <c r="W789" s="15">
        <f t="shared" si="122"/>
        <v>864</v>
      </c>
      <c r="X789" s="16">
        <f t="shared" si="120"/>
        <v>0</v>
      </c>
      <c r="AP789">
        <v>788</v>
      </c>
      <c r="AQ789">
        <v>0</v>
      </c>
    </row>
    <row r="790" spans="1:43" x14ac:dyDescent="0.25">
      <c r="A790">
        <v>788</v>
      </c>
      <c r="B790" s="61"/>
      <c r="E790" s="2">
        <f t="shared" si="116"/>
        <v>0</v>
      </c>
      <c r="F790" s="63">
        <f t="shared" si="117"/>
        <v>0</v>
      </c>
      <c r="G790">
        <v>788</v>
      </c>
      <c r="H790" s="13"/>
      <c r="K790" s="3">
        <f t="shared" si="115"/>
        <v>0</v>
      </c>
      <c r="L790">
        <v>788</v>
      </c>
      <c r="M790" s="13"/>
      <c r="P790" s="4">
        <f t="shared" si="114"/>
        <v>0</v>
      </c>
      <c r="Q790" s="5">
        <v>393.5</v>
      </c>
      <c r="R790" s="5">
        <f t="shared" si="118"/>
        <v>1015.1159420289855</v>
      </c>
      <c r="S790" s="5">
        <f t="shared" si="119"/>
        <v>865.59420289855075</v>
      </c>
      <c r="T790">
        <v>787</v>
      </c>
      <c r="U790">
        <v>0</v>
      </c>
      <c r="V790" s="14">
        <f t="shared" si="121"/>
        <v>5.331818181818182E-2</v>
      </c>
      <c r="W790" s="15">
        <f t="shared" si="122"/>
        <v>866</v>
      </c>
      <c r="X790" s="16">
        <f t="shared" si="120"/>
        <v>0</v>
      </c>
      <c r="AP790">
        <v>789</v>
      </c>
      <c r="AQ790">
        <v>0</v>
      </c>
    </row>
    <row r="791" spans="1:43" x14ac:dyDescent="0.25">
      <c r="A791">
        <v>789</v>
      </c>
      <c r="B791" s="61"/>
      <c r="E791" s="2">
        <f t="shared" si="116"/>
        <v>0</v>
      </c>
      <c r="F791" s="63">
        <f t="shared" si="117"/>
        <v>0</v>
      </c>
      <c r="G791">
        <v>789</v>
      </c>
      <c r="H791" s="13"/>
      <c r="K791" s="3">
        <f t="shared" si="115"/>
        <v>0</v>
      </c>
      <c r="L791">
        <v>789</v>
      </c>
      <c r="M791" s="13"/>
      <c r="P791" s="4">
        <f t="shared" si="114"/>
        <v>0</v>
      </c>
      <c r="Q791" s="5">
        <v>394</v>
      </c>
      <c r="R791" s="5">
        <f t="shared" si="118"/>
        <v>1016.4057971014493</v>
      </c>
      <c r="S791" s="5">
        <f t="shared" si="119"/>
        <v>866.8840579710145</v>
      </c>
      <c r="T791">
        <v>788</v>
      </c>
      <c r="U791">
        <v>0</v>
      </c>
      <c r="V791" s="14">
        <f t="shared" si="121"/>
        <v>5.331818181818182E-2</v>
      </c>
      <c r="W791" s="15">
        <f t="shared" si="122"/>
        <v>867</v>
      </c>
      <c r="X791" s="16">
        <f t="shared" si="120"/>
        <v>0</v>
      </c>
      <c r="AP791">
        <v>790</v>
      </c>
      <c r="AQ791">
        <v>0</v>
      </c>
    </row>
    <row r="792" spans="1:43" x14ac:dyDescent="0.25">
      <c r="A792">
        <v>790</v>
      </c>
      <c r="B792" s="61"/>
      <c r="E792" s="2">
        <f t="shared" si="116"/>
        <v>0</v>
      </c>
      <c r="F792" s="63">
        <f t="shared" si="117"/>
        <v>0</v>
      </c>
      <c r="G792">
        <v>790</v>
      </c>
      <c r="H792" s="13"/>
      <c r="K792" s="3">
        <f t="shared" si="115"/>
        <v>0</v>
      </c>
      <c r="L792">
        <v>790</v>
      </c>
      <c r="M792" s="13"/>
      <c r="P792" s="4">
        <f t="shared" si="114"/>
        <v>0</v>
      </c>
      <c r="Q792" s="5">
        <v>394.5</v>
      </c>
      <c r="R792" s="5">
        <f t="shared" si="118"/>
        <v>1017.695652173913</v>
      </c>
      <c r="S792" s="5">
        <f t="shared" si="119"/>
        <v>868.17391304347825</v>
      </c>
      <c r="T792">
        <v>789</v>
      </c>
      <c r="U792">
        <v>0</v>
      </c>
      <c r="V792" s="14">
        <f t="shared" si="121"/>
        <v>5.331818181818182E-2</v>
      </c>
      <c r="W792" s="15">
        <f t="shared" si="122"/>
        <v>868</v>
      </c>
      <c r="X792" s="16">
        <f t="shared" si="120"/>
        <v>0</v>
      </c>
      <c r="AP792">
        <v>791</v>
      </c>
      <c r="AQ792">
        <v>0</v>
      </c>
    </row>
    <row r="793" spans="1:43" x14ac:dyDescent="0.25">
      <c r="A793">
        <v>791</v>
      </c>
      <c r="B793" s="61"/>
      <c r="E793" s="2">
        <f t="shared" si="116"/>
        <v>0</v>
      </c>
      <c r="F793" s="63">
        <f t="shared" si="117"/>
        <v>0</v>
      </c>
      <c r="G793">
        <v>791</v>
      </c>
      <c r="H793" s="13"/>
      <c r="K793" s="3">
        <f t="shared" si="115"/>
        <v>0</v>
      </c>
      <c r="L793">
        <v>791</v>
      </c>
      <c r="M793" s="13"/>
      <c r="P793" s="4">
        <f t="shared" si="114"/>
        <v>0</v>
      </c>
      <c r="Q793" s="5">
        <v>395</v>
      </c>
      <c r="R793" s="5">
        <f t="shared" si="118"/>
        <v>1018.9855072463768</v>
      </c>
      <c r="S793" s="5">
        <f t="shared" si="119"/>
        <v>869.463768115942</v>
      </c>
      <c r="T793">
        <v>790</v>
      </c>
      <c r="U793">
        <v>0</v>
      </c>
      <c r="V793" s="14">
        <f t="shared" si="121"/>
        <v>5.331818181818182E-2</v>
      </c>
      <c r="W793" s="15">
        <f t="shared" si="122"/>
        <v>869</v>
      </c>
      <c r="X793" s="16">
        <f t="shared" si="120"/>
        <v>0</v>
      </c>
      <c r="AP793">
        <v>792</v>
      </c>
      <c r="AQ793">
        <v>0</v>
      </c>
    </row>
    <row r="794" spans="1:43" x14ac:dyDescent="0.25">
      <c r="A794">
        <v>792</v>
      </c>
      <c r="B794" s="61"/>
      <c r="E794" s="2">
        <f t="shared" si="116"/>
        <v>0</v>
      </c>
      <c r="F794" s="63">
        <f t="shared" si="117"/>
        <v>0</v>
      </c>
      <c r="G794">
        <v>792</v>
      </c>
      <c r="H794" s="13"/>
      <c r="K794" s="3">
        <f t="shared" si="115"/>
        <v>0</v>
      </c>
      <c r="L794">
        <v>792</v>
      </c>
      <c r="M794" s="13"/>
      <c r="P794" s="4">
        <f t="shared" si="114"/>
        <v>0</v>
      </c>
      <c r="Q794" s="5">
        <v>395.5</v>
      </c>
      <c r="R794" s="5">
        <f t="shared" si="118"/>
        <v>1020.2753623188405</v>
      </c>
      <c r="S794" s="5">
        <f t="shared" si="119"/>
        <v>870.75362318840575</v>
      </c>
      <c r="T794">
        <v>791</v>
      </c>
      <c r="U794">
        <v>0</v>
      </c>
      <c r="V794" s="14">
        <f t="shared" si="121"/>
        <v>5.331818181818182E-2</v>
      </c>
      <c r="W794" s="15">
        <f t="shared" si="122"/>
        <v>871</v>
      </c>
      <c r="X794" s="16">
        <f t="shared" si="120"/>
        <v>0</v>
      </c>
      <c r="AP794">
        <v>793</v>
      </c>
      <c r="AQ794">
        <v>0</v>
      </c>
    </row>
    <row r="795" spans="1:43" x14ac:dyDescent="0.25">
      <c r="A795">
        <v>793</v>
      </c>
      <c r="B795" s="61"/>
      <c r="E795" s="2">
        <f t="shared" si="116"/>
        <v>0</v>
      </c>
      <c r="F795" s="63">
        <f t="shared" si="117"/>
        <v>0</v>
      </c>
      <c r="G795">
        <v>793</v>
      </c>
      <c r="H795" s="13"/>
      <c r="K795" s="3">
        <f t="shared" si="115"/>
        <v>0</v>
      </c>
      <c r="L795">
        <v>793</v>
      </c>
      <c r="M795" s="13"/>
      <c r="P795" s="4">
        <f t="shared" si="114"/>
        <v>0</v>
      </c>
      <c r="Q795" s="5">
        <v>396</v>
      </c>
      <c r="R795" s="5">
        <f t="shared" si="118"/>
        <v>1021.5652173913043</v>
      </c>
      <c r="S795" s="5">
        <f t="shared" si="119"/>
        <v>872.04347826086951</v>
      </c>
      <c r="T795">
        <v>792</v>
      </c>
      <c r="U795">
        <v>0</v>
      </c>
      <c r="V795" s="14">
        <f t="shared" si="121"/>
        <v>5.331818181818182E-2</v>
      </c>
      <c r="W795" s="15">
        <f t="shared" si="122"/>
        <v>872</v>
      </c>
      <c r="X795" s="16">
        <f t="shared" si="120"/>
        <v>0</v>
      </c>
      <c r="AP795">
        <v>794</v>
      </c>
      <c r="AQ795">
        <v>0</v>
      </c>
    </row>
    <row r="796" spans="1:43" x14ac:dyDescent="0.25">
      <c r="A796">
        <v>794</v>
      </c>
      <c r="B796" s="61"/>
      <c r="E796" s="2">
        <f t="shared" si="116"/>
        <v>0</v>
      </c>
      <c r="F796" s="63">
        <f t="shared" si="117"/>
        <v>0</v>
      </c>
      <c r="G796">
        <v>794</v>
      </c>
      <c r="H796" s="13"/>
      <c r="K796" s="3">
        <f t="shared" si="115"/>
        <v>0</v>
      </c>
      <c r="L796">
        <v>794</v>
      </c>
      <c r="M796" s="13"/>
      <c r="P796" s="4">
        <f t="shared" si="114"/>
        <v>0</v>
      </c>
      <c r="Q796" s="5">
        <v>396.5</v>
      </c>
      <c r="R796" s="5">
        <f t="shared" si="118"/>
        <v>1022.8550724637681</v>
      </c>
      <c r="S796" s="5">
        <f t="shared" si="119"/>
        <v>873.33333333333337</v>
      </c>
      <c r="T796">
        <v>793</v>
      </c>
      <c r="U796">
        <v>0</v>
      </c>
      <c r="V796" s="14">
        <f t="shared" si="121"/>
        <v>5.331818181818182E-2</v>
      </c>
      <c r="W796" s="15">
        <f t="shared" si="122"/>
        <v>873</v>
      </c>
      <c r="X796" s="16">
        <f t="shared" si="120"/>
        <v>0</v>
      </c>
      <c r="AP796">
        <v>795</v>
      </c>
      <c r="AQ796">
        <v>0</v>
      </c>
    </row>
    <row r="797" spans="1:43" x14ac:dyDescent="0.25">
      <c r="A797">
        <v>795</v>
      </c>
      <c r="B797" s="61"/>
      <c r="E797" s="2">
        <f t="shared" si="116"/>
        <v>0</v>
      </c>
      <c r="F797" s="63">
        <f t="shared" si="117"/>
        <v>0</v>
      </c>
      <c r="G797">
        <v>795</v>
      </c>
      <c r="H797" s="13"/>
      <c r="K797" s="3">
        <f t="shared" si="115"/>
        <v>0</v>
      </c>
      <c r="L797">
        <v>795</v>
      </c>
      <c r="M797" s="13"/>
      <c r="P797" s="4">
        <f t="shared" si="114"/>
        <v>0</v>
      </c>
      <c r="Q797" s="5">
        <v>397</v>
      </c>
      <c r="R797" s="5">
        <f t="shared" si="118"/>
        <v>1024.1449275362318</v>
      </c>
      <c r="S797" s="5">
        <f t="shared" si="119"/>
        <v>874.62318840579701</v>
      </c>
      <c r="T797">
        <v>794</v>
      </c>
      <c r="U797">
        <v>0</v>
      </c>
      <c r="V797" s="14">
        <f t="shared" si="121"/>
        <v>5.331818181818182E-2</v>
      </c>
      <c r="W797" s="15">
        <f t="shared" si="122"/>
        <v>875</v>
      </c>
      <c r="X797" s="16">
        <f t="shared" si="120"/>
        <v>0</v>
      </c>
      <c r="AP797">
        <v>796</v>
      </c>
      <c r="AQ797">
        <v>0</v>
      </c>
    </row>
    <row r="798" spans="1:43" x14ac:dyDescent="0.25">
      <c r="A798">
        <v>796</v>
      </c>
      <c r="B798" s="61"/>
      <c r="E798" s="2">
        <f t="shared" si="116"/>
        <v>0</v>
      </c>
      <c r="F798" s="63">
        <f t="shared" si="117"/>
        <v>0</v>
      </c>
      <c r="G798">
        <v>796</v>
      </c>
      <c r="H798" s="13"/>
      <c r="K798" s="3">
        <f t="shared" si="115"/>
        <v>0</v>
      </c>
      <c r="L798">
        <v>796</v>
      </c>
      <c r="M798" s="13"/>
      <c r="P798" s="4">
        <f t="shared" si="114"/>
        <v>0</v>
      </c>
      <c r="Q798" s="5">
        <v>397.5</v>
      </c>
      <c r="R798" s="5">
        <f t="shared" si="118"/>
        <v>1025.4347826086955</v>
      </c>
      <c r="S798" s="5">
        <f t="shared" si="119"/>
        <v>875.91304347826076</v>
      </c>
      <c r="T798">
        <v>795</v>
      </c>
      <c r="U798">
        <v>0</v>
      </c>
      <c r="V798" s="14">
        <f t="shared" si="121"/>
        <v>5.331818181818182E-2</v>
      </c>
      <c r="W798" s="15">
        <f t="shared" si="122"/>
        <v>876</v>
      </c>
      <c r="X798" s="16">
        <f t="shared" si="120"/>
        <v>0</v>
      </c>
      <c r="AP798">
        <v>797</v>
      </c>
      <c r="AQ798">
        <v>0</v>
      </c>
    </row>
    <row r="799" spans="1:43" x14ac:dyDescent="0.25">
      <c r="A799">
        <v>797</v>
      </c>
      <c r="B799" s="61"/>
      <c r="E799" s="2">
        <f t="shared" si="116"/>
        <v>0</v>
      </c>
      <c r="F799" s="63">
        <f t="shared" si="117"/>
        <v>0</v>
      </c>
      <c r="G799">
        <v>797</v>
      </c>
      <c r="H799" s="13"/>
      <c r="K799" s="3">
        <f t="shared" si="115"/>
        <v>0</v>
      </c>
      <c r="L799">
        <v>797</v>
      </c>
      <c r="M799" s="13"/>
      <c r="P799" s="4">
        <f t="shared" si="114"/>
        <v>0</v>
      </c>
      <c r="Q799" s="5">
        <v>398</v>
      </c>
      <c r="R799" s="5">
        <f t="shared" si="118"/>
        <v>1026.7246376811595</v>
      </c>
      <c r="S799" s="5">
        <f t="shared" si="119"/>
        <v>877.20289855072474</v>
      </c>
      <c r="T799">
        <v>796</v>
      </c>
      <c r="U799">
        <v>0</v>
      </c>
      <c r="V799" s="14">
        <f t="shared" si="121"/>
        <v>5.331818181818182E-2</v>
      </c>
      <c r="W799" s="15">
        <f t="shared" si="122"/>
        <v>877</v>
      </c>
      <c r="X799" s="16">
        <f t="shared" si="120"/>
        <v>0</v>
      </c>
      <c r="AP799">
        <v>798</v>
      </c>
      <c r="AQ799">
        <v>0</v>
      </c>
    </row>
    <row r="800" spans="1:43" x14ac:dyDescent="0.25">
      <c r="A800">
        <v>798</v>
      </c>
      <c r="B800" s="61"/>
      <c r="E800" s="2">
        <f t="shared" si="116"/>
        <v>0</v>
      </c>
      <c r="F800" s="63">
        <f t="shared" si="117"/>
        <v>0</v>
      </c>
      <c r="G800">
        <v>798</v>
      </c>
      <c r="H800" s="13"/>
      <c r="K800" s="3">
        <f t="shared" si="115"/>
        <v>0</v>
      </c>
      <c r="L800">
        <v>798</v>
      </c>
      <c r="M800" s="13"/>
      <c r="P800" s="4">
        <f t="shared" si="114"/>
        <v>0</v>
      </c>
      <c r="Q800" s="5">
        <v>398.5</v>
      </c>
      <c r="R800" s="5">
        <f t="shared" si="118"/>
        <v>1028.0144927536232</v>
      </c>
      <c r="S800" s="5">
        <f t="shared" si="119"/>
        <v>878.49275362318849</v>
      </c>
      <c r="T800">
        <v>797</v>
      </c>
      <c r="U800">
        <v>0</v>
      </c>
      <c r="V800" s="14">
        <f t="shared" si="121"/>
        <v>5.331818181818182E-2</v>
      </c>
      <c r="W800" s="15">
        <f t="shared" si="122"/>
        <v>878</v>
      </c>
      <c r="X800" s="16">
        <f t="shared" si="120"/>
        <v>0</v>
      </c>
      <c r="AP800">
        <v>799</v>
      </c>
      <c r="AQ800">
        <v>0</v>
      </c>
    </row>
    <row r="801" spans="1:43" x14ac:dyDescent="0.25">
      <c r="A801">
        <v>799</v>
      </c>
      <c r="B801" s="61"/>
      <c r="E801" s="2">
        <f t="shared" si="116"/>
        <v>0</v>
      </c>
      <c r="F801" s="63">
        <f t="shared" si="117"/>
        <v>0</v>
      </c>
      <c r="G801">
        <v>799</v>
      </c>
      <c r="H801" s="13"/>
      <c r="K801" s="3">
        <f t="shared" si="115"/>
        <v>0</v>
      </c>
      <c r="L801">
        <v>799</v>
      </c>
      <c r="M801" s="13"/>
      <c r="P801" s="4">
        <f t="shared" si="114"/>
        <v>0</v>
      </c>
      <c r="Q801" s="5">
        <v>399</v>
      </c>
      <c r="R801" s="5">
        <f t="shared" si="118"/>
        <v>1029.304347826087</v>
      </c>
      <c r="S801" s="5">
        <f t="shared" si="119"/>
        <v>879.78260869565224</v>
      </c>
      <c r="T801">
        <v>798</v>
      </c>
      <c r="U801">
        <v>0</v>
      </c>
      <c r="V801" s="14">
        <f t="shared" si="121"/>
        <v>5.331818181818182E-2</v>
      </c>
      <c r="W801" s="15">
        <f t="shared" si="122"/>
        <v>880</v>
      </c>
      <c r="X801" s="16">
        <f t="shared" si="120"/>
        <v>0</v>
      </c>
      <c r="AP801">
        <v>800</v>
      </c>
      <c r="AQ801">
        <v>0</v>
      </c>
    </row>
    <row r="802" spans="1:43" x14ac:dyDescent="0.25">
      <c r="A802">
        <v>800</v>
      </c>
      <c r="B802" s="61"/>
      <c r="E802" s="2">
        <f t="shared" si="116"/>
        <v>0</v>
      </c>
      <c r="F802" s="63">
        <f t="shared" si="117"/>
        <v>0</v>
      </c>
      <c r="G802">
        <v>800</v>
      </c>
      <c r="H802" s="13"/>
      <c r="K802" s="3">
        <f t="shared" si="115"/>
        <v>0</v>
      </c>
      <c r="L802">
        <v>800</v>
      </c>
      <c r="M802" s="13"/>
      <c r="P802" s="4">
        <f t="shared" si="114"/>
        <v>0</v>
      </c>
      <c r="Q802" s="5">
        <v>399.5</v>
      </c>
      <c r="R802" s="5">
        <f t="shared" si="118"/>
        <v>1030.5942028985507</v>
      </c>
      <c r="S802" s="5">
        <f t="shared" si="119"/>
        <v>881.07246376811599</v>
      </c>
      <c r="T802">
        <v>799</v>
      </c>
      <c r="U802">
        <v>0</v>
      </c>
      <c r="V802" s="14">
        <f t="shared" si="121"/>
        <v>5.331818181818182E-2</v>
      </c>
      <c r="W802" s="15">
        <f t="shared" si="122"/>
        <v>881</v>
      </c>
      <c r="X802" s="16">
        <f t="shared" si="120"/>
        <v>0</v>
      </c>
      <c r="AP802">
        <v>801</v>
      </c>
      <c r="AQ802">
        <v>0</v>
      </c>
    </row>
    <row r="803" spans="1:43" x14ac:dyDescent="0.25">
      <c r="A803">
        <v>801</v>
      </c>
      <c r="B803" s="61"/>
      <c r="E803" s="2">
        <f t="shared" si="116"/>
        <v>0</v>
      </c>
      <c r="F803" s="63">
        <f t="shared" si="117"/>
        <v>0</v>
      </c>
      <c r="G803">
        <v>801</v>
      </c>
      <c r="H803" s="13"/>
      <c r="K803" s="3">
        <f t="shared" si="115"/>
        <v>0</v>
      </c>
      <c r="L803">
        <v>801</v>
      </c>
      <c r="M803" s="13"/>
      <c r="P803" s="4">
        <f t="shared" si="114"/>
        <v>0</v>
      </c>
      <c r="Q803" s="5">
        <v>400</v>
      </c>
      <c r="R803" s="5">
        <f t="shared" si="118"/>
        <v>1031.8840579710145</v>
      </c>
      <c r="S803" s="5">
        <f t="shared" si="119"/>
        <v>882.36231884057975</v>
      </c>
      <c r="T803">
        <v>800</v>
      </c>
      <c r="U803">
        <v>0</v>
      </c>
      <c r="V803" s="14">
        <f t="shared" si="121"/>
        <v>5.331818181818182E-2</v>
      </c>
      <c r="W803" s="15">
        <f t="shared" si="122"/>
        <v>882</v>
      </c>
      <c r="X803" s="16">
        <f t="shared" si="120"/>
        <v>0</v>
      </c>
      <c r="AP803">
        <v>802</v>
      </c>
      <c r="AQ803">
        <v>0</v>
      </c>
    </row>
    <row r="804" spans="1:43" x14ac:dyDescent="0.25">
      <c r="A804">
        <v>802</v>
      </c>
      <c r="B804" s="61"/>
      <c r="E804" s="2">
        <f t="shared" si="116"/>
        <v>0</v>
      </c>
      <c r="F804" s="63">
        <f t="shared" si="117"/>
        <v>0</v>
      </c>
      <c r="G804">
        <v>802</v>
      </c>
      <c r="H804" s="13"/>
      <c r="K804" s="3">
        <f t="shared" si="115"/>
        <v>0</v>
      </c>
      <c r="L804">
        <v>802</v>
      </c>
      <c r="M804" s="13"/>
      <c r="P804" s="4">
        <f t="shared" si="114"/>
        <v>0</v>
      </c>
      <c r="Q804" s="5">
        <v>400.5</v>
      </c>
      <c r="R804" s="5">
        <f t="shared" si="118"/>
        <v>1033.1739130434783</v>
      </c>
      <c r="S804" s="5">
        <f t="shared" si="119"/>
        <v>883.6521739130435</v>
      </c>
      <c r="T804">
        <v>801</v>
      </c>
      <c r="U804">
        <v>0</v>
      </c>
      <c r="V804" s="14">
        <f t="shared" si="121"/>
        <v>5.331818181818182E-2</v>
      </c>
      <c r="W804" s="15">
        <f t="shared" si="122"/>
        <v>884</v>
      </c>
      <c r="X804" s="16">
        <f t="shared" si="120"/>
        <v>0</v>
      </c>
      <c r="AP804">
        <v>803</v>
      </c>
      <c r="AQ804">
        <v>0</v>
      </c>
    </row>
    <row r="805" spans="1:43" x14ac:dyDescent="0.25">
      <c r="A805">
        <v>803</v>
      </c>
      <c r="B805" s="61"/>
      <c r="E805" s="2">
        <f t="shared" si="116"/>
        <v>0</v>
      </c>
      <c r="F805" s="63">
        <f t="shared" si="117"/>
        <v>0</v>
      </c>
      <c r="G805">
        <v>803</v>
      </c>
      <c r="H805" s="13"/>
      <c r="K805" s="3">
        <f t="shared" si="115"/>
        <v>0</v>
      </c>
      <c r="L805">
        <v>803</v>
      </c>
      <c r="M805" s="13"/>
      <c r="P805" s="4">
        <f t="shared" si="114"/>
        <v>0</v>
      </c>
      <c r="Q805" s="5">
        <v>401</v>
      </c>
      <c r="R805" s="5">
        <f t="shared" si="118"/>
        <v>1034.463768115942</v>
      </c>
      <c r="S805" s="5">
        <f t="shared" si="119"/>
        <v>884.94202898550725</v>
      </c>
      <c r="T805">
        <v>802</v>
      </c>
      <c r="U805">
        <v>0</v>
      </c>
      <c r="V805" s="14">
        <f t="shared" si="121"/>
        <v>5.331818181818182E-2</v>
      </c>
      <c r="W805" s="15">
        <f t="shared" si="122"/>
        <v>885</v>
      </c>
      <c r="X805" s="16">
        <f t="shared" si="120"/>
        <v>0</v>
      </c>
      <c r="AP805">
        <v>804</v>
      </c>
      <c r="AQ805">
        <v>0</v>
      </c>
    </row>
    <row r="806" spans="1:43" x14ac:dyDescent="0.25">
      <c r="A806">
        <v>804</v>
      </c>
      <c r="B806" s="61"/>
      <c r="E806" s="2">
        <f t="shared" si="116"/>
        <v>0</v>
      </c>
      <c r="F806" s="63">
        <f t="shared" si="117"/>
        <v>0</v>
      </c>
      <c r="G806">
        <v>804</v>
      </c>
      <c r="H806" s="13"/>
      <c r="K806" s="3">
        <f t="shared" si="115"/>
        <v>0</v>
      </c>
      <c r="L806">
        <v>804</v>
      </c>
      <c r="M806" s="13"/>
      <c r="P806" s="4">
        <f t="shared" si="114"/>
        <v>0</v>
      </c>
      <c r="Q806" s="5">
        <v>401.5</v>
      </c>
      <c r="R806" s="5">
        <f t="shared" si="118"/>
        <v>1035.7536231884058</v>
      </c>
      <c r="S806" s="5">
        <f t="shared" si="119"/>
        <v>886.231884057971</v>
      </c>
      <c r="T806">
        <v>803</v>
      </c>
      <c r="U806">
        <v>0</v>
      </c>
      <c r="V806" s="14">
        <f t="shared" si="121"/>
        <v>5.331818181818182E-2</v>
      </c>
      <c r="W806" s="15">
        <f t="shared" si="122"/>
        <v>886</v>
      </c>
      <c r="X806" s="16">
        <f t="shared" si="120"/>
        <v>0</v>
      </c>
      <c r="AP806">
        <v>805</v>
      </c>
      <c r="AQ806">
        <v>0</v>
      </c>
    </row>
    <row r="807" spans="1:43" x14ac:dyDescent="0.25">
      <c r="A807">
        <v>805</v>
      </c>
      <c r="B807" s="61"/>
      <c r="E807" s="2">
        <f t="shared" si="116"/>
        <v>0</v>
      </c>
      <c r="F807" s="63">
        <f t="shared" si="117"/>
        <v>0</v>
      </c>
      <c r="G807">
        <v>805</v>
      </c>
      <c r="H807" s="13"/>
      <c r="K807" s="3">
        <f t="shared" si="115"/>
        <v>0</v>
      </c>
      <c r="L807">
        <v>805</v>
      </c>
      <c r="M807" s="13"/>
      <c r="P807" s="4">
        <f t="shared" si="114"/>
        <v>0</v>
      </c>
      <c r="Q807" s="5">
        <v>402</v>
      </c>
      <c r="R807" s="5">
        <f t="shared" si="118"/>
        <v>1037.0434782608695</v>
      </c>
      <c r="S807" s="5">
        <f t="shared" si="119"/>
        <v>887.52173913043475</v>
      </c>
      <c r="T807">
        <v>804</v>
      </c>
      <c r="U807">
        <v>0</v>
      </c>
      <c r="V807" s="14">
        <f t="shared" si="121"/>
        <v>5.331818181818182E-2</v>
      </c>
      <c r="W807" s="15">
        <f t="shared" si="122"/>
        <v>888</v>
      </c>
      <c r="X807" s="16">
        <f t="shared" si="120"/>
        <v>0</v>
      </c>
      <c r="AP807">
        <v>806</v>
      </c>
      <c r="AQ807">
        <v>0</v>
      </c>
    </row>
    <row r="808" spans="1:43" x14ac:dyDescent="0.25">
      <c r="A808">
        <v>806</v>
      </c>
      <c r="B808" s="61"/>
      <c r="E808" s="2">
        <f t="shared" si="116"/>
        <v>0</v>
      </c>
      <c r="F808" s="63">
        <f t="shared" si="117"/>
        <v>0</v>
      </c>
      <c r="G808">
        <v>806</v>
      </c>
      <c r="H808" s="13"/>
      <c r="K808" s="3">
        <f t="shared" si="115"/>
        <v>0</v>
      </c>
      <c r="L808">
        <v>806</v>
      </c>
      <c r="M808" s="13"/>
      <c r="P808" s="4">
        <f t="shared" si="114"/>
        <v>0</v>
      </c>
      <c r="Q808" s="5">
        <v>402.5</v>
      </c>
      <c r="R808" s="5">
        <f t="shared" si="118"/>
        <v>1038.3333333333333</v>
      </c>
      <c r="S808" s="5">
        <f t="shared" si="119"/>
        <v>888.8115942028985</v>
      </c>
      <c r="T808">
        <v>805</v>
      </c>
      <c r="U808">
        <v>0</v>
      </c>
      <c r="V808" s="14">
        <f t="shared" si="121"/>
        <v>5.331818181818182E-2</v>
      </c>
      <c r="W808" s="15">
        <f t="shared" si="122"/>
        <v>889</v>
      </c>
      <c r="X808" s="16">
        <f t="shared" si="120"/>
        <v>0</v>
      </c>
      <c r="AP808">
        <v>807</v>
      </c>
      <c r="AQ808">
        <v>0</v>
      </c>
    </row>
    <row r="809" spans="1:43" x14ac:dyDescent="0.25">
      <c r="A809">
        <v>807</v>
      </c>
      <c r="B809" s="61"/>
      <c r="E809" s="2">
        <f t="shared" si="116"/>
        <v>0</v>
      </c>
      <c r="F809" s="63">
        <f t="shared" si="117"/>
        <v>0</v>
      </c>
      <c r="G809">
        <v>807</v>
      </c>
      <c r="H809" s="13"/>
      <c r="K809" s="3">
        <f t="shared" si="115"/>
        <v>0</v>
      </c>
      <c r="L809">
        <v>807</v>
      </c>
      <c r="M809" s="13"/>
      <c r="P809" s="4">
        <f t="shared" si="114"/>
        <v>0</v>
      </c>
      <c r="Q809" s="5">
        <v>403</v>
      </c>
      <c r="R809" s="5">
        <f t="shared" si="118"/>
        <v>1039.623188405797</v>
      </c>
      <c r="S809" s="5">
        <f t="shared" si="119"/>
        <v>890.10144927536226</v>
      </c>
      <c r="T809">
        <v>806</v>
      </c>
      <c r="U809">
        <v>0</v>
      </c>
      <c r="V809" s="14">
        <f t="shared" si="121"/>
        <v>5.331818181818182E-2</v>
      </c>
      <c r="W809" s="15">
        <f t="shared" si="122"/>
        <v>890</v>
      </c>
      <c r="X809" s="16">
        <f t="shared" si="120"/>
        <v>0</v>
      </c>
      <c r="AP809">
        <v>808</v>
      </c>
      <c r="AQ809">
        <v>0</v>
      </c>
    </row>
    <row r="810" spans="1:43" x14ac:dyDescent="0.25">
      <c r="A810">
        <v>808</v>
      </c>
      <c r="B810" s="61"/>
      <c r="E810" s="2">
        <f t="shared" si="116"/>
        <v>0</v>
      </c>
      <c r="F810" s="63">
        <f t="shared" si="117"/>
        <v>0</v>
      </c>
      <c r="G810">
        <v>808</v>
      </c>
      <c r="H810" s="13"/>
      <c r="K810" s="3">
        <f t="shared" si="115"/>
        <v>0</v>
      </c>
      <c r="L810">
        <v>808</v>
      </c>
      <c r="M810" s="13"/>
      <c r="P810" s="4">
        <f t="shared" si="114"/>
        <v>0</v>
      </c>
      <c r="Q810" s="5">
        <v>403.5</v>
      </c>
      <c r="R810" s="5">
        <f t="shared" si="118"/>
        <v>1040.9130434782608</v>
      </c>
      <c r="S810" s="5">
        <f t="shared" si="119"/>
        <v>891.39130434782601</v>
      </c>
      <c r="T810">
        <v>807</v>
      </c>
      <c r="U810">
        <v>0</v>
      </c>
      <c r="V810" s="14">
        <f t="shared" si="121"/>
        <v>5.331818181818182E-2</v>
      </c>
      <c r="W810" s="15">
        <f t="shared" si="122"/>
        <v>891</v>
      </c>
      <c r="X810" s="16">
        <f t="shared" si="120"/>
        <v>0</v>
      </c>
      <c r="AP810">
        <v>809</v>
      </c>
      <c r="AQ810">
        <v>0</v>
      </c>
    </row>
    <row r="811" spans="1:43" x14ac:dyDescent="0.25">
      <c r="A811">
        <v>809</v>
      </c>
      <c r="B811" s="61"/>
      <c r="E811" s="2">
        <f t="shared" si="116"/>
        <v>0</v>
      </c>
      <c r="F811" s="63">
        <f t="shared" si="117"/>
        <v>0</v>
      </c>
      <c r="G811">
        <v>809</v>
      </c>
      <c r="H811" s="13"/>
      <c r="K811" s="3">
        <f t="shared" si="115"/>
        <v>0</v>
      </c>
      <c r="L811">
        <v>809</v>
      </c>
      <c r="M811" s="13"/>
      <c r="P811" s="4">
        <f t="shared" si="114"/>
        <v>0</v>
      </c>
      <c r="Q811" s="5">
        <v>404</v>
      </c>
      <c r="R811" s="5">
        <f t="shared" si="118"/>
        <v>1042.2028985507245</v>
      </c>
      <c r="S811" s="5">
        <f t="shared" si="119"/>
        <v>892.68115942028976</v>
      </c>
      <c r="T811">
        <v>808</v>
      </c>
      <c r="U811">
        <v>0</v>
      </c>
      <c r="V811" s="14">
        <f t="shared" si="121"/>
        <v>5.331818181818182E-2</v>
      </c>
      <c r="W811" s="15">
        <f t="shared" si="122"/>
        <v>893</v>
      </c>
      <c r="X811" s="16">
        <f t="shared" si="120"/>
        <v>0</v>
      </c>
      <c r="AP811">
        <v>810</v>
      </c>
      <c r="AQ811">
        <v>0</v>
      </c>
    </row>
    <row r="812" spans="1:43" x14ac:dyDescent="0.25">
      <c r="A812">
        <v>810</v>
      </c>
      <c r="B812" s="61"/>
      <c r="E812" s="2">
        <f t="shared" si="116"/>
        <v>0</v>
      </c>
      <c r="F812" s="63">
        <f t="shared" si="117"/>
        <v>0</v>
      </c>
      <c r="G812">
        <v>810</v>
      </c>
      <c r="H812" s="13"/>
      <c r="K812" s="3">
        <f t="shared" si="115"/>
        <v>0</v>
      </c>
      <c r="L812">
        <v>810</v>
      </c>
      <c r="M812" s="13"/>
      <c r="P812" s="4">
        <f t="shared" si="114"/>
        <v>0</v>
      </c>
      <c r="Q812" s="5">
        <v>404.5</v>
      </c>
      <c r="R812" s="5">
        <f t="shared" si="118"/>
        <v>1043.4927536231883</v>
      </c>
      <c r="S812" s="5">
        <f t="shared" si="119"/>
        <v>893.97101449275351</v>
      </c>
      <c r="T812">
        <v>809</v>
      </c>
      <c r="U812">
        <v>0</v>
      </c>
      <c r="V812" s="14">
        <f t="shared" si="121"/>
        <v>5.331818181818182E-2</v>
      </c>
      <c r="W812" s="15">
        <f t="shared" si="122"/>
        <v>894</v>
      </c>
      <c r="X812" s="16">
        <f t="shared" si="120"/>
        <v>0</v>
      </c>
      <c r="AP812">
        <v>811</v>
      </c>
      <c r="AQ812">
        <v>0</v>
      </c>
    </row>
    <row r="813" spans="1:43" x14ac:dyDescent="0.25">
      <c r="A813">
        <v>811</v>
      </c>
      <c r="B813" s="61"/>
      <c r="E813" s="2">
        <f t="shared" si="116"/>
        <v>0</v>
      </c>
      <c r="F813" s="63">
        <f t="shared" si="117"/>
        <v>0</v>
      </c>
      <c r="G813">
        <v>811</v>
      </c>
      <c r="H813" s="13"/>
      <c r="K813" s="3">
        <f t="shared" si="115"/>
        <v>0</v>
      </c>
      <c r="L813">
        <v>811</v>
      </c>
      <c r="M813" s="13"/>
      <c r="P813" s="4">
        <f t="shared" si="114"/>
        <v>0</v>
      </c>
      <c r="Q813" s="5">
        <v>405</v>
      </c>
      <c r="R813" s="5">
        <f t="shared" si="118"/>
        <v>1044.7826086956522</v>
      </c>
      <c r="S813" s="5">
        <f t="shared" si="119"/>
        <v>895.26086956521749</v>
      </c>
      <c r="T813">
        <v>810</v>
      </c>
      <c r="U813">
        <v>0</v>
      </c>
      <c r="V813" s="14">
        <f t="shared" si="121"/>
        <v>5.331818181818182E-2</v>
      </c>
      <c r="W813" s="15">
        <f t="shared" si="122"/>
        <v>895</v>
      </c>
      <c r="X813" s="16">
        <f t="shared" si="120"/>
        <v>0</v>
      </c>
      <c r="AP813">
        <v>812</v>
      </c>
      <c r="AQ813">
        <v>0</v>
      </c>
    </row>
    <row r="814" spans="1:43" x14ac:dyDescent="0.25">
      <c r="A814">
        <v>812</v>
      </c>
      <c r="B814" s="61"/>
      <c r="E814" s="2">
        <f t="shared" si="116"/>
        <v>0</v>
      </c>
      <c r="F814" s="63">
        <f t="shared" si="117"/>
        <v>0</v>
      </c>
      <c r="G814">
        <v>812</v>
      </c>
      <c r="H814" s="13"/>
      <c r="K814" s="3">
        <f t="shared" si="115"/>
        <v>0</v>
      </c>
      <c r="L814">
        <v>812</v>
      </c>
      <c r="M814" s="13"/>
      <c r="P814" s="4">
        <f t="shared" si="114"/>
        <v>0</v>
      </c>
      <c r="Q814" s="5">
        <v>405.5</v>
      </c>
      <c r="R814" s="5">
        <f t="shared" si="118"/>
        <v>1046.072463768116</v>
      </c>
      <c r="S814" s="5">
        <f t="shared" si="119"/>
        <v>896.55072463768124</v>
      </c>
      <c r="T814">
        <v>811</v>
      </c>
      <c r="U814">
        <v>0</v>
      </c>
      <c r="V814" s="14">
        <f t="shared" si="121"/>
        <v>5.331818181818182E-2</v>
      </c>
      <c r="W814" s="15">
        <f t="shared" si="122"/>
        <v>897</v>
      </c>
      <c r="X814" s="16">
        <f t="shared" si="120"/>
        <v>0</v>
      </c>
      <c r="AP814">
        <v>813</v>
      </c>
      <c r="AQ814">
        <v>0</v>
      </c>
    </row>
    <row r="815" spans="1:43" x14ac:dyDescent="0.25">
      <c r="A815">
        <v>813</v>
      </c>
      <c r="B815" s="61"/>
      <c r="E815" s="2">
        <f t="shared" si="116"/>
        <v>0</v>
      </c>
      <c r="F815" s="63">
        <f t="shared" si="117"/>
        <v>0</v>
      </c>
      <c r="G815">
        <v>813</v>
      </c>
      <c r="H815" s="13"/>
      <c r="K815" s="3">
        <f t="shared" si="115"/>
        <v>0</v>
      </c>
      <c r="L815">
        <v>813</v>
      </c>
      <c r="M815" s="13"/>
      <c r="P815" s="4">
        <f t="shared" si="114"/>
        <v>0</v>
      </c>
      <c r="Q815" s="5">
        <v>406</v>
      </c>
      <c r="R815" s="5">
        <f t="shared" si="118"/>
        <v>1047.3623188405797</v>
      </c>
      <c r="S815" s="5">
        <f t="shared" si="119"/>
        <v>897.84057971014499</v>
      </c>
      <c r="T815">
        <v>812</v>
      </c>
      <c r="U815">
        <v>0</v>
      </c>
      <c r="V815" s="14">
        <f t="shared" si="121"/>
        <v>5.331818181818182E-2</v>
      </c>
      <c r="W815" s="15">
        <f t="shared" si="122"/>
        <v>898</v>
      </c>
      <c r="X815" s="16">
        <f t="shared" si="120"/>
        <v>0</v>
      </c>
      <c r="AP815">
        <v>814</v>
      </c>
      <c r="AQ815">
        <v>0</v>
      </c>
    </row>
    <row r="816" spans="1:43" x14ac:dyDescent="0.25">
      <c r="A816">
        <v>814</v>
      </c>
      <c r="B816" s="61"/>
      <c r="E816" s="2">
        <f t="shared" si="116"/>
        <v>0</v>
      </c>
      <c r="F816" s="63">
        <f t="shared" si="117"/>
        <v>0</v>
      </c>
      <c r="G816">
        <v>814</v>
      </c>
      <c r="H816" s="13"/>
      <c r="K816" s="3">
        <f t="shared" si="115"/>
        <v>0</v>
      </c>
      <c r="L816">
        <v>814</v>
      </c>
      <c r="M816" s="13"/>
      <c r="P816" s="4">
        <f t="shared" si="114"/>
        <v>0</v>
      </c>
      <c r="Q816" s="5">
        <v>406.5</v>
      </c>
      <c r="R816" s="5">
        <f t="shared" si="118"/>
        <v>1048.6521739130435</v>
      </c>
      <c r="S816" s="5">
        <f t="shared" si="119"/>
        <v>899.13043478260875</v>
      </c>
      <c r="T816">
        <v>813</v>
      </c>
      <c r="U816">
        <v>0</v>
      </c>
      <c r="V816" s="14">
        <f t="shared" si="121"/>
        <v>5.331818181818182E-2</v>
      </c>
      <c r="W816" s="15">
        <f t="shared" si="122"/>
        <v>899</v>
      </c>
      <c r="X816" s="16">
        <f t="shared" si="120"/>
        <v>0</v>
      </c>
      <c r="AP816">
        <v>815</v>
      </c>
      <c r="AQ816">
        <v>0</v>
      </c>
    </row>
    <row r="817" spans="1:43" x14ac:dyDescent="0.25">
      <c r="A817">
        <v>815</v>
      </c>
      <c r="B817" s="61"/>
      <c r="E817" s="2">
        <f t="shared" si="116"/>
        <v>0</v>
      </c>
      <c r="F817" s="63">
        <f t="shared" si="117"/>
        <v>0</v>
      </c>
      <c r="G817">
        <v>815</v>
      </c>
      <c r="H817" s="13"/>
      <c r="K817" s="3">
        <f t="shared" si="115"/>
        <v>0</v>
      </c>
      <c r="L817">
        <v>815</v>
      </c>
      <c r="M817" s="13"/>
      <c r="P817" s="4">
        <f t="shared" si="114"/>
        <v>0</v>
      </c>
      <c r="Q817" s="5">
        <v>407</v>
      </c>
      <c r="R817" s="5">
        <f t="shared" si="118"/>
        <v>1049.9420289855072</v>
      </c>
      <c r="S817" s="5">
        <f t="shared" si="119"/>
        <v>900.4202898550725</v>
      </c>
      <c r="T817">
        <v>814</v>
      </c>
      <c r="U817">
        <v>0</v>
      </c>
      <c r="V817" s="14">
        <f t="shared" si="121"/>
        <v>5.331818181818182E-2</v>
      </c>
      <c r="W817" s="15">
        <f t="shared" si="122"/>
        <v>900</v>
      </c>
      <c r="X817" s="16">
        <f t="shared" si="120"/>
        <v>0</v>
      </c>
      <c r="AP817">
        <v>816</v>
      </c>
      <c r="AQ817">
        <v>0</v>
      </c>
    </row>
    <row r="818" spans="1:43" x14ac:dyDescent="0.25">
      <c r="A818">
        <v>816</v>
      </c>
      <c r="B818" s="61"/>
      <c r="E818" s="2">
        <f t="shared" si="116"/>
        <v>0</v>
      </c>
      <c r="F818" s="63">
        <f t="shared" si="117"/>
        <v>0</v>
      </c>
      <c r="G818">
        <v>816</v>
      </c>
      <c r="H818" s="13"/>
      <c r="K818" s="3">
        <f t="shared" si="115"/>
        <v>0</v>
      </c>
      <c r="L818">
        <v>816</v>
      </c>
      <c r="M818" s="13"/>
      <c r="P818" s="4">
        <f t="shared" si="114"/>
        <v>0</v>
      </c>
      <c r="Q818" s="5">
        <v>407.5</v>
      </c>
      <c r="R818" s="5">
        <f t="shared" si="118"/>
        <v>1051.231884057971</v>
      </c>
      <c r="S818" s="5">
        <f t="shared" si="119"/>
        <v>901.71014492753625</v>
      </c>
      <c r="T818">
        <v>815</v>
      </c>
      <c r="U818">
        <v>0</v>
      </c>
      <c r="V818" s="14">
        <f t="shared" si="121"/>
        <v>5.331818181818182E-2</v>
      </c>
      <c r="W818" s="15">
        <f t="shared" si="122"/>
        <v>902</v>
      </c>
      <c r="X818" s="16">
        <f t="shared" si="120"/>
        <v>0</v>
      </c>
      <c r="AP818">
        <v>817</v>
      </c>
      <c r="AQ818">
        <v>0</v>
      </c>
    </row>
    <row r="819" spans="1:43" x14ac:dyDescent="0.25">
      <c r="A819">
        <v>817</v>
      </c>
      <c r="B819" s="61"/>
      <c r="E819" s="2">
        <f t="shared" si="116"/>
        <v>0</v>
      </c>
      <c r="F819" s="63">
        <f t="shared" si="117"/>
        <v>0</v>
      </c>
      <c r="G819">
        <v>817</v>
      </c>
      <c r="H819" s="13"/>
      <c r="K819" s="3">
        <f t="shared" si="115"/>
        <v>0</v>
      </c>
      <c r="L819">
        <v>817</v>
      </c>
      <c r="M819" s="13"/>
      <c r="P819" s="4">
        <f t="shared" si="114"/>
        <v>0</v>
      </c>
      <c r="Q819" s="5">
        <v>408</v>
      </c>
      <c r="R819" s="5">
        <f t="shared" si="118"/>
        <v>1052.5217391304348</v>
      </c>
      <c r="S819" s="5">
        <f t="shared" si="119"/>
        <v>903</v>
      </c>
      <c r="T819">
        <v>816</v>
      </c>
      <c r="U819">
        <v>0</v>
      </c>
      <c r="V819" s="14">
        <f t="shared" si="121"/>
        <v>5.331818181818182E-2</v>
      </c>
      <c r="W819" s="15">
        <f t="shared" si="122"/>
        <v>903</v>
      </c>
      <c r="X819" s="16">
        <f t="shared" si="120"/>
        <v>0</v>
      </c>
      <c r="AP819">
        <v>818</v>
      </c>
      <c r="AQ819">
        <v>0</v>
      </c>
    </row>
    <row r="820" spans="1:43" x14ac:dyDescent="0.25">
      <c r="A820">
        <v>818</v>
      </c>
      <c r="B820" s="61"/>
      <c r="E820" s="2">
        <f t="shared" si="116"/>
        <v>0</v>
      </c>
      <c r="F820" s="63">
        <f t="shared" si="117"/>
        <v>0</v>
      </c>
      <c r="G820">
        <v>818</v>
      </c>
      <c r="H820" s="13"/>
      <c r="K820" s="3">
        <f t="shared" si="115"/>
        <v>0</v>
      </c>
      <c r="L820">
        <v>818</v>
      </c>
      <c r="M820" s="13"/>
      <c r="P820" s="4">
        <f t="shared" si="114"/>
        <v>0</v>
      </c>
      <c r="Q820" s="5">
        <v>408.5</v>
      </c>
      <c r="R820" s="5">
        <f t="shared" si="118"/>
        <v>1053.8115942028985</v>
      </c>
      <c r="S820" s="5">
        <f t="shared" si="119"/>
        <v>904.28985507246375</v>
      </c>
      <c r="T820">
        <v>817</v>
      </c>
      <c r="U820">
        <v>0</v>
      </c>
      <c r="V820" s="14">
        <f t="shared" si="121"/>
        <v>5.331818181818182E-2</v>
      </c>
      <c r="W820" s="15">
        <f t="shared" si="122"/>
        <v>904</v>
      </c>
      <c r="X820" s="16">
        <f t="shared" si="120"/>
        <v>0</v>
      </c>
      <c r="AP820">
        <v>819</v>
      </c>
      <c r="AQ820">
        <v>0</v>
      </c>
    </row>
    <row r="821" spans="1:43" x14ac:dyDescent="0.25">
      <c r="A821">
        <v>819</v>
      </c>
      <c r="B821" s="61"/>
      <c r="E821" s="2">
        <f t="shared" si="116"/>
        <v>0</v>
      </c>
      <c r="F821" s="63">
        <f t="shared" si="117"/>
        <v>0</v>
      </c>
      <c r="G821">
        <v>819</v>
      </c>
      <c r="H821" s="13"/>
      <c r="K821" s="3">
        <f t="shared" si="115"/>
        <v>0</v>
      </c>
      <c r="L821">
        <v>819</v>
      </c>
      <c r="M821" s="13"/>
      <c r="P821" s="4">
        <f t="shared" ref="P821:P838" si="123">N821*(IF(O821="mV",10^-3,1))</f>
        <v>0</v>
      </c>
      <c r="Q821" s="5">
        <v>409</v>
      </c>
      <c r="R821" s="5">
        <f t="shared" si="118"/>
        <v>1055.1014492753623</v>
      </c>
      <c r="S821" s="5">
        <f t="shared" si="119"/>
        <v>905.5797101449275</v>
      </c>
      <c r="T821">
        <v>818</v>
      </c>
      <c r="U821">
        <v>0</v>
      </c>
      <c r="V821" s="14">
        <f t="shared" si="121"/>
        <v>5.331818181818182E-2</v>
      </c>
      <c r="W821" s="15">
        <f t="shared" si="122"/>
        <v>906</v>
      </c>
      <c r="X821" s="16">
        <f t="shared" si="120"/>
        <v>0</v>
      </c>
      <c r="AP821">
        <v>820</v>
      </c>
      <c r="AQ821">
        <v>0</v>
      </c>
    </row>
    <row r="822" spans="1:43" x14ac:dyDescent="0.25">
      <c r="A822">
        <v>820</v>
      </c>
      <c r="B822" s="61"/>
      <c r="E822" s="2">
        <f t="shared" si="116"/>
        <v>0</v>
      </c>
      <c r="F822" s="63">
        <f t="shared" si="117"/>
        <v>0</v>
      </c>
      <c r="G822">
        <v>820</v>
      </c>
      <c r="H822" s="13"/>
      <c r="K822" s="3">
        <f t="shared" si="115"/>
        <v>0</v>
      </c>
      <c r="L822">
        <v>820</v>
      </c>
      <c r="M822" s="13"/>
      <c r="P822" s="4">
        <f t="shared" si="123"/>
        <v>0</v>
      </c>
      <c r="Q822" s="5">
        <v>409.5</v>
      </c>
      <c r="R822" s="5">
        <f t="shared" si="118"/>
        <v>1056.391304347826</v>
      </c>
      <c r="S822" s="5">
        <f t="shared" si="119"/>
        <v>906.86956521739125</v>
      </c>
      <c r="T822">
        <v>819</v>
      </c>
      <c r="U822">
        <v>0</v>
      </c>
      <c r="V822" s="14">
        <f t="shared" si="121"/>
        <v>5.331818181818182E-2</v>
      </c>
      <c r="W822" s="15">
        <f t="shared" si="122"/>
        <v>907</v>
      </c>
      <c r="X822" s="16">
        <f t="shared" si="120"/>
        <v>0</v>
      </c>
      <c r="AP822">
        <v>821</v>
      </c>
      <c r="AQ822">
        <v>0</v>
      </c>
    </row>
    <row r="823" spans="1:43" x14ac:dyDescent="0.25">
      <c r="A823">
        <v>821</v>
      </c>
      <c r="B823" s="61"/>
      <c r="E823" s="2">
        <f t="shared" si="116"/>
        <v>0</v>
      </c>
      <c r="F823" s="63">
        <f t="shared" si="117"/>
        <v>0</v>
      </c>
      <c r="G823">
        <v>821</v>
      </c>
      <c r="H823" s="13"/>
      <c r="K823" s="3">
        <f t="shared" ref="K823:K825" si="124">I823*(IF(J823="mV",10^-3,1))</f>
        <v>0</v>
      </c>
      <c r="L823">
        <v>821</v>
      </c>
      <c r="M823" s="13"/>
      <c r="P823" s="4">
        <f t="shared" si="123"/>
        <v>0</v>
      </c>
      <c r="Q823" s="5">
        <v>410</v>
      </c>
      <c r="R823" s="5">
        <f t="shared" si="118"/>
        <v>1057.6811594202898</v>
      </c>
      <c r="S823" s="5">
        <f t="shared" si="119"/>
        <v>908.15942028985501</v>
      </c>
      <c r="T823">
        <v>820</v>
      </c>
      <c r="U823">
        <v>0</v>
      </c>
      <c r="V823" s="14">
        <f t="shared" si="121"/>
        <v>5.331818181818182E-2</v>
      </c>
      <c r="W823" s="15">
        <f t="shared" si="122"/>
        <v>908</v>
      </c>
      <c r="X823" s="16">
        <f t="shared" si="120"/>
        <v>0</v>
      </c>
      <c r="AP823">
        <v>822</v>
      </c>
      <c r="AQ823">
        <v>0</v>
      </c>
    </row>
    <row r="824" spans="1:43" x14ac:dyDescent="0.25">
      <c r="A824">
        <v>822</v>
      </c>
      <c r="B824" s="61"/>
      <c r="E824" s="2">
        <f t="shared" si="116"/>
        <v>0</v>
      </c>
      <c r="F824" s="63">
        <f t="shared" si="117"/>
        <v>0</v>
      </c>
      <c r="G824">
        <v>822</v>
      </c>
      <c r="H824" s="13"/>
      <c r="K824" s="3">
        <f t="shared" si="124"/>
        <v>0</v>
      </c>
      <c r="L824">
        <v>822</v>
      </c>
      <c r="M824" s="13"/>
      <c r="P824" s="4">
        <f t="shared" si="123"/>
        <v>0</v>
      </c>
      <c r="Q824" s="5">
        <v>410.5</v>
      </c>
      <c r="R824" s="5">
        <f t="shared" si="118"/>
        <v>1058.9710144927535</v>
      </c>
      <c r="S824" s="5">
        <f t="shared" si="119"/>
        <v>909.44927536231876</v>
      </c>
      <c r="T824">
        <v>821</v>
      </c>
      <c r="U824">
        <v>0</v>
      </c>
      <c r="V824" s="14">
        <f t="shared" si="121"/>
        <v>5.331818181818182E-2</v>
      </c>
      <c r="W824" s="15">
        <f t="shared" si="122"/>
        <v>909</v>
      </c>
      <c r="X824" s="16">
        <f t="shared" si="120"/>
        <v>0</v>
      </c>
      <c r="AP824">
        <v>823</v>
      </c>
      <c r="AQ824">
        <v>0</v>
      </c>
    </row>
    <row r="825" spans="1:43" x14ac:dyDescent="0.25">
      <c r="A825">
        <v>823</v>
      </c>
      <c r="B825" s="61"/>
      <c r="E825" s="2">
        <f t="shared" ref="E825:E849" si="125">C825*0.092*(IF(D825="mV",10^-3,1))</f>
        <v>0</v>
      </c>
      <c r="F825" s="63">
        <f t="shared" ref="F825:F888" si="126">10*E825</f>
        <v>0</v>
      </c>
      <c r="G825">
        <v>823</v>
      </c>
      <c r="H825" s="13"/>
      <c r="K825" s="3">
        <f t="shared" si="124"/>
        <v>0</v>
      </c>
      <c r="L825">
        <v>823</v>
      </c>
      <c r="M825" s="13"/>
      <c r="P825" s="4">
        <f t="shared" si="123"/>
        <v>0</v>
      </c>
      <c r="Q825" s="5">
        <v>411</v>
      </c>
      <c r="R825" s="5">
        <f t="shared" si="118"/>
        <v>1060.2608695652173</v>
      </c>
      <c r="S825" s="5">
        <f t="shared" si="119"/>
        <v>910.73913043478251</v>
      </c>
      <c r="T825">
        <v>822</v>
      </c>
      <c r="U825">
        <v>0</v>
      </c>
      <c r="V825" s="14">
        <f t="shared" si="121"/>
        <v>5.331818181818182E-2</v>
      </c>
      <c r="W825" s="15">
        <f t="shared" si="122"/>
        <v>911</v>
      </c>
      <c r="X825" s="16">
        <f t="shared" si="120"/>
        <v>0</v>
      </c>
      <c r="AP825">
        <v>824</v>
      </c>
      <c r="AQ825">
        <v>0</v>
      </c>
    </row>
    <row r="826" spans="1:43" x14ac:dyDescent="0.25">
      <c r="A826">
        <v>824</v>
      </c>
      <c r="B826" s="61"/>
      <c r="E826" s="2">
        <f t="shared" si="125"/>
        <v>0</v>
      </c>
      <c r="F826" s="63">
        <f t="shared" si="126"/>
        <v>0</v>
      </c>
      <c r="G826">
        <v>824</v>
      </c>
      <c r="H826" s="13"/>
      <c r="K826" s="3"/>
      <c r="L826">
        <v>824</v>
      </c>
      <c r="M826" s="13"/>
      <c r="P826" s="4">
        <f t="shared" si="123"/>
        <v>0</v>
      </c>
      <c r="Q826" s="5">
        <v>411.5</v>
      </c>
      <c r="R826" s="5">
        <f t="shared" si="118"/>
        <v>1061.550724637681</v>
      </c>
      <c r="S826" s="5">
        <f t="shared" si="119"/>
        <v>912.02898550724626</v>
      </c>
      <c r="T826">
        <v>823</v>
      </c>
      <c r="U826">
        <v>0</v>
      </c>
      <c r="V826" s="14">
        <f t="shared" si="121"/>
        <v>5.331818181818182E-2</v>
      </c>
      <c r="W826" s="15">
        <f t="shared" si="122"/>
        <v>912</v>
      </c>
      <c r="X826" s="16">
        <f t="shared" si="120"/>
        <v>0</v>
      </c>
      <c r="AP826">
        <v>825</v>
      </c>
      <c r="AQ826">
        <v>0</v>
      </c>
    </row>
    <row r="827" spans="1:43" x14ac:dyDescent="0.25">
      <c r="A827">
        <v>825</v>
      </c>
      <c r="B827" s="61"/>
      <c r="E827" s="2">
        <f t="shared" si="125"/>
        <v>0</v>
      </c>
      <c r="F827" s="63">
        <f t="shared" si="126"/>
        <v>0</v>
      </c>
      <c r="G827">
        <v>825</v>
      </c>
      <c r="H827" s="13"/>
      <c r="K827" s="3"/>
      <c r="L827">
        <v>825</v>
      </c>
      <c r="M827" s="13"/>
      <c r="P827" s="4">
        <f t="shared" si="123"/>
        <v>0</v>
      </c>
      <c r="Q827" s="5">
        <v>412</v>
      </c>
      <c r="R827" s="5">
        <f t="shared" si="118"/>
        <v>1062.840579710145</v>
      </c>
      <c r="S827" s="5">
        <f t="shared" si="119"/>
        <v>913.31884057971024</v>
      </c>
      <c r="T827">
        <v>824</v>
      </c>
      <c r="U827">
        <v>0</v>
      </c>
      <c r="V827" s="14">
        <f t="shared" si="121"/>
        <v>5.331818181818182E-2</v>
      </c>
      <c r="W827" s="15">
        <f t="shared" si="122"/>
        <v>913</v>
      </c>
      <c r="X827" s="16">
        <f t="shared" si="120"/>
        <v>0</v>
      </c>
      <c r="AP827">
        <v>826</v>
      </c>
      <c r="AQ827">
        <v>0</v>
      </c>
    </row>
    <row r="828" spans="1:43" x14ac:dyDescent="0.25">
      <c r="A828">
        <v>826</v>
      </c>
      <c r="B828" s="61"/>
      <c r="E828" s="2">
        <f t="shared" si="125"/>
        <v>0</v>
      </c>
      <c r="F828" s="63">
        <f t="shared" si="126"/>
        <v>0</v>
      </c>
      <c r="G828">
        <v>826</v>
      </c>
      <c r="H828" s="13"/>
      <c r="K828" s="3"/>
      <c r="L828">
        <v>826</v>
      </c>
      <c r="M828" s="13"/>
      <c r="P828" s="4">
        <f t="shared" si="123"/>
        <v>0</v>
      </c>
      <c r="Q828" s="5">
        <v>412.5</v>
      </c>
      <c r="R828" s="5">
        <f t="shared" si="118"/>
        <v>1064.1304347826087</v>
      </c>
      <c r="S828" s="5">
        <f t="shared" si="119"/>
        <v>914.60869565217399</v>
      </c>
      <c r="T828">
        <v>825</v>
      </c>
      <c r="U828">
        <v>0</v>
      </c>
      <c r="V828" s="14">
        <f t="shared" si="121"/>
        <v>5.331818181818182E-2</v>
      </c>
      <c r="W828" s="15">
        <f t="shared" si="122"/>
        <v>915</v>
      </c>
      <c r="X828" s="16">
        <f t="shared" si="120"/>
        <v>0</v>
      </c>
      <c r="AP828">
        <v>827</v>
      </c>
      <c r="AQ828">
        <v>0</v>
      </c>
    </row>
    <row r="829" spans="1:43" x14ac:dyDescent="0.25">
      <c r="A829">
        <v>827</v>
      </c>
      <c r="B829" s="61"/>
      <c r="E829" s="2">
        <f t="shared" si="125"/>
        <v>0</v>
      </c>
      <c r="F829" s="63">
        <f t="shared" si="126"/>
        <v>0</v>
      </c>
      <c r="G829">
        <v>827</v>
      </c>
      <c r="H829" s="13"/>
      <c r="K829" s="3"/>
      <c r="L829">
        <v>827</v>
      </c>
      <c r="M829" s="13"/>
      <c r="P829" s="4">
        <f t="shared" si="123"/>
        <v>0</v>
      </c>
      <c r="Q829" s="5">
        <v>413</v>
      </c>
      <c r="R829" s="5">
        <f t="shared" si="118"/>
        <v>1065.4202898550725</v>
      </c>
      <c r="S829" s="5">
        <f t="shared" si="119"/>
        <v>915.89855072463774</v>
      </c>
      <c r="T829">
        <v>826</v>
      </c>
      <c r="U829">
        <v>0</v>
      </c>
      <c r="V829" s="14">
        <f t="shared" si="121"/>
        <v>5.331818181818182E-2</v>
      </c>
      <c r="W829" s="15">
        <f t="shared" si="122"/>
        <v>916</v>
      </c>
      <c r="X829" s="16">
        <f t="shared" si="120"/>
        <v>0</v>
      </c>
      <c r="AP829">
        <v>828</v>
      </c>
      <c r="AQ829">
        <v>0</v>
      </c>
    </row>
    <row r="830" spans="1:43" x14ac:dyDescent="0.25">
      <c r="A830">
        <v>828</v>
      </c>
      <c r="B830" s="61"/>
      <c r="E830" s="2">
        <f t="shared" si="125"/>
        <v>0</v>
      </c>
      <c r="F830" s="63">
        <f t="shared" si="126"/>
        <v>0</v>
      </c>
      <c r="G830">
        <v>828</v>
      </c>
      <c r="H830" s="13"/>
      <c r="K830" s="3"/>
      <c r="L830">
        <v>828</v>
      </c>
      <c r="M830" s="13"/>
      <c r="P830" s="4">
        <f t="shared" si="123"/>
        <v>0</v>
      </c>
      <c r="Q830" s="5">
        <v>413.5</v>
      </c>
      <c r="R830" s="5">
        <f t="shared" si="118"/>
        <v>1066.7101449275362</v>
      </c>
      <c r="S830" s="5">
        <f t="shared" si="119"/>
        <v>917.1884057971015</v>
      </c>
      <c r="T830">
        <v>827</v>
      </c>
      <c r="U830">
        <v>0</v>
      </c>
      <c r="V830" s="14">
        <f t="shared" si="121"/>
        <v>5.331818181818182E-2</v>
      </c>
      <c r="W830" s="15">
        <f t="shared" si="122"/>
        <v>917</v>
      </c>
      <c r="X830" s="16">
        <f t="shared" si="120"/>
        <v>0</v>
      </c>
      <c r="AP830">
        <v>829</v>
      </c>
      <c r="AQ830">
        <v>0</v>
      </c>
    </row>
    <row r="831" spans="1:43" x14ac:dyDescent="0.25">
      <c r="A831">
        <v>829</v>
      </c>
      <c r="B831" s="61"/>
      <c r="E831" s="2">
        <f t="shared" si="125"/>
        <v>0</v>
      </c>
      <c r="F831" s="63">
        <f t="shared" si="126"/>
        <v>0</v>
      </c>
      <c r="G831">
        <v>829</v>
      </c>
      <c r="H831" s="13"/>
      <c r="K831" s="3"/>
      <c r="L831">
        <v>829</v>
      </c>
      <c r="M831" s="13"/>
      <c r="P831" s="4">
        <f t="shared" si="123"/>
        <v>0</v>
      </c>
      <c r="Q831" s="5">
        <v>414</v>
      </c>
      <c r="R831" s="5">
        <f t="shared" si="118"/>
        <v>1068</v>
      </c>
      <c r="S831" s="5">
        <f t="shared" si="119"/>
        <v>918.47826086956525</v>
      </c>
      <c r="T831">
        <v>828</v>
      </c>
      <c r="U831">
        <v>0</v>
      </c>
      <c r="V831" s="14">
        <f t="shared" si="121"/>
        <v>5.331818181818182E-2</v>
      </c>
      <c r="W831" s="15">
        <f t="shared" si="122"/>
        <v>918</v>
      </c>
      <c r="X831" s="16">
        <f t="shared" si="120"/>
        <v>0</v>
      </c>
      <c r="AP831">
        <v>830</v>
      </c>
      <c r="AQ831">
        <v>0</v>
      </c>
    </row>
    <row r="832" spans="1:43" x14ac:dyDescent="0.25">
      <c r="A832">
        <v>830</v>
      </c>
      <c r="B832" s="61"/>
      <c r="E832" s="2">
        <f t="shared" si="125"/>
        <v>0</v>
      </c>
      <c r="F832" s="63">
        <f t="shared" si="126"/>
        <v>0</v>
      </c>
      <c r="G832">
        <v>830</v>
      </c>
      <c r="H832" s="13"/>
      <c r="K832" s="3"/>
      <c r="L832">
        <v>830</v>
      </c>
      <c r="M832" s="13"/>
      <c r="P832" s="4">
        <f t="shared" si="123"/>
        <v>0</v>
      </c>
      <c r="Q832" s="5">
        <v>414.5</v>
      </c>
      <c r="R832" s="5">
        <f t="shared" si="118"/>
        <v>1069.2898550724638</v>
      </c>
      <c r="S832" s="5">
        <f t="shared" si="119"/>
        <v>919.768115942029</v>
      </c>
      <c r="T832">
        <v>829</v>
      </c>
      <c r="U832">
        <v>0</v>
      </c>
      <c r="V832" s="14">
        <f t="shared" si="121"/>
        <v>5.331818181818182E-2</v>
      </c>
      <c r="W832" s="15">
        <f t="shared" si="122"/>
        <v>920</v>
      </c>
      <c r="X832" s="16">
        <f t="shared" si="120"/>
        <v>0</v>
      </c>
      <c r="AP832">
        <v>831</v>
      </c>
      <c r="AQ832">
        <v>0</v>
      </c>
    </row>
    <row r="833" spans="1:43" x14ac:dyDescent="0.25">
      <c r="A833">
        <v>831</v>
      </c>
      <c r="B833" s="61"/>
      <c r="E833" s="2">
        <f t="shared" si="125"/>
        <v>0</v>
      </c>
      <c r="F833" s="63">
        <f t="shared" si="126"/>
        <v>0</v>
      </c>
      <c r="G833">
        <v>831</v>
      </c>
      <c r="H833" s="13"/>
      <c r="K833" s="3"/>
      <c r="L833">
        <v>831</v>
      </c>
      <c r="M833" s="13"/>
      <c r="P833" s="4">
        <f t="shared" si="123"/>
        <v>0</v>
      </c>
      <c r="Q833" s="5">
        <v>415</v>
      </c>
      <c r="R833" s="5">
        <f t="shared" si="118"/>
        <v>1070.5797101449275</v>
      </c>
      <c r="S833" s="5">
        <f t="shared" si="119"/>
        <v>921.05797101449275</v>
      </c>
      <c r="T833">
        <v>830</v>
      </c>
      <c r="U833">
        <v>0</v>
      </c>
      <c r="V833" s="14">
        <f t="shared" si="121"/>
        <v>5.331818181818182E-2</v>
      </c>
      <c r="W833" s="15">
        <f t="shared" si="122"/>
        <v>921</v>
      </c>
      <c r="X833" s="16">
        <f t="shared" si="120"/>
        <v>0</v>
      </c>
      <c r="AP833">
        <v>832</v>
      </c>
      <c r="AQ833">
        <v>0</v>
      </c>
    </row>
    <row r="834" spans="1:43" x14ac:dyDescent="0.25">
      <c r="A834">
        <v>832</v>
      </c>
      <c r="B834" s="61"/>
      <c r="E834" s="2">
        <f t="shared" si="125"/>
        <v>0</v>
      </c>
      <c r="F834" s="63">
        <f t="shared" si="126"/>
        <v>0</v>
      </c>
      <c r="G834">
        <v>832</v>
      </c>
      <c r="H834" s="13"/>
      <c r="K834" s="3"/>
      <c r="L834">
        <v>832</v>
      </c>
      <c r="M834" s="13"/>
      <c r="P834" s="4">
        <f t="shared" si="123"/>
        <v>0</v>
      </c>
      <c r="Q834" s="5">
        <v>415.5</v>
      </c>
      <c r="R834" s="5">
        <f t="shared" si="118"/>
        <v>1071.8695652173913</v>
      </c>
      <c r="S834" s="5">
        <f t="shared" si="119"/>
        <v>922.3478260869565</v>
      </c>
      <c r="T834">
        <v>831</v>
      </c>
      <c r="U834">
        <v>0</v>
      </c>
      <c r="V834" s="14">
        <f t="shared" si="121"/>
        <v>5.331818181818182E-2</v>
      </c>
      <c r="W834" s="15">
        <f t="shared" si="122"/>
        <v>922</v>
      </c>
      <c r="X834" s="16">
        <f t="shared" si="120"/>
        <v>0</v>
      </c>
      <c r="AP834">
        <v>833</v>
      </c>
      <c r="AQ834">
        <v>0</v>
      </c>
    </row>
    <row r="835" spans="1:43" x14ac:dyDescent="0.25">
      <c r="A835">
        <v>833</v>
      </c>
      <c r="B835" s="61"/>
      <c r="E835" s="2">
        <f t="shared" si="125"/>
        <v>0</v>
      </c>
      <c r="F835" s="63">
        <f t="shared" si="126"/>
        <v>0</v>
      </c>
      <c r="G835">
        <v>833</v>
      </c>
      <c r="H835" s="13"/>
      <c r="K835" s="3"/>
      <c r="L835">
        <v>833</v>
      </c>
      <c r="M835" s="13"/>
      <c r="P835" s="4">
        <f t="shared" si="123"/>
        <v>0</v>
      </c>
      <c r="Q835" s="5">
        <v>416</v>
      </c>
      <c r="R835" s="5">
        <f t="shared" ref="R835:R898" si="127">Q835*$AA$7</f>
        <v>1073.159420289855</v>
      </c>
      <c r="S835" s="5">
        <f t="shared" ref="S835:S898" si="128">R835+$AA$8</f>
        <v>923.63768115942025</v>
      </c>
      <c r="T835">
        <v>832</v>
      </c>
      <c r="U835">
        <v>0</v>
      </c>
      <c r="V835" s="14">
        <f t="shared" si="121"/>
        <v>5.331818181818182E-2</v>
      </c>
      <c r="W835" s="15">
        <f t="shared" si="122"/>
        <v>924</v>
      </c>
      <c r="X835" s="16">
        <f t="shared" ref="X835:X898" si="129">VLOOKUP(W835,A:E,5,FALSE)</f>
        <v>0</v>
      </c>
      <c r="AP835">
        <v>834</v>
      </c>
      <c r="AQ835">
        <v>0</v>
      </c>
    </row>
    <row r="836" spans="1:43" x14ac:dyDescent="0.25">
      <c r="A836">
        <v>834</v>
      </c>
      <c r="B836" s="61"/>
      <c r="E836" s="2">
        <f t="shared" si="125"/>
        <v>0</v>
      </c>
      <c r="F836" s="63">
        <f t="shared" si="126"/>
        <v>0</v>
      </c>
      <c r="G836">
        <v>834</v>
      </c>
      <c r="H836" s="13"/>
      <c r="K836" s="3"/>
      <c r="L836">
        <v>834</v>
      </c>
      <c r="M836" s="13"/>
      <c r="P836" s="4">
        <f t="shared" si="123"/>
        <v>0</v>
      </c>
      <c r="Q836" s="5">
        <v>416.5</v>
      </c>
      <c r="R836" s="5">
        <f t="shared" si="127"/>
        <v>1074.4492753623188</v>
      </c>
      <c r="S836" s="5">
        <f t="shared" si="128"/>
        <v>924.92753623188401</v>
      </c>
      <c r="T836">
        <v>833</v>
      </c>
      <c r="U836">
        <v>0</v>
      </c>
      <c r="V836" s="14">
        <f t="shared" ref="V836:V899" si="130">U836-$AA$9</f>
        <v>5.331818181818182E-2</v>
      </c>
      <c r="W836" s="15">
        <f t="shared" ref="W836:W899" si="131">ROUND(S836,0)</f>
        <v>925</v>
      </c>
      <c r="X836" s="16">
        <f t="shared" si="129"/>
        <v>0</v>
      </c>
      <c r="AP836">
        <v>835</v>
      </c>
      <c r="AQ836">
        <v>0</v>
      </c>
    </row>
    <row r="837" spans="1:43" x14ac:dyDescent="0.25">
      <c r="A837">
        <v>835</v>
      </c>
      <c r="B837" s="61"/>
      <c r="E837" s="2">
        <f t="shared" si="125"/>
        <v>0</v>
      </c>
      <c r="F837" s="63">
        <f t="shared" si="126"/>
        <v>0</v>
      </c>
      <c r="G837">
        <v>835</v>
      </c>
      <c r="H837" s="13"/>
      <c r="K837" s="3"/>
      <c r="L837">
        <v>835</v>
      </c>
      <c r="M837" s="13"/>
      <c r="P837" s="4">
        <f t="shared" si="123"/>
        <v>0</v>
      </c>
      <c r="Q837" s="5">
        <v>417</v>
      </c>
      <c r="R837" s="5">
        <f t="shared" si="127"/>
        <v>1075.7391304347825</v>
      </c>
      <c r="S837" s="5">
        <f t="shared" si="128"/>
        <v>926.21739130434776</v>
      </c>
      <c r="T837">
        <v>834</v>
      </c>
      <c r="U837">
        <v>0</v>
      </c>
      <c r="V837" s="14">
        <f t="shared" si="130"/>
        <v>5.331818181818182E-2</v>
      </c>
      <c r="W837" s="15">
        <f t="shared" si="131"/>
        <v>926</v>
      </c>
      <c r="X837" s="16">
        <f t="shared" si="129"/>
        <v>0</v>
      </c>
      <c r="AP837">
        <v>836</v>
      </c>
      <c r="AQ837">
        <v>0</v>
      </c>
    </row>
    <row r="838" spans="1:43" x14ac:dyDescent="0.25">
      <c r="A838">
        <v>836</v>
      </c>
      <c r="B838" s="61"/>
      <c r="E838" s="2">
        <f t="shared" si="125"/>
        <v>0</v>
      </c>
      <c r="F838" s="63">
        <f t="shared" si="126"/>
        <v>0</v>
      </c>
      <c r="G838">
        <v>836</v>
      </c>
      <c r="H838" s="13"/>
      <c r="K838" s="3"/>
      <c r="L838">
        <v>836</v>
      </c>
      <c r="M838" s="13"/>
      <c r="P838" s="4">
        <f t="shared" si="123"/>
        <v>0</v>
      </c>
      <c r="Q838" s="5">
        <v>417.5</v>
      </c>
      <c r="R838" s="5">
        <f t="shared" si="127"/>
        <v>1077.0289855072463</v>
      </c>
      <c r="S838" s="5">
        <f t="shared" si="128"/>
        <v>927.50724637681151</v>
      </c>
      <c r="T838">
        <v>835</v>
      </c>
      <c r="U838">
        <v>0</v>
      </c>
      <c r="V838" s="14">
        <f t="shared" si="130"/>
        <v>5.331818181818182E-2</v>
      </c>
      <c r="W838" s="15">
        <f t="shared" si="131"/>
        <v>928</v>
      </c>
      <c r="X838" s="16">
        <f t="shared" si="129"/>
        <v>0</v>
      </c>
      <c r="AP838">
        <v>837</v>
      </c>
      <c r="AQ838">
        <v>0</v>
      </c>
    </row>
    <row r="839" spans="1:43" x14ac:dyDescent="0.25">
      <c r="A839">
        <v>837</v>
      </c>
      <c r="B839" s="61"/>
      <c r="E839" s="2">
        <f t="shared" si="125"/>
        <v>0</v>
      </c>
      <c r="F839" s="63">
        <f t="shared" si="126"/>
        <v>0</v>
      </c>
      <c r="G839">
        <v>837</v>
      </c>
      <c r="H839" s="13"/>
      <c r="K839" s="3"/>
      <c r="L839">
        <v>837</v>
      </c>
      <c r="M839" s="13"/>
      <c r="P839" s="4"/>
      <c r="Q839" s="5">
        <v>418</v>
      </c>
      <c r="R839" s="5">
        <f t="shared" si="127"/>
        <v>1078.31884057971</v>
      </c>
      <c r="S839" s="5">
        <f t="shared" si="128"/>
        <v>928.79710144927526</v>
      </c>
      <c r="T839">
        <v>836</v>
      </c>
      <c r="U839">
        <v>0</v>
      </c>
      <c r="V839" s="14">
        <f t="shared" si="130"/>
        <v>5.331818181818182E-2</v>
      </c>
      <c r="W839" s="15">
        <f t="shared" si="131"/>
        <v>929</v>
      </c>
      <c r="X839" s="16">
        <f t="shared" si="129"/>
        <v>0</v>
      </c>
      <c r="AP839">
        <v>838</v>
      </c>
      <c r="AQ839">
        <v>0</v>
      </c>
    </row>
    <row r="840" spans="1:43" x14ac:dyDescent="0.25">
      <c r="A840">
        <v>838</v>
      </c>
      <c r="B840" s="61"/>
      <c r="E840" s="2">
        <f t="shared" si="125"/>
        <v>0</v>
      </c>
      <c r="F840" s="63">
        <f t="shared" si="126"/>
        <v>0</v>
      </c>
      <c r="G840">
        <v>838</v>
      </c>
      <c r="H840" s="13"/>
      <c r="K840" s="3"/>
      <c r="L840">
        <v>838</v>
      </c>
      <c r="M840" s="13"/>
      <c r="P840" s="4"/>
      <c r="Q840" s="5">
        <v>418.5</v>
      </c>
      <c r="R840" s="5">
        <f t="shared" si="127"/>
        <v>1079.6086956521738</v>
      </c>
      <c r="S840" s="5">
        <f t="shared" si="128"/>
        <v>930.08695652173901</v>
      </c>
      <c r="T840">
        <v>837</v>
      </c>
      <c r="U840">
        <v>0</v>
      </c>
      <c r="V840" s="14">
        <f t="shared" si="130"/>
        <v>5.331818181818182E-2</v>
      </c>
      <c r="W840" s="15">
        <f t="shared" si="131"/>
        <v>930</v>
      </c>
      <c r="X840" s="16">
        <f t="shared" si="129"/>
        <v>0</v>
      </c>
      <c r="AP840">
        <v>839</v>
      </c>
      <c r="AQ840">
        <v>0</v>
      </c>
    </row>
    <row r="841" spans="1:43" x14ac:dyDescent="0.25">
      <c r="A841">
        <v>839</v>
      </c>
      <c r="B841" s="61"/>
      <c r="E841" s="2">
        <f t="shared" si="125"/>
        <v>0</v>
      </c>
      <c r="F841" s="63">
        <f t="shared" si="126"/>
        <v>0</v>
      </c>
      <c r="G841">
        <v>839</v>
      </c>
      <c r="H841" s="13"/>
      <c r="K841" s="3"/>
      <c r="L841">
        <v>839</v>
      </c>
      <c r="M841" s="13"/>
      <c r="P841" s="4"/>
      <c r="Q841" s="5">
        <v>419</v>
      </c>
      <c r="R841" s="5">
        <f t="shared" si="127"/>
        <v>1080.8985507246377</v>
      </c>
      <c r="S841" s="5">
        <f t="shared" si="128"/>
        <v>931.37681159420299</v>
      </c>
      <c r="T841">
        <v>838</v>
      </c>
      <c r="U841">
        <v>0</v>
      </c>
      <c r="V841" s="14">
        <f t="shared" si="130"/>
        <v>5.331818181818182E-2</v>
      </c>
      <c r="W841" s="15">
        <f t="shared" si="131"/>
        <v>931</v>
      </c>
      <c r="X841" s="16">
        <f t="shared" si="129"/>
        <v>0</v>
      </c>
      <c r="AP841">
        <v>840</v>
      </c>
      <c r="AQ841">
        <v>0</v>
      </c>
    </row>
    <row r="842" spans="1:43" x14ac:dyDescent="0.25">
      <c r="A842">
        <v>840</v>
      </c>
      <c r="B842" s="61"/>
      <c r="E842" s="2">
        <f t="shared" si="125"/>
        <v>0</v>
      </c>
      <c r="F842" s="63">
        <f t="shared" si="126"/>
        <v>0</v>
      </c>
      <c r="G842">
        <v>840</v>
      </c>
      <c r="H842" s="13"/>
      <c r="K842" s="3"/>
      <c r="L842">
        <v>840</v>
      </c>
      <c r="M842" s="13"/>
      <c r="P842" s="4"/>
      <c r="Q842" s="5">
        <v>419.5</v>
      </c>
      <c r="R842" s="5">
        <f t="shared" si="127"/>
        <v>1082.1884057971015</v>
      </c>
      <c r="S842" s="5">
        <f t="shared" si="128"/>
        <v>932.66666666666674</v>
      </c>
      <c r="T842">
        <v>839</v>
      </c>
      <c r="U842">
        <v>0</v>
      </c>
      <c r="V842" s="14">
        <f t="shared" si="130"/>
        <v>5.331818181818182E-2</v>
      </c>
      <c r="W842" s="15">
        <f t="shared" si="131"/>
        <v>933</v>
      </c>
      <c r="X842" s="16">
        <f t="shared" si="129"/>
        <v>0</v>
      </c>
      <c r="AP842">
        <v>841</v>
      </c>
      <c r="AQ842">
        <v>0</v>
      </c>
    </row>
    <row r="843" spans="1:43" x14ac:dyDescent="0.25">
      <c r="A843">
        <v>841</v>
      </c>
      <c r="B843" s="61"/>
      <c r="E843" s="2">
        <f t="shared" si="125"/>
        <v>0</v>
      </c>
      <c r="F843" s="63">
        <f t="shared" si="126"/>
        <v>0</v>
      </c>
      <c r="G843">
        <v>841</v>
      </c>
      <c r="H843" s="13"/>
      <c r="K843" s="3"/>
      <c r="L843">
        <v>841</v>
      </c>
      <c r="M843" s="13"/>
      <c r="P843" s="4"/>
      <c r="Q843" s="5">
        <v>420</v>
      </c>
      <c r="R843" s="5">
        <f t="shared" si="127"/>
        <v>1083.4782608695652</v>
      </c>
      <c r="S843" s="5">
        <f t="shared" si="128"/>
        <v>933.95652173913049</v>
      </c>
      <c r="T843">
        <v>840</v>
      </c>
      <c r="U843">
        <v>0</v>
      </c>
      <c r="V843" s="14">
        <f t="shared" si="130"/>
        <v>5.331818181818182E-2</v>
      </c>
      <c r="W843" s="15">
        <f t="shared" si="131"/>
        <v>934</v>
      </c>
      <c r="X843" s="16">
        <f t="shared" si="129"/>
        <v>0</v>
      </c>
      <c r="AP843">
        <v>842</v>
      </c>
      <c r="AQ843">
        <v>0</v>
      </c>
    </row>
    <row r="844" spans="1:43" x14ac:dyDescent="0.25">
      <c r="A844">
        <v>842</v>
      </c>
      <c r="B844" s="61"/>
      <c r="E844" s="2">
        <f t="shared" si="125"/>
        <v>0</v>
      </c>
      <c r="F844" s="63">
        <f t="shared" si="126"/>
        <v>0</v>
      </c>
      <c r="G844">
        <v>842</v>
      </c>
      <c r="H844" s="13"/>
      <c r="K844" s="3"/>
      <c r="L844">
        <v>842</v>
      </c>
      <c r="M844" s="13"/>
      <c r="P844" s="4"/>
      <c r="Q844" s="5">
        <v>420.5</v>
      </c>
      <c r="R844" s="5">
        <f t="shared" si="127"/>
        <v>1084.768115942029</v>
      </c>
      <c r="S844" s="5">
        <f t="shared" si="128"/>
        <v>935.24637681159425</v>
      </c>
      <c r="T844">
        <v>841</v>
      </c>
      <c r="U844">
        <v>0</v>
      </c>
      <c r="V844" s="14">
        <f t="shared" si="130"/>
        <v>5.331818181818182E-2</v>
      </c>
      <c r="W844" s="15">
        <f t="shared" si="131"/>
        <v>935</v>
      </c>
      <c r="X844" s="16">
        <f t="shared" si="129"/>
        <v>0</v>
      </c>
      <c r="AP844">
        <v>843</v>
      </c>
      <c r="AQ844">
        <v>0</v>
      </c>
    </row>
    <row r="845" spans="1:43" x14ac:dyDescent="0.25">
      <c r="A845">
        <v>843</v>
      </c>
      <c r="B845" s="61"/>
      <c r="E845" s="2">
        <f t="shared" si="125"/>
        <v>0</v>
      </c>
      <c r="F845" s="63">
        <f t="shared" si="126"/>
        <v>0</v>
      </c>
      <c r="G845">
        <v>843</v>
      </c>
      <c r="H845" s="13"/>
      <c r="K845" s="3"/>
      <c r="L845">
        <v>843</v>
      </c>
      <c r="M845" s="13"/>
      <c r="P845" s="4"/>
      <c r="Q845" s="5">
        <v>421</v>
      </c>
      <c r="R845" s="5">
        <f t="shared" si="127"/>
        <v>1086.0579710144928</v>
      </c>
      <c r="S845" s="5">
        <f t="shared" si="128"/>
        <v>936.536231884058</v>
      </c>
      <c r="T845">
        <v>842</v>
      </c>
      <c r="U845">
        <v>0</v>
      </c>
      <c r="V845" s="14">
        <f t="shared" si="130"/>
        <v>5.331818181818182E-2</v>
      </c>
      <c r="W845" s="15">
        <f t="shared" si="131"/>
        <v>937</v>
      </c>
      <c r="X845" s="16">
        <f t="shared" si="129"/>
        <v>0</v>
      </c>
      <c r="AP845">
        <v>844</v>
      </c>
      <c r="AQ845">
        <v>0</v>
      </c>
    </row>
    <row r="846" spans="1:43" x14ac:dyDescent="0.25">
      <c r="A846">
        <v>844</v>
      </c>
      <c r="B846" s="61"/>
      <c r="E846" s="2">
        <f t="shared" si="125"/>
        <v>0</v>
      </c>
      <c r="F846" s="63">
        <f t="shared" si="126"/>
        <v>0</v>
      </c>
      <c r="G846">
        <v>844</v>
      </c>
      <c r="H846" s="13"/>
      <c r="K846" s="3"/>
      <c r="L846">
        <v>844</v>
      </c>
      <c r="M846" s="13"/>
      <c r="P846" s="4"/>
      <c r="Q846" s="5">
        <v>421.5</v>
      </c>
      <c r="R846" s="5">
        <f t="shared" si="127"/>
        <v>1087.3478260869565</v>
      </c>
      <c r="S846" s="5">
        <f t="shared" si="128"/>
        <v>937.82608695652175</v>
      </c>
      <c r="T846">
        <v>843</v>
      </c>
      <c r="U846">
        <v>0</v>
      </c>
      <c r="V846" s="14">
        <f t="shared" si="130"/>
        <v>5.331818181818182E-2</v>
      </c>
      <c r="W846" s="15">
        <f t="shared" si="131"/>
        <v>938</v>
      </c>
      <c r="X846" s="16">
        <f t="shared" si="129"/>
        <v>0</v>
      </c>
      <c r="AP846">
        <v>845</v>
      </c>
      <c r="AQ846">
        <v>0</v>
      </c>
    </row>
    <row r="847" spans="1:43" x14ac:dyDescent="0.25">
      <c r="A847">
        <v>845</v>
      </c>
      <c r="B847" s="61"/>
      <c r="E847" s="2">
        <f t="shared" si="125"/>
        <v>0</v>
      </c>
      <c r="F847" s="63">
        <f t="shared" si="126"/>
        <v>0</v>
      </c>
      <c r="G847">
        <v>845</v>
      </c>
      <c r="H847" s="13"/>
      <c r="K847" s="3"/>
      <c r="L847">
        <v>845</v>
      </c>
      <c r="M847" s="13"/>
      <c r="Q847" s="5">
        <v>422</v>
      </c>
      <c r="R847" s="5">
        <f t="shared" si="127"/>
        <v>1088.6376811594203</v>
      </c>
      <c r="S847" s="5">
        <f t="shared" si="128"/>
        <v>939.1159420289855</v>
      </c>
      <c r="T847">
        <v>844</v>
      </c>
      <c r="U847">
        <v>0</v>
      </c>
      <c r="V847" s="14">
        <f t="shared" si="130"/>
        <v>5.331818181818182E-2</v>
      </c>
      <c r="W847" s="15">
        <f t="shared" si="131"/>
        <v>939</v>
      </c>
      <c r="X847" s="16">
        <f t="shared" si="129"/>
        <v>0</v>
      </c>
      <c r="AP847">
        <v>846</v>
      </c>
      <c r="AQ847">
        <v>0</v>
      </c>
    </row>
    <row r="848" spans="1:43" x14ac:dyDescent="0.25">
      <c r="A848">
        <v>846</v>
      </c>
      <c r="B848" s="61"/>
      <c r="E848" s="2">
        <f t="shared" si="125"/>
        <v>0</v>
      </c>
      <c r="F848" s="63">
        <f t="shared" si="126"/>
        <v>0</v>
      </c>
      <c r="G848">
        <v>846</v>
      </c>
      <c r="H848" s="13"/>
      <c r="K848" s="3"/>
      <c r="L848">
        <v>846</v>
      </c>
      <c r="M848" s="13"/>
      <c r="Q848" s="5">
        <v>422.5</v>
      </c>
      <c r="R848" s="5">
        <f t="shared" si="127"/>
        <v>1089.927536231884</v>
      </c>
      <c r="S848" s="5">
        <f t="shared" si="128"/>
        <v>940.40579710144925</v>
      </c>
      <c r="T848">
        <v>845</v>
      </c>
      <c r="U848">
        <v>0</v>
      </c>
      <c r="V848" s="14">
        <f t="shared" si="130"/>
        <v>5.331818181818182E-2</v>
      </c>
      <c r="W848" s="15">
        <f t="shared" si="131"/>
        <v>940</v>
      </c>
      <c r="X848" s="16">
        <f t="shared" si="129"/>
        <v>0</v>
      </c>
      <c r="AP848">
        <v>847</v>
      </c>
      <c r="AQ848">
        <v>0</v>
      </c>
    </row>
    <row r="849" spans="1:43" x14ac:dyDescent="0.25">
      <c r="A849">
        <v>847</v>
      </c>
      <c r="B849" s="61"/>
      <c r="E849" s="2">
        <f t="shared" si="125"/>
        <v>0</v>
      </c>
      <c r="F849" s="63">
        <f t="shared" si="126"/>
        <v>0</v>
      </c>
      <c r="G849">
        <v>847</v>
      </c>
      <c r="H849" s="13"/>
      <c r="K849" s="3"/>
      <c r="L849">
        <v>847</v>
      </c>
      <c r="M849" s="13"/>
      <c r="Q849" s="5">
        <v>423</v>
      </c>
      <c r="R849" s="5">
        <f t="shared" si="127"/>
        <v>1091.2173913043478</v>
      </c>
      <c r="S849" s="5">
        <f t="shared" si="128"/>
        <v>941.695652173913</v>
      </c>
      <c r="T849">
        <v>846</v>
      </c>
      <c r="U849">
        <v>0</v>
      </c>
      <c r="V849" s="14">
        <f t="shared" si="130"/>
        <v>5.331818181818182E-2</v>
      </c>
      <c r="W849" s="15">
        <f t="shared" si="131"/>
        <v>942</v>
      </c>
      <c r="X849" s="16">
        <f t="shared" si="129"/>
        <v>0</v>
      </c>
      <c r="AP849">
        <v>848</v>
      </c>
      <c r="AQ849">
        <v>0</v>
      </c>
    </row>
    <row r="850" spans="1:43" x14ac:dyDescent="0.25">
      <c r="A850">
        <v>848</v>
      </c>
      <c r="B850" s="61"/>
      <c r="E850" s="2"/>
      <c r="F850" s="63">
        <f t="shared" si="126"/>
        <v>0</v>
      </c>
      <c r="G850">
        <v>848</v>
      </c>
      <c r="H850" s="13"/>
      <c r="K850" s="3"/>
      <c r="L850">
        <v>848</v>
      </c>
      <c r="M850" s="13"/>
      <c r="Q850" s="5">
        <v>423.5</v>
      </c>
      <c r="R850" s="5">
        <f t="shared" si="127"/>
        <v>1092.5072463768115</v>
      </c>
      <c r="S850" s="5">
        <f t="shared" si="128"/>
        <v>942.98550724637676</v>
      </c>
      <c r="T850">
        <v>847</v>
      </c>
      <c r="U850">
        <v>0</v>
      </c>
      <c r="V850" s="14">
        <f t="shared" si="130"/>
        <v>5.331818181818182E-2</v>
      </c>
      <c r="W850" s="15">
        <f t="shared" si="131"/>
        <v>943</v>
      </c>
      <c r="X850" s="16">
        <f t="shared" si="129"/>
        <v>0</v>
      </c>
      <c r="AP850">
        <v>849</v>
      </c>
      <c r="AQ850">
        <v>0</v>
      </c>
    </row>
    <row r="851" spans="1:43" x14ac:dyDescent="0.25">
      <c r="A851">
        <v>849</v>
      </c>
      <c r="B851" s="61"/>
      <c r="E851" s="2"/>
      <c r="F851" s="63">
        <f t="shared" si="126"/>
        <v>0</v>
      </c>
      <c r="G851">
        <v>849</v>
      </c>
      <c r="H851" s="13"/>
      <c r="K851" s="3"/>
      <c r="L851">
        <v>849</v>
      </c>
      <c r="M851" s="13"/>
      <c r="Q851" s="5">
        <v>424</v>
      </c>
      <c r="R851" s="5">
        <f t="shared" si="127"/>
        <v>1093.7971014492753</v>
      </c>
      <c r="S851" s="5">
        <f t="shared" si="128"/>
        <v>944.27536231884051</v>
      </c>
      <c r="T851">
        <v>848</v>
      </c>
      <c r="U851">
        <v>0</v>
      </c>
      <c r="V851" s="14">
        <f t="shared" si="130"/>
        <v>5.331818181818182E-2</v>
      </c>
      <c r="W851" s="15">
        <f t="shared" si="131"/>
        <v>944</v>
      </c>
      <c r="X851" s="16">
        <f t="shared" si="129"/>
        <v>0</v>
      </c>
      <c r="AP851">
        <v>850</v>
      </c>
      <c r="AQ851">
        <v>0</v>
      </c>
    </row>
    <row r="852" spans="1:43" x14ac:dyDescent="0.25">
      <c r="A852">
        <v>850</v>
      </c>
      <c r="B852" s="61"/>
      <c r="E852" s="2"/>
      <c r="F852" s="63">
        <f t="shared" si="126"/>
        <v>0</v>
      </c>
      <c r="G852">
        <v>850</v>
      </c>
      <c r="H852" s="13"/>
      <c r="K852" s="3"/>
      <c r="L852">
        <v>850</v>
      </c>
      <c r="M852" s="13"/>
      <c r="Q852" s="5">
        <v>424.5</v>
      </c>
      <c r="R852" s="5">
        <f t="shared" si="127"/>
        <v>1095.086956521739</v>
      </c>
      <c r="S852" s="5">
        <f t="shared" si="128"/>
        <v>945.56521739130426</v>
      </c>
      <c r="T852">
        <v>849</v>
      </c>
      <c r="U852">
        <v>0</v>
      </c>
      <c r="V852" s="14">
        <f t="shared" si="130"/>
        <v>5.331818181818182E-2</v>
      </c>
      <c r="W852" s="15">
        <f t="shared" si="131"/>
        <v>946</v>
      </c>
      <c r="X852" s="16">
        <f t="shared" si="129"/>
        <v>0</v>
      </c>
      <c r="AP852">
        <v>851</v>
      </c>
      <c r="AQ852">
        <v>0</v>
      </c>
    </row>
    <row r="853" spans="1:43" x14ac:dyDescent="0.25">
      <c r="A853">
        <v>851</v>
      </c>
      <c r="B853" s="61"/>
      <c r="E853" s="2"/>
      <c r="F853" s="63">
        <f t="shared" si="126"/>
        <v>0</v>
      </c>
      <c r="G853">
        <v>851</v>
      </c>
      <c r="H853" s="13"/>
      <c r="K853" s="3"/>
      <c r="L853">
        <v>851</v>
      </c>
      <c r="M853" s="13"/>
      <c r="Q853" s="5">
        <v>425</v>
      </c>
      <c r="R853" s="5">
        <f t="shared" si="127"/>
        <v>1096.3768115942028</v>
      </c>
      <c r="S853" s="5">
        <f t="shared" si="128"/>
        <v>946.85507246376801</v>
      </c>
      <c r="T853">
        <v>850</v>
      </c>
      <c r="U853">
        <v>0</v>
      </c>
      <c r="V853" s="14">
        <f t="shared" si="130"/>
        <v>5.331818181818182E-2</v>
      </c>
      <c r="W853" s="15">
        <f t="shared" si="131"/>
        <v>947</v>
      </c>
      <c r="X853" s="16">
        <f t="shared" si="129"/>
        <v>0</v>
      </c>
      <c r="AP853">
        <v>852</v>
      </c>
      <c r="AQ853">
        <v>0</v>
      </c>
    </row>
    <row r="854" spans="1:43" x14ac:dyDescent="0.25">
      <c r="A854">
        <v>852</v>
      </c>
      <c r="B854" s="61"/>
      <c r="E854" s="2"/>
      <c r="F854" s="63">
        <f t="shared" si="126"/>
        <v>0</v>
      </c>
      <c r="G854">
        <v>852</v>
      </c>
      <c r="H854" s="13"/>
      <c r="K854" s="3"/>
      <c r="L854">
        <v>852</v>
      </c>
      <c r="M854" s="13"/>
      <c r="Q854" s="5">
        <v>425.5</v>
      </c>
      <c r="R854" s="5">
        <f t="shared" si="127"/>
        <v>1097.6666666666665</v>
      </c>
      <c r="S854" s="5">
        <f t="shared" si="128"/>
        <v>948.14492753623176</v>
      </c>
      <c r="T854">
        <v>851</v>
      </c>
      <c r="U854">
        <v>0</v>
      </c>
      <c r="V854" s="14">
        <f t="shared" si="130"/>
        <v>5.331818181818182E-2</v>
      </c>
      <c r="W854" s="15">
        <f t="shared" si="131"/>
        <v>948</v>
      </c>
      <c r="X854" s="16">
        <f t="shared" si="129"/>
        <v>0</v>
      </c>
      <c r="AP854">
        <v>853</v>
      </c>
      <c r="AQ854">
        <v>0</v>
      </c>
    </row>
    <row r="855" spans="1:43" x14ac:dyDescent="0.25">
      <c r="A855">
        <v>853</v>
      </c>
      <c r="B855" s="61"/>
      <c r="E855" s="2"/>
      <c r="F855" s="63">
        <f t="shared" si="126"/>
        <v>0</v>
      </c>
      <c r="G855">
        <v>853</v>
      </c>
      <c r="H855" s="13"/>
      <c r="K855" s="3"/>
      <c r="L855">
        <v>853</v>
      </c>
      <c r="M855" s="13"/>
      <c r="Q855" s="5">
        <v>426</v>
      </c>
      <c r="R855" s="5">
        <f t="shared" si="127"/>
        <v>1098.9565217391305</v>
      </c>
      <c r="S855" s="5">
        <f t="shared" si="128"/>
        <v>949.43478260869574</v>
      </c>
      <c r="T855">
        <v>852</v>
      </c>
      <c r="U855">
        <v>0</v>
      </c>
      <c r="V855" s="14">
        <f t="shared" si="130"/>
        <v>5.331818181818182E-2</v>
      </c>
      <c r="W855" s="15">
        <f t="shared" si="131"/>
        <v>949</v>
      </c>
      <c r="X855" s="16">
        <f t="shared" si="129"/>
        <v>0</v>
      </c>
      <c r="AP855">
        <v>854</v>
      </c>
      <c r="AQ855">
        <v>0</v>
      </c>
    </row>
    <row r="856" spans="1:43" x14ac:dyDescent="0.25">
      <c r="A856">
        <v>854</v>
      </c>
      <c r="B856" s="61"/>
      <c r="E856" s="2"/>
      <c r="F856" s="63">
        <f t="shared" si="126"/>
        <v>0</v>
      </c>
      <c r="G856">
        <v>854</v>
      </c>
      <c r="H856" s="13"/>
      <c r="K856" s="3"/>
      <c r="L856">
        <v>854</v>
      </c>
      <c r="M856" s="13"/>
      <c r="Q856" s="5">
        <v>426.5</v>
      </c>
      <c r="R856" s="5">
        <f t="shared" si="127"/>
        <v>1100.2463768115942</v>
      </c>
      <c r="S856" s="5">
        <f t="shared" si="128"/>
        <v>950.72463768115949</v>
      </c>
      <c r="T856">
        <v>853</v>
      </c>
      <c r="U856">
        <v>0</v>
      </c>
      <c r="V856" s="14">
        <f t="shared" si="130"/>
        <v>5.331818181818182E-2</v>
      </c>
      <c r="W856" s="15">
        <f t="shared" si="131"/>
        <v>951</v>
      </c>
      <c r="X856" s="16">
        <f t="shared" si="129"/>
        <v>0</v>
      </c>
      <c r="AP856">
        <v>855</v>
      </c>
      <c r="AQ856">
        <v>0</v>
      </c>
    </row>
    <row r="857" spans="1:43" x14ac:dyDescent="0.25">
      <c r="A857">
        <v>855</v>
      </c>
      <c r="B857" s="61"/>
      <c r="E857" s="2"/>
      <c r="F857" s="63">
        <f t="shared" si="126"/>
        <v>0</v>
      </c>
      <c r="G857">
        <v>855</v>
      </c>
      <c r="H857" s="13"/>
      <c r="K857" s="3"/>
      <c r="L857">
        <v>855</v>
      </c>
      <c r="M857" s="13"/>
      <c r="Q857" s="5">
        <v>427</v>
      </c>
      <c r="R857" s="5">
        <f t="shared" si="127"/>
        <v>1101.536231884058</v>
      </c>
      <c r="S857" s="5">
        <f t="shared" si="128"/>
        <v>952.01449275362324</v>
      </c>
      <c r="T857">
        <v>854</v>
      </c>
      <c r="U857">
        <v>0</v>
      </c>
      <c r="V857" s="14">
        <f t="shared" si="130"/>
        <v>5.331818181818182E-2</v>
      </c>
      <c r="W857" s="15">
        <f t="shared" si="131"/>
        <v>952</v>
      </c>
      <c r="X857" s="16">
        <f t="shared" si="129"/>
        <v>0</v>
      </c>
      <c r="AP857">
        <v>856</v>
      </c>
      <c r="AQ857">
        <v>0</v>
      </c>
    </row>
    <row r="858" spans="1:43" x14ac:dyDescent="0.25">
      <c r="A858">
        <v>856</v>
      </c>
      <c r="B858" s="61"/>
      <c r="E858" s="2"/>
      <c r="F858" s="63">
        <f t="shared" si="126"/>
        <v>0</v>
      </c>
      <c r="G858">
        <v>856</v>
      </c>
      <c r="H858" s="13"/>
      <c r="K858" s="3"/>
      <c r="L858">
        <v>856</v>
      </c>
      <c r="M858" s="13"/>
      <c r="Q858" s="5">
        <v>427.5</v>
      </c>
      <c r="R858" s="5">
        <f t="shared" si="127"/>
        <v>1102.8260869565217</v>
      </c>
      <c r="S858" s="5">
        <f t="shared" si="128"/>
        <v>953.304347826087</v>
      </c>
      <c r="T858">
        <v>855</v>
      </c>
      <c r="U858">
        <v>0</v>
      </c>
      <c r="V858" s="14">
        <f t="shared" si="130"/>
        <v>5.331818181818182E-2</v>
      </c>
      <c r="W858" s="15">
        <f t="shared" si="131"/>
        <v>953</v>
      </c>
      <c r="X858" s="16">
        <f t="shared" si="129"/>
        <v>0</v>
      </c>
      <c r="AP858">
        <v>857</v>
      </c>
      <c r="AQ858">
        <v>0</v>
      </c>
    </row>
    <row r="859" spans="1:43" x14ac:dyDescent="0.25">
      <c r="A859">
        <v>857</v>
      </c>
      <c r="B859" s="61"/>
      <c r="E859" s="2"/>
      <c r="F859" s="63">
        <f t="shared" si="126"/>
        <v>0</v>
      </c>
      <c r="G859">
        <v>857</v>
      </c>
      <c r="H859" s="13"/>
      <c r="K859" s="3"/>
      <c r="L859">
        <v>857</v>
      </c>
      <c r="M859" s="13"/>
      <c r="Q859" s="5">
        <v>428</v>
      </c>
      <c r="R859" s="5">
        <f t="shared" si="127"/>
        <v>1104.1159420289855</v>
      </c>
      <c r="S859" s="5">
        <f t="shared" si="128"/>
        <v>954.59420289855075</v>
      </c>
      <c r="T859">
        <v>856</v>
      </c>
      <c r="U859">
        <v>0</v>
      </c>
      <c r="V859" s="14">
        <f t="shared" si="130"/>
        <v>5.331818181818182E-2</v>
      </c>
      <c r="W859" s="15">
        <f t="shared" si="131"/>
        <v>955</v>
      </c>
      <c r="X859" s="16">
        <f t="shared" si="129"/>
        <v>0</v>
      </c>
      <c r="AP859">
        <v>858</v>
      </c>
      <c r="AQ859">
        <v>0</v>
      </c>
    </row>
    <row r="860" spans="1:43" x14ac:dyDescent="0.25">
      <c r="A860">
        <v>858</v>
      </c>
      <c r="B860" s="61"/>
      <c r="E860" s="2"/>
      <c r="F860" s="63">
        <f t="shared" si="126"/>
        <v>0</v>
      </c>
      <c r="G860">
        <v>858</v>
      </c>
      <c r="H860" s="13"/>
      <c r="K860" s="3"/>
      <c r="L860">
        <v>858</v>
      </c>
      <c r="M860" s="13"/>
      <c r="Q860" s="5">
        <v>428.5</v>
      </c>
      <c r="R860" s="5">
        <f t="shared" si="127"/>
        <v>1105.4057971014493</v>
      </c>
      <c r="S860" s="5">
        <f t="shared" si="128"/>
        <v>955.8840579710145</v>
      </c>
      <c r="T860">
        <v>857</v>
      </c>
      <c r="U860">
        <v>0</v>
      </c>
      <c r="V860" s="14">
        <f t="shared" si="130"/>
        <v>5.331818181818182E-2</v>
      </c>
      <c r="W860" s="15">
        <f t="shared" si="131"/>
        <v>956</v>
      </c>
      <c r="X860" s="16">
        <f t="shared" si="129"/>
        <v>0</v>
      </c>
      <c r="AP860">
        <v>859</v>
      </c>
      <c r="AQ860">
        <v>0</v>
      </c>
    </row>
    <row r="861" spans="1:43" x14ac:dyDescent="0.25">
      <c r="A861">
        <v>859</v>
      </c>
      <c r="B861" s="61"/>
      <c r="E861" s="2"/>
      <c r="F861" s="63">
        <f t="shared" si="126"/>
        <v>0</v>
      </c>
      <c r="G861">
        <v>859</v>
      </c>
      <c r="H861" s="13"/>
      <c r="K861" s="3"/>
      <c r="L861">
        <v>859</v>
      </c>
      <c r="M861" s="13"/>
      <c r="Q861" s="5">
        <v>429</v>
      </c>
      <c r="R861" s="5">
        <f t="shared" si="127"/>
        <v>1106.695652173913</v>
      </c>
      <c r="S861" s="5">
        <f t="shared" si="128"/>
        <v>957.17391304347825</v>
      </c>
      <c r="T861">
        <v>858</v>
      </c>
      <c r="U861">
        <v>0</v>
      </c>
      <c r="V861" s="14">
        <f t="shared" si="130"/>
        <v>5.331818181818182E-2</v>
      </c>
      <c r="W861" s="15">
        <f t="shared" si="131"/>
        <v>957</v>
      </c>
      <c r="X861" s="16">
        <f t="shared" si="129"/>
        <v>0</v>
      </c>
      <c r="AP861">
        <v>860</v>
      </c>
      <c r="AQ861">
        <v>0</v>
      </c>
    </row>
    <row r="862" spans="1:43" x14ac:dyDescent="0.25">
      <c r="A862">
        <v>860</v>
      </c>
      <c r="B862" s="61"/>
      <c r="E862" s="2"/>
      <c r="F862" s="63">
        <f t="shared" si="126"/>
        <v>0</v>
      </c>
      <c r="G862">
        <v>860</v>
      </c>
      <c r="H862" s="13"/>
      <c r="K862" s="3"/>
      <c r="L862">
        <v>860</v>
      </c>
      <c r="M862" s="13"/>
      <c r="Q862" s="5">
        <v>429.5</v>
      </c>
      <c r="R862" s="5">
        <f t="shared" si="127"/>
        <v>1107.9855072463768</v>
      </c>
      <c r="S862" s="5">
        <f t="shared" si="128"/>
        <v>958.463768115942</v>
      </c>
      <c r="T862">
        <v>859</v>
      </c>
      <c r="U862">
        <v>0</v>
      </c>
      <c r="V862" s="14">
        <f t="shared" si="130"/>
        <v>5.331818181818182E-2</v>
      </c>
      <c r="W862" s="15">
        <f t="shared" si="131"/>
        <v>958</v>
      </c>
      <c r="X862" s="16">
        <f t="shared" si="129"/>
        <v>0</v>
      </c>
      <c r="AP862">
        <v>861</v>
      </c>
      <c r="AQ862">
        <v>0</v>
      </c>
    </row>
    <row r="863" spans="1:43" x14ac:dyDescent="0.25">
      <c r="A863">
        <v>861</v>
      </c>
      <c r="B863" s="61"/>
      <c r="E863" s="2"/>
      <c r="F863" s="63">
        <f t="shared" si="126"/>
        <v>0</v>
      </c>
      <c r="G863">
        <v>861</v>
      </c>
      <c r="H863" s="13"/>
      <c r="K863" s="3"/>
      <c r="L863">
        <v>861</v>
      </c>
      <c r="M863" s="13"/>
      <c r="Q863" s="5">
        <v>430</v>
      </c>
      <c r="R863" s="5">
        <f t="shared" si="127"/>
        <v>1109.2753623188405</v>
      </c>
      <c r="S863" s="5">
        <f t="shared" si="128"/>
        <v>959.75362318840575</v>
      </c>
      <c r="T863">
        <v>860</v>
      </c>
      <c r="U863">
        <v>0</v>
      </c>
      <c r="V863" s="14">
        <f t="shared" si="130"/>
        <v>5.331818181818182E-2</v>
      </c>
      <c r="W863" s="15">
        <f t="shared" si="131"/>
        <v>960</v>
      </c>
      <c r="X863" s="16">
        <f t="shared" si="129"/>
        <v>0</v>
      </c>
      <c r="AP863">
        <v>862</v>
      </c>
      <c r="AQ863">
        <v>0</v>
      </c>
    </row>
    <row r="864" spans="1:43" x14ac:dyDescent="0.25">
      <c r="A864">
        <v>862</v>
      </c>
      <c r="B864" s="61"/>
      <c r="E864" s="2"/>
      <c r="F864" s="63">
        <f t="shared" si="126"/>
        <v>0</v>
      </c>
      <c r="G864">
        <v>862</v>
      </c>
      <c r="H864" s="13"/>
      <c r="K864" s="3"/>
      <c r="L864">
        <v>862</v>
      </c>
      <c r="M864" s="13"/>
      <c r="Q864" s="5">
        <v>430.5</v>
      </c>
      <c r="R864" s="5">
        <f t="shared" si="127"/>
        <v>1110.5652173913043</v>
      </c>
      <c r="S864" s="5">
        <f t="shared" si="128"/>
        <v>961.04347826086951</v>
      </c>
      <c r="T864">
        <v>861</v>
      </c>
      <c r="U864">
        <v>0</v>
      </c>
      <c r="V864" s="14">
        <f t="shared" si="130"/>
        <v>5.331818181818182E-2</v>
      </c>
      <c r="W864" s="15">
        <f t="shared" si="131"/>
        <v>961</v>
      </c>
      <c r="X864" s="16">
        <f t="shared" si="129"/>
        <v>0</v>
      </c>
      <c r="AP864">
        <v>863</v>
      </c>
      <c r="AQ864">
        <v>0</v>
      </c>
    </row>
    <row r="865" spans="1:43" x14ac:dyDescent="0.25">
      <c r="A865">
        <v>863</v>
      </c>
      <c r="B865" s="61"/>
      <c r="E865" s="2"/>
      <c r="F865" s="63">
        <f t="shared" si="126"/>
        <v>0</v>
      </c>
      <c r="G865">
        <v>863</v>
      </c>
      <c r="H865" s="13"/>
      <c r="K865" s="3"/>
      <c r="L865">
        <v>863</v>
      </c>
      <c r="M865" s="13"/>
      <c r="Q865" s="5">
        <v>431</v>
      </c>
      <c r="R865" s="5">
        <f t="shared" si="127"/>
        <v>1111.855072463768</v>
      </c>
      <c r="S865" s="5">
        <f t="shared" si="128"/>
        <v>962.33333333333326</v>
      </c>
      <c r="T865">
        <v>862</v>
      </c>
      <c r="U865">
        <v>0</v>
      </c>
      <c r="V865" s="14">
        <f t="shared" si="130"/>
        <v>5.331818181818182E-2</v>
      </c>
      <c r="W865" s="15">
        <f t="shared" si="131"/>
        <v>962</v>
      </c>
      <c r="X865" s="16">
        <f t="shared" si="129"/>
        <v>0</v>
      </c>
      <c r="AP865">
        <v>864</v>
      </c>
      <c r="AQ865">
        <v>0</v>
      </c>
    </row>
    <row r="866" spans="1:43" x14ac:dyDescent="0.25">
      <c r="A866">
        <v>864</v>
      </c>
      <c r="B866" s="61"/>
      <c r="E866" s="2"/>
      <c r="F866" s="63">
        <f t="shared" si="126"/>
        <v>0</v>
      </c>
      <c r="G866">
        <v>864</v>
      </c>
      <c r="H866" s="13"/>
      <c r="K866" s="3"/>
      <c r="L866">
        <v>864</v>
      </c>
      <c r="M866" s="13"/>
      <c r="Q866" s="5">
        <v>431.5</v>
      </c>
      <c r="R866" s="5">
        <f t="shared" si="127"/>
        <v>1113.1449275362318</v>
      </c>
      <c r="S866" s="5">
        <f t="shared" si="128"/>
        <v>963.62318840579701</v>
      </c>
      <c r="T866">
        <v>863</v>
      </c>
      <c r="U866">
        <v>0</v>
      </c>
      <c r="V866" s="14">
        <f t="shared" si="130"/>
        <v>5.331818181818182E-2</v>
      </c>
      <c r="W866" s="15">
        <f t="shared" si="131"/>
        <v>964</v>
      </c>
      <c r="X866" s="16">
        <f t="shared" si="129"/>
        <v>0</v>
      </c>
      <c r="AP866">
        <v>865</v>
      </c>
      <c r="AQ866">
        <v>0</v>
      </c>
    </row>
    <row r="867" spans="1:43" x14ac:dyDescent="0.25">
      <c r="A867">
        <v>865</v>
      </c>
      <c r="B867" s="61"/>
      <c r="E867" s="2"/>
      <c r="F867" s="63">
        <f t="shared" si="126"/>
        <v>0</v>
      </c>
      <c r="G867">
        <v>865</v>
      </c>
      <c r="H867" s="13"/>
      <c r="K867" s="3"/>
      <c r="L867">
        <v>865</v>
      </c>
      <c r="M867" s="13"/>
      <c r="Q867" s="5">
        <v>432</v>
      </c>
      <c r="R867" s="5">
        <f t="shared" si="127"/>
        <v>1114.4347826086955</v>
      </c>
      <c r="S867" s="5">
        <f t="shared" si="128"/>
        <v>964.91304347826076</v>
      </c>
      <c r="T867">
        <v>864</v>
      </c>
      <c r="U867">
        <v>0</v>
      </c>
      <c r="V867" s="14">
        <f t="shared" si="130"/>
        <v>5.331818181818182E-2</v>
      </c>
      <c r="W867" s="15">
        <f t="shared" si="131"/>
        <v>965</v>
      </c>
      <c r="X867" s="16">
        <f t="shared" si="129"/>
        <v>0</v>
      </c>
      <c r="AP867">
        <v>866</v>
      </c>
      <c r="AQ867">
        <v>0</v>
      </c>
    </row>
    <row r="868" spans="1:43" x14ac:dyDescent="0.25">
      <c r="A868">
        <v>866</v>
      </c>
      <c r="B868" s="61"/>
      <c r="E868" s="2"/>
      <c r="F868" s="63">
        <f t="shared" si="126"/>
        <v>0</v>
      </c>
      <c r="G868">
        <v>866</v>
      </c>
      <c r="H868" s="13"/>
      <c r="K868" s="3"/>
      <c r="L868">
        <v>866</v>
      </c>
      <c r="M868" s="13"/>
      <c r="Q868" s="5">
        <v>432.5</v>
      </c>
      <c r="R868" s="5">
        <f t="shared" si="127"/>
        <v>1115.7246376811595</v>
      </c>
      <c r="S868" s="5">
        <f t="shared" si="128"/>
        <v>966.20289855072474</v>
      </c>
      <c r="T868">
        <v>865</v>
      </c>
      <c r="U868">
        <v>0</v>
      </c>
      <c r="V868" s="14">
        <f t="shared" si="130"/>
        <v>5.331818181818182E-2</v>
      </c>
      <c r="W868" s="15">
        <f t="shared" si="131"/>
        <v>966</v>
      </c>
      <c r="X868" s="16">
        <f t="shared" si="129"/>
        <v>0</v>
      </c>
      <c r="AP868">
        <v>867</v>
      </c>
      <c r="AQ868">
        <v>0</v>
      </c>
    </row>
    <row r="869" spans="1:43" x14ac:dyDescent="0.25">
      <c r="A869">
        <v>867</v>
      </c>
      <c r="B869" s="61"/>
      <c r="E869" s="2"/>
      <c r="F869" s="63">
        <f t="shared" si="126"/>
        <v>0</v>
      </c>
      <c r="G869">
        <v>867</v>
      </c>
      <c r="H869" s="13"/>
      <c r="K869" s="3"/>
      <c r="L869">
        <v>867</v>
      </c>
      <c r="M869" s="13"/>
      <c r="Q869" s="5">
        <v>433</v>
      </c>
      <c r="R869" s="5">
        <f t="shared" si="127"/>
        <v>1117.0144927536232</v>
      </c>
      <c r="S869" s="5">
        <f t="shared" si="128"/>
        <v>967.49275362318849</v>
      </c>
      <c r="T869">
        <v>866</v>
      </c>
      <c r="U869">
        <v>0</v>
      </c>
      <c r="V869" s="14">
        <f t="shared" si="130"/>
        <v>5.331818181818182E-2</v>
      </c>
      <c r="W869" s="15">
        <f t="shared" si="131"/>
        <v>967</v>
      </c>
      <c r="X869" s="16">
        <f t="shared" si="129"/>
        <v>0</v>
      </c>
      <c r="AP869">
        <v>868</v>
      </c>
      <c r="AQ869">
        <v>0</v>
      </c>
    </row>
    <row r="870" spans="1:43" x14ac:dyDescent="0.25">
      <c r="A870">
        <v>868</v>
      </c>
      <c r="B870" s="61"/>
      <c r="E870" s="2"/>
      <c r="F870" s="63">
        <f t="shared" si="126"/>
        <v>0</v>
      </c>
      <c r="G870">
        <v>868</v>
      </c>
      <c r="H870" s="13"/>
      <c r="K870" s="3"/>
      <c r="L870">
        <v>868</v>
      </c>
      <c r="M870" s="13"/>
      <c r="Q870" s="5">
        <v>433.5</v>
      </c>
      <c r="R870" s="5">
        <f t="shared" si="127"/>
        <v>1118.304347826087</v>
      </c>
      <c r="S870" s="5">
        <f t="shared" si="128"/>
        <v>968.78260869565224</v>
      </c>
      <c r="T870">
        <v>867</v>
      </c>
      <c r="U870">
        <v>0</v>
      </c>
      <c r="V870" s="14">
        <f t="shared" si="130"/>
        <v>5.331818181818182E-2</v>
      </c>
      <c r="W870" s="15">
        <f t="shared" si="131"/>
        <v>969</v>
      </c>
      <c r="X870" s="16">
        <f t="shared" si="129"/>
        <v>0</v>
      </c>
      <c r="AP870">
        <v>869</v>
      </c>
      <c r="AQ870">
        <v>0</v>
      </c>
    </row>
    <row r="871" spans="1:43" x14ac:dyDescent="0.25">
      <c r="A871">
        <v>869</v>
      </c>
      <c r="B871" s="61"/>
      <c r="E871" s="2"/>
      <c r="F871" s="63">
        <f t="shared" si="126"/>
        <v>0</v>
      </c>
      <c r="G871">
        <v>869</v>
      </c>
      <c r="H871" s="13"/>
      <c r="K871" s="3"/>
      <c r="L871">
        <v>869</v>
      </c>
      <c r="M871" s="13"/>
      <c r="Q871" s="5">
        <v>434</v>
      </c>
      <c r="R871" s="5">
        <f t="shared" si="127"/>
        <v>1119.5942028985507</v>
      </c>
      <c r="S871" s="5">
        <f t="shared" si="128"/>
        <v>970.07246376811599</v>
      </c>
      <c r="T871">
        <v>868</v>
      </c>
      <c r="U871">
        <v>0</v>
      </c>
      <c r="V871" s="14">
        <f t="shared" si="130"/>
        <v>5.331818181818182E-2</v>
      </c>
      <c r="W871" s="15">
        <f t="shared" si="131"/>
        <v>970</v>
      </c>
      <c r="X871" s="16">
        <f t="shared" si="129"/>
        <v>0</v>
      </c>
      <c r="AP871">
        <v>870</v>
      </c>
      <c r="AQ871">
        <v>0</v>
      </c>
    </row>
    <row r="872" spans="1:43" x14ac:dyDescent="0.25">
      <c r="A872">
        <v>870</v>
      </c>
      <c r="B872" s="61"/>
      <c r="E872" s="2"/>
      <c r="F872" s="63">
        <f t="shared" si="126"/>
        <v>0</v>
      </c>
      <c r="G872">
        <v>870</v>
      </c>
      <c r="H872" s="13"/>
      <c r="K872" s="3"/>
      <c r="L872">
        <v>870</v>
      </c>
      <c r="M872" s="13"/>
      <c r="Q872" s="5">
        <v>434.5</v>
      </c>
      <c r="R872" s="5">
        <f t="shared" si="127"/>
        <v>1120.8840579710145</v>
      </c>
      <c r="S872" s="5">
        <f t="shared" si="128"/>
        <v>971.36231884057975</v>
      </c>
      <c r="T872">
        <v>869</v>
      </c>
      <c r="U872">
        <v>0</v>
      </c>
      <c r="V872" s="14">
        <f t="shared" si="130"/>
        <v>5.331818181818182E-2</v>
      </c>
      <c r="W872" s="15">
        <f t="shared" si="131"/>
        <v>971</v>
      </c>
      <c r="X872" s="16">
        <f t="shared" si="129"/>
        <v>0</v>
      </c>
      <c r="AP872">
        <v>871</v>
      </c>
      <c r="AQ872">
        <v>0</v>
      </c>
    </row>
    <row r="873" spans="1:43" x14ac:dyDescent="0.25">
      <c r="A873">
        <v>871</v>
      </c>
      <c r="B873" s="61"/>
      <c r="E873" s="2"/>
      <c r="F873" s="63">
        <f t="shared" si="126"/>
        <v>0</v>
      </c>
      <c r="G873">
        <v>871</v>
      </c>
      <c r="K873" s="3"/>
      <c r="L873">
        <v>871</v>
      </c>
      <c r="M873" s="13"/>
      <c r="Q873" s="5">
        <v>435</v>
      </c>
      <c r="R873" s="5">
        <f t="shared" si="127"/>
        <v>1122.1739130434783</v>
      </c>
      <c r="S873" s="5">
        <f t="shared" si="128"/>
        <v>972.6521739130435</v>
      </c>
      <c r="T873">
        <v>870</v>
      </c>
      <c r="U873">
        <v>0</v>
      </c>
      <c r="V873" s="14">
        <f t="shared" si="130"/>
        <v>5.331818181818182E-2</v>
      </c>
      <c r="W873" s="15">
        <f t="shared" si="131"/>
        <v>973</v>
      </c>
      <c r="X873" s="16">
        <f t="shared" si="129"/>
        <v>0</v>
      </c>
      <c r="AP873">
        <v>872</v>
      </c>
      <c r="AQ873">
        <v>0</v>
      </c>
    </row>
    <row r="874" spans="1:43" x14ac:dyDescent="0.25">
      <c r="A874">
        <v>872</v>
      </c>
      <c r="B874" s="61"/>
      <c r="E874" s="2"/>
      <c r="F874" s="63">
        <f t="shared" si="126"/>
        <v>0</v>
      </c>
      <c r="G874">
        <v>872</v>
      </c>
      <c r="K874" s="3"/>
      <c r="L874">
        <v>872</v>
      </c>
      <c r="M874" s="13"/>
      <c r="Q874" s="5">
        <v>435.5</v>
      </c>
      <c r="R874" s="5">
        <f t="shared" si="127"/>
        <v>1123.463768115942</v>
      </c>
      <c r="S874" s="5">
        <f t="shared" si="128"/>
        <v>973.94202898550725</v>
      </c>
      <c r="T874">
        <v>871</v>
      </c>
      <c r="U874">
        <v>0</v>
      </c>
      <c r="V874" s="14">
        <f t="shared" si="130"/>
        <v>5.331818181818182E-2</v>
      </c>
      <c r="W874" s="15">
        <f t="shared" si="131"/>
        <v>974</v>
      </c>
      <c r="X874" s="16">
        <f t="shared" si="129"/>
        <v>0</v>
      </c>
      <c r="AP874">
        <v>873</v>
      </c>
      <c r="AQ874">
        <v>0</v>
      </c>
    </row>
    <row r="875" spans="1:43" x14ac:dyDescent="0.25">
      <c r="A875">
        <v>873</v>
      </c>
      <c r="B875" s="61"/>
      <c r="E875" s="2"/>
      <c r="F875" s="63">
        <f t="shared" si="126"/>
        <v>0</v>
      </c>
      <c r="G875">
        <v>873</v>
      </c>
      <c r="K875" s="3"/>
      <c r="L875">
        <v>873</v>
      </c>
      <c r="M875" s="13"/>
      <c r="Q875" s="5">
        <v>436</v>
      </c>
      <c r="R875" s="5">
        <f t="shared" si="127"/>
        <v>1124.7536231884058</v>
      </c>
      <c r="S875" s="5">
        <f t="shared" si="128"/>
        <v>975.231884057971</v>
      </c>
      <c r="T875">
        <v>872</v>
      </c>
      <c r="U875">
        <v>0</v>
      </c>
      <c r="V875" s="14">
        <f t="shared" si="130"/>
        <v>5.331818181818182E-2</v>
      </c>
      <c r="W875" s="15">
        <f t="shared" si="131"/>
        <v>975</v>
      </c>
      <c r="X875" s="16">
        <f t="shared" si="129"/>
        <v>0</v>
      </c>
      <c r="AP875">
        <v>874</v>
      </c>
      <c r="AQ875">
        <v>0</v>
      </c>
    </row>
    <row r="876" spans="1:43" x14ac:dyDescent="0.25">
      <c r="A876">
        <v>874</v>
      </c>
      <c r="B876" s="61"/>
      <c r="E876" s="2"/>
      <c r="F876" s="63">
        <f t="shared" si="126"/>
        <v>0</v>
      </c>
      <c r="G876">
        <v>874</v>
      </c>
      <c r="K876" s="3"/>
      <c r="L876">
        <v>874</v>
      </c>
      <c r="M876" s="13"/>
      <c r="Q876" s="5">
        <v>436.5</v>
      </c>
      <c r="R876" s="5">
        <f t="shared" si="127"/>
        <v>1126.0434782608695</v>
      </c>
      <c r="S876" s="5">
        <f t="shared" si="128"/>
        <v>976.52173913043475</v>
      </c>
      <c r="T876">
        <v>873</v>
      </c>
      <c r="U876">
        <v>0</v>
      </c>
      <c r="V876" s="14">
        <f t="shared" si="130"/>
        <v>5.331818181818182E-2</v>
      </c>
      <c r="W876" s="15">
        <f t="shared" si="131"/>
        <v>977</v>
      </c>
      <c r="X876" s="16">
        <f t="shared" si="129"/>
        <v>0</v>
      </c>
      <c r="AP876">
        <v>875</v>
      </c>
      <c r="AQ876">
        <v>0</v>
      </c>
    </row>
    <row r="877" spans="1:43" x14ac:dyDescent="0.25">
      <c r="A877">
        <v>875</v>
      </c>
      <c r="E877" s="2"/>
      <c r="F877" s="63">
        <f t="shared" si="126"/>
        <v>0</v>
      </c>
      <c r="G877">
        <v>875</v>
      </c>
      <c r="K877" s="3"/>
      <c r="L877">
        <v>875</v>
      </c>
      <c r="M877" s="13"/>
      <c r="Q877" s="5">
        <v>437</v>
      </c>
      <c r="R877" s="5">
        <f t="shared" si="127"/>
        <v>1127.3333333333333</v>
      </c>
      <c r="S877" s="5">
        <f t="shared" si="128"/>
        <v>977.8115942028985</v>
      </c>
      <c r="T877">
        <v>874</v>
      </c>
      <c r="U877">
        <v>0</v>
      </c>
      <c r="V877" s="14">
        <f t="shared" si="130"/>
        <v>5.331818181818182E-2</v>
      </c>
      <c r="W877" s="15">
        <f t="shared" si="131"/>
        <v>978</v>
      </c>
      <c r="X877" s="16">
        <f t="shared" si="129"/>
        <v>0</v>
      </c>
      <c r="AP877">
        <v>876</v>
      </c>
      <c r="AQ877">
        <v>0</v>
      </c>
    </row>
    <row r="878" spans="1:43" x14ac:dyDescent="0.25">
      <c r="A878">
        <v>876</v>
      </c>
      <c r="F878" s="63">
        <f t="shared" si="126"/>
        <v>0</v>
      </c>
      <c r="G878">
        <v>876</v>
      </c>
      <c r="K878" s="3"/>
      <c r="L878">
        <v>876</v>
      </c>
      <c r="M878" s="13"/>
      <c r="Q878" s="5">
        <v>437.5</v>
      </c>
      <c r="R878" s="5">
        <f t="shared" si="127"/>
        <v>1128.623188405797</v>
      </c>
      <c r="S878" s="5">
        <f t="shared" si="128"/>
        <v>979.10144927536226</v>
      </c>
      <c r="T878">
        <v>875</v>
      </c>
      <c r="U878">
        <v>0</v>
      </c>
      <c r="V878" s="14">
        <f t="shared" si="130"/>
        <v>5.331818181818182E-2</v>
      </c>
      <c r="W878" s="15">
        <f t="shared" si="131"/>
        <v>979</v>
      </c>
      <c r="X878" s="16">
        <f t="shared" si="129"/>
        <v>0</v>
      </c>
      <c r="AP878">
        <v>877</v>
      </c>
      <c r="AQ878">
        <v>0</v>
      </c>
    </row>
    <row r="879" spans="1:43" x14ac:dyDescent="0.25">
      <c r="A879">
        <v>877</v>
      </c>
      <c r="F879" s="63">
        <f t="shared" si="126"/>
        <v>0</v>
      </c>
      <c r="G879">
        <v>877</v>
      </c>
      <c r="K879" s="3"/>
      <c r="L879">
        <v>877</v>
      </c>
      <c r="M879" s="13"/>
      <c r="Q879" s="5">
        <v>438</v>
      </c>
      <c r="R879" s="5">
        <f t="shared" si="127"/>
        <v>1129.9130434782608</v>
      </c>
      <c r="S879" s="5">
        <f t="shared" si="128"/>
        <v>980.39130434782601</v>
      </c>
      <c r="T879">
        <v>876</v>
      </c>
      <c r="U879">
        <v>0</v>
      </c>
      <c r="V879" s="14">
        <f t="shared" si="130"/>
        <v>5.331818181818182E-2</v>
      </c>
      <c r="W879" s="15">
        <f t="shared" si="131"/>
        <v>980</v>
      </c>
      <c r="X879" s="16">
        <f t="shared" si="129"/>
        <v>0</v>
      </c>
      <c r="AP879">
        <v>878</v>
      </c>
      <c r="AQ879">
        <v>0</v>
      </c>
    </row>
    <row r="880" spans="1:43" x14ac:dyDescent="0.25">
      <c r="A880">
        <v>878</v>
      </c>
      <c r="F880" s="63">
        <f t="shared" si="126"/>
        <v>0</v>
      </c>
      <c r="G880">
        <v>878</v>
      </c>
      <c r="K880" s="3"/>
      <c r="L880">
        <v>878</v>
      </c>
      <c r="M880" s="13"/>
      <c r="Q880" s="5">
        <v>438.5</v>
      </c>
      <c r="R880" s="5">
        <f t="shared" si="127"/>
        <v>1131.2028985507245</v>
      </c>
      <c r="S880" s="5">
        <f t="shared" si="128"/>
        <v>981.68115942028976</v>
      </c>
      <c r="T880">
        <v>877</v>
      </c>
      <c r="U880">
        <v>0</v>
      </c>
      <c r="V880" s="14">
        <f t="shared" si="130"/>
        <v>5.331818181818182E-2</v>
      </c>
      <c r="W880" s="15">
        <f t="shared" si="131"/>
        <v>982</v>
      </c>
      <c r="X880" s="16">
        <f t="shared" si="129"/>
        <v>0</v>
      </c>
      <c r="AP880">
        <v>879</v>
      </c>
      <c r="AQ880">
        <v>0</v>
      </c>
    </row>
    <row r="881" spans="1:43" x14ac:dyDescent="0.25">
      <c r="A881">
        <v>879</v>
      </c>
      <c r="F881" s="63">
        <f t="shared" si="126"/>
        <v>0</v>
      </c>
      <c r="G881">
        <v>879</v>
      </c>
      <c r="K881" s="3"/>
      <c r="L881">
        <v>879</v>
      </c>
      <c r="M881" s="13"/>
      <c r="Q881" s="5">
        <v>439</v>
      </c>
      <c r="R881" s="5">
        <f t="shared" si="127"/>
        <v>1132.4927536231883</v>
      </c>
      <c r="S881" s="5">
        <f t="shared" si="128"/>
        <v>982.97101449275351</v>
      </c>
      <c r="T881">
        <v>878</v>
      </c>
      <c r="U881">
        <v>0</v>
      </c>
      <c r="V881" s="14">
        <f t="shared" si="130"/>
        <v>5.331818181818182E-2</v>
      </c>
      <c r="W881" s="15">
        <f t="shared" si="131"/>
        <v>983</v>
      </c>
      <c r="X881" s="16">
        <f t="shared" si="129"/>
        <v>0</v>
      </c>
      <c r="AP881">
        <v>880</v>
      </c>
      <c r="AQ881">
        <v>0</v>
      </c>
    </row>
    <row r="882" spans="1:43" x14ac:dyDescent="0.25">
      <c r="A882">
        <v>880</v>
      </c>
      <c r="F882" s="63">
        <f t="shared" si="126"/>
        <v>0</v>
      </c>
      <c r="G882">
        <v>880</v>
      </c>
      <c r="K882" s="3"/>
      <c r="L882">
        <v>880</v>
      </c>
      <c r="M882" s="13"/>
      <c r="Q882" s="5">
        <v>439.5</v>
      </c>
      <c r="R882" s="5">
        <f t="shared" si="127"/>
        <v>1133.7826086956522</v>
      </c>
      <c r="S882" s="5">
        <f t="shared" si="128"/>
        <v>984.26086956521749</v>
      </c>
      <c r="T882">
        <v>879</v>
      </c>
      <c r="U882">
        <v>0</v>
      </c>
      <c r="V882" s="14">
        <f t="shared" si="130"/>
        <v>5.331818181818182E-2</v>
      </c>
      <c r="W882" s="15">
        <f t="shared" si="131"/>
        <v>984</v>
      </c>
      <c r="X882" s="16">
        <f t="shared" si="129"/>
        <v>0</v>
      </c>
      <c r="AP882">
        <v>881</v>
      </c>
      <c r="AQ882">
        <v>0</v>
      </c>
    </row>
    <row r="883" spans="1:43" x14ac:dyDescent="0.25">
      <c r="A883">
        <v>881</v>
      </c>
      <c r="F883" s="63">
        <f t="shared" si="126"/>
        <v>0</v>
      </c>
      <c r="G883">
        <v>881</v>
      </c>
      <c r="K883" s="3"/>
      <c r="L883">
        <v>881</v>
      </c>
      <c r="M883" s="13"/>
      <c r="Q883" s="5">
        <v>440</v>
      </c>
      <c r="R883" s="5">
        <f t="shared" si="127"/>
        <v>1135.072463768116</v>
      </c>
      <c r="S883" s="5">
        <f t="shared" si="128"/>
        <v>985.55072463768124</v>
      </c>
      <c r="T883">
        <v>880</v>
      </c>
      <c r="U883">
        <v>0</v>
      </c>
      <c r="V883" s="14">
        <f t="shared" si="130"/>
        <v>5.331818181818182E-2</v>
      </c>
      <c r="W883" s="15">
        <f t="shared" si="131"/>
        <v>986</v>
      </c>
      <c r="X883" s="16">
        <f t="shared" si="129"/>
        <v>0</v>
      </c>
      <c r="AP883">
        <v>882</v>
      </c>
      <c r="AQ883">
        <v>0</v>
      </c>
    </row>
    <row r="884" spans="1:43" x14ac:dyDescent="0.25">
      <c r="A884">
        <v>882</v>
      </c>
      <c r="F884" s="63">
        <f t="shared" si="126"/>
        <v>0</v>
      </c>
      <c r="G884">
        <v>882</v>
      </c>
      <c r="K884" s="3"/>
      <c r="L884">
        <v>882</v>
      </c>
      <c r="M884" s="13"/>
      <c r="Q884" s="5">
        <v>440.5</v>
      </c>
      <c r="R884" s="5">
        <f t="shared" si="127"/>
        <v>1136.3623188405797</v>
      </c>
      <c r="S884" s="5">
        <f t="shared" si="128"/>
        <v>986.84057971014499</v>
      </c>
      <c r="T884">
        <v>881</v>
      </c>
      <c r="U884">
        <v>0</v>
      </c>
      <c r="V884" s="14">
        <f t="shared" si="130"/>
        <v>5.331818181818182E-2</v>
      </c>
      <c r="W884" s="15">
        <f t="shared" si="131"/>
        <v>987</v>
      </c>
      <c r="X884" s="16">
        <f t="shared" si="129"/>
        <v>0</v>
      </c>
      <c r="AP884">
        <v>883</v>
      </c>
      <c r="AQ884">
        <v>0</v>
      </c>
    </row>
    <row r="885" spans="1:43" x14ac:dyDescent="0.25">
      <c r="A885">
        <v>883</v>
      </c>
      <c r="F885" s="63">
        <f t="shared" si="126"/>
        <v>0</v>
      </c>
      <c r="G885">
        <v>883</v>
      </c>
      <c r="K885" s="3"/>
      <c r="L885">
        <v>883</v>
      </c>
      <c r="M885" s="13"/>
      <c r="Q885" s="5">
        <v>441</v>
      </c>
      <c r="R885" s="5">
        <f t="shared" si="127"/>
        <v>1137.6521739130435</v>
      </c>
      <c r="S885" s="5">
        <f t="shared" si="128"/>
        <v>988.13043478260875</v>
      </c>
      <c r="T885">
        <v>882</v>
      </c>
      <c r="U885">
        <v>0</v>
      </c>
      <c r="V885" s="14">
        <f t="shared" si="130"/>
        <v>5.331818181818182E-2</v>
      </c>
      <c r="W885" s="15">
        <f t="shared" si="131"/>
        <v>988</v>
      </c>
      <c r="X885" s="16">
        <f t="shared" si="129"/>
        <v>0</v>
      </c>
      <c r="AP885">
        <v>884</v>
      </c>
      <c r="AQ885">
        <v>0</v>
      </c>
    </row>
    <row r="886" spans="1:43" x14ac:dyDescent="0.25">
      <c r="A886">
        <v>884</v>
      </c>
      <c r="F886" s="63">
        <f t="shared" si="126"/>
        <v>0</v>
      </c>
      <c r="G886">
        <v>884</v>
      </c>
      <c r="K886" s="3"/>
      <c r="L886">
        <v>884</v>
      </c>
      <c r="M886" s="13"/>
      <c r="Q886" s="5">
        <v>441.5</v>
      </c>
      <c r="R886" s="5">
        <f t="shared" si="127"/>
        <v>1138.9420289855072</v>
      </c>
      <c r="S886" s="5">
        <f t="shared" si="128"/>
        <v>989.4202898550725</v>
      </c>
      <c r="T886">
        <v>883</v>
      </c>
      <c r="U886">
        <v>0</v>
      </c>
      <c r="V886" s="14">
        <f t="shared" si="130"/>
        <v>5.331818181818182E-2</v>
      </c>
      <c r="W886" s="15">
        <f t="shared" si="131"/>
        <v>989</v>
      </c>
      <c r="X886" s="16">
        <f t="shared" si="129"/>
        <v>0</v>
      </c>
      <c r="AP886">
        <v>885</v>
      </c>
      <c r="AQ886">
        <v>0</v>
      </c>
    </row>
    <row r="887" spans="1:43" x14ac:dyDescent="0.25">
      <c r="A887">
        <v>885</v>
      </c>
      <c r="F887" s="63">
        <f t="shared" si="126"/>
        <v>0</v>
      </c>
      <c r="G887">
        <v>885</v>
      </c>
      <c r="K887" s="3"/>
      <c r="L887">
        <v>885</v>
      </c>
      <c r="M887" s="13"/>
      <c r="Q887" s="5">
        <v>442</v>
      </c>
      <c r="R887" s="5">
        <f t="shared" si="127"/>
        <v>1140.231884057971</v>
      </c>
      <c r="S887" s="5">
        <f t="shared" si="128"/>
        <v>990.71014492753625</v>
      </c>
      <c r="T887">
        <v>884</v>
      </c>
      <c r="U887">
        <v>0</v>
      </c>
      <c r="V887" s="14">
        <f t="shared" si="130"/>
        <v>5.331818181818182E-2</v>
      </c>
      <c r="W887" s="15">
        <f t="shared" si="131"/>
        <v>991</v>
      </c>
      <c r="X887" s="16">
        <f t="shared" si="129"/>
        <v>0</v>
      </c>
      <c r="AP887">
        <v>886</v>
      </c>
      <c r="AQ887">
        <v>0</v>
      </c>
    </row>
    <row r="888" spans="1:43" x14ac:dyDescent="0.25">
      <c r="A888">
        <v>886</v>
      </c>
      <c r="F888" s="63">
        <f t="shared" si="126"/>
        <v>0</v>
      </c>
      <c r="G888">
        <v>886</v>
      </c>
      <c r="K888" s="3"/>
      <c r="L888">
        <v>886</v>
      </c>
      <c r="M888" s="13"/>
      <c r="Q888" s="5">
        <v>442.5</v>
      </c>
      <c r="R888" s="5">
        <f t="shared" si="127"/>
        <v>1141.5217391304348</v>
      </c>
      <c r="S888" s="5">
        <f t="shared" si="128"/>
        <v>992</v>
      </c>
      <c r="T888">
        <v>885</v>
      </c>
      <c r="U888">
        <v>0</v>
      </c>
      <c r="V888" s="14">
        <f t="shared" si="130"/>
        <v>5.331818181818182E-2</v>
      </c>
      <c r="W888" s="15">
        <f t="shared" si="131"/>
        <v>992</v>
      </c>
      <c r="X888" s="16">
        <f t="shared" si="129"/>
        <v>0</v>
      </c>
      <c r="AP888">
        <v>887</v>
      </c>
      <c r="AQ888">
        <v>0</v>
      </c>
    </row>
    <row r="889" spans="1:43" x14ac:dyDescent="0.25">
      <c r="A889">
        <v>887</v>
      </c>
      <c r="F889" s="63">
        <f t="shared" ref="F889:F952" si="132">10*E889</f>
        <v>0</v>
      </c>
      <c r="G889">
        <v>887</v>
      </c>
      <c r="K889" s="3"/>
      <c r="L889">
        <v>887</v>
      </c>
      <c r="M889" s="13"/>
      <c r="Q889" s="5">
        <v>443</v>
      </c>
      <c r="R889" s="5">
        <f t="shared" si="127"/>
        <v>1142.8115942028985</v>
      </c>
      <c r="S889" s="5">
        <f t="shared" si="128"/>
        <v>993.28985507246375</v>
      </c>
      <c r="T889">
        <v>886</v>
      </c>
      <c r="U889">
        <v>0</v>
      </c>
      <c r="V889" s="14">
        <f t="shared" si="130"/>
        <v>5.331818181818182E-2</v>
      </c>
      <c r="W889" s="15">
        <f t="shared" si="131"/>
        <v>993</v>
      </c>
      <c r="X889" s="16">
        <f t="shared" si="129"/>
        <v>0</v>
      </c>
      <c r="AP889">
        <v>888</v>
      </c>
      <c r="AQ889">
        <v>0</v>
      </c>
    </row>
    <row r="890" spans="1:43" x14ac:dyDescent="0.25">
      <c r="A890">
        <v>888</v>
      </c>
      <c r="F890" s="63">
        <f t="shared" si="132"/>
        <v>0</v>
      </c>
      <c r="G890">
        <v>888</v>
      </c>
      <c r="K890" s="3"/>
      <c r="L890">
        <v>888</v>
      </c>
      <c r="P890" s="4"/>
      <c r="Q890" s="5">
        <v>443.5</v>
      </c>
      <c r="R890" s="5">
        <f t="shared" si="127"/>
        <v>1144.1014492753623</v>
      </c>
      <c r="S890" s="5">
        <f t="shared" si="128"/>
        <v>994.5797101449275</v>
      </c>
      <c r="T890">
        <v>887</v>
      </c>
      <c r="U890">
        <v>0</v>
      </c>
      <c r="V890" s="14">
        <f t="shared" si="130"/>
        <v>5.331818181818182E-2</v>
      </c>
      <c r="W890" s="15">
        <f t="shared" si="131"/>
        <v>995</v>
      </c>
      <c r="X890" s="16">
        <f t="shared" si="129"/>
        <v>0</v>
      </c>
      <c r="AP890">
        <v>889</v>
      </c>
      <c r="AQ890">
        <v>0</v>
      </c>
    </row>
    <row r="891" spans="1:43" x14ac:dyDescent="0.25">
      <c r="A891">
        <v>889</v>
      </c>
      <c r="F891" s="63">
        <f t="shared" si="132"/>
        <v>0</v>
      </c>
      <c r="G891">
        <v>889</v>
      </c>
      <c r="K891" s="3"/>
      <c r="L891">
        <v>889</v>
      </c>
      <c r="P891" s="4"/>
      <c r="Q891" s="5">
        <v>444</v>
      </c>
      <c r="R891" s="5">
        <f t="shared" si="127"/>
        <v>1145.391304347826</v>
      </c>
      <c r="S891" s="5">
        <f t="shared" si="128"/>
        <v>995.86956521739125</v>
      </c>
      <c r="T891">
        <v>888</v>
      </c>
      <c r="U891">
        <v>0</v>
      </c>
      <c r="V891" s="14">
        <f t="shared" si="130"/>
        <v>5.331818181818182E-2</v>
      </c>
      <c r="W891" s="15">
        <f t="shared" si="131"/>
        <v>996</v>
      </c>
      <c r="X891" s="16">
        <f t="shared" si="129"/>
        <v>0</v>
      </c>
      <c r="AP891">
        <v>890</v>
      </c>
      <c r="AQ891">
        <v>0</v>
      </c>
    </row>
    <row r="892" spans="1:43" x14ac:dyDescent="0.25">
      <c r="A892">
        <v>890</v>
      </c>
      <c r="F892" s="63">
        <f t="shared" si="132"/>
        <v>0</v>
      </c>
      <c r="G892">
        <v>890</v>
      </c>
      <c r="K892" s="3"/>
      <c r="L892">
        <v>890</v>
      </c>
      <c r="P892" s="4"/>
      <c r="Q892" s="5">
        <v>444.5</v>
      </c>
      <c r="R892" s="5">
        <f t="shared" si="127"/>
        <v>1146.6811594202898</v>
      </c>
      <c r="S892" s="5">
        <f t="shared" si="128"/>
        <v>997.15942028985501</v>
      </c>
      <c r="T892">
        <v>889</v>
      </c>
      <c r="U892">
        <v>0</v>
      </c>
      <c r="V892" s="14">
        <f t="shared" si="130"/>
        <v>5.331818181818182E-2</v>
      </c>
      <c r="W892" s="15">
        <f t="shared" si="131"/>
        <v>997</v>
      </c>
      <c r="X892" s="16">
        <f t="shared" si="129"/>
        <v>0</v>
      </c>
      <c r="AP892">
        <v>891</v>
      </c>
      <c r="AQ892">
        <v>0</v>
      </c>
    </row>
    <row r="893" spans="1:43" x14ac:dyDescent="0.25">
      <c r="A893">
        <v>891</v>
      </c>
      <c r="F893" s="63">
        <f t="shared" si="132"/>
        <v>0</v>
      </c>
      <c r="G893">
        <v>891</v>
      </c>
      <c r="K893" s="3"/>
      <c r="L893">
        <v>891</v>
      </c>
      <c r="P893" s="4"/>
      <c r="Q893" s="5">
        <v>445</v>
      </c>
      <c r="R893" s="5">
        <f t="shared" si="127"/>
        <v>1147.9710144927535</v>
      </c>
      <c r="S893" s="5">
        <f t="shared" si="128"/>
        <v>998.44927536231876</v>
      </c>
      <c r="T893">
        <v>890</v>
      </c>
      <c r="U893">
        <v>0</v>
      </c>
      <c r="V893" s="14">
        <f t="shared" si="130"/>
        <v>5.331818181818182E-2</v>
      </c>
      <c r="W893" s="15">
        <f t="shared" si="131"/>
        <v>998</v>
      </c>
      <c r="X893" s="16">
        <f t="shared" si="129"/>
        <v>0</v>
      </c>
      <c r="AP893">
        <v>892</v>
      </c>
      <c r="AQ893">
        <v>0</v>
      </c>
    </row>
    <row r="894" spans="1:43" x14ac:dyDescent="0.25">
      <c r="A894">
        <v>892</v>
      </c>
      <c r="F894" s="63">
        <f t="shared" si="132"/>
        <v>0</v>
      </c>
      <c r="G894">
        <v>892</v>
      </c>
      <c r="K894" s="3"/>
      <c r="L894">
        <v>892</v>
      </c>
      <c r="P894" s="4"/>
      <c r="Q894" s="5">
        <v>445.5</v>
      </c>
      <c r="R894" s="5">
        <f t="shared" si="127"/>
        <v>1149.2608695652173</v>
      </c>
      <c r="S894" s="5">
        <f t="shared" si="128"/>
        <v>999.73913043478251</v>
      </c>
      <c r="T894">
        <v>891</v>
      </c>
      <c r="U894">
        <v>0</v>
      </c>
      <c r="V894" s="14">
        <f t="shared" si="130"/>
        <v>5.331818181818182E-2</v>
      </c>
      <c r="W894" s="15">
        <f t="shared" si="131"/>
        <v>1000</v>
      </c>
      <c r="X894" s="16">
        <f t="shared" si="129"/>
        <v>0</v>
      </c>
      <c r="AP894">
        <v>893</v>
      </c>
      <c r="AQ894">
        <v>0</v>
      </c>
    </row>
    <row r="895" spans="1:43" x14ac:dyDescent="0.25">
      <c r="A895">
        <v>893</v>
      </c>
      <c r="F895" s="63">
        <f t="shared" si="132"/>
        <v>0</v>
      </c>
      <c r="G895">
        <v>893</v>
      </c>
      <c r="K895" s="3"/>
      <c r="L895">
        <v>893</v>
      </c>
      <c r="P895" s="4"/>
      <c r="Q895" s="5">
        <v>446</v>
      </c>
      <c r="R895" s="5">
        <f t="shared" si="127"/>
        <v>1150.550724637681</v>
      </c>
      <c r="S895" s="5">
        <f t="shared" si="128"/>
        <v>1001.0289855072463</v>
      </c>
      <c r="T895">
        <v>892</v>
      </c>
      <c r="U895">
        <v>0</v>
      </c>
      <c r="V895" s="14">
        <f t="shared" si="130"/>
        <v>5.331818181818182E-2</v>
      </c>
      <c r="W895" s="15">
        <f t="shared" si="131"/>
        <v>1001</v>
      </c>
      <c r="X895" s="16" t="e">
        <f t="shared" si="129"/>
        <v>#N/A</v>
      </c>
      <c r="AP895">
        <v>894</v>
      </c>
      <c r="AQ895">
        <v>0</v>
      </c>
    </row>
    <row r="896" spans="1:43" x14ac:dyDescent="0.25">
      <c r="A896">
        <v>894</v>
      </c>
      <c r="F896" s="63">
        <f t="shared" si="132"/>
        <v>0</v>
      </c>
      <c r="G896">
        <v>894</v>
      </c>
      <c r="K896" s="3"/>
      <c r="L896">
        <v>894</v>
      </c>
      <c r="P896" s="4"/>
      <c r="Q896" s="5">
        <v>446.5</v>
      </c>
      <c r="R896" s="5">
        <f t="shared" si="127"/>
        <v>1151.840579710145</v>
      </c>
      <c r="S896" s="5">
        <f t="shared" si="128"/>
        <v>1002.3188405797102</v>
      </c>
      <c r="T896">
        <v>893</v>
      </c>
      <c r="U896">
        <v>0</v>
      </c>
      <c r="V896" s="14">
        <f t="shared" si="130"/>
        <v>5.331818181818182E-2</v>
      </c>
      <c r="W896" s="15">
        <f t="shared" si="131"/>
        <v>1002</v>
      </c>
      <c r="X896" s="16" t="e">
        <f t="shared" si="129"/>
        <v>#N/A</v>
      </c>
      <c r="AP896">
        <v>895</v>
      </c>
      <c r="AQ896">
        <v>0</v>
      </c>
    </row>
    <row r="897" spans="1:43" x14ac:dyDescent="0.25">
      <c r="A897">
        <v>895</v>
      </c>
      <c r="F897" s="63">
        <f t="shared" si="132"/>
        <v>0</v>
      </c>
      <c r="G897">
        <v>895</v>
      </c>
      <c r="K897" s="3"/>
      <c r="L897">
        <v>895</v>
      </c>
      <c r="P897" s="4"/>
      <c r="Q897" s="5">
        <v>447</v>
      </c>
      <c r="R897" s="5">
        <f t="shared" si="127"/>
        <v>1153.1304347826087</v>
      </c>
      <c r="S897" s="5">
        <f t="shared" si="128"/>
        <v>1003.608695652174</v>
      </c>
      <c r="T897">
        <v>894</v>
      </c>
      <c r="U897">
        <v>0</v>
      </c>
      <c r="V897" s="14">
        <f t="shared" si="130"/>
        <v>5.331818181818182E-2</v>
      </c>
      <c r="W897" s="15">
        <f t="shared" si="131"/>
        <v>1004</v>
      </c>
      <c r="X897" s="16" t="e">
        <f t="shared" si="129"/>
        <v>#N/A</v>
      </c>
      <c r="AP897">
        <v>896</v>
      </c>
      <c r="AQ897">
        <v>0</v>
      </c>
    </row>
    <row r="898" spans="1:43" x14ac:dyDescent="0.25">
      <c r="A898">
        <v>896</v>
      </c>
      <c r="F898" s="63">
        <f t="shared" si="132"/>
        <v>0</v>
      </c>
      <c r="G898">
        <v>896</v>
      </c>
      <c r="K898" s="3"/>
      <c r="L898">
        <v>896</v>
      </c>
      <c r="P898" s="4"/>
      <c r="Q898" s="5">
        <v>447.5</v>
      </c>
      <c r="R898" s="5">
        <f t="shared" si="127"/>
        <v>1154.4202898550725</v>
      </c>
      <c r="S898" s="5">
        <f t="shared" si="128"/>
        <v>1004.8985507246377</v>
      </c>
      <c r="T898">
        <v>895</v>
      </c>
      <c r="U898">
        <v>0</v>
      </c>
      <c r="V898" s="14">
        <f t="shared" si="130"/>
        <v>5.331818181818182E-2</v>
      </c>
      <c r="W898" s="15">
        <f t="shared" si="131"/>
        <v>1005</v>
      </c>
      <c r="X898" s="16" t="e">
        <f t="shared" si="129"/>
        <v>#N/A</v>
      </c>
      <c r="AP898">
        <v>897</v>
      </c>
      <c r="AQ898">
        <v>0</v>
      </c>
    </row>
    <row r="899" spans="1:43" x14ac:dyDescent="0.25">
      <c r="A899">
        <v>897</v>
      </c>
      <c r="F899" s="63">
        <f t="shared" si="132"/>
        <v>0</v>
      </c>
      <c r="G899">
        <v>897</v>
      </c>
      <c r="K899" s="3"/>
      <c r="L899">
        <v>897</v>
      </c>
      <c r="P899" s="4"/>
      <c r="Q899" s="5">
        <v>448</v>
      </c>
      <c r="R899" s="5">
        <f t="shared" ref="R899:R962" si="133">Q899*$AA$7</f>
        <v>1155.7101449275362</v>
      </c>
      <c r="S899" s="5">
        <f t="shared" ref="S899:S962" si="134">R899+$AA$8</f>
        <v>1006.1884057971015</v>
      </c>
      <c r="T899">
        <v>896</v>
      </c>
      <c r="U899">
        <v>0</v>
      </c>
      <c r="V899" s="14">
        <f t="shared" si="130"/>
        <v>5.331818181818182E-2</v>
      </c>
      <c r="W899" s="15">
        <f t="shared" si="131"/>
        <v>1006</v>
      </c>
      <c r="X899" s="16" t="e">
        <f t="shared" ref="X899:X962" si="135">VLOOKUP(W899,A:E,5,FALSE)</f>
        <v>#N/A</v>
      </c>
      <c r="AP899">
        <v>898</v>
      </c>
      <c r="AQ899">
        <v>0</v>
      </c>
    </row>
    <row r="900" spans="1:43" x14ac:dyDescent="0.25">
      <c r="A900">
        <v>898</v>
      </c>
      <c r="F900" s="63">
        <f t="shared" si="132"/>
        <v>0</v>
      </c>
      <c r="G900">
        <v>898</v>
      </c>
      <c r="K900" s="3"/>
      <c r="L900">
        <v>898</v>
      </c>
      <c r="P900" s="4"/>
      <c r="Q900" s="5">
        <v>448.5</v>
      </c>
      <c r="R900" s="5">
        <f t="shared" si="133"/>
        <v>1157</v>
      </c>
      <c r="S900" s="5">
        <f t="shared" si="134"/>
        <v>1007.4782608695652</v>
      </c>
      <c r="T900">
        <v>897</v>
      </c>
      <c r="U900">
        <v>0</v>
      </c>
      <c r="V900" s="14">
        <f t="shared" ref="V900:V963" si="136">U900-$AA$9</f>
        <v>5.331818181818182E-2</v>
      </c>
      <c r="W900" s="15">
        <f t="shared" ref="W900:W963" si="137">ROUND(S900,0)</f>
        <v>1007</v>
      </c>
      <c r="X900" s="16" t="e">
        <f t="shared" si="135"/>
        <v>#N/A</v>
      </c>
      <c r="AP900">
        <v>899</v>
      </c>
      <c r="AQ900">
        <v>0</v>
      </c>
    </row>
    <row r="901" spans="1:43" x14ac:dyDescent="0.25">
      <c r="A901">
        <v>899</v>
      </c>
      <c r="F901" s="63">
        <f t="shared" si="132"/>
        <v>0</v>
      </c>
      <c r="G901">
        <v>899</v>
      </c>
      <c r="K901" s="3"/>
      <c r="L901">
        <v>899</v>
      </c>
      <c r="P901" s="4"/>
      <c r="Q901" s="5">
        <v>449</v>
      </c>
      <c r="R901" s="5">
        <f t="shared" si="133"/>
        <v>1158.2898550724638</v>
      </c>
      <c r="S901" s="5">
        <f t="shared" si="134"/>
        <v>1008.768115942029</v>
      </c>
      <c r="T901">
        <v>898</v>
      </c>
      <c r="U901">
        <v>0</v>
      </c>
      <c r="V901" s="14">
        <f t="shared" si="136"/>
        <v>5.331818181818182E-2</v>
      </c>
      <c r="W901" s="15">
        <f t="shared" si="137"/>
        <v>1009</v>
      </c>
      <c r="X901" s="16" t="e">
        <f t="shared" si="135"/>
        <v>#N/A</v>
      </c>
      <c r="AP901">
        <v>900</v>
      </c>
      <c r="AQ901">
        <v>0</v>
      </c>
    </row>
    <row r="902" spans="1:43" x14ac:dyDescent="0.25">
      <c r="A902">
        <v>900</v>
      </c>
      <c r="F902" s="63">
        <f t="shared" si="132"/>
        <v>0</v>
      </c>
      <c r="G902">
        <v>900</v>
      </c>
      <c r="K902" s="3"/>
      <c r="L902">
        <v>900</v>
      </c>
      <c r="P902" s="4"/>
      <c r="Q902" s="5">
        <v>449.5</v>
      </c>
      <c r="R902" s="5">
        <f t="shared" si="133"/>
        <v>1159.5797101449275</v>
      </c>
      <c r="S902" s="5">
        <f t="shared" si="134"/>
        <v>1010.0579710144928</v>
      </c>
      <c r="T902">
        <v>899</v>
      </c>
      <c r="U902">
        <v>0</v>
      </c>
      <c r="V902" s="14">
        <f t="shared" si="136"/>
        <v>5.331818181818182E-2</v>
      </c>
      <c r="W902" s="15">
        <f t="shared" si="137"/>
        <v>1010</v>
      </c>
      <c r="X902" s="16" t="e">
        <f t="shared" si="135"/>
        <v>#N/A</v>
      </c>
      <c r="AP902">
        <v>901</v>
      </c>
      <c r="AQ902">
        <v>0</v>
      </c>
    </row>
    <row r="903" spans="1:43" x14ac:dyDescent="0.25">
      <c r="A903">
        <v>901</v>
      </c>
      <c r="F903" s="63">
        <f t="shared" si="132"/>
        <v>0</v>
      </c>
      <c r="G903">
        <v>901</v>
      </c>
      <c r="K903" s="3"/>
      <c r="L903">
        <v>901</v>
      </c>
      <c r="P903" s="4"/>
      <c r="Q903" s="5">
        <v>450</v>
      </c>
      <c r="R903" s="5">
        <f t="shared" si="133"/>
        <v>1160.8695652173913</v>
      </c>
      <c r="S903" s="5">
        <f t="shared" si="134"/>
        <v>1011.3478260869565</v>
      </c>
      <c r="T903">
        <v>900</v>
      </c>
      <c r="U903">
        <v>0</v>
      </c>
      <c r="V903" s="14">
        <f t="shared" si="136"/>
        <v>5.331818181818182E-2</v>
      </c>
      <c r="W903" s="15">
        <f t="shared" si="137"/>
        <v>1011</v>
      </c>
      <c r="X903" s="16" t="e">
        <f t="shared" si="135"/>
        <v>#N/A</v>
      </c>
      <c r="AP903">
        <v>902</v>
      </c>
      <c r="AQ903">
        <v>0</v>
      </c>
    </row>
    <row r="904" spans="1:43" x14ac:dyDescent="0.25">
      <c r="A904">
        <v>902</v>
      </c>
      <c r="F904" s="63">
        <f t="shared" si="132"/>
        <v>0</v>
      </c>
      <c r="G904">
        <v>902</v>
      </c>
      <c r="K904" s="3"/>
      <c r="L904">
        <v>902</v>
      </c>
      <c r="P904" s="4"/>
      <c r="Q904" s="5">
        <v>450.5</v>
      </c>
      <c r="R904" s="5">
        <f t="shared" si="133"/>
        <v>1162.159420289855</v>
      </c>
      <c r="S904" s="5">
        <f t="shared" si="134"/>
        <v>1012.6376811594203</v>
      </c>
      <c r="T904">
        <v>901</v>
      </c>
      <c r="U904">
        <v>0</v>
      </c>
      <c r="V904" s="14">
        <f t="shared" si="136"/>
        <v>5.331818181818182E-2</v>
      </c>
      <c r="W904" s="15">
        <f t="shared" si="137"/>
        <v>1013</v>
      </c>
      <c r="X904" s="16" t="e">
        <f t="shared" si="135"/>
        <v>#N/A</v>
      </c>
      <c r="AP904">
        <v>903</v>
      </c>
      <c r="AQ904">
        <v>0</v>
      </c>
    </row>
    <row r="905" spans="1:43" x14ac:dyDescent="0.25">
      <c r="A905">
        <v>903</v>
      </c>
      <c r="E905" s="2"/>
      <c r="F905" s="63">
        <f t="shared" si="132"/>
        <v>0</v>
      </c>
      <c r="G905">
        <v>903</v>
      </c>
      <c r="K905" s="3"/>
      <c r="L905">
        <v>903</v>
      </c>
      <c r="P905" s="4"/>
      <c r="Q905" s="5">
        <v>451</v>
      </c>
      <c r="R905" s="5">
        <f t="shared" si="133"/>
        <v>1163.4492753623188</v>
      </c>
      <c r="S905" s="5">
        <f t="shared" si="134"/>
        <v>1013.927536231884</v>
      </c>
      <c r="T905">
        <v>902</v>
      </c>
      <c r="U905">
        <v>0</v>
      </c>
      <c r="V905" s="14">
        <f t="shared" si="136"/>
        <v>5.331818181818182E-2</v>
      </c>
      <c r="W905" s="15">
        <f t="shared" si="137"/>
        <v>1014</v>
      </c>
      <c r="X905" s="16" t="e">
        <f t="shared" si="135"/>
        <v>#N/A</v>
      </c>
      <c r="AP905">
        <v>904</v>
      </c>
      <c r="AQ905">
        <v>0</v>
      </c>
    </row>
    <row r="906" spans="1:43" x14ac:dyDescent="0.25">
      <c r="A906">
        <v>904</v>
      </c>
      <c r="E906" s="2"/>
      <c r="F906" s="63">
        <f t="shared" si="132"/>
        <v>0</v>
      </c>
      <c r="G906">
        <v>904</v>
      </c>
      <c r="K906" s="3"/>
      <c r="L906">
        <v>904</v>
      </c>
      <c r="P906" s="4"/>
      <c r="Q906" s="5">
        <v>451.5</v>
      </c>
      <c r="R906" s="5">
        <f t="shared" si="133"/>
        <v>1164.7391304347825</v>
      </c>
      <c r="S906" s="5">
        <f t="shared" si="134"/>
        <v>1015.2173913043478</v>
      </c>
      <c r="T906">
        <v>903</v>
      </c>
      <c r="U906">
        <v>0</v>
      </c>
      <c r="V906" s="14">
        <f t="shared" si="136"/>
        <v>5.331818181818182E-2</v>
      </c>
      <c r="W906" s="15">
        <f t="shared" si="137"/>
        <v>1015</v>
      </c>
      <c r="X906" s="16" t="e">
        <f t="shared" si="135"/>
        <v>#N/A</v>
      </c>
      <c r="AP906">
        <v>905</v>
      </c>
      <c r="AQ906">
        <v>0</v>
      </c>
    </row>
    <row r="907" spans="1:43" x14ac:dyDescent="0.25">
      <c r="A907">
        <v>905</v>
      </c>
      <c r="E907" s="2"/>
      <c r="F907" s="63">
        <f t="shared" si="132"/>
        <v>0</v>
      </c>
      <c r="G907">
        <v>905</v>
      </c>
      <c r="K907" s="3"/>
      <c r="L907">
        <v>905</v>
      </c>
      <c r="P907" s="4"/>
      <c r="Q907" s="5">
        <v>452</v>
      </c>
      <c r="R907" s="5">
        <f t="shared" si="133"/>
        <v>1166.0289855072463</v>
      </c>
      <c r="S907" s="5">
        <f t="shared" si="134"/>
        <v>1016.5072463768115</v>
      </c>
      <c r="T907">
        <v>904</v>
      </c>
      <c r="U907">
        <v>0</v>
      </c>
      <c r="V907" s="14">
        <f t="shared" si="136"/>
        <v>5.331818181818182E-2</v>
      </c>
      <c r="W907" s="15">
        <f t="shared" si="137"/>
        <v>1017</v>
      </c>
      <c r="X907" s="16" t="e">
        <f t="shared" si="135"/>
        <v>#N/A</v>
      </c>
      <c r="AP907">
        <v>906</v>
      </c>
      <c r="AQ907">
        <v>0</v>
      </c>
    </row>
    <row r="908" spans="1:43" x14ac:dyDescent="0.25">
      <c r="A908">
        <v>906</v>
      </c>
      <c r="E908" s="2"/>
      <c r="F908" s="63">
        <f t="shared" si="132"/>
        <v>0</v>
      </c>
      <c r="G908">
        <v>906</v>
      </c>
      <c r="K908" s="3"/>
      <c r="L908">
        <v>906</v>
      </c>
      <c r="P908" s="4"/>
      <c r="Q908" s="5">
        <v>452.5</v>
      </c>
      <c r="R908" s="5">
        <f t="shared" si="133"/>
        <v>1167.31884057971</v>
      </c>
      <c r="S908" s="5">
        <f t="shared" si="134"/>
        <v>1017.7971014492753</v>
      </c>
      <c r="T908">
        <v>905</v>
      </c>
      <c r="U908">
        <v>0</v>
      </c>
      <c r="V908" s="14">
        <f t="shared" si="136"/>
        <v>5.331818181818182E-2</v>
      </c>
      <c r="W908" s="15">
        <f t="shared" si="137"/>
        <v>1018</v>
      </c>
      <c r="X908" s="16" t="e">
        <f t="shared" si="135"/>
        <v>#N/A</v>
      </c>
      <c r="AP908">
        <v>907</v>
      </c>
      <c r="AQ908">
        <v>0</v>
      </c>
    </row>
    <row r="909" spans="1:43" x14ac:dyDescent="0.25">
      <c r="A909">
        <v>907</v>
      </c>
      <c r="E909" s="2"/>
      <c r="F909" s="63">
        <f t="shared" si="132"/>
        <v>0</v>
      </c>
      <c r="G909">
        <v>907</v>
      </c>
      <c r="K909" s="3"/>
      <c r="L909">
        <v>907</v>
      </c>
      <c r="P909" s="4"/>
      <c r="Q909" s="5">
        <v>453</v>
      </c>
      <c r="R909" s="5">
        <f t="shared" si="133"/>
        <v>1168.6086956521738</v>
      </c>
      <c r="S909" s="5">
        <f t="shared" si="134"/>
        <v>1019.086956521739</v>
      </c>
      <c r="T909">
        <v>906</v>
      </c>
      <c r="U909">
        <v>0</v>
      </c>
      <c r="V909" s="14">
        <f t="shared" si="136"/>
        <v>5.331818181818182E-2</v>
      </c>
      <c r="W909" s="15">
        <f t="shared" si="137"/>
        <v>1019</v>
      </c>
      <c r="X909" s="16" t="e">
        <f t="shared" si="135"/>
        <v>#N/A</v>
      </c>
      <c r="AP909">
        <v>908</v>
      </c>
      <c r="AQ909">
        <v>0</v>
      </c>
    </row>
    <row r="910" spans="1:43" x14ac:dyDescent="0.25">
      <c r="A910">
        <v>908</v>
      </c>
      <c r="E910" s="2"/>
      <c r="F910" s="63">
        <f t="shared" si="132"/>
        <v>0</v>
      </c>
      <c r="G910">
        <v>908</v>
      </c>
      <c r="K910" s="3"/>
      <c r="L910">
        <v>908</v>
      </c>
      <c r="P910" s="4"/>
      <c r="Q910" s="5">
        <v>453.5</v>
      </c>
      <c r="R910" s="5">
        <f t="shared" si="133"/>
        <v>1169.8985507246377</v>
      </c>
      <c r="S910" s="5">
        <f t="shared" si="134"/>
        <v>1020.376811594203</v>
      </c>
      <c r="T910">
        <v>907</v>
      </c>
      <c r="U910">
        <v>0</v>
      </c>
      <c r="V910" s="14">
        <f t="shared" si="136"/>
        <v>5.331818181818182E-2</v>
      </c>
      <c r="W910" s="15">
        <f t="shared" si="137"/>
        <v>1020</v>
      </c>
      <c r="X910" s="16" t="e">
        <f t="shared" si="135"/>
        <v>#N/A</v>
      </c>
      <c r="AP910">
        <v>909</v>
      </c>
      <c r="AQ910">
        <v>0</v>
      </c>
    </row>
    <row r="911" spans="1:43" x14ac:dyDescent="0.25">
      <c r="A911">
        <v>909</v>
      </c>
      <c r="E911" s="2"/>
      <c r="F911" s="63">
        <f t="shared" si="132"/>
        <v>0</v>
      </c>
      <c r="G911">
        <v>909</v>
      </c>
      <c r="K911" s="3"/>
      <c r="L911">
        <v>909</v>
      </c>
      <c r="P911" s="4"/>
      <c r="Q911" s="5">
        <v>454</v>
      </c>
      <c r="R911" s="5">
        <f t="shared" si="133"/>
        <v>1171.1884057971015</v>
      </c>
      <c r="S911" s="5">
        <f t="shared" si="134"/>
        <v>1021.6666666666667</v>
      </c>
      <c r="T911">
        <v>908</v>
      </c>
      <c r="U911">
        <v>0</v>
      </c>
      <c r="V911" s="14">
        <f t="shared" si="136"/>
        <v>5.331818181818182E-2</v>
      </c>
      <c r="W911" s="15">
        <f t="shared" si="137"/>
        <v>1022</v>
      </c>
      <c r="X911" s="16" t="e">
        <f t="shared" si="135"/>
        <v>#N/A</v>
      </c>
      <c r="AP911">
        <v>910</v>
      </c>
      <c r="AQ911">
        <v>0</v>
      </c>
    </row>
    <row r="912" spans="1:43" x14ac:dyDescent="0.25">
      <c r="A912">
        <v>910</v>
      </c>
      <c r="E912" s="2"/>
      <c r="F912" s="63">
        <f t="shared" si="132"/>
        <v>0</v>
      </c>
      <c r="G912">
        <v>910</v>
      </c>
      <c r="K912" s="3"/>
      <c r="L912">
        <v>910</v>
      </c>
      <c r="P912" s="4"/>
      <c r="Q912" s="5">
        <v>454.5</v>
      </c>
      <c r="R912" s="5">
        <f t="shared" si="133"/>
        <v>1172.4782608695652</v>
      </c>
      <c r="S912" s="5">
        <f t="shared" si="134"/>
        <v>1022.9565217391305</v>
      </c>
      <c r="T912">
        <v>909</v>
      </c>
      <c r="U912">
        <v>0</v>
      </c>
      <c r="V912" s="14">
        <f t="shared" si="136"/>
        <v>5.331818181818182E-2</v>
      </c>
      <c r="W912" s="15">
        <f t="shared" si="137"/>
        <v>1023</v>
      </c>
      <c r="X912" s="16" t="e">
        <f t="shared" si="135"/>
        <v>#N/A</v>
      </c>
      <c r="AP912">
        <v>911</v>
      </c>
      <c r="AQ912">
        <v>0</v>
      </c>
    </row>
    <row r="913" spans="1:43" x14ac:dyDescent="0.25">
      <c r="A913">
        <v>911</v>
      </c>
      <c r="E913" s="2"/>
      <c r="F913" s="63">
        <f t="shared" si="132"/>
        <v>0</v>
      </c>
      <c r="G913">
        <v>911</v>
      </c>
      <c r="K913" s="3"/>
      <c r="L913">
        <v>911</v>
      </c>
      <c r="P913" s="4"/>
      <c r="Q913" s="5">
        <v>455</v>
      </c>
      <c r="R913" s="5">
        <f t="shared" si="133"/>
        <v>1173.768115942029</v>
      </c>
      <c r="S913" s="5">
        <f t="shared" si="134"/>
        <v>1024.2463768115942</v>
      </c>
      <c r="T913">
        <v>910</v>
      </c>
      <c r="U913">
        <v>0</v>
      </c>
      <c r="V913" s="14">
        <f t="shared" si="136"/>
        <v>5.331818181818182E-2</v>
      </c>
      <c r="W913" s="15">
        <f t="shared" si="137"/>
        <v>1024</v>
      </c>
      <c r="X913" s="16" t="e">
        <f t="shared" si="135"/>
        <v>#N/A</v>
      </c>
      <c r="AP913">
        <v>912</v>
      </c>
      <c r="AQ913">
        <v>0</v>
      </c>
    </row>
    <row r="914" spans="1:43" x14ac:dyDescent="0.25">
      <c r="A914">
        <v>912</v>
      </c>
      <c r="E914" s="2"/>
      <c r="F914" s="63">
        <f t="shared" si="132"/>
        <v>0</v>
      </c>
      <c r="G914">
        <v>912</v>
      </c>
      <c r="K914" s="3"/>
      <c r="L914">
        <v>912</v>
      </c>
      <c r="P914" s="4"/>
      <c r="Q914" s="5">
        <v>455.5</v>
      </c>
      <c r="R914" s="5">
        <f t="shared" si="133"/>
        <v>1175.0579710144928</v>
      </c>
      <c r="S914" s="5">
        <f t="shared" si="134"/>
        <v>1025.536231884058</v>
      </c>
      <c r="T914">
        <v>911</v>
      </c>
      <c r="U914">
        <v>0</v>
      </c>
      <c r="V914" s="14">
        <f t="shared" si="136"/>
        <v>5.331818181818182E-2</v>
      </c>
      <c r="W914" s="15">
        <f t="shared" si="137"/>
        <v>1026</v>
      </c>
      <c r="X914" s="16" t="e">
        <f t="shared" si="135"/>
        <v>#N/A</v>
      </c>
      <c r="AP914">
        <v>913</v>
      </c>
      <c r="AQ914">
        <v>0</v>
      </c>
    </row>
    <row r="915" spans="1:43" x14ac:dyDescent="0.25">
      <c r="A915">
        <v>913</v>
      </c>
      <c r="E915" s="2"/>
      <c r="F915" s="63">
        <f t="shared" si="132"/>
        <v>0</v>
      </c>
      <c r="G915">
        <v>913</v>
      </c>
      <c r="K915" s="3"/>
      <c r="L915">
        <v>913</v>
      </c>
      <c r="P915" s="4"/>
      <c r="Q915" s="5">
        <v>456</v>
      </c>
      <c r="R915" s="5">
        <f t="shared" si="133"/>
        <v>1176.3478260869565</v>
      </c>
      <c r="S915" s="5">
        <f t="shared" si="134"/>
        <v>1026.8260869565217</v>
      </c>
      <c r="T915">
        <v>912</v>
      </c>
      <c r="U915">
        <v>0</v>
      </c>
      <c r="V915" s="14">
        <f t="shared" si="136"/>
        <v>5.331818181818182E-2</v>
      </c>
      <c r="W915" s="15">
        <f t="shared" si="137"/>
        <v>1027</v>
      </c>
      <c r="X915" s="16" t="e">
        <f t="shared" si="135"/>
        <v>#N/A</v>
      </c>
      <c r="AP915">
        <v>914</v>
      </c>
      <c r="AQ915">
        <v>0</v>
      </c>
    </row>
    <row r="916" spans="1:43" x14ac:dyDescent="0.25">
      <c r="A916">
        <v>914</v>
      </c>
      <c r="E916" s="2"/>
      <c r="F916" s="63">
        <f t="shared" si="132"/>
        <v>0</v>
      </c>
      <c r="G916">
        <v>914</v>
      </c>
      <c r="K916" s="3"/>
      <c r="L916">
        <v>914</v>
      </c>
      <c r="P916" s="4"/>
      <c r="Q916" s="5">
        <v>456.5</v>
      </c>
      <c r="R916" s="5">
        <f t="shared" si="133"/>
        <v>1177.6376811594203</v>
      </c>
      <c r="S916" s="5">
        <f t="shared" si="134"/>
        <v>1028.1159420289855</v>
      </c>
      <c r="T916">
        <v>913</v>
      </c>
      <c r="U916">
        <v>0</v>
      </c>
      <c r="V916" s="14">
        <f t="shared" si="136"/>
        <v>5.331818181818182E-2</v>
      </c>
      <c r="W916" s="15">
        <f t="shared" si="137"/>
        <v>1028</v>
      </c>
      <c r="X916" s="16" t="e">
        <f t="shared" si="135"/>
        <v>#N/A</v>
      </c>
      <c r="AP916">
        <v>915</v>
      </c>
      <c r="AQ916">
        <v>0</v>
      </c>
    </row>
    <row r="917" spans="1:43" x14ac:dyDescent="0.25">
      <c r="A917">
        <v>915</v>
      </c>
      <c r="E917" s="2"/>
      <c r="F917" s="63">
        <f t="shared" si="132"/>
        <v>0</v>
      </c>
      <c r="G917">
        <v>915</v>
      </c>
      <c r="K917" s="3"/>
      <c r="L917">
        <v>915</v>
      </c>
      <c r="P917" s="4"/>
      <c r="Q917" s="5">
        <v>457</v>
      </c>
      <c r="R917" s="5">
        <f t="shared" si="133"/>
        <v>1178.927536231884</v>
      </c>
      <c r="S917" s="5">
        <f t="shared" si="134"/>
        <v>1029.4057971014493</v>
      </c>
      <c r="T917">
        <v>914</v>
      </c>
      <c r="U917">
        <v>0</v>
      </c>
      <c r="V917" s="14">
        <f t="shared" si="136"/>
        <v>5.331818181818182E-2</v>
      </c>
      <c r="W917" s="15">
        <f t="shared" si="137"/>
        <v>1029</v>
      </c>
      <c r="X917" s="16" t="e">
        <f t="shared" si="135"/>
        <v>#N/A</v>
      </c>
      <c r="AP917">
        <v>916</v>
      </c>
      <c r="AQ917">
        <v>0</v>
      </c>
    </row>
    <row r="918" spans="1:43" x14ac:dyDescent="0.25">
      <c r="A918">
        <v>916</v>
      </c>
      <c r="E918" s="2"/>
      <c r="F918" s="63">
        <f t="shared" si="132"/>
        <v>0</v>
      </c>
      <c r="G918">
        <v>916</v>
      </c>
      <c r="L918">
        <v>916</v>
      </c>
      <c r="P918" s="4"/>
      <c r="Q918" s="5">
        <v>457.5</v>
      </c>
      <c r="R918" s="5">
        <f t="shared" si="133"/>
        <v>1180.2173913043478</v>
      </c>
      <c r="S918" s="5">
        <f t="shared" si="134"/>
        <v>1030.695652173913</v>
      </c>
      <c r="T918">
        <v>915</v>
      </c>
      <c r="U918">
        <v>0</v>
      </c>
      <c r="V918" s="14">
        <f t="shared" si="136"/>
        <v>5.331818181818182E-2</v>
      </c>
      <c r="W918" s="15">
        <f t="shared" si="137"/>
        <v>1031</v>
      </c>
      <c r="X918" s="16" t="e">
        <f t="shared" si="135"/>
        <v>#N/A</v>
      </c>
      <c r="AP918">
        <v>917</v>
      </c>
      <c r="AQ918">
        <v>0</v>
      </c>
    </row>
    <row r="919" spans="1:43" x14ac:dyDescent="0.25">
      <c r="A919">
        <v>917</v>
      </c>
      <c r="E919" s="2"/>
      <c r="F919" s="63">
        <f t="shared" si="132"/>
        <v>0</v>
      </c>
      <c r="G919">
        <v>917</v>
      </c>
      <c r="L919">
        <v>917</v>
      </c>
      <c r="P919" s="4"/>
      <c r="Q919" s="5">
        <v>458</v>
      </c>
      <c r="R919" s="5">
        <f t="shared" si="133"/>
        <v>1181.5072463768115</v>
      </c>
      <c r="S919" s="5">
        <f t="shared" si="134"/>
        <v>1031.9855072463768</v>
      </c>
      <c r="T919">
        <v>916</v>
      </c>
      <c r="U919">
        <v>0</v>
      </c>
      <c r="V919" s="14">
        <f t="shared" si="136"/>
        <v>5.331818181818182E-2</v>
      </c>
      <c r="W919" s="15">
        <f t="shared" si="137"/>
        <v>1032</v>
      </c>
      <c r="X919" s="16" t="e">
        <f t="shared" si="135"/>
        <v>#N/A</v>
      </c>
      <c r="AP919">
        <v>918</v>
      </c>
      <c r="AQ919">
        <v>0</v>
      </c>
    </row>
    <row r="920" spans="1:43" x14ac:dyDescent="0.25">
      <c r="A920">
        <v>918</v>
      </c>
      <c r="E920" s="2"/>
      <c r="F920" s="63">
        <f t="shared" si="132"/>
        <v>0</v>
      </c>
      <c r="G920">
        <v>918</v>
      </c>
      <c r="L920">
        <v>918</v>
      </c>
      <c r="P920" s="4"/>
      <c r="Q920" s="5">
        <v>458.5</v>
      </c>
      <c r="R920" s="5">
        <f t="shared" si="133"/>
        <v>1182.7971014492753</v>
      </c>
      <c r="S920" s="5">
        <f t="shared" si="134"/>
        <v>1033.2753623188405</v>
      </c>
      <c r="T920">
        <v>917</v>
      </c>
      <c r="U920">
        <v>0</v>
      </c>
      <c r="V920" s="14">
        <f t="shared" si="136"/>
        <v>5.331818181818182E-2</v>
      </c>
      <c r="W920" s="15">
        <f t="shared" si="137"/>
        <v>1033</v>
      </c>
      <c r="X920" s="16" t="e">
        <f t="shared" si="135"/>
        <v>#N/A</v>
      </c>
      <c r="AP920">
        <v>919</v>
      </c>
      <c r="AQ920">
        <v>0</v>
      </c>
    </row>
    <row r="921" spans="1:43" x14ac:dyDescent="0.25">
      <c r="A921">
        <v>919</v>
      </c>
      <c r="E921" s="2"/>
      <c r="F921" s="63">
        <f t="shared" si="132"/>
        <v>0</v>
      </c>
      <c r="G921">
        <v>919</v>
      </c>
      <c r="L921">
        <v>919</v>
      </c>
      <c r="P921" s="4"/>
      <c r="Q921" s="5">
        <v>459</v>
      </c>
      <c r="R921" s="5">
        <f t="shared" si="133"/>
        <v>1184.086956521739</v>
      </c>
      <c r="S921" s="5">
        <f t="shared" si="134"/>
        <v>1034.5652173913043</v>
      </c>
      <c r="T921">
        <v>918</v>
      </c>
      <c r="U921">
        <v>0</v>
      </c>
      <c r="V921" s="14">
        <f t="shared" si="136"/>
        <v>5.331818181818182E-2</v>
      </c>
      <c r="W921" s="15">
        <f t="shared" si="137"/>
        <v>1035</v>
      </c>
      <c r="X921" s="16" t="e">
        <f t="shared" si="135"/>
        <v>#N/A</v>
      </c>
      <c r="AP921">
        <v>920</v>
      </c>
      <c r="AQ921">
        <v>0</v>
      </c>
    </row>
    <row r="922" spans="1:43" x14ac:dyDescent="0.25">
      <c r="A922">
        <v>920</v>
      </c>
      <c r="E922" s="2"/>
      <c r="F922" s="63">
        <f t="shared" si="132"/>
        <v>0</v>
      </c>
      <c r="G922">
        <v>920</v>
      </c>
      <c r="L922">
        <v>920</v>
      </c>
      <c r="P922" s="4"/>
      <c r="Q922" s="5">
        <v>459.5</v>
      </c>
      <c r="R922" s="5">
        <f t="shared" si="133"/>
        <v>1185.3768115942028</v>
      </c>
      <c r="S922" s="5">
        <f t="shared" si="134"/>
        <v>1035.855072463768</v>
      </c>
      <c r="T922">
        <v>919</v>
      </c>
      <c r="U922">
        <v>0</v>
      </c>
      <c r="V922" s="14">
        <f t="shared" si="136"/>
        <v>5.331818181818182E-2</v>
      </c>
      <c r="W922" s="15">
        <f t="shared" si="137"/>
        <v>1036</v>
      </c>
      <c r="X922" s="16" t="e">
        <f t="shared" si="135"/>
        <v>#N/A</v>
      </c>
      <c r="AP922">
        <v>921</v>
      </c>
      <c r="AQ922">
        <v>0</v>
      </c>
    </row>
    <row r="923" spans="1:43" x14ac:dyDescent="0.25">
      <c r="A923">
        <v>921</v>
      </c>
      <c r="E923" s="2"/>
      <c r="F923" s="63">
        <f t="shared" si="132"/>
        <v>0</v>
      </c>
      <c r="G923">
        <v>921</v>
      </c>
      <c r="L923">
        <v>921</v>
      </c>
      <c r="P923" s="4"/>
      <c r="Q923" s="5">
        <v>460</v>
      </c>
      <c r="R923" s="5">
        <f t="shared" si="133"/>
        <v>1186.6666666666665</v>
      </c>
      <c r="S923" s="5">
        <f t="shared" si="134"/>
        <v>1037.1449275362318</v>
      </c>
      <c r="T923">
        <v>920</v>
      </c>
      <c r="U923">
        <v>0</v>
      </c>
      <c r="V923" s="14">
        <f t="shared" si="136"/>
        <v>5.331818181818182E-2</v>
      </c>
      <c r="W923" s="15">
        <f t="shared" si="137"/>
        <v>1037</v>
      </c>
      <c r="X923" s="16" t="e">
        <f t="shared" si="135"/>
        <v>#N/A</v>
      </c>
      <c r="AP923">
        <v>922</v>
      </c>
      <c r="AQ923">
        <v>0</v>
      </c>
    </row>
    <row r="924" spans="1:43" x14ac:dyDescent="0.25">
      <c r="A924">
        <v>922</v>
      </c>
      <c r="E924" s="2"/>
      <c r="F924" s="63">
        <f t="shared" si="132"/>
        <v>0</v>
      </c>
      <c r="G924">
        <v>922</v>
      </c>
      <c r="L924">
        <v>922</v>
      </c>
      <c r="Q924" s="5">
        <v>460.5</v>
      </c>
      <c r="R924" s="5">
        <f t="shared" si="133"/>
        <v>1187.9565217391305</v>
      </c>
      <c r="S924" s="5">
        <f t="shared" si="134"/>
        <v>1038.4347826086957</v>
      </c>
      <c r="T924">
        <v>921</v>
      </c>
      <c r="U924">
        <v>0</v>
      </c>
      <c r="V924" s="14">
        <f t="shared" si="136"/>
        <v>5.331818181818182E-2</v>
      </c>
      <c r="W924" s="15">
        <f t="shared" si="137"/>
        <v>1038</v>
      </c>
      <c r="X924" s="16" t="e">
        <f t="shared" si="135"/>
        <v>#N/A</v>
      </c>
      <c r="AP924">
        <v>923</v>
      </c>
      <c r="AQ924">
        <v>0</v>
      </c>
    </row>
    <row r="925" spans="1:43" x14ac:dyDescent="0.25">
      <c r="A925">
        <v>923</v>
      </c>
      <c r="E925" s="2"/>
      <c r="F925" s="63">
        <f t="shared" si="132"/>
        <v>0</v>
      </c>
      <c r="G925">
        <v>923</v>
      </c>
      <c r="L925">
        <v>923</v>
      </c>
      <c r="Q925" s="5">
        <v>461</v>
      </c>
      <c r="R925" s="5">
        <f t="shared" si="133"/>
        <v>1189.2463768115942</v>
      </c>
      <c r="S925" s="5">
        <f t="shared" si="134"/>
        <v>1039.7246376811595</v>
      </c>
      <c r="T925">
        <v>922</v>
      </c>
      <c r="U925">
        <v>0</v>
      </c>
      <c r="V925" s="14">
        <f t="shared" si="136"/>
        <v>5.331818181818182E-2</v>
      </c>
      <c r="W925" s="15">
        <f t="shared" si="137"/>
        <v>1040</v>
      </c>
      <c r="X925" s="16" t="e">
        <f t="shared" si="135"/>
        <v>#N/A</v>
      </c>
      <c r="AP925">
        <v>924</v>
      </c>
      <c r="AQ925">
        <v>0</v>
      </c>
    </row>
    <row r="926" spans="1:43" x14ac:dyDescent="0.25">
      <c r="A926">
        <v>924</v>
      </c>
      <c r="E926" s="2"/>
      <c r="F926" s="63">
        <f t="shared" si="132"/>
        <v>0</v>
      </c>
      <c r="G926">
        <v>924</v>
      </c>
      <c r="L926">
        <v>924</v>
      </c>
      <c r="Q926" s="5">
        <v>461.5</v>
      </c>
      <c r="R926" s="5">
        <f t="shared" si="133"/>
        <v>1190.536231884058</v>
      </c>
      <c r="S926" s="5">
        <f t="shared" si="134"/>
        <v>1041.0144927536232</v>
      </c>
      <c r="T926">
        <v>923</v>
      </c>
      <c r="U926">
        <v>0</v>
      </c>
      <c r="V926" s="14">
        <f t="shared" si="136"/>
        <v>5.331818181818182E-2</v>
      </c>
      <c r="W926" s="15">
        <f t="shared" si="137"/>
        <v>1041</v>
      </c>
      <c r="X926" s="16" t="e">
        <f t="shared" si="135"/>
        <v>#N/A</v>
      </c>
      <c r="AP926">
        <v>925</v>
      </c>
      <c r="AQ926">
        <v>0</v>
      </c>
    </row>
    <row r="927" spans="1:43" x14ac:dyDescent="0.25">
      <c r="A927">
        <v>925</v>
      </c>
      <c r="E927" s="2"/>
      <c r="F927" s="63">
        <f t="shared" si="132"/>
        <v>0</v>
      </c>
      <c r="G927">
        <v>925</v>
      </c>
      <c r="L927">
        <v>925</v>
      </c>
      <c r="Q927" s="5">
        <v>462</v>
      </c>
      <c r="R927" s="5">
        <f t="shared" si="133"/>
        <v>1191.8260869565217</v>
      </c>
      <c r="S927" s="5">
        <f t="shared" si="134"/>
        <v>1042.304347826087</v>
      </c>
      <c r="T927">
        <v>924</v>
      </c>
      <c r="U927">
        <v>0</v>
      </c>
      <c r="V927" s="14">
        <f t="shared" si="136"/>
        <v>5.331818181818182E-2</v>
      </c>
      <c r="W927" s="15">
        <f t="shared" si="137"/>
        <v>1042</v>
      </c>
      <c r="X927" s="16" t="e">
        <f t="shared" si="135"/>
        <v>#N/A</v>
      </c>
      <c r="AP927">
        <v>926</v>
      </c>
      <c r="AQ927">
        <v>0</v>
      </c>
    </row>
    <row r="928" spans="1:43" x14ac:dyDescent="0.25">
      <c r="A928">
        <v>926</v>
      </c>
      <c r="E928" s="2"/>
      <c r="F928" s="63">
        <f t="shared" si="132"/>
        <v>0</v>
      </c>
      <c r="G928">
        <v>926</v>
      </c>
      <c r="L928">
        <v>926</v>
      </c>
      <c r="Q928" s="5">
        <v>462.5</v>
      </c>
      <c r="R928" s="5">
        <f t="shared" si="133"/>
        <v>1193.1159420289855</v>
      </c>
      <c r="S928" s="5">
        <f t="shared" si="134"/>
        <v>1043.5942028985507</v>
      </c>
      <c r="T928">
        <v>925</v>
      </c>
      <c r="U928">
        <v>0</v>
      </c>
      <c r="V928" s="14">
        <f t="shared" si="136"/>
        <v>5.331818181818182E-2</v>
      </c>
      <c r="W928" s="15">
        <f t="shared" si="137"/>
        <v>1044</v>
      </c>
      <c r="X928" s="16" t="e">
        <f t="shared" si="135"/>
        <v>#N/A</v>
      </c>
      <c r="AP928">
        <v>927</v>
      </c>
      <c r="AQ928">
        <v>0</v>
      </c>
    </row>
    <row r="929" spans="1:43" x14ac:dyDescent="0.25">
      <c r="A929">
        <v>927</v>
      </c>
      <c r="E929" s="2"/>
      <c r="F929" s="63">
        <f t="shared" si="132"/>
        <v>0</v>
      </c>
      <c r="G929">
        <v>927</v>
      </c>
      <c r="L929">
        <v>927</v>
      </c>
      <c r="Q929" s="5">
        <v>463</v>
      </c>
      <c r="R929" s="5">
        <f t="shared" si="133"/>
        <v>1194.4057971014493</v>
      </c>
      <c r="S929" s="5">
        <f t="shared" si="134"/>
        <v>1044.8840579710145</v>
      </c>
      <c r="T929">
        <v>926</v>
      </c>
      <c r="U929">
        <v>0</v>
      </c>
      <c r="V929" s="14">
        <f t="shared" si="136"/>
        <v>5.331818181818182E-2</v>
      </c>
      <c r="W929" s="15">
        <f t="shared" si="137"/>
        <v>1045</v>
      </c>
      <c r="X929" s="16" t="e">
        <f t="shared" si="135"/>
        <v>#N/A</v>
      </c>
      <c r="AP929">
        <v>928</v>
      </c>
      <c r="AQ929">
        <v>0</v>
      </c>
    </row>
    <row r="930" spans="1:43" x14ac:dyDescent="0.25">
      <c r="A930">
        <v>928</v>
      </c>
      <c r="E930" s="2"/>
      <c r="F930" s="63">
        <f t="shared" si="132"/>
        <v>0</v>
      </c>
      <c r="G930">
        <v>928</v>
      </c>
      <c r="L930">
        <v>928</v>
      </c>
      <c r="Q930" s="5">
        <v>463.5</v>
      </c>
      <c r="R930" s="5">
        <f t="shared" si="133"/>
        <v>1195.695652173913</v>
      </c>
      <c r="S930" s="5">
        <f t="shared" si="134"/>
        <v>1046.1739130434783</v>
      </c>
      <c r="T930">
        <v>927</v>
      </c>
      <c r="U930">
        <v>0</v>
      </c>
      <c r="V930" s="14">
        <f t="shared" si="136"/>
        <v>5.331818181818182E-2</v>
      </c>
      <c r="W930" s="15">
        <f t="shared" si="137"/>
        <v>1046</v>
      </c>
      <c r="X930" s="16" t="e">
        <f t="shared" si="135"/>
        <v>#N/A</v>
      </c>
      <c r="AP930">
        <v>929</v>
      </c>
      <c r="AQ930">
        <v>0</v>
      </c>
    </row>
    <row r="931" spans="1:43" x14ac:dyDescent="0.25">
      <c r="A931">
        <v>929</v>
      </c>
      <c r="E931" s="2"/>
      <c r="F931" s="63">
        <f t="shared" si="132"/>
        <v>0</v>
      </c>
      <c r="G931">
        <v>929</v>
      </c>
      <c r="L931">
        <v>929</v>
      </c>
      <c r="Q931" s="5">
        <v>464</v>
      </c>
      <c r="R931" s="5">
        <f t="shared" si="133"/>
        <v>1196.9855072463768</v>
      </c>
      <c r="S931" s="5">
        <f t="shared" si="134"/>
        <v>1047.463768115942</v>
      </c>
      <c r="T931">
        <v>928</v>
      </c>
      <c r="U931">
        <v>0</v>
      </c>
      <c r="V931" s="14">
        <f t="shared" si="136"/>
        <v>5.331818181818182E-2</v>
      </c>
      <c r="W931" s="15">
        <f t="shared" si="137"/>
        <v>1047</v>
      </c>
      <c r="X931" s="16" t="e">
        <f t="shared" si="135"/>
        <v>#N/A</v>
      </c>
      <c r="AP931">
        <v>930</v>
      </c>
      <c r="AQ931">
        <v>0</v>
      </c>
    </row>
    <row r="932" spans="1:43" x14ac:dyDescent="0.25">
      <c r="A932">
        <v>930</v>
      </c>
      <c r="E932" s="2"/>
      <c r="F932" s="63">
        <f t="shared" si="132"/>
        <v>0</v>
      </c>
      <c r="G932">
        <v>930</v>
      </c>
      <c r="L932">
        <v>930</v>
      </c>
      <c r="Q932" s="5">
        <v>464.5</v>
      </c>
      <c r="R932" s="5">
        <f t="shared" si="133"/>
        <v>1198.2753623188405</v>
      </c>
      <c r="S932" s="5">
        <f t="shared" si="134"/>
        <v>1048.7536231884058</v>
      </c>
      <c r="T932">
        <v>929</v>
      </c>
      <c r="U932">
        <v>0</v>
      </c>
      <c r="V932" s="14">
        <f t="shared" si="136"/>
        <v>5.331818181818182E-2</v>
      </c>
      <c r="W932" s="15">
        <f t="shared" si="137"/>
        <v>1049</v>
      </c>
      <c r="X932" s="16" t="e">
        <f t="shared" si="135"/>
        <v>#N/A</v>
      </c>
      <c r="AP932">
        <v>931</v>
      </c>
      <c r="AQ932">
        <v>0</v>
      </c>
    </row>
    <row r="933" spans="1:43" x14ac:dyDescent="0.25">
      <c r="A933">
        <v>931</v>
      </c>
      <c r="E933" s="2"/>
      <c r="F933" s="63">
        <f t="shared" si="132"/>
        <v>0</v>
      </c>
      <c r="G933">
        <v>931</v>
      </c>
      <c r="L933">
        <v>931</v>
      </c>
      <c r="Q933" s="5">
        <v>465</v>
      </c>
      <c r="R933" s="5">
        <f t="shared" si="133"/>
        <v>1199.5652173913043</v>
      </c>
      <c r="S933" s="5">
        <f t="shared" si="134"/>
        <v>1050.0434782608695</v>
      </c>
      <c r="T933">
        <v>930</v>
      </c>
      <c r="U933">
        <v>0</v>
      </c>
      <c r="V933" s="14">
        <f t="shared" si="136"/>
        <v>5.331818181818182E-2</v>
      </c>
      <c r="W933" s="15">
        <f t="shared" si="137"/>
        <v>1050</v>
      </c>
      <c r="X933" s="16" t="e">
        <f t="shared" si="135"/>
        <v>#N/A</v>
      </c>
      <c r="AP933">
        <v>932</v>
      </c>
      <c r="AQ933">
        <v>0</v>
      </c>
    </row>
    <row r="934" spans="1:43" x14ac:dyDescent="0.25">
      <c r="A934">
        <v>932</v>
      </c>
      <c r="E934" s="2"/>
      <c r="F934" s="63">
        <f t="shared" si="132"/>
        <v>0</v>
      </c>
      <c r="G934">
        <v>932</v>
      </c>
      <c r="L934">
        <v>932</v>
      </c>
      <c r="Q934" s="5">
        <v>465.5</v>
      </c>
      <c r="R934" s="5">
        <f t="shared" si="133"/>
        <v>1200.855072463768</v>
      </c>
      <c r="S934" s="5">
        <f t="shared" si="134"/>
        <v>1051.3333333333333</v>
      </c>
      <c r="T934">
        <v>931</v>
      </c>
      <c r="U934">
        <v>0</v>
      </c>
      <c r="V934" s="14">
        <f t="shared" si="136"/>
        <v>5.331818181818182E-2</v>
      </c>
      <c r="W934" s="15">
        <f t="shared" si="137"/>
        <v>1051</v>
      </c>
      <c r="X934" s="16" t="e">
        <f t="shared" si="135"/>
        <v>#N/A</v>
      </c>
      <c r="AP934">
        <v>933</v>
      </c>
      <c r="AQ934">
        <v>0</v>
      </c>
    </row>
    <row r="935" spans="1:43" x14ac:dyDescent="0.25">
      <c r="A935">
        <v>933</v>
      </c>
      <c r="F935" s="63">
        <f t="shared" si="132"/>
        <v>0</v>
      </c>
      <c r="G935">
        <v>933</v>
      </c>
      <c r="L935">
        <v>933</v>
      </c>
      <c r="Q935" s="5">
        <v>466</v>
      </c>
      <c r="R935" s="5">
        <f t="shared" si="133"/>
        <v>1202.1449275362318</v>
      </c>
      <c r="S935" s="5">
        <f t="shared" si="134"/>
        <v>1052.623188405797</v>
      </c>
      <c r="T935">
        <v>932</v>
      </c>
      <c r="U935">
        <v>0</v>
      </c>
      <c r="V935" s="14">
        <f t="shared" si="136"/>
        <v>5.331818181818182E-2</v>
      </c>
      <c r="W935" s="15">
        <f t="shared" si="137"/>
        <v>1053</v>
      </c>
      <c r="X935" s="16" t="e">
        <f t="shared" si="135"/>
        <v>#N/A</v>
      </c>
      <c r="AP935">
        <v>934</v>
      </c>
      <c r="AQ935">
        <v>0</v>
      </c>
    </row>
    <row r="936" spans="1:43" x14ac:dyDescent="0.25">
      <c r="A936">
        <v>934</v>
      </c>
      <c r="F936" s="63">
        <f t="shared" si="132"/>
        <v>0</v>
      </c>
      <c r="G936">
        <v>934</v>
      </c>
      <c r="L936">
        <v>934</v>
      </c>
      <c r="Q936" s="5">
        <v>466.5</v>
      </c>
      <c r="R936" s="5">
        <f t="shared" si="133"/>
        <v>1203.4347826086955</v>
      </c>
      <c r="S936" s="5">
        <f t="shared" si="134"/>
        <v>1053.9130434782608</v>
      </c>
      <c r="T936">
        <v>933</v>
      </c>
      <c r="U936">
        <v>0</v>
      </c>
      <c r="V936" s="14">
        <f t="shared" si="136"/>
        <v>5.331818181818182E-2</v>
      </c>
      <c r="W936" s="15">
        <f t="shared" si="137"/>
        <v>1054</v>
      </c>
      <c r="X936" s="16" t="e">
        <f t="shared" si="135"/>
        <v>#N/A</v>
      </c>
      <c r="AP936">
        <v>935</v>
      </c>
      <c r="AQ936">
        <v>0</v>
      </c>
    </row>
    <row r="937" spans="1:43" x14ac:dyDescent="0.25">
      <c r="A937">
        <v>935</v>
      </c>
      <c r="F937" s="63">
        <f t="shared" si="132"/>
        <v>0</v>
      </c>
      <c r="G937">
        <v>935</v>
      </c>
      <c r="L937">
        <v>935</v>
      </c>
      <c r="Q937" s="5">
        <v>467</v>
      </c>
      <c r="R937" s="5">
        <f t="shared" si="133"/>
        <v>1204.7246376811593</v>
      </c>
      <c r="S937" s="5">
        <f t="shared" si="134"/>
        <v>1055.2028985507245</v>
      </c>
      <c r="T937">
        <v>934</v>
      </c>
      <c r="U937">
        <v>0</v>
      </c>
      <c r="V937" s="14">
        <f t="shared" si="136"/>
        <v>5.331818181818182E-2</v>
      </c>
      <c r="W937" s="15">
        <f t="shared" si="137"/>
        <v>1055</v>
      </c>
      <c r="X937" s="16" t="e">
        <f t="shared" si="135"/>
        <v>#N/A</v>
      </c>
      <c r="AP937">
        <v>936</v>
      </c>
      <c r="AQ937">
        <v>0</v>
      </c>
    </row>
    <row r="938" spans="1:43" x14ac:dyDescent="0.25">
      <c r="A938">
        <v>936</v>
      </c>
      <c r="F938" s="63">
        <f t="shared" si="132"/>
        <v>0</v>
      </c>
      <c r="G938">
        <v>936</v>
      </c>
      <c r="L938">
        <v>936</v>
      </c>
      <c r="Q938" s="5">
        <v>467.5</v>
      </c>
      <c r="R938" s="5">
        <f t="shared" si="133"/>
        <v>1206.0144927536232</v>
      </c>
      <c r="S938" s="5">
        <f t="shared" si="134"/>
        <v>1056.4927536231885</v>
      </c>
      <c r="T938">
        <v>935</v>
      </c>
      <c r="U938">
        <v>0</v>
      </c>
      <c r="V938" s="14">
        <f t="shared" si="136"/>
        <v>5.331818181818182E-2</v>
      </c>
      <c r="W938" s="15">
        <f t="shared" si="137"/>
        <v>1056</v>
      </c>
      <c r="X938" s="16" t="e">
        <f t="shared" si="135"/>
        <v>#N/A</v>
      </c>
      <c r="AP938">
        <v>937</v>
      </c>
      <c r="AQ938">
        <v>0</v>
      </c>
    </row>
    <row r="939" spans="1:43" x14ac:dyDescent="0.25">
      <c r="A939">
        <v>937</v>
      </c>
      <c r="F939" s="63">
        <f t="shared" si="132"/>
        <v>0</v>
      </c>
      <c r="G939">
        <v>937</v>
      </c>
      <c r="L939">
        <v>937</v>
      </c>
      <c r="Q939" s="5">
        <v>468</v>
      </c>
      <c r="R939" s="5">
        <f t="shared" si="133"/>
        <v>1207.304347826087</v>
      </c>
      <c r="S939" s="5">
        <f t="shared" si="134"/>
        <v>1057.7826086956522</v>
      </c>
      <c r="T939">
        <v>936</v>
      </c>
      <c r="U939">
        <v>0</v>
      </c>
      <c r="V939" s="14">
        <f t="shared" si="136"/>
        <v>5.331818181818182E-2</v>
      </c>
      <c r="W939" s="15">
        <f t="shared" si="137"/>
        <v>1058</v>
      </c>
      <c r="X939" s="16" t="e">
        <f t="shared" si="135"/>
        <v>#N/A</v>
      </c>
      <c r="AP939">
        <v>938</v>
      </c>
      <c r="AQ939">
        <v>0</v>
      </c>
    </row>
    <row r="940" spans="1:43" x14ac:dyDescent="0.25">
      <c r="A940">
        <v>938</v>
      </c>
      <c r="F940" s="63">
        <f t="shared" si="132"/>
        <v>0</v>
      </c>
      <c r="G940">
        <v>938</v>
      </c>
      <c r="L940">
        <v>938</v>
      </c>
      <c r="Q940" s="5">
        <v>468.5</v>
      </c>
      <c r="R940" s="5">
        <f t="shared" si="133"/>
        <v>1208.5942028985507</v>
      </c>
      <c r="S940" s="5">
        <f t="shared" si="134"/>
        <v>1059.072463768116</v>
      </c>
      <c r="T940">
        <v>937</v>
      </c>
      <c r="U940">
        <v>0</v>
      </c>
      <c r="V940" s="14">
        <f t="shared" si="136"/>
        <v>5.331818181818182E-2</v>
      </c>
      <c r="W940" s="15">
        <f t="shared" si="137"/>
        <v>1059</v>
      </c>
      <c r="X940" s="16" t="e">
        <f t="shared" si="135"/>
        <v>#N/A</v>
      </c>
      <c r="AP940">
        <v>939</v>
      </c>
      <c r="AQ940">
        <v>0</v>
      </c>
    </row>
    <row r="941" spans="1:43" x14ac:dyDescent="0.25">
      <c r="A941">
        <v>939</v>
      </c>
      <c r="F941" s="63">
        <f t="shared" si="132"/>
        <v>0</v>
      </c>
      <c r="G941">
        <v>939</v>
      </c>
      <c r="L941">
        <v>939</v>
      </c>
      <c r="Q941" s="5">
        <v>469</v>
      </c>
      <c r="R941" s="5">
        <f t="shared" si="133"/>
        <v>1209.8840579710145</v>
      </c>
      <c r="S941" s="5">
        <f t="shared" si="134"/>
        <v>1060.3623188405797</v>
      </c>
      <c r="T941">
        <v>938</v>
      </c>
      <c r="U941">
        <v>0</v>
      </c>
      <c r="V941" s="14">
        <f t="shared" si="136"/>
        <v>5.331818181818182E-2</v>
      </c>
      <c r="W941" s="15">
        <f t="shared" si="137"/>
        <v>1060</v>
      </c>
      <c r="X941" s="16" t="e">
        <f t="shared" si="135"/>
        <v>#N/A</v>
      </c>
      <c r="AP941">
        <v>940</v>
      </c>
      <c r="AQ941">
        <v>0</v>
      </c>
    </row>
    <row r="942" spans="1:43" x14ac:dyDescent="0.25">
      <c r="A942">
        <v>940</v>
      </c>
      <c r="F942" s="63">
        <f t="shared" si="132"/>
        <v>0</v>
      </c>
      <c r="G942">
        <v>940</v>
      </c>
      <c r="L942">
        <v>940</v>
      </c>
      <c r="Q942" s="5">
        <v>469.5</v>
      </c>
      <c r="R942" s="5">
        <f t="shared" si="133"/>
        <v>1211.1739130434783</v>
      </c>
      <c r="S942" s="5">
        <f t="shared" si="134"/>
        <v>1061.6521739130435</v>
      </c>
      <c r="T942">
        <v>939</v>
      </c>
      <c r="U942">
        <v>0</v>
      </c>
      <c r="V942" s="14">
        <f t="shared" si="136"/>
        <v>5.331818181818182E-2</v>
      </c>
      <c r="W942" s="15">
        <f t="shared" si="137"/>
        <v>1062</v>
      </c>
      <c r="X942" s="16" t="e">
        <f t="shared" si="135"/>
        <v>#N/A</v>
      </c>
      <c r="AP942">
        <v>941</v>
      </c>
      <c r="AQ942">
        <v>0</v>
      </c>
    </row>
    <row r="943" spans="1:43" x14ac:dyDescent="0.25">
      <c r="A943">
        <v>941</v>
      </c>
      <c r="F943" s="63">
        <f t="shared" si="132"/>
        <v>0</v>
      </c>
      <c r="G943">
        <v>941</v>
      </c>
      <c r="L943">
        <v>941</v>
      </c>
      <c r="Q943" s="5">
        <v>470</v>
      </c>
      <c r="R943" s="5">
        <f t="shared" si="133"/>
        <v>1212.463768115942</v>
      </c>
      <c r="S943" s="5">
        <f t="shared" si="134"/>
        <v>1062.9420289855072</v>
      </c>
      <c r="T943">
        <v>940</v>
      </c>
      <c r="U943">
        <v>0</v>
      </c>
      <c r="V943" s="14">
        <f t="shared" si="136"/>
        <v>5.331818181818182E-2</v>
      </c>
      <c r="W943" s="15">
        <f t="shared" si="137"/>
        <v>1063</v>
      </c>
      <c r="X943" s="16" t="e">
        <f t="shared" si="135"/>
        <v>#N/A</v>
      </c>
      <c r="AP943">
        <v>942</v>
      </c>
      <c r="AQ943">
        <v>0</v>
      </c>
    </row>
    <row r="944" spans="1:43" x14ac:dyDescent="0.25">
      <c r="A944">
        <v>942</v>
      </c>
      <c r="F944" s="63">
        <f t="shared" si="132"/>
        <v>0</v>
      </c>
      <c r="G944">
        <v>942</v>
      </c>
      <c r="L944">
        <v>942</v>
      </c>
      <c r="Q944" s="5">
        <v>470.5</v>
      </c>
      <c r="R944" s="5">
        <f t="shared" si="133"/>
        <v>1213.7536231884058</v>
      </c>
      <c r="S944" s="5">
        <f t="shared" si="134"/>
        <v>1064.231884057971</v>
      </c>
      <c r="T944">
        <v>941</v>
      </c>
      <c r="U944">
        <v>0</v>
      </c>
      <c r="V944" s="14">
        <f t="shared" si="136"/>
        <v>5.331818181818182E-2</v>
      </c>
      <c r="W944" s="15">
        <f t="shared" si="137"/>
        <v>1064</v>
      </c>
      <c r="X944" s="16" t="e">
        <f t="shared" si="135"/>
        <v>#N/A</v>
      </c>
      <c r="AP944">
        <v>943</v>
      </c>
      <c r="AQ944">
        <v>0</v>
      </c>
    </row>
    <row r="945" spans="1:43" x14ac:dyDescent="0.25">
      <c r="A945">
        <v>943</v>
      </c>
      <c r="F945" s="63">
        <f t="shared" si="132"/>
        <v>0</v>
      </c>
      <c r="G945">
        <v>943</v>
      </c>
      <c r="L945">
        <v>943</v>
      </c>
      <c r="Q945" s="5">
        <v>471</v>
      </c>
      <c r="R945" s="5">
        <f t="shared" si="133"/>
        <v>1215.0434782608695</v>
      </c>
      <c r="S945" s="5">
        <f t="shared" si="134"/>
        <v>1065.5217391304348</v>
      </c>
      <c r="T945">
        <v>942</v>
      </c>
      <c r="U945">
        <v>0</v>
      </c>
      <c r="V945" s="14">
        <f t="shared" si="136"/>
        <v>5.331818181818182E-2</v>
      </c>
      <c r="W945" s="15">
        <f t="shared" si="137"/>
        <v>1066</v>
      </c>
      <c r="X945" s="16" t="e">
        <f t="shared" si="135"/>
        <v>#N/A</v>
      </c>
      <c r="AP945">
        <v>944</v>
      </c>
      <c r="AQ945">
        <v>0</v>
      </c>
    </row>
    <row r="946" spans="1:43" x14ac:dyDescent="0.25">
      <c r="A946">
        <v>944</v>
      </c>
      <c r="F946" s="63">
        <f t="shared" si="132"/>
        <v>0</v>
      </c>
      <c r="G946">
        <v>944</v>
      </c>
      <c r="L946">
        <v>944</v>
      </c>
      <c r="Q946" s="5">
        <v>471.5</v>
      </c>
      <c r="R946" s="5">
        <f t="shared" si="133"/>
        <v>1216.3333333333333</v>
      </c>
      <c r="S946" s="5">
        <f t="shared" si="134"/>
        <v>1066.8115942028985</v>
      </c>
      <c r="T946">
        <v>943</v>
      </c>
      <c r="U946">
        <v>0</v>
      </c>
      <c r="V946" s="14">
        <f t="shared" si="136"/>
        <v>5.331818181818182E-2</v>
      </c>
      <c r="W946" s="15">
        <f t="shared" si="137"/>
        <v>1067</v>
      </c>
      <c r="X946" s="16" t="e">
        <f t="shared" si="135"/>
        <v>#N/A</v>
      </c>
      <c r="AP946">
        <v>945</v>
      </c>
      <c r="AQ946">
        <v>0</v>
      </c>
    </row>
    <row r="947" spans="1:43" x14ac:dyDescent="0.25">
      <c r="A947">
        <v>945</v>
      </c>
      <c r="F947" s="63">
        <f t="shared" si="132"/>
        <v>0</v>
      </c>
      <c r="G947">
        <v>945</v>
      </c>
      <c r="L947">
        <v>945</v>
      </c>
      <c r="Q947" s="5">
        <v>472</v>
      </c>
      <c r="R947" s="5">
        <f t="shared" si="133"/>
        <v>1217.623188405797</v>
      </c>
      <c r="S947" s="5">
        <f t="shared" si="134"/>
        <v>1068.1014492753623</v>
      </c>
      <c r="T947">
        <v>944</v>
      </c>
      <c r="U947">
        <v>0</v>
      </c>
      <c r="V947" s="14">
        <f t="shared" si="136"/>
        <v>5.331818181818182E-2</v>
      </c>
      <c r="W947" s="15">
        <f t="shared" si="137"/>
        <v>1068</v>
      </c>
      <c r="X947" s="16" t="e">
        <f t="shared" si="135"/>
        <v>#N/A</v>
      </c>
      <c r="AP947">
        <v>946</v>
      </c>
      <c r="AQ947">
        <v>0</v>
      </c>
    </row>
    <row r="948" spans="1:43" x14ac:dyDescent="0.25">
      <c r="A948">
        <v>946</v>
      </c>
      <c r="F948" s="63">
        <f t="shared" si="132"/>
        <v>0</v>
      </c>
      <c r="G948">
        <v>946</v>
      </c>
      <c r="L948">
        <v>946</v>
      </c>
      <c r="Q948" s="5">
        <v>472.5</v>
      </c>
      <c r="R948" s="5">
        <f t="shared" si="133"/>
        <v>1218.9130434782608</v>
      </c>
      <c r="S948" s="5">
        <f t="shared" si="134"/>
        <v>1069.391304347826</v>
      </c>
      <c r="T948">
        <v>945</v>
      </c>
      <c r="U948">
        <v>0</v>
      </c>
      <c r="V948" s="14">
        <f t="shared" si="136"/>
        <v>5.331818181818182E-2</v>
      </c>
      <c r="W948" s="15">
        <f t="shared" si="137"/>
        <v>1069</v>
      </c>
      <c r="X948" s="16" t="e">
        <f t="shared" si="135"/>
        <v>#N/A</v>
      </c>
      <c r="AP948">
        <v>947</v>
      </c>
      <c r="AQ948">
        <v>0</v>
      </c>
    </row>
    <row r="949" spans="1:43" x14ac:dyDescent="0.25">
      <c r="A949">
        <v>947</v>
      </c>
      <c r="F949" s="63">
        <f t="shared" si="132"/>
        <v>0</v>
      </c>
      <c r="G949">
        <v>947</v>
      </c>
      <c r="L949">
        <v>947</v>
      </c>
      <c r="Q949" s="5">
        <v>473</v>
      </c>
      <c r="R949" s="5">
        <f t="shared" si="133"/>
        <v>1220.2028985507245</v>
      </c>
      <c r="S949" s="5">
        <f t="shared" si="134"/>
        <v>1070.6811594202898</v>
      </c>
      <c r="T949">
        <v>946</v>
      </c>
      <c r="U949">
        <v>0</v>
      </c>
      <c r="V949" s="14">
        <f t="shared" si="136"/>
        <v>5.331818181818182E-2</v>
      </c>
      <c r="W949" s="15">
        <f t="shared" si="137"/>
        <v>1071</v>
      </c>
      <c r="X949" s="16" t="e">
        <f t="shared" si="135"/>
        <v>#N/A</v>
      </c>
      <c r="AP949">
        <v>948</v>
      </c>
      <c r="AQ949">
        <v>0</v>
      </c>
    </row>
    <row r="950" spans="1:43" x14ac:dyDescent="0.25">
      <c r="A950">
        <v>948</v>
      </c>
      <c r="F950" s="63">
        <f t="shared" si="132"/>
        <v>0</v>
      </c>
      <c r="G950">
        <v>948</v>
      </c>
      <c r="L950">
        <v>948</v>
      </c>
      <c r="Q950" s="5">
        <v>473.5</v>
      </c>
      <c r="R950" s="5">
        <f t="shared" si="133"/>
        <v>1221.4927536231883</v>
      </c>
      <c r="S950" s="5">
        <f t="shared" si="134"/>
        <v>1071.9710144927535</v>
      </c>
      <c r="T950">
        <v>947</v>
      </c>
      <c r="U950">
        <v>0</v>
      </c>
      <c r="V950" s="14">
        <f t="shared" si="136"/>
        <v>5.331818181818182E-2</v>
      </c>
      <c r="W950" s="15">
        <f t="shared" si="137"/>
        <v>1072</v>
      </c>
      <c r="X950" s="16" t="e">
        <f t="shared" si="135"/>
        <v>#N/A</v>
      </c>
      <c r="AP950">
        <v>949</v>
      </c>
      <c r="AQ950">
        <v>0</v>
      </c>
    </row>
    <row r="951" spans="1:43" x14ac:dyDescent="0.25">
      <c r="A951">
        <v>949</v>
      </c>
      <c r="F951" s="63">
        <f t="shared" si="132"/>
        <v>0</v>
      </c>
      <c r="G951">
        <v>949</v>
      </c>
      <c r="L951">
        <v>949</v>
      </c>
      <c r="Q951" s="5">
        <v>474</v>
      </c>
      <c r="R951" s="5">
        <f t="shared" si="133"/>
        <v>1222.7826086956522</v>
      </c>
      <c r="S951" s="5">
        <f t="shared" si="134"/>
        <v>1073.2608695652175</v>
      </c>
      <c r="T951">
        <v>948</v>
      </c>
      <c r="U951">
        <v>0</v>
      </c>
      <c r="V951" s="14">
        <f t="shared" si="136"/>
        <v>5.331818181818182E-2</v>
      </c>
      <c r="W951" s="15">
        <f t="shared" si="137"/>
        <v>1073</v>
      </c>
      <c r="X951" s="16" t="e">
        <f t="shared" si="135"/>
        <v>#N/A</v>
      </c>
      <c r="AP951">
        <v>950</v>
      </c>
      <c r="AQ951">
        <v>0</v>
      </c>
    </row>
    <row r="952" spans="1:43" x14ac:dyDescent="0.25">
      <c r="A952">
        <v>950</v>
      </c>
      <c r="F952" s="63">
        <f t="shared" si="132"/>
        <v>0</v>
      </c>
      <c r="G952">
        <v>950</v>
      </c>
      <c r="L952">
        <v>950</v>
      </c>
      <c r="Q952" s="5">
        <v>474.5</v>
      </c>
      <c r="R952" s="5">
        <f t="shared" si="133"/>
        <v>1224.072463768116</v>
      </c>
      <c r="S952" s="5">
        <f t="shared" si="134"/>
        <v>1074.5507246376812</v>
      </c>
      <c r="T952">
        <v>949</v>
      </c>
      <c r="U952">
        <v>0</v>
      </c>
      <c r="V952" s="14">
        <f t="shared" si="136"/>
        <v>5.331818181818182E-2</v>
      </c>
      <c r="W952" s="15">
        <f t="shared" si="137"/>
        <v>1075</v>
      </c>
      <c r="X952" s="16" t="e">
        <f t="shared" si="135"/>
        <v>#N/A</v>
      </c>
      <c r="AP952">
        <v>951</v>
      </c>
      <c r="AQ952">
        <v>0</v>
      </c>
    </row>
    <row r="953" spans="1:43" x14ac:dyDescent="0.25">
      <c r="A953">
        <v>951</v>
      </c>
      <c r="F953" s="63">
        <f t="shared" ref="F953:F985" si="138">10*E953</f>
        <v>0</v>
      </c>
      <c r="G953">
        <v>951</v>
      </c>
      <c r="L953">
        <v>951</v>
      </c>
      <c r="Q953" s="5">
        <v>475</v>
      </c>
      <c r="R953" s="5">
        <f t="shared" si="133"/>
        <v>1225.3623188405797</v>
      </c>
      <c r="S953" s="5">
        <f t="shared" si="134"/>
        <v>1075.840579710145</v>
      </c>
      <c r="T953">
        <v>950</v>
      </c>
      <c r="U953">
        <v>0</v>
      </c>
      <c r="V953" s="14">
        <f t="shared" si="136"/>
        <v>5.331818181818182E-2</v>
      </c>
      <c r="W953" s="15">
        <f t="shared" si="137"/>
        <v>1076</v>
      </c>
      <c r="X953" s="16" t="e">
        <f t="shared" si="135"/>
        <v>#N/A</v>
      </c>
      <c r="AP953">
        <v>952</v>
      </c>
      <c r="AQ953">
        <v>0</v>
      </c>
    </row>
    <row r="954" spans="1:43" x14ac:dyDescent="0.25">
      <c r="A954">
        <v>952</v>
      </c>
      <c r="F954" s="63">
        <f t="shared" si="138"/>
        <v>0</v>
      </c>
      <c r="G954">
        <v>952</v>
      </c>
      <c r="L954">
        <v>952</v>
      </c>
      <c r="Q954" s="5">
        <v>475.5</v>
      </c>
      <c r="R954" s="5">
        <f t="shared" si="133"/>
        <v>1226.6521739130435</v>
      </c>
      <c r="S954" s="5">
        <f t="shared" si="134"/>
        <v>1077.1304347826087</v>
      </c>
      <c r="T954">
        <v>951</v>
      </c>
      <c r="U954">
        <v>0</v>
      </c>
      <c r="V954" s="14">
        <f t="shared" si="136"/>
        <v>5.331818181818182E-2</v>
      </c>
      <c r="W954" s="15">
        <f t="shared" si="137"/>
        <v>1077</v>
      </c>
      <c r="X954" s="16" t="e">
        <f t="shared" si="135"/>
        <v>#N/A</v>
      </c>
      <c r="AP954">
        <v>953</v>
      </c>
      <c r="AQ954">
        <v>0</v>
      </c>
    </row>
    <row r="955" spans="1:43" x14ac:dyDescent="0.25">
      <c r="A955">
        <v>953</v>
      </c>
      <c r="F955" s="63">
        <f t="shared" si="138"/>
        <v>0</v>
      </c>
      <c r="G955">
        <v>953</v>
      </c>
      <c r="L955">
        <v>953</v>
      </c>
      <c r="Q955" s="5">
        <v>476</v>
      </c>
      <c r="R955" s="5">
        <f t="shared" si="133"/>
        <v>1227.9420289855072</v>
      </c>
      <c r="S955" s="5">
        <f t="shared" si="134"/>
        <v>1078.4202898550725</v>
      </c>
      <c r="T955">
        <v>952</v>
      </c>
      <c r="U955">
        <v>0</v>
      </c>
      <c r="V955" s="14">
        <f t="shared" si="136"/>
        <v>5.331818181818182E-2</v>
      </c>
      <c r="W955" s="15">
        <f t="shared" si="137"/>
        <v>1078</v>
      </c>
      <c r="X955" s="16" t="e">
        <f t="shared" si="135"/>
        <v>#N/A</v>
      </c>
      <c r="AP955">
        <v>954</v>
      </c>
      <c r="AQ955">
        <v>0</v>
      </c>
    </row>
    <row r="956" spans="1:43" x14ac:dyDescent="0.25">
      <c r="A956">
        <v>954</v>
      </c>
      <c r="F956" s="63">
        <f t="shared" si="138"/>
        <v>0</v>
      </c>
      <c r="G956">
        <v>954</v>
      </c>
      <c r="L956">
        <v>954</v>
      </c>
      <c r="Q956" s="5">
        <v>476.5</v>
      </c>
      <c r="R956" s="5">
        <f t="shared" si="133"/>
        <v>1229.231884057971</v>
      </c>
      <c r="S956" s="5">
        <f t="shared" si="134"/>
        <v>1079.7101449275362</v>
      </c>
      <c r="T956">
        <v>953</v>
      </c>
      <c r="U956">
        <v>0</v>
      </c>
      <c r="V956" s="14">
        <f t="shared" si="136"/>
        <v>5.331818181818182E-2</v>
      </c>
      <c r="W956" s="15">
        <f t="shared" si="137"/>
        <v>1080</v>
      </c>
      <c r="X956" s="16" t="e">
        <f t="shared" si="135"/>
        <v>#N/A</v>
      </c>
      <c r="AP956">
        <v>955</v>
      </c>
      <c r="AQ956">
        <v>0</v>
      </c>
    </row>
    <row r="957" spans="1:43" x14ac:dyDescent="0.25">
      <c r="A957">
        <v>955</v>
      </c>
      <c r="F957" s="63">
        <f t="shared" si="138"/>
        <v>0</v>
      </c>
      <c r="G957">
        <v>955</v>
      </c>
      <c r="L957">
        <v>955</v>
      </c>
      <c r="Q957" s="5">
        <v>477</v>
      </c>
      <c r="R957" s="5">
        <f t="shared" si="133"/>
        <v>1230.5217391304348</v>
      </c>
      <c r="S957" s="5">
        <f t="shared" si="134"/>
        <v>1081</v>
      </c>
      <c r="T957">
        <v>954</v>
      </c>
      <c r="U957">
        <v>0</v>
      </c>
      <c r="V957" s="14">
        <f t="shared" si="136"/>
        <v>5.331818181818182E-2</v>
      </c>
      <c r="W957" s="15">
        <f t="shared" si="137"/>
        <v>1081</v>
      </c>
      <c r="X957" s="16" t="e">
        <f t="shared" si="135"/>
        <v>#N/A</v>
      </c>
      <c r="AP957">
        <v>956</v>
      </c>
      <c r="AQ957">
        <v>0</v>
      </c>
    </row>
    <row r="958" spans="1:43" x14ac:dyDescent="0.25">
      <c r="A958">
        <v>956</v>
      </c>
      <c r="F958" s="63">
        <f t="shared" si="138"/>
        <v>0</v>
      </c>
      <c r="G958">
        <v>956</v>
      </c>
      <c r="L958">
        <v>956</v>
      </c>
      <c r="Q958" s="5">
        <v>477.5</v>
      </c>
      <c r="R958" s="5">
        <f t="shared" si="133"/>
        <v>1231.8115942028985</v>
      </c>
      <c r="S958" s="5">
        <f t="shared" si="134"/>
        <v>1082.2898550724638</v>
      </c>
      <c r="T958">
        <v>955</v>
      </c>
      <c r="U958">
        <v>0</v>
      </c>
      <c r="V958" s="14">
        <f t="shared" si="136"/>
        <v>5.331818181818182E-2</v>
      </c>
      <c r="W958" s="15">
        <f t="shared" si="137"/>
        <v>1082</v>
      </c>
      <c r="X958" s="16" t="e">
        <f t="shared" si="135"/>
        <v>#N/A</v>
      </c>
      <c r="AP958">
        <v>957</v>
      </c>
      <c r="AQ958">
        <v>0</v>
      </c>
    </row>
    <row r="959" spans="1:43" x14ac:dyDescent="0.25">
      <c r="A959">
        <v>957</v>
      </c>
      <c r="F959" s="63">
        <f t="shared" si="138"/>
        <v>0</v>
      </c>
      <c r="G959">
        <v>957</v>
      </c>
      <c r="L959">
        <v>957</v>
      </c>
      <c r="Q959" s="5">
        <v>478</v>
      </c>
      <c r="R959" s="5">
        <f t="shared" si="133"/>
        <v>1233.1014492753623</v>
      </c>
      <c r="S959" s="5">
        <f t="shared" si="134"/>
        <v>1083.5797101449275</v>
      </c>
      <c r="T959">
        <v>956</v>
      </c>
      <c r="U959">
        <v>0</v>
      </c>
      <c r="V959" s="14">
        <f t="shared" si="136"/>
        <v>5.331818181818182E-2</v>
      </c>
      <c r="W959" s="15">
        <f t="shared" si="137"/>
        <v>1084</v>
      </c>
      <c r="X959" s="16" t="e">
        <f t="shared" si="135"/>
        <v>#N/A</v>
      </c>
      <c r="AP959">
        <v>958</v>
      </c>
      <c r="AQ959">
        <v>0</v>
      </c>
    </row>
    <row r="960" spans="1:43" x14ac:dyDescent="0.25">
      <c r="A960">
        <v>958</v>
      </c>
      <c r="F960" s="63">
        <f t="shared" si="138"/>
        <v>0</v>
      </c>
      <c r="G960">
        <v>958</v>
      </c>
      <c r="L960">
        <v>958</v>
      </c>
      <c r="Q960" s="5">
        <v>478.5</v>
      </c>
      <c r="R960" s="5">
        <f t="shared" si="133"/>
        <v>1234.391304347826</v>
      </c>
      <c r="S960" s="5">
        <f t="shared" si="134"/>
        <v>1084.8695652173913</v>
      </c>
      <c r="T960">
        <v>957</v>
      </c>
      <c r="U960">
        <v>0</v>
      </c>
      <c r="V960" s="14">
        <f t="shared" si="136"/>
        <v>5.331818181818182E-2</v>
      </c>
      <c r="W960" s="15">
        <f t="shared" si="137"/>
        <v>1085</v>
      </c>
      <c r="X960" s="16" t="e">
        <f t="shared" si="135"/>
        <v>#N/A</v>
      </c>
      <c r="AP960">
        <v>959</v>
      </c>
      <c r="AQ960">
        <v>0</v>
      </c>
    </row>
    <row r="961" spans="1:43" x14ac:dyDescent="0.25">
      <c r="A961">
        <v>959</v>
      </c>
      <c r="F961" s="63">
        <f t="shared" si="138"/>
        <v>0</v>
      </c>
      <c r="G961">
        <v>959</v>
      </c>
      <c r="L961">
        <v>959</v>
      </c>
      <c r="Q961" s="5">
        <v>479</v>
      </c>
      <c r="R961" s="5">
        <f t="shared" si="133"/>
        <v>1235.6811594202898</v>
      </c>
      <c r="S961" s="5">
        <f t="shared" si="134"/>
        <v>1086.159420289855</v>
      </c>
      <c r="T961">
        <v>958</v>
      </c>
      <c r="U961">
        <v>0</v>
      </c>
      <c r="V961" s="14">
        <f t="shared" si="136"/>
        <v>5.331818181818182E-2</v>
      </c>
      <c r="W961" s="15">
        <f t="shared" si="137"/>
        <v>1086</v>
      </c>
      <c r="X961" s="16" t="e">
        <f t="shared" si="135"/>
        <v>#N/A</v>
      </c>
      <c r="AP961">
        <v>960</v>
      </c>
      <c r="AQ961">
        <v>0</v>
      </c>
    </row>
    <row r="962" spans="1:43" x14ac:dyDescent="0.25">
      <c r="A962">
        <v>960</v>
      </c>
      <c r="F962" s="63">
        <f t="shared" si="138"/>
        <v>0</v>
      </c>
      <c r="G962">
        <v>960</v>
      </c>
      <c r="L962">
        <v>960</v>
      </c>
      <c r="Q962" s="5">
        <v>479.5</v>
      </c>
      <c r="R962" s="5">
        <f t="shared" si="133"/>
        <v>1236.9710144927535</v>
      </c>
      <c r="S962" s="5">
        <f t="shared" si="134"/>
        <v>1087.4492753623188</v>
      </c>
      <c r="T962">
        <v>959</v>
      </c>
      <c r="U962">
        <v>0</v>
      </c>
      <c r="V962" s="14">
        <f t="shared" si="136"/>
        <v>5.331818181818182E-2</v>
      </c>
      <c r="W962" s="15">
        <f t="shared" si="137"/>
        <v>1087</v>
      </c>
      <c r="X962" s="16" t="e">
        <f t="shared" si="135"/>
        <v>#N/A</v>
      </c>
      <c r="AP962">
        <v>961</v>
      </c>
      <c r="AQ962">
        <v>0</v>
      </c>
    </row>
    <row r="963" spans="1:43" x14ac:dyDescent="0.25">
      <c r="A963">
        <v>961</v>
      </c>
      <c r="F963" s="63">
        <f t="shared" si="138"/>
        <v>0</v>
      </c>
      <c r="G963">
        <v>961</v>
      </c>
      <c r="L963">
        <v>961</v>
      </c>
      <c r="Q963" s="5">
        <v>480</v>
      </c>
      <c r="R963" s="5">
        <f t="shared" ref="R963:R1026" si="139">Q963*$AA$7</f>
        <v>1238.2608695652173</v>
      </c>
      <c r="S963" s="5">
        <f t="shared" ref="S963:S1026" si="140">R963+$AA$8</f>
        <v>1088.7391304347825</v>
      </c>
      <c r="T963">
        <v>960</v>
      </c>
      <c r="U963">
        <v>0</v>
      </c>
      <c r="V963" s="14">
        <f t="shared" si="136"/>
        <v>5.331818181818182E-2</v>
      </c>
      <c r="W963" s="15">
        <f t="shared" si="137"/>
        <v>1089</v>
      </c>
      <c r="X963" s="16" t="e">
        <f t="shared" ref="X963:X1026" si="141">VLOOKUP(W963,A:E,5,FALSE)</f>
        <v>#N/A</v>
      </c>
      <c r="AP963">
        <v>962</v>
      </c>
      <c r="AQ963">
        <v>0</v>
      </c>
    </row>
    <row r="964" spans="1:43" x14ac:dyDescent="0.25">
      <c r="A964">
        <v>962</v>
      </c>
      <c r="F964" s="63">
        <f t="shared" si="138"/>
        <v>0</v>
      </c>
      <c r="G964">
        <v>962</v>
      </c>
      <c r="L964">
        <v>962</v>
      </c>
      <c r="Q964" s="5">
        <v>480.5</v>
      </c>
      <c r="R964" s="5">
        <f t="shared" si="139"/>
        <v>1239.550724637681</v>
      </c>
      <c r="S964" s="5">
        <f t="shared" si="140"/>
        <v>1090.0289855072463</v>
      </c>
      <c r="T964">
        <v>961</v>
      </c>
      <c r="U964">
        <v>0</v>
      </c>
      <c r="V964" s="14">
        <f t="shared" ref="V964:V1027" si="142">U964-$AA$9</f>
        <v>5.331818181818182E-2</v>
      </c>
      <c r="W964" s="15">
        <f t="shared" ref="W964:W1027" si="143">ROUND(S964,0)</f>
        <v>1090</v>
      </c>
      <c r="X964" s="16" t="e">
        <f t="shared" si="141"/>
        <v>#N/A</v>
      </c>
      <c r="AP964">
        <v>963</v>
      </c>
      <c r="AQ964">
        <v>0</v>
      </c>
    </row>
    <row r="965" spans="1:43" x14ac:dyDescent="0.25">
      <c r="A965">
        <v>963</v>
      </c>
      <c r="F965" s="63">
        <f t="shared" si="138"/>
        <v>0</v>
      </c>
      <c r="G965">
        <v>963</v>
      </c>
      <c r="L965">
        <v>963</v>
      </c>
      <c r="Q965" s="5">
        <v>481</v>
      </c>
      <c r="R965" s="5">
        <f t="shared" si="139"/>
        <v>1240.840579710145</v>
      </c>
      <c r="S965" s="5">
        <f t="shared" si="140"/>
        <v>1091.3188405797102</v>
      </c>
      <c r="T965">
        <v>962</v>
      </c>
      <c r="U965">
        <v>0</v>
      </c>
      <c r="V965" s="14">
        <f t="shared" si="142"/>
        <v>5.331818181818182E-2</v>
      </c>
      <c r="W965" s="15">
        <f t="shared" si="143"/>
        <v>1091</v>
      </c>
      <c r="X965" s="16" t="e">
        <f t="shared" si="141"/>
        <v>#N/A</v>
      </c>
      <c r="AP965">
        <v>964</v>
      </c>
      <c r="AQ965">
        <v>0</v>
      </c>
    </row>
    <row r="966" spans="1:43" x14ac:dyDescent="0.25">
      <c r="A966">
        <v>964</v>
      </c>
      <c r="F966" s="63">
        <f t="shared" si="138"/>
        <v>0</v>
      </c>
      <c r="G966">
        <v>964</v>
      </c>
      <c r="L966">
        <v>964</v>
      </c>
      <c r="Q966" s="5">
        <v>481.5</v>
      </c>
      <c r="R966" s="5">
        <f t="shared" si="139"/>
        <v>1242.1304347826087</v>
      </c>
      <c r="S966" s="5">
        <f t="shared" si="140"/>
        <v>1092.608695652174</v>
      </c>
      <c r="T966">
        <v>963</v>
      </c>
      <c r="U966">
        <v>0</v>
      </c>
      <c r="V966" s="14">
        <f t="shared" si="142"/>
        <v>5.331818181818182E-2</v>
      </c>
      <c r="W966" s="15">
        <f t="shared" si="143"/>
        <v>1093</v>
      </c>
      <c r="X966" s="16" t="e">
        <f t="shared" si="141"/>
        <v>#N/A</v>
      </c>
      <c r="AP966">
        <v>965</v>
      </c>
      <c r="AQ966">
        <v>0</v>
      </c>
    </row>
    <row r="967" spans="1:43" x14ac:dyDescent="0.25">
      <c r="A967">
        <v>965</v>
      </c>
      <c r="F967" s="63">
        <f t="shared" si="138"/>
        <v>0</v>
      </c>
      <c r="G967">
        <v>965</v>
      </c>
      <c r="L967">
        <v>965</v>
      </c>
      <c r="Q967" s="5">
        <v>482</v>
      </c>
      <c r="R967" s="5">
        <f t="shared" si="139"/>
        <v>1243.4202898550725</v>
      </c>
      <c r="S967" s="5">
        <f t="shared" si="140"/>
        <v>1093.8985507246377</v>
      </c>
      <c r="T967">
        <v>964</v>
      </c>
      <c r="U967">
        <v>0</v>
      </c>
      <c r="V967" s="14">
        <f t="shared" si="142"/>
        <v>5.331818181818182E-2</v>
      </c>
      <c r="W967" s="15">
        <f t="shared" si="143"/>
        <v>1094</v>
      </c>
      <c r="X967" s="16" t="e">
        <f t="shared" si="141"/>
        <v>#N/A</v>
      </c>
      <c r="AP967">
        <v>966</v>
      </c>
      <c r="AQ967">
        <v>0</v>
      </c>
    </row>
    <row r="968" spans="1:43" x14ac:dyDescent="0.25">
      <c r="A968">
        <v>966</v>
      </c>
      <c r="F968" s="63">
        <f t="shared" si="138"/>
        <v>0</v>
      </c>
      <c r="G968">
        <v>966</v>
      </c>
      <c r="L968">
        <v>966</v>
      </c>
      <c r="Q968" s="5">
        <v>482.5</v>
      </c>
      <c r="R968" s="5">
        <f t="shared" si="139"/>
        <v>1244.7101449275362</v>
      </c>
      <c r="S968" s="5">
        <f t="shared" si="140"/>
        <v>1095.1884057971015</v>
      </c>
      <c r="T968">
        <v>965</v>
      </c>
      <c r="U968">
        <v>0</v>
      </c>
      <c r="V968" s="14">
        <f t="shared" si="142"/>
        <v>5.331818181818182E-2</v>
      </c>
      <c r="W968" s="15">
        <f t="shared" si="143"/>
        <v>1095</v>
      </c>
      <c r="X968" s="16" t="e">
        <f t="shared" si="141"/>
        <v>#N/A</v>
      </c>
      <c r="AP968">
        <v>967</v>
      </c>
      <c r="AQ968">
        <v>0</v>
      </c>
    </row>
    <row r="969" spans="1:43" x14ac:dyDescent="0.25">
      <c r="A969">
        <v>967</v>
      </c>
      <c r="F969" s="63">
        <f t="shared" si="138"/>
        <v>0</v>
      </c>
      <c r="G969">
        <v>967</v>
      </c>
      <c r="L969">
        <v>967</v>
      </c>
      <c r="Q969" s="5">
        <v>483</v>
      </c>
      <c r="R969" s="5">
        <f t="shared" si="139"/>
        <v>1246</v>
      </c>
      <c r="S969" s="5">
        <f t="shared" si="140"/>
        <v>1096.4782608695652</v>
      </c>
      <c r="T969">
        <v>966</v>
      </c>
      <c r="U969">
        <v>0</v>
      </c>
      <c r="V969" s="14">
        <f t="shared" si="142"/>
        <v>5.331818181818182E-2</v>
      </c>
      <c r="W969" s="15">
        <f t="shared" si="143"/>
        <v>1096</v>
      </c>
      <c r="X969" s="16" t="e">
        <f t="shared" si="141"/>
        <v>#N/A</v>
      </c>
      <c r="AP969">
        <v>968</v>
      </c>
      <c r="AQ969">
        <v>0</v>
      </c>
    </row>
    <row r="970" spans="1:43" x14ac:dyDescent="0.25">
      <c r="A970">
        <v>968</v>
      </c>
      <c r="F970" s="63">
        <f t="shared" si="138"/>
        <v>0</v>
      </c>
      <c r="G970">
        <v>968</v>
      </c>
      <c r="L970">
        <v>968</v>
      </c>
      <c r="Q970" s="5">
        <v>483.5</v>
      </c>
      <c r="R970" s="5">
        <f t="shared" si="139"/>
        <v>1247.2898550724638</v>
      </c>
      <c r="S970" s="5">
        <f t="shared" si="140"/>
        <v>1097.768115942029</v>
      </c>
      <c r="T970">
        <v>967</v>
      </c>
      <c r="U970">
        <v>0</v>
      </c>
      <c r="V970" s="14">
        <f t="shared" si="142"/>
        <v>5.331818181818182E-2</v>
      </c>
      <c r="W970" s="15">
        <f t="shared" si="143"/>
        <v>1098</v>
      </c>
      <c r="X970" s="16" t="e">
        <f t="shared" si="141"/>
        <v>#N/A</v>
      </c>
      <c r="AP970">
        <v>969</v>
      </c>
      <c r="AQ970">
        <v>0</v>
      </c>
    </row>
    <row r="971" spans="1:43" x14ac:dyDescent="0.25">
      <c r="A971">
        <v>969</v>
      </c>
      <c r="F971" s="63">
        <f t="shared" si="138"/>
        <v>0</v>
      </c>
      <c r="G971">
        <v>969</v>
      </c>
      <c r="L971">
        <v>969</v>
      </c>
      <c r="Q971" s="5">
        <v>484</v>
      </c>
      <c r="R971" s="5">
        <f t="shared" si="139"/>
        <v>1248.5797101449275</v>
      </c>
      <c r="S971" s="5">
        <f t="shared" si="140"/>
        <v>1099.0579710144928</v>
      </c>
      <c r="T971">
        <v>968</v>
      </c>
      <c r="U971">
        <v>0</v>
      </c>
      <c r="V971" s="14">
        <f t="shared" si="142"/>
        <v>5.331818181818182E-2</v>
      </c>
      <c r="W971" s="15">
        <f t="shared" si="143"/>
        <v>1099</v>
      </c>
      <c r="X971" s="16" t="e">
        <f t="shared" si="141"/>
        <v>#N/A</v>
      </c>
      <c r="AP971">
        <v>970</v>
      </c>
      <c r="AQ971">
        <v>0</v>
      </c>
    </row>
    <row r="972" spans="1:43" x14ac:dyDescent="0.25">
      <c r="A972">
        <v>970</v>
      </c>
      <c r="F972" s="63">
        <f t="shared" si="138"/>
        <v>0</v>
      </c>
      <c r="G972">
        <v>970</v>
      </c>
      <c r="L972">
        <v>970</v>
      </c>
      <c r="Q972" s="5">
        <v>484.5</v>
      </c>
      <c r="R972" s="5">
        <f t="shared" si="139"/>
        <v>1249.8695652173913</v>
      </c>
      <c r="S972" s="5">
        <f t="shared" si="140"/>
        <v>1100.3478260869565</v>
      </c>
      <c r="T972">
        <v>969</v>
      </c>
      <c r="U972">
        <v>0</v>
      </c>
      <c r="V972" s="14">
        <f t="shared" si="142"/>
        <v>5.331818181818182E-2</v>
      </c>
      <c r="W972" s="15">
        <f t="shared" si="143"/>
        <v>1100</v>
      </c>
      <c r="X972" s="16" t="e">
        <f t="shared" si="141"/>
        <v>#N/A</v>
      </c>
      <c r="AP972">
        <v>971</v>
      </c>
      <c r="AQ972">
        <v>0</v>
      </c>
    </row>
    <row r="973" spans="1:43" x14ac:dyDescent="0.25">
      <c r="A973">
        <v>971</v>
      </c>
      <c r="F973" s="63">
        <f t="shared" si="138"/>
        <v>0</v>
      </c>
      <c r="G973">
        <v>971</v>
      </c>
      <c r="L973">
        <v>971</v>
      </c>
      <c r="Q973" s="5">
        <v>485</v>
      </c>
      <c r="R973" s="5">
        <f t="shared" si="139"/>
        <v>1251.159420289855</v>
      </c>
      <c r="S973" s="5">
        <f t="shared" si="140"/>
        <v>1101.6376811594203</v>
      </c>
      <c r="T973">
        <v>970</v>
      </c>
      <c r="U973">
        <v>0</v>
      </c>
      <c r="V973" s="14">
        <f t="shared" si="142"/>
        <v>5.331818181818182E-2</v>
      </c>
      <c r="W973" s="15">
        <f t="shared" si="143"/>
        <v>1102</v>
      </c>
      <c r="X973" s="16" t="e">
        <f t="shared" si="141"/>
        <v>#N/A</v>
      </c>
      <c r="AP973">
        <v>972</v>
      </c>
      <c r="AQ973">
        <v>0</v>
      </c>
    </row>
    <row r="974" spans="1:43" x14ac:dyDescent="0.25">
      <c r="A974">
        <v>972</v>
      </c>
      <c r="F974" s="63">
        <f t="shared" si="138"/>
        <v>0</v>
      </c>
      <c r="G974">
        <v>972</v>
      </c>
      <c r="L974">
        <v>972</v>
      </c>
      <c r="Q974" s="5">
        <v>485.5</v>
      </c>
      <c r="R974" s="5">
        <f t="shared" si="139"/>
        <v>1252.4492753623188</v>
      </c>
      <c r="S974" s="5">
        <f t="shared" si="140"/>
        <v>1102.927536231884</v>
      </c>
      <c r="T974">
        <v>971</v>
      </c>
      <c r="U974">
        <v>0</v>
      </c>
      <c r="V974" s="14">
        <f t="shared" si="142"/>
        <v>5.331818181818182E-2</v>
      </c>
      <c r="W974" s="15">
        <f t="shared" si="143"/>
        <v>1103</v>
      </c>
      <c r="X974" s="16" t="e">
        <f t="shared" si="141"/>
        <v>#N/A</v>
      </c>
      <c r="AP974">
        <v>973</v>
      </c>
      <c r="AQ974">
        <v>0</v>
      </c>
    </row>
    <row r="975" spans="1:43" x14ac:dyDescent="0.25">
      <c r="A975">
        <v>973</v>
      </c>
      <c r="F975" s="63">
        <f t="shared" si="138"/>
        <v>0</v>
      </c>
      <c r="G975">
        <v>973</v>
      </c>
      <c r="L975">
        <v>973</v>
      </c>
      <c r="Q975" s="5">
        <v>486</v>
      </c>
      <c r="R975" s="5">
        <f t="shared" si="139"/>
        <v>1253.7391304347825</v>
      </c>
      <c r="S975" s="5">
        <f t="shared" si="140"/>
        <v>1104.2173913043478</v>
      </c>
      <c r="T975">
        <v>972</v>
      </c>
      <c r="U975">
        <v>0</v>
      </c>
      <c r="V975" s="14">
        <f t="shared" si="142"/>
        <v>5.331818181818182E-2</v>
      </c>
      <c r="W975" s="15">
        <f t="shared" si="143"/>
        <v>1104</v>
      </c>
      <c r="X975" s="16" t="e">
        <f t="shared" si="141"/>
        <v>#N/A</v>
      </c>
      <c r="AP975">
        <v>974</v>
      </c>
      <c r="AQ975">
        <v>0</v>
      </c>
    </row>
    <row r="976" spans="1:43" x14ac:dyDescent="0.25">
      <c r="A976">
        <v>974</v>
      </c>
      <c r="F976" s="63">
        <f t="shared" si="138"/>
        <v>0</v>
      </c>
      <c r="G976">
        <v>974</v>
      </c>
      <c r="L976">
        <v>974</v>
      </c>
      <c r="Q976" s="5">
        <v>486.5</v>
      </c>
      <c r="R976" s="5">
        <f t="shared" si="139"/>
        <v>1255.0289855072463</v>
      </c>
      <c r="S976" s="5">
        <f t="shared" si="140"/>
        <v>1105.5072463768115</v>
      </c>
      <c r="T976">
        <v>973</v>
      </c>
      <c r="U976">
        <v>0</v>
      </c>
      <c r="V976" s="14">
        <f t="shared" si="142"/>
        <v>5.331818181818182E-2</v>
      </c>
      <c r="W976" s="15">
        <f t="shared" si="143"/>
        <v>1106</v>
      </c>
      <c r="X976" s="16" t="e">
        <f t="shared" si="141"/>
        <v>#N/A</v>
      </c>
      <c r="AP976">
        <v>975</v>
      </c>
      <c r="AQ976">
        <v>0</v>
      </c>
    </row>
    <row r="977" spans="1:43" x14ac:dyDescent="0.25">
      <c r="A977">
        <v>975</v>
      </c>
      <c r="F977" s="63">
        <f t="shared" si="138"/>
        <v>0</v>
      </c>
      <c r="G977">
        <v>975</v>
      </c>
      <c r="L977">
        <v>975</v>
      </c>
      <c r="Q977" s="5">
        <v>487</v>
      </c>
      <c r="R977" s="5">
        <f t="shared" si="139"/>
        <v>1256.31884057971</v>
      </c>
      <c r="S977" s="5">
        <f t="shared" si="140"/>
        <v>1106.7971014492753</v>
      </c>
      <c r="T977">
        <v>974</v>
      </c>
      <c r="U977">
        <v>0</v>
      </c>
      <c r="V977" s="14">
        <f t="shared" si="142"/>
        <v>5.331818181818182E-2</v>
      </c>
      <c r="W977" s="15">
        <f t="shared" si="143"/>
        <v>1107</v>
      </c>
      <c r="X977" s="16" t="e">
        <f t="shared" si="141"/>
        <v>#N/A</v>
      </c>
      <c r="AP977">
        <v>976</v>
      </c>
      <c r="AQ977">
        <v>0</v>
      </c>
    </row>
    <row r="978" spans="1:43" x14ac:dyDescent="0.25">
      <c r="A978">
        <v>976</v>
      </c>
      <c r="F978" s="63">
        <f t="shared" si="138"/>
        <v>0</v>
      </c>
      <c r="G978">
        <v>976</v>
      </c>
      <c r="L978">
        <v>976</v>
      </c>
      <c r="Q978" s="5">
        <v>487.5</v>
      </c>
      <c r="R978" s="5">
        <f t="shared" si="139"/>
        <v>1257.6086956521738</v>
      </c>
      <c r="S978" s="5">
        <f t="shared" si="140"/>
        <v>1108.086956521739</v>
      </c>
      <c r="T978">
        <v>975</v>
      </c>
      <c r="U978">
        <v>0</v>
      </c>
      <c r="V978" s="14">
        <f t="shared" si="142"/>
        <v>5.331818181818182E-2</v>
      </c>
      <c r="W978" s="15">
        <f t="shared" si="143"/>
        <v>1108</v>
      </c>
      <c r="X978" s="16" t="e">
        <f t="shared" si="141"/>
        <v>#N/A</v>
      </c>
      <c r="AP978">
        <v>977</v>
      </c>
      <c r="AQ978">
        <v>0</v>
      </c>
    </row>
    <row r="979" spans="1:43" x14ac:dyDescent="0.25">
      <c r="A979">
        <v>977</v>
      </c>
      <c r="F979" s="63">
        <f t="shared" si="138"/>
        <v>0</v>
      </c>
      <c r="G979">
        <v>977</v>
      </c>
      <c r="L979">
        <v>977</v>
      </c>
      <c r="Q979" s="5">
        <v>488</v>
      </c>
      <c r="R979" s="5">
        <f t="shared" si="139"/>
        <v>1258.8985507246377</v>
      </c>
      <c r="S979" s="5">
        <f t="shared" si="140"/>
        <v>1109.376811594203</v>
      </c>
      <c r="T979">
        <v>976</v>
      </c>
      <c r="U979">
        <v>0</v>
      </c>
      <c r="V979" s="14">
        <f t="shared" si="142"/>
        <v>5.331818181818182E-2</v>
      </c>
      <c r="W979" s="15">
        <f t="shared" si="143"/>
        <v>1109</v>
      </c>
      <c r="X979" s="16" t="e">
        <f t="shared" si="141"/>
        <v>#N/A</v>
      </c>
      <c r="AP979">
        <v>978</v>
      </c>
      <c r="AQ979">
        <v>0</v>
      </c>
    </row>
    <row r="980" spans="1:43" x14ac:dyDescent="0.25">
      <c r="A980">
        <v>978</v>
      </c>
      <c r="F980" s="63">
        <f t="shared" si="138"/>
        <v>0</v>
      </c>
      <c r="G980">
        <v>978</v>
      </c>
      <c r="L980">
        <v>978</v>
      </c>
      <c r="Q980" s="5">
        <v>488.5</v>
      </c>
      <c r="R980" s="5">
        <f t="shared" si="139"/>
        <v>1260.1884057971015</v>
      </c>
      <c r="S980" s="5">
        <f t="shared" si="140"/>
        <v>1110.6666666666667</v>
      </c>
      <c r="T980">
        <v>977</v>
      </c>
      <c r="U980">
        <v>0</v>
      </c>
      <c r="V980" s="14">
        <f t="shared" si="142"/>
        <v>5.331818181818182E-2</v>
      </c>
      <c r="W980" s="15">
        <f t="shared" si="143"/>
        <v>1111</v>
      </c>
      <c r="X980" s="16" t="e">
        <f t="shared" si="141"/>
        <v>#N/A</v>
      </c>
      <c r="AP980">
        <v>979</v>
      </c>
      <c r="AQ980">
        <v>0</v>
      </c>
    </row>
    <row r="981" spans="1:43" x14ac:dyDescent="0.25">
      <c r="A981">
        <v>979</v>
      </c>
      <c r="F981" s="63">
        <f t="shared" si="138"/>
        <v>0</v>
      </c>
      <c r="G981">
        <v>979</v>
      </c>
      <c r="L981">
        <v>979</v>
      </c>
      <c r="Q981" s="5">
        <v>489</v>
      </c>
      <c r="R981" s="5">
        <f t="shared" si="139"/>
        <v>1261.4782608695652</v>
      </c>
      <c r="S981" s="5">
        <f t="shared" si="140"/>
        <v>1111.9565217391305</v>
      </c>
      <c r="T981">
        <v>978</v>
      </c>
      <c r="U981">
        <v>0</v>
      </c>
      <c r="V981" s="14">
        <f t="shared" si="142"/>
        <v>5.331818181818182E-2</v>
      </c>
      <c r="W981" s="15">
        <f t="shared" si="143"/>
        <v>1112</v>
      </c>
      <c r="X981" s="16" t="e">
        <f t="shared" si="141"/>
        <v>#N/A</v>
      </c>
      <c r="AP981">
        <v>980</v>
      </c>
      <c r="AQ981">
        <v>0</v>
      </c>
    </row>
    <row r="982" spans="1:43" x14ac:dyDescent="0.25">
      <c r="A982">
        <v>980</v>
      </c>
      <c r="F982" s="63">
        <f t="shared" si="138"/>
        <v>0</v>
      </c>
      <c r="G982">
        <v>980</v>
      </c>
      <c r="L982">
        <v>980</v>
      </c>
      <c r="Q982" s="5">
        <v>489.5</v>
      </c>
      <c r="R982" s="5">
        <f t="shared" si="139"/>
        <v>1262.768115942029</v>
      </c>
      <c r="S982" s="5">
        <f t="shared" si="140"/>
        <v>1113.2463768115942</v>
      </c>
      <c r="T982">
        <v>979</v>
      </c>
      <c r="U982">
        <v>0</v>
      </c>
      <c r="V982" s="14">
        <f t="shared" si="142"/>
        <v>5.331818181818182E-2</v>
      </c>
      <c r="W982" s="15">
        <f t="shared" si="143"/>
        <v>1113</v>
      </c>
      <c r="X982" s="16" t="e">
        <f t="shared" si="141"/>
        <v>#N/A</v>
      </c>
      <c r="AP982">
        <v>981</v>
      </c>
      <c r="AQ982">
        <v>0</v>
      </c>
    </row>
    <row r="983" spans="1:43" x14ac:dyDescent="0.25">
      <c r="A983">
        <v>981</v>
      </c>
      <c r="F983" s="63">
        <f t="shared" si="138"/>
        <v>0</v>
      </c>
      <c r="G983">
        <v>981</v>
      </c>
      <c r="L983">
        <v>981</v>
      </c>
      <c r="Q983" s="5">
        <v>490</v>
      </c>
      <c r="R983" s="5">
        <f t="shared" si="139"/>
        <v>1264.0579710144928</v>
      </c>
      <c r="S983" s="5">
        <f t="shared" si="140"/>
        <v>1114.536231884058</v>
      </c>
      <c r="T983">
        <v>980</v>
      </c>
      <c r="U983">
        <v>0</v>
      </c>
      <c r="V983" s="14">
        <f t="shared" si="142"/>
        <v>5.331818181818182E-2</v>
      </c>
      <c r="W983" s="15">
        <f t="shared" si="143"/>
        <v>1115</v>
      </c>
      <c r="X983" s="16" t="e">
        <f t="shared" si="141"/>
        <v>#N/A</v>
      </c>
      <c r="AP983">
        <v>982</v>
      </c>
      <c r="AQ983">
        <v>0</v>
      </c>
    </row>
    <row r="984" spans="1:43" x14ac:dyDescent="0.25">
      <c r="A984">
        <v>982</v>
      </c>
      <c r="F984" s="63">
        <f t="shared" si="138"/>
        <v>0</v>
      </c>
      <c r="G984">
        <v>982</v>
      </c>
      <c r="L984">
        <v>982</v>
      </c>
      <c r="Q984" s="5">
        <v>490.5</v>
      </c>
      <c r="R984" s="5">
        <f t="shared" si="139"/>
        <v>1265.3478260869565</v>
      </c>
      <c r="S984" s="5">
        <f t="shared" si="140"/>
        <v>1115.8260869565217</v>
      </c>
      <c r="T984">
        <v>981</v>
      </c>
      <c r="U984">
        <v>0</v>
      </c>
      <c r="V984" s="14">
        <f t="shared" si="142"/>
        <v>5.331818181818182E-2</v>
      </c>
      <c r="W984" s="15">
        <f t="shared" si="143"/>
        <v>1116</v>
      </c>
      <c r="X984" s="16" t="e">
        <f t="shared" si="141"/>
        <v>#N/A</v>
      </c>
      <c r="AP984">
        <v>983</v>
      </c>
      <c r="AQ984">
        <v>0</v>
      </c>
    </row>
    <row r="985" spans="1:43" x14ac:dyDescent="0.25">
      <c r="A985">
        <v>983</v>
      </c>
      <c r="F985" s="63">
        <f t="shared" si="138"/>
        <v>0</v>
      </c>
      <c r="G985">
        <v>983</v>
      </c>
      <c r="L985">
        <v>983</v>
      </c>
      <c r="Q985" s="5">
        <v>491</v>
      </c>
      <c r="R985" s="5">
        <f t="shared" si="139"/>
        <v>1266.6376811594203</v>
      </c>
      <c r="S985" s="5">
        <f t="shared" si="140"/>
        <v>1117.1159420289855</v>
      </c>
      <c r="T985">
        <v>982</v>
      </c>
      <c r="U985">
        <v>0</v>
      </c>
      <c r="V985" s="14">
        <f t="shared" si="142"/>
        <v>5.331818181818182E-2</v>
      </c>
      <c r="W985" s="15">
        <f t="shared" si="143"/>
        <v>1117</v>
      </c>
      <c r="X985" s="16" t="e">
        <f t="shared" si="141"/>
        <v>#N/A</v>
      </c>
      <c r="AP985">
        <v>984</v>
      </c>
      <c r="AQ985">
        <v>0</v>
      </c>
    </row>
    <row r="986" spans="1:43" x14ac:dyDescent="0.25">
      <c r="A986">
        <v>984</v>
      </c>
      <c r="G986">
        <v>984</v>
      </c>
      <c r="L986">
        <v>984</v>
      </c>
      <c r="Q986" s="5">
        <v>491.5</v>
      </c>
      <c r="R986" s="5">
        <f t="shared" si="139"/>
        <v>1267.927536231884</v>
      </c>
      <c r="S986" s="5">
        <f t="shared" si="140"/>
        <v>1118.4057971014493</v>
      </c>
      <c r="T986">
        <v>983</v>
      </c>
      <c r="U986">
        <v>0</v>
      </c>
      <c r="V986" s="14">
        <f t="shared" si="142"/>
        <v>5.331818181818182E-2</v>
      </c>
      <c r="W986" s="15">
        <f t="shared" si="143"/>
        <v>1118</v>
      </c>
      <c r="X986" s="16" t="e">
        <f t="shared" si="141"/>
        <v>#N/A</v>
      </c>
      <c r="AP986">
        <v>985</v>
      </c>
      <c r="AQ986">
        <v>0</v>
      </c>
    </row>
    <row r="987" spans="1:43" x14ac:dyDescent="0.25">
      <c r="A987">
        <v>985</v>
      </c>
      <c r="G987">
        <v>985</v>
      </c>
      <c r="L987">
        <v>985</v>
      </c>
      <c r="Q987" s="5">
        <v>492</v>
      </c>
      <c r="R987" s="5">
        <f t="shared" si="139"/>
        <v>1269.2173913043478</v>
      </c>
      <c r="S987" s="5">
        <f t="shared" si="140"/>
        <v>1119.695652173913</v>
      </c>
      <c r="T987">
        <v>984</v>
      </c>
      <c r="U987">
        <v>0</v>
      </c>
      <c r="V987" s="14">
        <f t="shared" si="142"/>
        <v>5.331818181818182E-2</v>
      </c>
      <c r="W987" s="15">
        <f t="shared" si="143"/>
        <v>1120</v>
      </c>
      <c r="X987" s="16" t="e">
        <f t="shared" si="141"/>
        <v>#N/A</v>
      </c>
      <c r="AP987">
        <v>986</v>
      </c>
      <c r="AQ987">
        <v>0</v>
      </c>
    </row>
    <row r="988" spans="1:43" x14ac:dyDescent="0.25">
      <c r="A988">
        <v>986</v>
      </c>
      <c r="G988">
        <v>986</v>
      </c>
      <c r="L988">
        <v>986</v>
      </c>
      <c r="Q988" s="5">
        <v>492.5</v>
      </c>
      <c r="R988" s="5">
        <f t="shared" si="139"/>
        <v>1270.5072463768115</v>
      </c>
      <c r="S988" s="5">
        <f t="shared" si="140"/>
        <v>1120.9855072463768</v>
      </c>
      <c r="T988">
        <v>985</v>
      </c>
      <c r="U988">
        <v>0</v>
      </c>
      <c r="V988" s="14">
        <f t="shared" si="142"/>
        <v>5.331818181818182E-2</v>
      </c>
      <c r="W988" s="15">
        <f t="shared" si="143"/>
        <v>1121</v>
      </c>
      <c r="X988" s="16" t="e">
        <f t="shared" si="141"/>
        <v>#N/A</v>
      </c>
      <c r="AP988">
        <v>987</v>
      </c>
      <c r="AQ988">
        <v>0</v>
      </c>
    </row>
    <row r="989" spans="1:43" x14ac:dyDescent="0.25">
      <c r="A989">
        <v>987</v>
      </c>
      <c r="G989">
        <v>987</v>
      </c>
      <c r="L989">
        <v>987</v>
      </c>
      <c r="Q989" s="5">
        <v>493</v>
      </c>
      <c r="R989" s="5">
        <f t="shared" si="139"/>
        <v>1271.7971014492753</v>
      </c>
      <c r="S989" s="5">
        <f t="shared" si="140"/>
        <v>1122.2753623188405</v>
      </c>
      <c r="T989">
        <v>986</v>
      </c>
      <c r="U989">
        <v>0</v>
      </c>
      <c r="V989" s="14">
        <f t="shared" si="142"/>
        <v>5.331818181818182E-2</v>
      </c>
      <c r="W989" s="15">
        <f t="shared" si="143"/>
        <v>1122</v>
      </c>
      <c r="X989" s="16" t="e">
        <f t="shared" si="141"/>
        <v>#N/A</v>
      </c>
      <c r="AP989">
        <v>988</v>
      </c>
      <c r="AQ989">
        <v>0</v>
      </c>
    </row>
    <row r="990" spans="1:43" x14ac:dyDescent="0.25">
      <c r="A990">
        <v>988</v>
      </c>
      <c r="G990">
        <v>988</v>
      </c>
      <c r="L990">
        <v>988</v>
      </c>
      <c r="Q990" s="5">
        <v>493.5</v>
      </c>
      <c r="R990" s="5">
        <f t="shared" si="139"/>
        <v>1273.086956521739</v>
      </c>
      <c r="S990" s="5">
        <f t="shared" si="140"/>
        <v>1123.5652173913043</v>
      </c>
      <c r="T990">
        <v>987</v>
      </c>
      <c r="U990">
        <v>0</v>
      </c>
      <c r="V990" s="14">
        <f t="shared" si="142"/>
        <v>5.331818181818182E-2</v>
      </c>
      <c r="W990" s="15">
        <f t="shared" si="143"/>
        <v>1124</v>
      </c>
      <c r="X990" s="16" t="e">
        <f t="shared" si="141"/>
        <v>#N/A</v>
      </c>
      <c r="AP990">
        <v>989</v>
      </c>
      <c r="AQ990">
        <v>0</v>
      </c>
    </row>
    <row r="991" spans="1:43" x14ac:dyDescent="0.25">
      <c r="A991">
        <v>989</v>
      </c>
      <c r="G991">
        <v>989</v>
      </c>
      <c r="L991">
        <v>989</v>
      </c>
      <c r="Q991" s="5">
        <v>494</v>
      </c>
      <c r="R991" s="5">
        <f t="shared" si="139"/>
        <v>1274.3768115942028</v>
      </c>
      <c r="S991" s="5">
        <f t="shared" si="140"/>
        <v>1124.855072463768</v>
      </c>
      <c r="T991">
        <v>988</v>
      </c>
      <c r="U991">
        <v>0</v>
      </c>
      <c r="V991" s="14">
        <f t="shared" si="142"/>
        <v>5.331818181818182E-2</v>
      </c>
      <c r="W991" s="15">
        <f t="shared" si="143"/>
        <v>1125</v>
      </c>
      <c r="X991" s="16" t="e">
        <f t="shared" si="141"/>
        <v>#N/A</v>
      </c>
      <c r="AP991">
        <v>990</v>
      </c>
      <c r="AQ991">
        <v>0</v>
      </c>
    </row>
    <row r="992" spans="1:43" x14ac:dyDescent="0.25">
      <c r="A992">
        <v>990</v>
      </c>
      <c r="G992">
        <v>990</v>
      </c>
      <c r="L992">
        <v>990</v>
      </c>
      <c r="Q992" s="5">
        <v>494.5</v>
      </c>
      <c r="R992" s="5">
        <f t="shared" si="139"/>
        <v>1275.6666666666665</v>
      </c>
      <c r="S992" s="5">
        <f t="shared" si="140"/>
        <v>1126.1449275362318</v>
      </c>
      <c r="T992">
        <v>989</v>
      </c>
      <c r="U992">
        <v>0</v>
      </c>
      <c r="V992" s="14">
        <f t="shared" si="142"/>
        <v>5.331818181818182E-2</v>
      </c>
      <c r="W992" s="15">
        <f t="shared" si="143"/>
        <v>1126</v>
      </c>
      <c r="X992" s="16" t="e">
        <f t="shared" si="141"/>
        <v>#N/A</v>
      </c>
      <c r="AP992">
        <v>991</v>
      </c>
      <c r="AQ992">
        <v>0</v>
      </c>
    </row>
    <row r="993" spans="1:43" x14ac:dyDescent="0.25">
      <c r="A993">
        <v>991</v>
      </c>
      <c r="G993">
        <v>991</v>
      </c>
      <c r="L993">
        <v>991</v>
      </c>
      <c r="Q993" s="5">
        <v>495</v>
      </c>
      <c r="R993" s="5">
        <f t="shared" si="139"/>
        <v>1276.9565217391305</v>
      </c>
      <c r="S993" s="5">
        <f t="shared" si="140"/>
        <v>1127.4347826086957</v>
      </c>
      <c r="T993">
        <v>990</v>
      </c>
      <c r="U993">
        <v>0</v>
      </c>
      <c r="V993" s="14">
        <f t="shared" si="142"/>
        <v>5.331818181818182E-2</v>
      </c>
      <c r="W993" s="15">
        <f t="shared" si="143"/>
        <v>1127</v>
      </c>
      <c r="X993" s="16" t="e">
        <f t="shared" si="141"/>
        <v>#N/A</v>
      </c>
      <c r="AP993">
        <v>992</v>
      </c>
      <c r="AQ993">
        <v>0</v>
      </c>
    </row>
    <row r="994" spans="1:43" x14ac:dyDescent="0.25">
      <c r="A994">
        <v>992</v>
      </c>
      <c r="G994">
        <v>992</v>
      </c>
      <c r="L994">
        <v>992</v>
      </c>
      <c r="Q994" s="5">
        <v>495.5</v>
      </c>
      <c r="R994" s="5">
        <f t="shared" si="139"/>
        <v>1278.2463768115942</v>
      </c>
      <c r="S994" s="5">
        <f t="shared" si="140"/>
        <v>1128.7246376811595</v>
      </c>
      <c r="T994">
        <v>991</v>
      </c>
      <c r="U994">
        <v>0</v>
      </c>
      <c r="V994" s="14">
        <f t="shared" si="142"/>
        <v>5.331818181818182E-2</v>
      </c>
      <c r="W994" s="15">
        <f t="shared" si="143"/>
        <v>1129</v>
      </c>
      <c r="X994" s="16" t="e">
        <f t="shared" si="141"/>
        <v>#N/A</v>
      </c>
      <c r="AP994">
        <v>993</v>
      </c>
      <c r="AQ994">
        <v>0</v>
      </c>
    </row>
    <row r="995" spans="1:43" x14ac:dyDescent="0.25">
      <c r="A995">
        <v>993</v>
      </c>
      <c r="G995">
        <v>993</v>
      </c>
      <c r="L995">
        <v>993</v>
      </c>
      <c r="Q995" s="5">
        <v>496</v>
      </c>
      <c r="R995" s="5">
        <f t="shared" si="139"/>
        <v>1279.536231884058</v>
      </c>
      <c r="S995" s="5">
        <f t="shared" si="140"/>
        <v>1130.0144927536232</v>
      </c>
      <c r="T995">
        <v>992</v>
      </c>
      <c r="U995">
        <v>0</v>
      </c>
      <c r="V995" s="14">
        <f t="shared" si="142"/>
        <v>5.331818181818182E-2</v>
      </c>
      <c r="W995" s="15">
        <f t="shared" si="143"/>
        <v>1130</v>
      </c>
      <c r="X995" s="16" t="e">
        <f t="shared" si="141"/>
        <v>#N/A</v>
      </c>
      <c r="AP995">
        <v>994</v>
      </c>
      <c r="AQ995">
        <v>0</v>
      </c>
    </row>
    <row r="996" spans="1:43" x14ac:dyDescent="0.25">
      <c r="A996">
        <v>994</v>
      </c>
      <c r="G996">
        <v>994</v>
      </c>
      <c r="L996">
        <v>994</v>
      </c>
      <c r="Q996" s="5">
        <v>496.5</v>
      </c>
      <c r="R996" s="5">
        <f t="shared" si="139"/>
        <v>1280.8260869565217</v>
      </c>
      <c r="S996" s="5">
        <f t="shared" si="140"/>
        <v>1131.304347826087</v>
      </c>
      <c r="T996">
        <v>993</v>
      </c>
      <c r="U996">
        <v>0</v>
      </c>
      <c r="V996" s="14">
        <f t="shared" si="142"/>
        <v>5.331818181818182E-2</v>
      </c>
      <c r="W996" s="15">
        <f t="shared" si="143"/>
        <v>1131</v>
      </c>
      <c r="X996" s="16" t="e">
        <f t="shared" si="141"/>
        <v>#N/A</v>
      </c>
      <c r="AP996">
        <v>995</v>
      </c>
      <c r="AQ996">
        <v>0</v>
      </c>
    </row>
    <row r="997" spans="1:43" x14ac:dyDescent="0.25">
      <c r="A997">
        <v>995</v>
      </c>
      <c r="G997">
        <v>995</v>
      </c>
      <c r="L997">
        <v>995</v>
      </c>
      <c r="Q997" s="5">
        <v>497</v>
      </c>
      <c r="R997" s="5">
        <f t="shared" si="139"/>
        <v>1282.1159420289855</v>
      </c>
      <c r="S997" s="5">
        <f t="shared" si="140"/>
        <v>1132.5942028985507</v>
      </c>
      <c r="T997">
        <v>994</v>
      </c>
      <c r="U997">
        <v>0</v>
      </c>
      <c r="V997" s="14">
        <f t="shared" si="142"/>
        <v>5.331818181818182E-2</v>
      </c>
      <c r="W997" s="15">
        <f t="shared" si="143"/>
        <v>1133</v>
      </c>
      <c r="X997" s="16" t="e">
        <f t="shared" si="141"/>
        <v>#N/A</v>
      </c>
      <c r="AP997">
        <v>996</v>
      </c>
      <c r="AQ997">
        <v>0</v>
      </c>
    </row>
    <row r="998" spans="1:43" x14ac:dyDescent="0.25">
      <c r="A998">
        <v>996</v>
      </c>
      <c r="G998">
        <v>996</v>
      </c>
      <c r="L998">
        <v>996</v>
      </c>
      <c r="Q998" s="5">
        <v>497.5</v>
      </c>
      <c r="R998" s="5">
        <f t="shared" si="139"/>
        <v>1283.4057971014493</v>
      </c>
      <c r="S998" s="5">
        <f t="shared" si="140"/>
        <v>1133.8840579710145</v>
      </c>
      <c r="T998">
        <v>995</v>
      </c>
      <c r="U998">
        <v>0</v>
      </c>
      <c r="V998" s="14">
        <f t="shared" si="142"/>
        <v>5.331818181818182E-2</v>
      </c>
      <c r="W998" s="15">
        <f t="shared" si="143"/>
        <v>1134</v>
      </c>
      <c r="X998" s="16" t="e">
        <f t="shared" si="141"/>
        <v>#N/A</v>
      </c>
      <c r="AP998">
        <v>997</v>
      </c>
      <c r="AQ998">
        <v>0</v>
      </c>
    </row>
    <row r="999" spans="1:43" x14ac:dyDescent="0.25">
      <c r="A999">
        <v>997</v>
      </c>
      <c r="G999">
        <v>997</v>
      </c>
      <c r="L999">
        <v>997</v>
      </c>
      <c r="Q999" s="5">
        <v>498</v>
      </c>
      <c r="R999" s="5">
        <f t="shared" si="139"/>
        <v>1284.695652173913</v>
      </c>
      <c r="S999" s="5">
        <f t="shared" si="140"/>
        <v>1135.1739130434783</v>
      </c>
      <c r="T999">
        <v>996</v>
      </c>
      <c r="U999">
        <v>0</v>
      </c>
      <c r="V999" s="14">
        <f t="shared" si="142"/>
        <v>5.331818181818182E-2</v>
      </c>
      <c r="W999" s="15">
        <f t="shared" si="143"/>
        <v>1135</v>
      </c>
      <c r="X999" s="16" t="e">
        <f t="shared" si="141"/>
        <v>#N/A</v>
      </c>
      <c r="AP999">
        <v>998</v>
      </c>
      <c r="AQ999">
        <v>0</v>
      </c>
    </row>
    <row r="1000" spans="1:43" x14ac:dyDescent="0.25">
      <c r="A1000">
        <v>998</v>
      </c>
      <c r="G1000">
        <v>998</v>
      </c>
      <c r="L1000">
        <v>998</v>
      </c>
      <c r="Q1000" s="5">
        <v>498.5</v>
      </c>
      <c r="R1000" s="5">
        <f t="shared" si="139"/>
        <v>1285.9855072463768</v>
      </c>
      <c r="S1000" s="5">
        <f t="shared" si="140"/>
        <v>1136.463768115942</v>
      </c>
      <c r="T1000">
        <v>997</v>
      </c>
      <c r="U1000">
        <v>0</v>
      </c>
      <c r="V1000" s="14">
        <f t="shared" si="142"/>
        <v>5.331818181818182E-2</v>
      </c>
      <c r="W1000" s="15">
        <f t="shared" si="143"/>
        <v>1136</v>
      </c>
      <c r="X1000" s="16" t="e">
        <f t="shared" si="141"/>
        <v>#N/A</v>
      </c>
      <c r="AP1000">
        <v>999</v>
      </c>
      <c r="AQ1000">
        <v>0</v>
      </c>
    </row>
    <row r="1001" spans="1:43" x14ac:dyDescent="0.25">
      <c r="A1001">
        <v>999</v>
      </c>
      <c r="G1001">
        <v>999</v>
      </c>
      <c r="L1001">
        <v>999</v>
      </c>
      <c r="Q1001" s="5">
        <v>499</v>
      </c>
      <c r="R1001" s="5">
        <f t="shared" si="139"/>
        <v>1287.2753623188405</v>
      </c>
      <c r="S1001" s="5">
        <f t="shared" si="140"/>
        <v>1137.7536231884058</v>
      </c>
      <c r="T1001">
        <v>998</v>
      </c>
      <c r="U1001">
        <v>0</v>
      </c>
      <c r="V1001" s="14">
        <f t="shared" si="142"/>
        <v>5.331818181818182E-2</v>
      </c>
      <c r="W1001" s="15">
        <f t="shared" si="143"/>
        <v>1138</v>
      </c>
      <c r="X1001" s="16" t="e">
        <f t="shared" si="141"/>
        <v>#N/A</v>
      </c>
    </row>
    <row r="1002" spans="1:43" x14ac:dyDescent="0.25">
      <c r="A1002">
        <v>1000</v>
      </c>
      <c r="G1002">
        <v>1000</v>
      </c>
      <c r="L1002">
        <v>1000</v>
      </c>
      <c r="Q1002" s="5">
        <v>499.5</v>
      </c>
      <c r="R1002" s="5">
        <f t="shared" si="139"/>
        <v>1288.5652173913043</v>
      </c>
      <c r="S1002" s="5">
        <f t="shared" si="140"/>
        <v>1139.0434782608695</v>
      </c>
      <c r="T1002">
        <v>999</v>
      </c>
      <c r="U1002">
        <v>0</v>
      </c>
      <c r="V1002" s="14">
        <f t="shared" si="142"/>
        <v>5.331818181818182E-2</v>
      </c>
      <c r="W1002" s="15">
        <f t="shared" si="143"/>
        <v>1139</v>
      </c>
      <c r="X1002" s="16" t="e">
        <f t="shared" si="141"/>
        <v>#N/A</v>
      </c>
    </row>
    <row r="1003" spans="1:43" x14ac:dyDescent="0.25">
      <c r="Q1003" s="5">
        <v>500</v>
      </c>
      <c r="R1003" s="5">
        <f t="shared" si="139"/>
        <v>1289.855072463768</v>
      </c>
      <c r="S1003" s="5">
        <f t="shared" si="140"/>
        <v>1140.3333333333333</v>
      </c>
      <c r="V1003" s="14">
        <f t="shared" si="142"/>
        <v>5.331818181818182E-2</v>
      </c>
      <c r="W1003" s="15">
        <f t="shared" si="143"/>
        <v>1140</v>
      </c>
      <c r="X1003" s="16" t="e">
        <f t="shared" si="141"/>
        <v>#N/A</v>
      </c>
    </row>
    <row r="1004" spans="1:43" x14ac:dyDescent="0.25">
      <c r="Q1004" s="5">
        <v>500.5</v>
      </c>
      <c r="R1004" s="5">
        <f t="shared" si="139"/>
        <v>1291.1449275362318</v>
      </c>
      <c r="S1004" s="5">
        <f t="shared" si="140"/>
        <v>1141.623188405797</v>
      </c>
      <c r="V1004" s="14">
        <f t="shared" si="142"/>
        <v>5.331818181818182E-2</v>
      </c>
      <c r="W1004" s="15">
        <f t="shared" si="143"/>
        <v>1142</v>
      </c>
      <c r="X1004" s="16" t="e">
        <f t="shared" si="141"/>
        <v>#N/A</v>
      </c>
    </row>
    <row r="1005" spans="1:43" x14ac:dyDescent="0.25">
      <c r="Q1005" s="5">
        <v>501</v>
      </c>
      <c r="R1005" s="5">
        <f t="shared" si="139"/>
        <v>1292.4347826086955</v>
      </c>
      <c r="S1005" s="5">
        <f t="shared" si="140"/>
        <v>1142.9130434782608</v>
      </c>
      <c r="V1005" s="14">
        <f t="shared" si="142"/>
        <v>5.331818181818182E-2</v>
      </c>
      <c r="W1005" s="15">
        <f t="shared" si="143"/>
        <v>1143</v>
      </c>
      <c r="X1005" s="16" t="e">
        <f t="shared" si="141"/>
        <v>#N/A</v>
      </c>
    </row>
    <row r="1006" spans="1:43" x14ac:dyDescent="0.25">
      <c r="Q1006" s="5">
        <v>501.5</v>
      </c>
      <c r="R1006" s="5">
        <f t="shared" si="139"/>
        <v>1293.7246376811593</v>
      </c>
      <c r="S1006" s="5">
        <f t="shared" si="140"/>
        <v>1144.2028985507245</v>
      </c>
      <c r="V1006" s="14">
        <f t="shared" si="142"/>
        <v>5.331818181818182E-2</v>
      </c>
      <c r="W1006" s="15">
        <f t="shared" si="143"/>
        <v>1144</v>
      </c>
      <c r="X1006" s="16" t="e">
        <f t="shared" si="141"/>
        <v>#N/A</v>
      </c>
    </row>
    <row r="1007" spans="1:43" x14ac:dyDescent="0.25">
      <c r="Q1007" s="5">
        <v>502</v>
      </c>
      <c r="R1007" s="5">
        <f t="shared" si="139"/>
        <v>1295.0144927536232</v>
      </c>
      <c r="S1007" s="5">
        <f t="shared" si="140"/>
        <v>1145.4927536231885</v>
      </c>
      <c r="V1007" s="14">
        <f t="shared" si="142"/>
        <v>5.331818181818182E-2</v>
      </c>
      <c r="W1007" s="15">
        <f t="shared" si="143"/>
        <v>1145</v>
      </c>
      <c r="X1007" s="16" t="e">
        <f t="shared" si="141"/>
        <v>#N/A</v>
      </c>
    </row>
    <row r="1008" spans="1:43" x14ac:dyDescent="0.25">
      <c r="Q1008" s="5">
        <v>502.5</v>
      </c>
      <c r="R1008" s="5">
        <f t="shared" si="139"/>
        <v>1296.304347826087</v>
      </c>
      <c r="S1008" s="5">
        <f t="shared" si="140"/>
        <v>1146.7826086956522</v>
      </c>
      <c r="V1008" s="14">
        <f t="shared" si="142"/>
        <v>5.331818181818182E-2</v>
      </c>
      <c r="W1008" s="15">
        <f t="shared" si="143"/>
        <v>1147</v>
      </c>
      <c r="X1008" s="16" t="e">
        <f t="shared" si="141"/>
        <v>#N/A</v>
      </c>
    </row>
    <row r="1009" spans="17:24" x14ac:dyDescent="0.25">
      <c r="Q1009" s="5">
        <v>503</v>
      </c>
      <c r="R1009" s="5">
        <f t="shared" si="139"/>
        <v>1297.5942028985507</v>
      </c>
      <c r="S1009" s="5">
        <f t="shared" si="140"/>
        <v>1148.072463768116</v>
      </c>
      <c r="V1009" s="14">
        <f t="shared" si="142"/>
        <v>5.331818181818182E-2</v>
      </c>
      <c r="W1009" s="15">
        <f t="shared" si="143"/>
        <v>1148</v>
      </c>
      <c r="X1009" s="16" t="e">
        <f t="shared" si="141"/>
        <v>#N/A</v>
      </c>
    </row>
    <row r="1010" spans="17:24" x14ac:dyDescent="0.25">
      <c r="Q1010" s="5">
        <v>503.5</v>
      </c>
      <c r="R1010" s="5">
        <f t="shared" si="139"/>
        <v>1298.8840579710145</v>
      </c>
      <c r="S1010" s="5">
        <f t="shared" si="140"/>
        <v>1149.3623188405797</v>
      </c>
      <c r="V1010" s="14">
        <f t="shared" si="142"/>
        <v>5.331818181818182E-2</v>
      </c>
      <c r="W1010" s="15">
        <f t="shared" si="143"/>
        <v>1149</v>
      </c>
      <c r="X1010" s="16" t="e">
        <f t="shared" si="141"/>
        <v>#N/A</v>
      </c>
    </row>
    <row r="1011" spans="17:24" x14ac:dyDescent="0.25">
      <c r="Q1011" s="5">
        <v>504</v>
      </c>
      <c r="R1011" s="5">
        <f t="shared" si="139"/>
        <v>1300.1739130434783</v>
      </c>
      <c r="S1011" s="5">
        <f t="shared" si="140"/>
        <v>1150.6521739130435</v>
      </c>
      <c r="V1011" s="14">
        <f t="shared" si="142"/>
        <v>5.331818181818182E-2</v>
      </c>
      <c r="W1011" s="15">
        <f t="shared" si="143"/>
        <v>1151</v>
      </c>
      <c r="X1011" s="16" t="e">
        <f t="shared" si="141"/>
        <v>#N/A</v>
      </c>
    </row>
    <row r="1012" spans="17:24" x14ac:dyDescent="0.25">
      <c r="Q1012" s="5">
        <v>504.5</v>
      </c>
      <c r="R1012" s="5">
        <f t="shared" si="139"/>
        <v>1301.463768115942</v>
      </c>
      <c r="S1012" s="5">
        <f t="shared" si="140"/>
        <v>1151.9420289855072</v>
      </c>
      <c r="V1012" s="14">
        <f t="shared" si="142"/>
        <v>5.331818181818182E-2</v>
      </c>
      <c r="W1012" s="15">
        <f t="shared" si="143"/>
        <v>1152</v>
      </c>
      <c r="X1012" s="16" t="e">
        <f t="shared" si="141"/>
        <v>#N/A</v>
      </c>
    </row>
    <row r="1013" spans="17:24" x14ac:dyDescent="0.25">
      <c r="Q1013" s="5">
        <v>505</v>
      </c>
      <c r="R1013" s="5">
        <f t="shared" si="139"/>
        <v>1302.7536231884058</v>
      </c>
      <c r="S1013" s="5">
        <f t="shared" si="140"/>
        <v>1153.231884057971</v>
      </c>
      <c r="V1013" s="14">
        <f t="shared" si="142"/>
        <v>5.331818181818182E-2</v>
      </c>
      <c r="W1013" s="15">
        <f t="shared" si="143"/>
        <v>1153</v>
      </c>
      <c r="X1013" s="16" t="e">
        <f t="shared" si="141"/>
        <v>#N/A</v>
      </c>
    </row>
    <row r="1014" spans="17:24" x14ac:dyDescent="0.25">
      <c r="Q1014" s="5">
        <v>505.5</v>
      </c>
      <c r="R1014" s="5">
        <f t="shared" si="139"/>
        <v>1304.0434782608695</v>
      </c>
      <c r="S1014" s="5">
        <f t="shared" si="140"/>
        <v>1154.5217391304348</v>
      </c>
      <c r="V1014" s="14">
        <f t="shared" si="142"/>
        <v>5.331818181818182E-2</v>
      </c>
      <c r="W1014" s="15">
        <f t="shared" si="143"/>
        <v>1155</v>
      </c>
      <c r="X1014" s="16" t="e">
        <f t="shared" si="141"/>
        <v>#N/A</v>
      </c>
    </row>
    <row r="1015" spans="17:24" x14ac:dyDescent="0.25">
      <c r="Q1015" s="5">
        <v>506</v>
      </c>
      <c r="R1015" s="5">
        <f t="shared" si="139"/>
        <v>1305.3333333333333</v>
      </c>
      <c r="S1015" s="5">
        <f t="shared" si="140"/>
        <v>1155.8115942028985</v>
      </c>
      <c r="V1015" s="14">
        <f t="shared" si="142"/>
        <v>5.331818181818182E-2</v>
      </c>
      <c r="W1015" s="15">
        <f t="shared" si="143"/>
        <v>1156</v>
      </c>
      <c r="X1015" s="16" t="e">
        <f t="shared" si="141"/>
        <v>#N/A</v>
      </c>
    </row>
    <row r="1016" spans="17:24" x14ac:dyDescent="0.25">
      <c r="Q1016" s="5">
        <v>506.5</v>
      </c>
      <c r="R1016" s="5">
        <f t="shared" si="139"/>
        <v>1306.623188405797</v>
      </c>
      <c r="S1016" s="5">
        <f t="shared" si="140"/>
        <v>1157.1014492753623</v>
      </c>
      <c r="V1016" s="14">
        <f t="shared" si="142"/>
        <v>5.331818181818182E-2</v>
      </c>
      <c r="W1016" s="15">
        <f t="shared" si="143"/>
        <v>1157</v>
      </c>
      <c r="X1016" s="16" t="e">
        <f t="shared" si="141"/>
        <v>#N/A</v>
      </c>
    </row>
    <row r="1017" spans="17:24" x14ac:dyDescent="0.25">
      <c r="Q1017" s="5">
        <v>507</v>
      </c>
      <c r="R1017" s="5">
        <f t="shared" si="139"/>
        <v>1307.9130434782608</v>
      </c>
      <c r="S1017" s="5">
        <f t="shared" si="140"/>
        <v>1158.391304347826</v>
      </c>
      <c r="V1017" s="14">
        <f t="shared" si="142"/>
        <v>5.331818181818182E-2</v>
      </c>
      <c r="W1017" s="15">
        <f t="shared" si="143"/>
        <v>1158</v>
      </c>
      <c r="X1017" s="16" t="e">
        <f t="shared" si="141"/>
        <v>#N/A</v>
      </c>
    </row>
    <row r="1018" spans="17:24" x14ac:dyDescent="0.25">
      <c r="Q1018" s="5">
        <v>507.5</v>
      </c>
      <c r="R1018" s="5">
        <f t="shared" si="139"/>
        <v>1309.2028985507245</v>
      </c>
      <c r="S1018" s="5">
        <f t="shared" si="140"/>
        <v>1159.6811594202898</v>
      </c>
      <c r="V1018" s="14">
        <f t="shared" si="142"/>
        <v>5.331818181818182E-2</v>
      </c>
      <c r="W1018" s="15">
        <f t="shared" si="143"/>
        <v>1160</v>
      </c>
      <c r="X1018" s="16" t="e">
        <f t="shared" si="141"/>
        <v>#N/A</v>
      </c>
    </row>
    <row r="1019" spans="17:24" x14ac:dyDescent="0.25">
      <c r="Q1019" s="5">
        <v>508</v>
      </c>
      <c r="R1019" s="5">
        <f t="shared" si="139"/>
        <v>1310.4927536231883</v>
      </c>
      <c r="S1019" s="5">
        <f t="shared" si="140"/>
        <v>1160.9710144927535</v>
      </c>
      <c r="V1019" s="14">
        <f t="shared" si="142"/>
        <v>5.331818181818182E-2</v>
      </c>
      <c r="W1019" s="15">
        <f t="shared" si="143"/>
        <v>1161</v>
      </c>
      <c r="X1019" s="16" t="e">
        <f t="shared" si="141"/>
        <v>#N/A</v>
      </c>
    </row>
    <row r="1020" spans="17:24" x14ac:dyDescent="0.25">
      <c r="Q1020" s="5">
        <v>508.5</v>
      </c>
      <c r="R1020" s="5">
        <f t="shared" si="139"/>
        <v>1311.782608695652</v>
      </c>
      <c r="S1020" s="5">
        <f t="shared" si="140"/>
        <v>1162.2608695652173</v>
      </c>
      <c r="V1020" s="14">
        <f t="shared" si="142"/>
        <v>5.331818181818182E-2</v>
      </c>
      <c r="W1020" s="15">
        <f t="shared" si="143"/>
        <v>1162</v>
      </c>
      <c r="X1020" s="16" t="e">
        <f t="shared" si="141"/>
        <v>#N/A</v>
      </c>
    </row>
    <row r="1021" spans="17:24" x14ac:dyDescent="0.25">
      <c r="Q1021" s="5">
        <v>509</v>
      </c>
      <c r="R1021" s="5">
        <f t="shared" si="139"/>
        <v>1313.072463768116</v>
      </c>
      <c r="S1021" s="5">
        <f t="shared" si="140"/>
        <v>1163.5507246376812</v>
      </c>
      <c r="V1021" s="14">
        <f t="shared" si="142"/>
        <v>5.331818181818182E-2</v>
      </c>
      <c r="W1021" s="15">
        <f t="shared" si="143"/>
        <v>1164</v>
      </c>
      <c r="X1021" s="16" t="e">
        <f t="shared" si="141"/>
        <v>#N/A</v>
      </c>
    </row>
    <row r="1022" spans="17:24" x14ac:dyDescent="0.25">
      <c r="Q1022" s="5">
        <v>509.5</v>
      </c>
      <c r="R1022" s="5">
        <f t="shared" si="139"/>
        <v>1314.3623188405797</v>
      </c>
      <c r="S1022" s="5">
        <f t="shared" si="140"/>
        <v>1164.840579710145</v>
      </c>
      <c r="V1022" s="14">
        <f t="shared" si="142"/>
        <v>5.331818181818182E-2</v>
      </c>
      <c r="W1022" s="15">
        <f t="shared" si="143"/>
        <v>1165</v>
      </c>
      <c r="X1022" s="16" t="e">
        <f t="shared" si="141"/>
        <v>#N/A</v>
      </c>
    </row>
    <row r="1023" spans="17:24" x14ac:dyDescent="0.25">
      <c r="Q1023" s="5">
        <v>510</v>
      </c>
      <c r="R1023" s="5">
        <f t="shared" si="139"/>
        <v>1315.6521739130435</v>
      </c>
      <c r="S1023" s="5">
        <f t="shared" si="140"/>
        <v>1166.1304347826087</v>
      </c>
      <c r="V1023" s="14">
        <f t="shared" si="142"/>
        <v>5.331818181818182E-2</v>
      </c>
      <c r="W1023" s="15">
        <f t="shared" si="143"/>
        <v>1166</v>
      </c>
      <c r="X1023" s="16" t="e">
        <f t="shared" si="141"/>
        <v>#N/A</v>
      </c>
    </row>
    <row r="1024" spans="17:24" x14ac:dyDescent="0.25">
      <c r="Q1024" s="5">
        <v>510.5</v>
      </c>
      <c r="R1024" s="5">
        <f t="shared" si="139"/>
        <v>1316.9420289855072</v>
      </c>
      <c r="S1024" s="5">
        <f t="shared" si="140"/>
        <v>1167.4202898550725</v>
      </c>
      <c r="V1024" s="14">
        <f t="shared" si="142"/>
        <v>5.331818181818182E-2</v>
      </c>
      <c r="W1024" s="15">
        <f t="shared" si="143"/>
        <v>1167</v>
      </c>
      <c r="X1024" s="16" t="e">
        <f t="shared" si="141"/>
        <v>#N/A</v>
      </c>
    </row>
    <row r="1025" spans="17:24" x14ac:dyDescent="0.25">
      <c r="Q1025" s="5">
        <v>511</v>
      </c>
      <c r="R1025" s="5">
        <f t="shared" si="139"/>
        <v>1318.231884057971</v>
      </c>
      <c r="S1025" s="5">
        <f t="shared" si="140"/>
        <v>1168.7101449275362</v>
      </c>
      <c r="V1025" s="14">
        <f t="shared" si="142"/>
        <v>5.331818181818182E-2</v>
      </c>
      <c r="W1025" s="15">
        <f t="shared" si="143"/>
        <v>1169</v>
      </c>
      <c r="X1025" s="16" t="e">
        <f t="shared" si="141"/>
        <v>#N/A</v>
      </c>
    </row>
    <row r="1026" spans="17:24" x14ac:dyDescent="0.25">
      <c r="Q1026" s="5">
        <v>511.5</v>
      </c>
      <c r="R1026" s="5">
        <f t="shared" si="139"/>
        <v>1319.5217391304348</v>
      </c>
      <c r="S1026" s="5">
        <f t="shared" si="140"/>
        <v>1170</v>
      </c>
      <c r="V1026" s="14">
        <f t="shared" si="142"/>
        <v>5.331818181818182E-2</v>
      </c>
      <c r="W1026" s="15">
        <f t="shared" si="143"/>
        <v>1170</v>
      </c>
      <c r="X1026" s="16" t="e">
        <f t="shared" si="141"/>
        <v>#N/A</v>
      </c>
    </row>
    <row r="1027" spans="17:24" x14ac:dyDescent="0.25">
      <c r="Q1027" s="5">
        <v>512</v>
      </c>
      <c r="R1027" s="5">
        <f t="shared" ref="R1027:R1090" si="144">Q1027*$AA$7</f>
        <v>1320.8115942028985</v>
      </c>
      <c r="S1027" s="5">
        <f t="shared" ref="S1027:S1090" si="145">R1027+$AA$8</f>
        <v>1171.2898550724638</v>
      </c>
      <c r="V1027" s="14">
        <f t="shared" si="142"/>
        <v>5.331818181818182E-2</v>
      </c>
      <c r="W1027" s="15">
        <f t="shared" si="143"/>
        <v>1171</v>
      </c>
      <c r="X1027" s="16" t="e">
        <f t="shared" ref="X1027:X1090" si="146">VLOOKUP(W1027,A:E,5,FALSE)</f>
        <v>#N/A</v>
      </c>
    </row>
    <row r="1028" spans="17:24" x14ac:dyDescent="0.25">
      <c r="Q1028" s="5">
        <v>512.5</v>
      </c>
      <c r="R1028" s="5">
        <f t="shared" si="144"/>
        <v>1322.1014492753623</v>
      </c>
      <c r="S1028" s="5">
        <f t="shared" si="145"/>
        <v>1172.5797101449275</v>
      </c>
      <c r="V1028" s="14">
        <f t="shared" ref="V1028:V1091" si="147">U1028-$AA$9</f>
        <v>5.331818181818182E-2</v>
      </c>
      <c r="W1028" s="15">
        <f t="shared" ref="W1028:W1091" si="148">ROUND(S1028,0)</f>
        <v>1173</v>
      </c>
      <c r="X1028" s="16" t="e">
        <f t="shared" si="146"/>
        <v>#N/A</v>
      </c>
    </row>
    <row r="1029" spans="17:24" x14ac:dyDescent="0.25">
      <c r="Q1029" s="5">
        <v>513</v>
      </c>
      <c r="R1029" s="5">
        <f t="shared" si="144"/>
        <v>1323.391304347826</v>
      </c>
      <c r="S1029" s="5">
        <f t="shared" si="145"/>
        <v>1173.8695652173913</v>
      </c>
      <c r="V1029" s="14">
        <f t="shared" si="147"/>
        <v>5.331818181818182E-2</v>
      </c>
      <c r="W1029" s="15">
        <f t="shared" si="148"/>
        <v>1174</v>
      </c>
      <c r="X1029" s="16" t="e">
        <f t="shared" si="146"/>
        <v>#N/A</v>
      </c>
    </row>
    <row r="1030" spans="17:24" x14ac:dyDescent="0.25">
      <c r="Q1030" s="5">
        <v>513.5</v>
      </c>
      <c r="R1030" s="5">
        <f t="shared" si="144"/>
        <v>1324.6811594202898</v>
      </c>
      <c r="S1030" s="5">
        <f t="shared" si="145"/>
        <v>1175.159420289855</v>
      </c>
      <c r="V1030" s="14">
        <f t="shared" si="147"/>
        <v>5.331818181818182E-2</v>
      </c>
      <c r="W1030" s="15">
        <f t="shared" si="148"/>
        <v>1175</v>
      </c>
      <c r="X1030" s="16" t="e">
        <f t="shared" si="146"/>
        <v>#N/A</v>
      </c>
    </row>
    <row r="1031" spans="17:24" x14ac:dyDescent="0.25">
      <c r="Q1031" s="5">
        <v>514</v>
      </c>
      <c r="R1031" s="5">
        <f t="shared" si="144"/>
        <v>1325.9710144927535</v>
      </c>
      <c r="S1031" s="5">
        <f t="shared" si="145"/>
        <v>1176.4492753623188</v>
      </c>
      <c r="V1031" s="14">
        <f t="shared" si="147"/>
        <v>5.331818181818182E-2</v>
      </c>
      <c r="W1031" s="15">
        <f t="shared" si="148"/>
        <v>1176</v>
      </c>
      <c r="X1031" s="16" t="e">
        <f t="shared" si="146"/>
        <v>#N/A</v>
      </c>
    </row>
    <row r="1032" spans="17:24" x14ac:dyDescent="0.25">
      <c r="Q1032" s="5">
        <v>514.5</v>
      </c>
      <c r="R1032" s="5">
        <f t="shared" si="144"/>
        <v>1327.2608695652173</v>
      </c>
      <c r="S1032" s="5">
        <f t="shared" si="145"/>
        <v>1177.7391304347825</v>
      </c>
      <c r="V1032" s="14">
        <f t="shared" si="147"/>
        <v>5.331818181818182E-2</v>
      </c>
      <c r="W1032" s="15">
        <f t="shared" si="148"/>
        <v>1178</v>
      </c>
      <c r="X1032" s="16" t="e">
        <f t="shared" si="146"/>
        <v>#N/A</v>
      </c>
    </row>
    <row r="1033" spans="17:24" x14ac:dyDescent="0.25">
      <c r="Q1033" s="5">
        <v>515</v>
      </c>
      <c r="R1033" s="5">
        <f t="shared" si="144"/>
        <v>1328.550724637681</v>
      </c>
      <c r="S1033" s="5">
        <f t="shared" si="145"/>
        <v>1179.0289855072463</v>
      </c>
      <c r="V1033" s="14">
        <f t="shared" si="147"/>
        <v>5.331818181818182E-2</v>
      </c>
      <c r="W1033" s="15">
        <f t="shared" si="148"/>
        <v>1179</v>
      </c>
      <c r="X1033" s="16" t="e">
        <f t="shared" si="146"/>
        <v>#N/A</v>
      </c>
    </row>
    <row r="1034" spans="17:24" x14ac:dyDescent="0.25">
      <c r="Q1034" s="5">
        <v>515.5</v>
      </c>
      <c r="R1034" s="5">
        <f t="shared" si="144"/>
        <v>1329.840579710145</v>
      </c>
      <c r="S1034" s="5">
        <f t="shared" si="145"/>
        <v>1180.3188405797102</v>
      </c>
      <c r="V1034" s="14">
        <f t="shared" si="147"/>
        <v>5.331818181818182E-2</v>
      </c>
      <c r="W1034" s="15">
        <f t="shared" si="148"/>
        <v>1180</v>
      </c>
      <c r="X1034" s="16" t="e">
        <f t="shared" si="146"/>
        <v>#N/A</v>
      </c>
    </row>
    <row r="1035" spans="17:24" x14ac:dyDescent="0.25">
      <c r="Q1035" s="5">
        <v>516</v>
      </c>
      <c r="R1035" s="5">
        <f t="shared" si="144"/>
        <v>1331.1304347826087</v>
      </c>
      <c r="S1035" s="5">
        <f t="shared" si="145"/>
        <v>1181.608695652174</v>
      </c>
      <c r="V1035" s="14">
        <f t="shared" si="147"/>
        <v>5.331818181818182E-2</v>
      </c>
      <c r="W1035" s="15">
        <f t="shared" si="148"/>
        <v>1182</v>
      </c>
      <c r="X1035" s="16" t="e">
        <f t="shared" si="146"/>
        <v>#N/A</v>
      </c>
    </row>
    <row r="1036" spans="17:24" x14ac:dyDescent="0.25">
      <c r="Q1036" s="5">
        <v>516.5</v>
      </c>
      <c r="R1036" s="5">
        <f t="shared" si="144"/>
        <v>1332.4202898550725</v>
      </c>
      <c r="S1036" s="5">
        <f t="shared" si="145"/>
        <v>1182.8985507246377</v>
      </c>
      <c r="V1036" s="14">
        <f t="shared" si="147"/>
        <v>5.331818181818182E-2</v>
      </c>
      <c r="W1036" s="15">
        <f t="shared" si="148"/>
        <v>1183</v>
      </c>
      <c r="X1036" s="16" t="e">
        <f t="shared" si="146"/>
        <v>#N/A</v>
      </c>
    </row>
    <row r="1037" spans="17:24" x14ac:dyDescent="0.25">
      <c r="Q1037" s="5">
        <v>517</v>
      </c>
      <c r="R1037" s="5">
        <f t="shared" si="144"/>
        <v>1333.7101449275362</v>
      </c>
      <c r="S1037" s="5">
        <f t="shared" si="145"/>
        <v>1184.1884057971015</v>
      </c>
      <c r="V1037" s="14">
        <f t="shared" si="147"/>
        <v>5.331818181818182E-2</v>
      </c>
      <c r="W1037" s="15">
        <f t="shared" si="148"/>
        <v>1184</v>
      </c>
      <c r="X1037" s="16" t="e">
        <f t="shared" si="146"/>
        <v>#N/A</v>
      </c>
    </row>
    <row r="1038" spans="17:24" x14ac:dyDescent="0.25">
      <c r="Q1038" s="5">
        <v>517.5</v>
      </c>
      <c r="R1038" s="5">
        <f t="shared" si="144"/>
        <v>1335</v>
      </c>
      <c r="S1038" s="5">
        <f t="shared" si="145"/>
        <v>1185.4782608695652</v>
      </c>
      <c r="V1038" s="14">
        <f t="shared" si="147"/>
        <v>5.331818181818182E-2</v>
      </c>
      <c r="W1038" s="15">
        <f t="shared" si="148"/>
        <v>1185</v>
      </c>
      <c r="X1038" s="16" t="e">
        <f t="shared" si="146"/>
        <v>#N/A</v>
      </c>
    </row>
    <row r="1039" spans="17:24" x14ac:dyDescent="0.25">
      <c r="Q1039" s="5">
        <v>518</v>
      </c>
      <c r="R1039" s="5">
        <f t="shared" si="144"/>
        <v>1336.2898550724638</v>
      </c>
      <c r="S1039" s="5">
        <f t="shared" si="145"/>
        <v>1186.768115942029</v>
      </c>
      <c r="V1039" s="14">
        <f t="shared" si="147"/>
        <v>5.331818181818182E-2</v>
      </c>
      <c r="W1039" s="15">
        <f t="shared" si="148"/>
        <v>1187</v>
      </c>
      <c r="X1039" s="16" t="e">
        <f t="shared" si="146"/>
        <v>#N/A</v>
      </c>
    </row>
    <row r="1040" spans="17:24" x14ac:dyDescent="0.25">
      <c r="Q1040" s="5">
        <v>518.5</v>
      </c>
      <c r="R1040" s="5">
        <f t="shared" si="144"/>
        <v>1337.5797101449275</v>
      </c>
      <c r="S1040" s="5">
        <f t="shared" si="145"/>
        <v>1188.0579710144928</v>
      </c>
      <c r="V1040" s="14">
        <f t="shared" si="147"/>
        <v>5.331818181818182E-2</v>
      </c>
      <c r="W1040" s="15">
        <f t="shared" si="148"/>
        <v>1188</v>
      </c>
      <c r="X1040" s="16" t="e">
        <f t="shared" si="146"/>
        <v>#N/A</v>
      </c>
    </row>
    <row r="1041" spans="17:24" x14ac:dyDescent="0.25">
      <c r="Q1041" s="5">
        <v>519</v>
      </c>
      <c r="R1041" s="5">
        <f t="shared" si="144"/>
        <v>1338.8695652173913</v>
      </c>
      <c r="S1041" s="5">
        <f t="shared" si="145"/>
        <v>1189.3478260869565</v>
      </c>
      <c r="V1041" s="14">
        <f t="shared" si="147"/>
        <v>5.331818181818182E-2</v>
      </c>
      <c r="W1041" s="15">
        <f t="shared" si="148"/>
        <v>1189</v>
      </c>
      <c r="X1041" s="16" t="e">
        <f t="shared" si="146"/>
        <v>#N/A</v>
      </c>
    </row>
    <row r="1042" spans="17:24" x14ac:dyDescent="0.25">
      <c r="Q1042" s="5">
        <v>519.5</v>
      </c>
      <c r="R1042" s="5">
        <f t="shared" si="144"/>
        <v>1340.159420289855</v>
      </c>
      <c r="S1042" s="5">
        <f t="shared" si="145"/>
        <v>1190.6376811594203</v>
      </c>
      <c r="V1042" s="14">
        <f t="shared" si="147"/>
        <v>5.331818181818182E-2</v>
      </c>
      <c r="W1042" s="15">
        <f t="shared" si="148"/>
        <v>1191</v>
      </c>
      <c r="X1042" s="16" t="e">
        <f t="shared" si="146"/>
        <v>#N/A</v>
      </c>
    </row>
    <row r="1043" spans="17:24" x14ac:dyDescent="0.25">
      <c r="Q1043" s="5">
        <v>520</v>
      </c>
      <c r="R1043" s="5">
        <f t="shared" si="144"/>
        <v>1341.4492753623188</v>
      </c>
      <c r="S1043" s="5">
        <f t="shared" si="145"/>
        <v>1191.927536231884</v>
      </c>
      <c r="V1043" s="14">
        <f t="shared" si="147"/>
        <v>5.331818181818182E-2</v>
      </c>
      <c r="W1043" s="15">
        <f t="shared" si="148"/>
        <v>1192</v>
      </c>
      <c r="X1043" s="16" t="e">
        <f t="shared" si="146"/>
        <v>#N/A</v>
      </c>
    </row>
    <row r="1044" spans="17:24" x14ac:dyDescent="0.25">
      <c r="Q1044" s="5">
        <v>520.5</v>
      </c>
      <c r="R1044" s="5">
        <f t="shared" si="144"/>
        <v>1342.7391304347825</v>
      </c>
      <c r="S1044" s="5">
        <f t="shared" si="145"/>
        <v>1193.2173913043478</v>
      </c>
      <c r="V1044" s="14">
        <f t="shared" si="147"/>
        <v>5.331818181818182E-2</v>
      </c>
      <c r="W1044" s="15">
        <f t="shared" si="148"/>
        <v>1193</v>
      </c>
      <c r="X1044" s="16" t="e">
        <f t="shared" si="146"/>
        <v>#N/A</v>
      </c>
    </row>
    <row r="1045" spans="17:24" x14ac:dyDescent="0.25">
      <c r="Q1045" s="5">
        <v>521</v>
      </c>
      <c r="R1045" s="5">
        <f t="shared" si="144"/>
        <v>1344.0289855072463</v>
      </c>
      <c r="S1045" s="5">
        <f t="shared" si="145"/>
        <v>1194.5072463768115</v>
      </c>
      <c r="V1045" s="14">
        <f t="shared" si="147"/>
        <v>5.331818181818182E-2</v>
      </c>
      <c r="W1045" s="15">
        <f t="shared" si="148"/>
        <v>1195</v>
      </c>
      <c r="X1045" s="16" t="e">
        <f t="shared" si="146"/>
        <v>#N/A</v>
      </c>
    </row>
    <row r="1046" spans="17:24" x14ac:dyDescent="0.25">
      <c r="Q1046" s="5">
        <v>521.5</v>
      </c>
      <c r="R1046" s="5">
        <f t="shared" si="144"/>
        <v>1345.31884057971</v>
      </c>
      <c r="S1046" s="5">
        <f t="shared" si="145"/>
        <v>1195.7971014492753</v>
      </c>
      <c r="V1046" s="14">
        <f t="shared" si="147"/>
        <v>5.331818181818182E-2</v>
      </c>
      <c r="W1046" s="15">
        <f t="shared" si="148"/>
        <v>1196</v>
      </c>
      <c r="X1046" s="16" t="e">
        <f t="shared" si="146"/>
        <v>#N/A</v>
      </c>
    </row>
    <row r="1047" spans="17:24" x14ac:dyDescent="0.25">
      <c r="Q1047" s="5">
        <v>522</v>
      </c>
      <c r="R1047" s="5">
        <f t="shared" si="144"/>
        <v>1346.6086956521738</v>
      </c>
      <c r="S1047" s="5">
        <f t="shared" si="145"/>
        <v>1197.086956521739</v>
      </c>
      <c r="V1047" s="14">
        <f t="shared" si="147"/>
        <v>5.331818181818182E-2</v>
      </c>
      <c r="W1047" s="15">
        <f t="shared" si="148"/>
        <v>1197</v>
      </c>
      <c r="X1047" s="16" t="e">
        <f t="shared" si="146"/>
        <v>#N/A</v>
      </c>
    </row>
    <row r="1048" spans="17:24" x14ac:dyDescent="0.25">
      <c r="Q1048" s="5">
        <v>522.5</v>
      </c>
      <c r="R1048" s="5">
        <f t="shared" si="144"/>
        <v>1347.8985507246377</v>
      </c>
      <c r="S1048" s="5">
        <f t="shared" si="145"/>
        <v>1198.376811594203</v>
      </c>
      <c r="V1048" s="14">
        <f t="shared" si="147"/>
        <v>5.331818181818182E-2</v>
      </c>
      <c r="W1048" s="15">
        <f t="shared" si="148"/>
        <v>1198</v>
      </c>
      <c r="X1048" s="16" t="e">
        <f t="shared" si="146"/>
        <v>#N/A</v>
      </c>
    </row>
    <row r="1049" spans="17:24" x14ac:dyDescent="0.25">
      <c r="Q1049" s="5">
        <v>523</v>
      </c>
      <c r="R1049" s="5">
        <f t="shared" si="144"/>
        <v>1349.1884057971015</v>
      </c>
      <c r="S1049" s="5">
        <f t="shared" si="145"/>
        <v>1199.6666666666667</v>
      </c>
      <c r="V1049" s="14">
        <f t="shared" si="147"/>
        <v>5.331818181818182E-2</v>
      </c>
      <c r="W1049" s="15">
        <f t="shared" si="148"/>
        <v>1200</v>
      </c>
      <c r="X1049" s="16" t="e">
        <f t="shared" si="146"/>
        <v>#N/A</v>
      </c>
    </row>
    <row r="1050" spans="17:24" x14ac:dyDescent="0.25">
      <c r="Q1050" s="5">
        <v>523.5</v>
      </c>
      <c r="R1050" s="5">
        <f t="shared" si="144"/>
        <v>1350.4782608695652</v>
      </c>
      <c r="S1050" s="5">
        <f t="shared" si="145"/>
        <v>1200.9565217391305</v>
      </c>
      <c r="V1050" s="14">
        <f t="shared" si="147"/>
        <v>5.331818181818182E-2</v>
      </c>
      <c r="W1050" s="15">
        <f t="shared" si="148"/>
        <v>1201</v>
      </c>
      <c r="X1050" s="16" t="e">
        <f t="shared" si="146"/>
        <v>#N/A</v>
      </c>
    </row>
    <row r="1051" spans="17:24" x14ac:dyDescent="0.25">
      <c r="Q1051" s="5">
        <v>524</v>
      </c>
      <c r="R1051" s="5">
        <f t="shared" si="144"/>
        <v>1351.768115942029</v>
      </c>
      <c r="S1051" s="5">
        <f t="shared" si="145"/>
        <v>1202.2463768115942</v>
      </c>
      <c r="V1051" s="14">
        <f t="shared" si="147"/>
        <v>5.331818181818182E-2</v>
      </c>
      <c r="W1051" s="15">
        <f t="shared" si="148"/>
        <v>1202</v>
      </c>
      <c r="X1051" s="16" t="e">
        <f t="shared" si="146"/>
        <v>#N/A</v>
      </c>
    </row>
    <row r="1052" spans="17:24" x14ac:dyDescent="0.25">
      <c r="Q1052" s="5">
        <v>524.5</v>
      </c>
      <c r="R1052" s="5">
        <f t="shared" si="144"/>
        <v>1353.0579710144928</v>
      </c>
      <c r="S1052" s="5">
        <f t="shared" si="145"/>
        <v>1203.536231884058</v>
      </c>
      <c r="V1052" s="14">
        <f t="shared" si="147"/>
        <v>5.331818181818182E-2</v>
      </c>
      <c r="W1052" s="15">
        <f t="shared" si="148"/>
        <v>1204</v>
      </c>
      <c r="X1052" s="16" t="e">
        <f t="shared" si="146"/>
        <v>#N/A</v>
      </c>
    </row>
    <row r="1053" spans="17:24" x14ac:dyDescent="0.25">
      <c r="Q1053" s="5">
        <v>525</v>
      </c>
      <c r="R1053" s="5">
        <f t="shared" si="144"/>
        <v>1354.3478260869565</v>
      </c>
      <c r="S1053" s="5">
        <f t="shared" si="145"/>
        <v>1204.8260869565217</v>
      </c>
      <c r="V1053" s="14">
        <f t="shared" si="147"/>
        <v>5.331818181818182E-2</v>
      </c>
      <c r="W1053" s="15">
        <f t="shared" si="148"/>
        <v>1205</v>
      </c>
      <c r="X1053" s="16" t="e">
        <f t="shared" si="146"/>
        <v>#N/A</v>
      </c>
    </row>
    <row r="1054" spans="17:24" x14ac:dyDescent="0.25">
      <c r="Q1054" s="5">
        <v>525.5</v>
      </c>
      <c r="R1054" s="5">
        <f t="shared" si="144"/>
        <v>1355.6376811594203</v>
      </c>
      <c r="S1054" s="5">
        <f t="shared" si="145"/>
        <v>1206.1159420289855</v>
      </c>
      <c r="V1054" s="14">
        <f t="shared" si="147"/>
        <v>5.331818181818182E-2</v>
      </c>
      <c r="W1054" s="15">
        <f t="shared" si="148"/>
        <v>1206</v>
      </c>
      <c r="X1054" s="16" t="e">
        <f t="shared" si="146"/>
        <v>#N/A</v>
      </c>
    </row>
    <row r="1055" spans="17:24" x14ac:dyDescent="0.25">
      <c r="Q1055" s="5">
        <v>526</v>
      </c>
      <c r="R1055" s="5">
        <f t="shared" si="144"/>
        <v>1356.927536231884</v>
      </c>
      <c r="S1055" s="5">
        <f t="shared" si="145"/>
        <v>1207.4057971014493</v>
      </c>
      <c r="V1055" s="14">
        <f t="shared" si="147"/>
        <v>5.331818181818182E-2</v>
      </c>
      <c r="W1055" s="15">
        <f t="shared" si="148"/>
        <v>1207</v>
      </c>
      <c r="X1055" s="16" t="e">
        <f t="shared" si="146"/>
        <v>#N/A</v>
      </c>
    </row>
    <row r="1056" spans="17:24" x14ac:dyDescent="0.25">
      <c r="Q1056" s="5">
        <v>526.5</v>
      </c>
      <c r="R1056" s="5">
        <f t="shared" si="144"/>
        <v>1358.2173913043478</v>
      </c>
      <c r="S1056" s="5">
        <f t="shared" si="145"/>
        <v>1208.695652173913</v>
      </c>
      <c r="V1056" s="14">
        <f t="shared" si="147"/>
        <v>5.331818181818182E-2</v>
      </c>
      <c r="W1056" s="15">
        <f t="shared" si="148"/>
        <v>1209</v>
      </c>
      <c r="X1056" s="16" t="e">
        <f t="shared" si="146"/>
        <v>#N/A</v>
      </c>
    </row>
    <row r="1057" spans="17:24" x14ac:dyDescent="0.25">
      <c r="Q1057" s="5">
        <v>527</v>
      </c>
      <c r="R1057" s="5">
        <f t="shared" si="144"/>
        <v>1359.5072463768115</v>
      </c>
      <c r="S1057" s="5">
        <f t="shared" si="145"/>
        <v>1209.9855072463768</v>
      </c>
      <c r="V1057" s="14">
        <f t="shared" si="147"/>
        <v>5.331818181818182E-2</v>
      </c>
      <c r="W1057" s="15">
        <f t="shared" si="148"/>
        <v>1210</v>
      </c>
      <c r="X1057" s="16" t="e">
        <f t="shared" si="146"/>
        <v>#N/A</v>
      </c>
    </row>
    <row r="1058" spans="17:24" x14ac:dyDescent="0.25">
      <c r="Q1058" s="5">
        <v>527.5</v>
      </c>
      <c r="R1058" s="5">
        <f t="shared" si="144"/>
        <v>1360.7971014492753</v>
      </c>
      <c r="S1058" s="5">
        <f t="shared" si="145"/>
        <v>1211.2753623188405</v>
      </c>
      <c r="V1058" s="14">
        <f t="shared" si="147"/>
        <v>5.331818181818182E-2</v>
      </c>
      <c r="W1058" s="15">
        <f t="shared" si="148"/>
        <v>1211</v>
      </c>
      <c r="X1058" s="16" t="e">
        <f t="shared" si="146"/>
        <v>#N/A</v>
      </c>
    </row>
    <row r="1059" spans="17:24" x14ac:dyDescent="0.25">
      <c r="Q1059" s="5">
        <v>528</v>
      </c>
      <c r="R1059" s="5">
        <f t="shared" si="144"/>
        <v>1362.086956521739</v>
      </c>
      <c r="S1059" s="5">
        <f t="shared" si="145"/>
        <v>1212.5652173913043</v>
      </c>
      <c r="V1059" s="14">
        <f t="shared" si="147"/>
        <v>5.331818181818182E-2</v>
      </c>
      <c r="W1059" s="15">
        <f t="shared" si="148"/>
        <v>1213</v>
      </c>
      <c r="X1059" s="16" t="e">
        <f t="shared" si="146"/>
        <v>#N/A</v>
      </c>
    </row>
    <row r="1060" spans="17:24" x14ac:dyDescent="0.25">
      <c r="Q1060" s="5">
        <v>528.5</v>
      </c>
      <c r="R1060" s="5">
        <f t="shared" si="144"/>
        <v>1363.3768115942028</v>
      </c>
      <c r="S1060" s="5">
        <f t="shared" si="145"/>
        <v>1213.855072463768</v>
      </c>
      <c r="V1060" s="14">
        <f t="shared" si="147"/>
        <v>5.331818181818182E-2</v>
      </c>
      <c r="W1060" s="15">
        <f t="shared" si="148"/>
        <v>1214</v>
      </c>
      <c r="X1060" s="16" t="e">
        <f t="shared" si="146"/>
        <v>#N/A</v>
      </c>
    </row>
    <row r="1061" spans="17:24" x14ac:dyDescent="0.25">
      <c r="Q1061" s="5">
        <v>529</v>
      </c>
      <c r="R1061" s="5">
        <f t="shared" si="144"/>
        <v>1364.6666666666665</v>
      </c>
      <c r="S1061" s="5">
        <f t="shared" si="145"/>
        <v>1215.1449275362318</v>
      </c>
      <c r="V1061" s="14">
        <f t="shared" si="147"/>
        <v>5.331818181818182E-2</v>
      </c>
      <c r="W1061" s="15">
        <f t="shared" si="148"/>
        <v>1215</v>
      </c>
      <c r="X1061" s="16" t="e">
        <f t="shared" si="146"/>
        <v>#N/A</v>
      </c>
    </row>
    <row r="1062" spans="17:24" x14ac:dyDescent="0.25">
      <c r="Q1062" s="5">
        <v>529.5</v>
      </c>
      <c r="R1062" s="5">
        <f t="shared" si="144"/>
        <v>1365.9565217391305</v>
      </c>
      <c r="S1062" s="5">
        <f t="shared" si="145"/>
        <v>1216.4347826086957</v>
      </c>
      <c r="V1062" s="14">
        <f t="shared" si="147"/>
        <v>5.331818181818182E-2</v>
      </c>
      <c r="W1062" s="15">
        <f t="shared" si="148"/>
        <v>1216</v>
      </c>
      <c r="X1062" s="16" t="e">
        <f t="shared" si="146"/>
        <v>#N/A</v>
      </c>
    </row>
    <row r="1063" spans="17:24" x14ac:dyDescent="0.25">
      <c r="Q1063" s="5">
        <v>530</v>
      </c>
      <c r="R1063" s="5">
        <f t="shared" si="144"/>
        <v>1367.2463768115942</v>
      </c>
      <c r="S1063" s="5">
        <f t="shared" si="145"/>
        <v>1217.7246376811595</v>
      </c>
      <c r="V1063" s="14">
        <f t="shared" si="147"/>
        <v>5.331818181818182E-2</v>
      </c>
      <c r="W1063" s="15">
        <f t="shared" si="148"/>
        <v>1218</v>
      </c>
      <c r="X1063" s="16" t="e">
        <f t="shared" si="146"/>
        <v>#N/A</v>
      </c>
    </row>
    <row r="1064" spans="17:24" x14ac:dyDescent="0.25">
      <c r="Q1064" s="5">
        <v>530.5</v>
      </c>
      <c r="R1064" s="5">
        <f t="shared" si="144"/>
        <v>1368.536231884058</v>
      </c>
      <c r="S1064" s="5">
        <f t="shared" si="145"/>
        <v>1219.0144927536232</v>
      </c>
      <c r="V1064" s="14">
        <f t="shared" si="147"/>
        <v>5.331818181818182E-2</v>
      </c>
      <c r="W1064" s="15">
        <f t="shared" si="148"/>
        <v>1219</v>
      </c>
      <c r="X1064" s="16" t="e">
        <f t="shared" si="146"/>
        <v>#N/A</v>
      </c>
    </row>
    <row r="1065" spans="17:24" x14ac:dyDescent="0.25">
      <c r="Q1065" s="5">
        <v>531</v>
      </c>
      <c r="R1065" s="5">
        <f t="shared" si="144"/>
        <v>1369.8260869565217</v>
      </c>
      <c r="S1065" s="5">
        <f t="shared" si="145"/>
        <v>1220.304347826087</v>
      </c>
      <c r="V1065" s="14">
        <f t="shared" si="147"/>
        <v>5.331818181818182E-2</v>
      </c>
      <c r="W1065" s="15">
        <f t="shared" si="148"/>
        <v>1220</v>
      </c>
      <c r="X1065" s="16" t="e">
        <f t="shared" si="146"/>
        <v>#N/A</v>
      </c>
    </row>
    <row r="1066" spans="17:24" x14ac:dyDescent="0.25">
      <c r="Q1066" s="5">
        <v>531.5</v>
      </c>
      <c r="R1066" s="5">
        <f t="shared" si="144"/>
        <v>1371.1159420289855</v>
      </c>
      <c r="S1066" s="5">
        <f t="shared" si="145"/>
        <v>1221.5942028985507</v>
      </c>
      <c r="V1066" s="14">
        <f t="shared" si="147"/>
        <v>5.331818181818182E-2</v>
      </c>
      <c r="W1066" s="15">
        <f t="shared" si="148"/>
        <v>1222</v>
      </c>
      <c r="X1066" s="16" t="e">
        <f t="shared" si="146"/>
        <v>#N/A</v>
      </c>
    </row>
    <row r="1067" spans="17:24" x14ac:dyDescent="0.25">
      <c r="Q1067" s="5">
        <v>532</v>
      </c>
      <c r="R1067" s="5">
        <f t="shared" si="144"/>
        <v>1372.4057971014493</v>
      </c>
      <c r="S1067" s="5">
        <f t="shared" si="145"/>
        <v>1222.8840579710145</v>
      </c>
      <c r="V1067" s="14">
        <f t="shared" si="147"/>
        <v>5.331818181818182E-2</v>
      </c>
      <c r="W1067" s="15">
        <f t="shared" si="148"/>
        <v>1223</v>
      </c>
      <c r="X1067" s="16" t="e">
        <f t="shared" si="146"/>
        <v>#N/A</v>
      </c>
    </row>
    <row r="1068" spans="17:24" x14ac:dyDescent="0.25">
      <c r="Q1068" s="5">
        <v>532.5</v>
      </c>
      <c r="R1068" s="5">
        <f t="shared" si="144"/>
        <v>1373.695652173913</v>
      </c>
      <c r="S1068" s="5">
        <f t="shared" si="145"/>
        <v>1224.1739130434783</v>
      </c>
      <c r="V1068" s="14">
        <f t="shared" si="147"/>
        <v>5.331818181818182E-2</v>
      </c>
      <c r="W1068" s="15">
        <f t="shared" si="148"/>
        <v>1224</v>
      </c>
      <c r="X1068" s="16" t="e">
        <f t="shared" si="146"/>
        <v>#N/A</v>
      </c>
    </row>
    <row r="1069" spans="17:24" x14ac:dyDescent="0.25">
      <c r="Q1069" s="5">
        <v>533</v>
      </c>
      <c r="R1069" s="5">
        <f t="shared" si="144"/>
        <v>1374.9855072463768</v>
      </c>
      <c r="S1069" s="5">
        <f t="shared" si="145"/>
        <v>1225.463768115942</v>
      </c>
      <c r="V1069" s="14">
        <f t="shared" si="147"/>
        <v>5.331818181818182E-2</v>
      </c>
      <c r="W1069" s="15">
        <f t="shared" si="148"/>
        <v>1225</v>
      </c>
      <c r="X1069" s="16" t="e">
        <f t="shared" si="146"/>
        <v>#N/A</v>
      </c>
    </row>
    <row r="1070" spans="17:24" x14ac:dyDescent="0.25">
      <c r="Q1070" s="5">
        <v>533.5</v>
      </c>
      <c r="R1070" s="5">
        <f t="shared" si="144"/>
        <v>1376.2753623188405</v>
      </c>
      <c r="S1070" s="5">
        <f t="shared" si="145"/>
        <v>1226.7536231884058</v>
      </c>
      <c r="V1070" s="14">
        <f t="shared" si="147"/>
        <v>5.331818181818182E-2</v>
      </c>
      <c r="W1070" s="15">
        <f t="shared" si="148"/>
        <v>1227</v>
      </c>
      <c r="X1070" s="16" t="e">
        <f t="shared" si="146"/>
        <v>#N/A</v>
      </c>
    </row>
    <row r="1071" spans="17:24" x14ac:dyDescent="0.25">
      <c r="Q1071" s="5">
        <v>534</v>
      </c>
      <c r="R1071" s="5">
        <f t="shared" si="144"/>
        <v>1377.5652173913043</v>
      </c>
      <c r="S1071" s="5">
        <f t="shared" si="145"/>
        <v>1228.0434782608695</v>
      </c>
      <c r="V1071" s="14">
        <f t="shared" si="147"/>
        <v>5.331818181818182E-2</v>
      </c>
      <c r="W1071" s="15">
        <f t="shared" si="148"/>
        <v>1228</v>
      </c>
      <c r="X1071" s="16" t="e">
        <f t="shared" si="146"/>
        <v>#N/A</v>
      </c>
    </row>
    <row r="1072" spans="17:24" x14ac:dyDescent="0.25">
      <c r="Q1072" s="5">
        <v>534.5</v>
      </c>
      <c r="R1072" s="5">
        <f t="shared" si="144"/>
        <v>1378.855072463768</v>
      </c>
      <c r="S1072" s="5">
        <f t="shared" si="145"/>
        <v>1229.3333333333333</v>
      </c>
      <c r="V1072" s="14">
        <f t="shared" si="147"/>
        <v>5.331818181818182E-2</v>
      </c>
      <c r="W1072" s="15">
        <f t="shared" si="148"/>
        <v>1229</v>
      </c>
      <c r="X1072" s="16" t="e">
        <f t="shared" si="146"/>
        <v>#N/A</v>
      </c>
    </row>
    <row r="1073" spans="17:24" x14ac:dyDescent="0.25">
      <c r="Q1073" s="5">
        <v>535</v>
      </c>
      <c r="R1073" s="5">
        <f t="shared" si="144"/>
        <v>1380.1449275362318</v>
      </c>
      <c r="S1073" s="5">
        <f t="shared" si="145"/>
        <v>1230.623188405797</v>
      </c>
      <c r="V1073" s="14">
        <f t="shared" si="147"/>
        <v>5.331818181818182E-2</v>
      </c>
      <c r="W1073" s="15">
        <f t="shared" si="148"/>
        <v>1231</v>
      </c>
      <c r="X1073" s="16" t="e">
        <f t="shared" si="146"/>
        <v>#N/A</v>
      </c>
    </row>
    <row r="1074" spans="17:24" x14ac:dyDescent="0.25">
      <c r="Q1074" s="5">
        <v>535.5</v>
      </c>
      <c r="R1074" s="5">
        <f t="shared" si="144"/>
        <v>1381.4347826086955</v>
      </c>
      <c r="S1074" s="5">
        <f t="shared" si="145"/>
        <v>1231.9130434782608</v>
      </c>
      <c r="V1074" s="14">
        <f t="shared" si="147"/>
        <v>5.331818181818182E-2</v>
      </c>
      <c r="W1074" s="15">
        <f t="shared" si="148"/>
        <v>1232</v>
      </c>
      <c r="X1074" s="16" t="e">
        <f t="shared" si="146"/>
        <v>#N/A</v>
      </c>
    </row>
    <row r="1075" spans="17:24" x14ac:dyDescent="0.25">
      <c r="Q1075" s="5">
        <v>536</v>
      </c>
      <c r="R1075" s="5">
        <f t="shared" si="144"/>
        <v>1382.7246376811593</v>
      </c>
      <c r="S1075" s="5">
        <f t="shared" si="145"/>
        <v>1233.2028985507245</v>
      </c>
      <c r="V1075" s="14">
        <f t="shared" si="147"/>
        <v>5.331818181818182E-2</v>
      </c>
      <c r="W1075" s="15">
        <f t="shared" si="148"/>
        <v>1233</v>
      </c>
      <c r="X1075" s="16" t="e">
        <f t="shared" si="146"/>
        <v>#N/A</v>
      </c>
    </row>
    <row r="1076" spans="17:24" x14ac:dyDescent="0.25">
      <c r="Q1076" s="5">
        <v>536.5</v>
      </c>
      <c r="R1076" s="5">
        <f t="shared" si="144"/>
        <v>1384.0144927536232</v>
      </c>
      <c r="S1076" s="5">
        <f t="shared" si="145"/>
        <v>1234.4927536231885</v>
      </c>
      <c r="V1076" s="14">
        <f t="shared" si="147"/>
        <v>5.331818181818182E-2</v>
      </c>
      <c r="W1076" s="15">
        <f t="shared" si="148"/>
        <v>1234</v>
      </c>
      <c r="X1076" s="16" t="e">
        <f t="shared" si="146"/>
        <v>#N/A</v>
      </c>
    </row>
    <row r="1077" spans="17:24" x14ac:dyDescent="0.25">
      <c r="Q1077" s="5">
        <v>537</v>
      </c>
      <c r="R1077" s="5">
        <f t="shared" si="144"/>
        <v>1385.304347826087</v>
      </c>
      <c r="S1077" s="5">
        <f t="shared" si="145"/>
        <v>1235.7826086956522</v>
      </c>
      <c r="V1077" s="14">
        <f t="shared" si="147"/>
        <v>5.331818181818182E-2</v>
      </c>
      <c r="W1077" s="15">
        <f t="shared" si="148"/>
        <v>1236</v>
      </c>
      <c r="X1077" s="16" t="e">
        <f t="shared" si="146"/>
        <v>#N/A</v>
      </c>
    </row>
    <row r="1078" spans="17:24" x14ac:dyDescent="0.25">
      <c r="Q1078" s="5">
        <v>537.5</v>
      </c>
      <c r="R1078" s="5">
        <f t="shared" si="144"/>
        <v>1386.5942028985507</v>
      </c>
      <c r="S1078" s="5">
        <f t="shared" si="145"/>
        <v>1237.072463768116</v>
      </c>
      <c r="V1078" s="14">
        <f t="shared" si="147"/>
        <v>5.331818181818182E-2</v>
      </c>
      <c r="W1078" s="15">
        <f t="shared" si="148"/>
        <v>1237</v>
      </c>
      <c r="X1078" s="16" t="e">
        <f t="shared" si="146"/>
        <v>#N/A</v>
      </c>
    </row>
    <row r="1079" spans="17:24" x14ac:dyDescent="0.25">
      <c r="Q1079" s="5">
        <v>538</v>
      </c>
      <c r="R1079" s="5">
        <f t="shared" si="144"/>
        <v>1387.8840579710145</v>
      </c>
      <c r="S1079" s="5">
        <f t="shared" si="145"/>
        <v>1238.3623188405797</v>
      </c>
      <c r="V1079" s="14">
        <f t="shared" si="147"/>
        <v>5.331818181818182E-2</v>
      </c>
      <c r="W1079" s="15">
        <f t="shared" si="148"/>
        <v>1238</v>
      </c>
      <c r="X1079" s="16" t="e">
        <f t="shared" si="146"/>
        <v>#N/A</v>
      </c>
    </row>
    <row r="1080" spans="17:24" x14ac:dyDescent="0.25">
      <c r="Q1080" s="5">
        <v>538.5</v>
      </c>
      <c r="R1080" s="5">
        <f t="shared" si="144"/>
        <v>1389.1739130434783</v>
      </c>
      <c r="S1080" s="5">
        <f t="shared" si="145"/>
        <v>1239.6521739130435</v>
      </c>
      <c r="V1080" s="14">
        <f t="shared" si="147"/>
        <v>5.331818181818182E-2</v>
      </c>
      <c r="W1080" s="15">
        <f t="shared" si="148"/>
        <v>1240</v>
      </c>
      <c r="X1080" s="16" t="e">
        <f t="shared" si="146"/>
        <v>#N/A</v>
      </c>
    </row>
    <row r="1081" spans="17:24" x14ac:dyDescent="0.25">
      <c r="Q1081" s="5">
        <v>539</v>
      </c>
      <c r="R1081" s="5">
        <f t="shared" si="144"/>
        <v>1390.463768115942</v>
      </c>
      <c r="S1081" s="5">
        <f t="shared" si="145"/>
        <v>1240.9420289855072</v>
      </c>
      <c r="V1081" s="14">
        <f t="shared" si="147"/>
        <v>5.331818181818182E-2</v>
      </c>
      <c r="W1081" s="15">
        <f t="shared" si="148"/>
        <v>1241</v>
      </c>
      <c r="X1081" s="16" t="e">
        <f t="shared" si="146"/>
        <v>#N/A</v>
      </c>
    </row>
    <row r="1082" spans="17:24" x14ac:dyDescent="0.25">
      <c r="Q1082" s="5">
        <v>539.5</v>
      </c>
      <c r="R1082" s="5">
        <f t="shared" si="144"/>
        <v>1391.7536231884058</v>
      </c>
      <c r="S1082" s="5">
        <f t="shared" si="145"/>
        <v>1242.231884057971</v>
      </c>
      <c r="V1082" s="14">
        <f t="shared" si="147"/>
        <v>5.331818181818182E-2</v>
      </c>
      <c r="W1082" s="15">
        <f t="shared" si="148"/>
        <v>1242</v>
      </c>
      <c r="X1082" s="16" t="e">
        <f t="shared" si="146"/>
        <v>#N/A</v>
      </c>
    </row>
    <row r="1083" spans="17:24" x14ac:dyDescent="0.25">
      <c r="Q1083" s="5">
        <v>540</v>
      </c>
      <c r="R1083" s="5">
        <f t="shared" si="144"/>
        <v>1393.0434782608695</v>
      </c>
      <c r="S1083" s="5">
        <f t="shared" si="145"/>
        <v>1243.5217391304348</v>
      </c>
      <c r="V1083" s="14">
        <f t="shared" si="147"/>
        <v>5.331818181818182E-2</v>
      </c>
      <c r="W1083" s="15">
        <f t="shared" si="148"/>
        <v>1244</v>
      </c>
      <c r="X1083" s="16" t="e">
        <f t="shared" si="146"/>
        <v>#N/A</v>
      </c>
    </row>
    <row r="1084" spans="17:24" x14ac:dyDescent="0.25">
      <c r="Q1084" s="5">
        <v>540.5</v>
      </c>
      <c r="R1084" s="5">
        <f t="shared" si="144"/>
        <v>1394.3333333333333</v>
      </c>
      <c r="S1084" s="5">
        <f t="shared" si="145"/>
        <v>1244.8115942028985</v>
      </c>
      <c r="V1084" s="14">
        <f t="shared" si="147"/>
        <v>5.331818181818182E-2</v>
      </c>
      <c r="W1084" s="15">
        <f t="shared" si="148"/>
        <v>1245</v>
      </c>
      <c r="X1084" s="16" t="e">
        <f t="shared" si="146"/>
        <v>#N/A</v>
      </c>
    </row>
    <row r="1085" spans="17:24" x14ac:dyDescent="0.25">
      <c r="Q1085" s="5">
        <v>541</v>
      </c>
      <c r="R1085" s="5">
        <f t="shared" si="144"/>
        <v>1395.623188405797</v>
      </c>
      <c r="S1085" s="5">
        <f t="shared" si="145"/>
        <v>1246.1014492753623</v>
      </c>
      <c r="V1085" s="14">
        <f t="shared" si="147"/>
        <v>5.331818181818182E-2</v>
      </c>
      <c r="W1085" s="15">
        <f t="shared" si="148"/>
        <v>1246</v>
      </c>
      <c r="X1085" s="16" t="e">
        <f t="shared" si="146"/>
        <v>#N/A</v>
      </c>
    </row>
    <row r="1086" spans="17:24" x14ac:dyDescent="0.25">
      <c r="Q1086" s="5">
        <v>541.5</v>
      </c>
      <c r="R1086" s="5">
        <f t="shared" si="144"/>
        <v>1396.9130434782608</v>
      </c>
      <c r="S1086" s="5">
        <f t="shared" si="145"/>
        <v>1247.391304347826</v>
      </c>
      <c r="V1086" s="14">
        <f t="shared" si="147"/>
        <v>5.331818181818182E-2</v>
      </c>
      <c r="W1086" s="15">
        <f t="shared" si="148"/>
        <v>1247</v>
      </c>
      <c r="X1086" s="16" t="e">
        <f t="shared" si="146"/>
        <v>#N/A</v>
      </c>
    </row>
    <row r="1087" spans="17:24" x14ac:dyDescent="0.25">
      <c r="Q1087" s="5">
        <v>542</v>
      </c>
      <c r="R1087" s="5">
        <f t="shared" si="144"/>
        <v>1398.2028985507245</v>
      </c>
      <c r="S1087" s="5">
        <f t="shared" si="145"/>
        <v>1248.6811594202898</v>
      </c>
      <c r="V1087" s="14">
        <f t="shared" si="147"/>
        <v>5.331818181818182E-2</v>
      </c>
      <c r="W1087" s="15">
        <f t="shared" si="148"/>
        <v>1249</v>
      </c>
      <c r="X1087" s="16" t="e">
        <f t="shared" si="146"/>
        <v>#N/A</v>
      </c>
    </row>
    <row r="1088" spans="17:24" x14ac:dyDescent="0.25">
      <c r="Q1088" s="5">
        <v>542.5</v>
      </c>
      <c r="R1088" s="5">
        <f t="shared" si="144"/>
        <v>1399.4927536231883</v>
      </c>
      <c r="S1088" s="5">
        <f t="shared" si="145"/>
        <v>1249.9710144927535</v>
      </c>
      <c r="V1088" s="14">
        <f t="shared" si="147"/>
        <v>5.331818181818182E-2</v>
      </c>
      <c r="W1088" s="15">
        <f t="shared" si="148"/>
        <v>1250</v>
      </c>
      <c r="X1088" s="16" t="e">
        <f t="shared" si="146"/>
        <v>#N/A</v>
      </c>
    </row>
    <row r="1089" spans="17:24" x14ac:dyDescent="0.25">
      <c r="Q1089" s="5">
        <v>543</v>
      </c>
      <c r="R1089" s="5">
        <f t="shared" si="144"/>
        <v>1400.782608695652</v>
      </c>
      <c r="S1089" s="5">
        <f t="shared" si="145"/>
        <v>1251.2608695652173</v>
      </c>
      <c r="V1089" s="14">
        <f t="shared" si="147"/>
        <v>5.331818181818182E-2</v>
      </c>
      <c r="W1089" s="15">
        <f t="shared" si="148"/>
        <v>1251</v>
      </c>
      <c r="X1089" s="16" t="e">
        <f t="shared" si="146"/>
        <v>#N/A</v>
      </c>
    </row>
    <row r="1090" spans="17:24" x14ac:dyDescent="0.25">
      <c r="Q1090" s="5">
        <v>543.5</v>
      </c>
      <c r="R1090" s="5">
        <f t="shared" si="144"/>
        <v>1402.072463768116</v>
      </c>
      <c r="S1090" s="5">
        <f t="shared" si="145"/>
        <v>1252.5507246376812</v>
      </c>
      <c r="V1090" s="14">
        <f t="shared" si="147"/>
        <v>5.331818181818182E-2</v>
      </c>
      <c r="W1090" s="15">
        <f t="shared" si="148"/>
        <v>1253</v>
      </c>
      <c r="X1090" s="16" t="e">
        <f t="shared" si="146"/>
        <v>#N/A</v>
      </c>
    </row>
    <row r="1091" spans="17:24" x14ac:dyDescent="0.25">
      <c r="Q1091" s="5">
        <v>544</v>
      </c>
      <c r="R1091" s="5">
        <f t="shared" ref="R1091:R1154" si="149">Q1091*$AA$7</f>
        <v>1403.3623188405797</v>
      </c>
      <c r="S1091" s="5">
        <f t="shared" ref="S1091:S1154" si="150">R1091+$AA$8</f>
        <v>1253.840579710145</v>
      </c>
      <c r="V1091" s="14">
        <f t="shared" si="147"/>
        <v>5.331818181818182E-2</v>
      </c>
      <c r="W1091" s="15">
        <f t="shared" si="148"/>
        <v>1254</v>
      </c>
      <c r="X1091" s="16" t="e">
        <f t="shared" ref="X1091:X1154" si="151">VLOOKUP(W1091,A:E,5,FALSE)</f>
        <v>#N/A</v>
      </c>
    </row>
    <row r="1092" spans="17:24" x14ac:dyDescent="0.25">
      <c r="Q1092" s="5">
        <v>544.5</v>
      </c>
      <c r="R1092" s="5">
        <f t="shared" si="149"/>
        <v>1404.6521739130435</v>
      </c>
      <c r="S1092" s="5">
        <f t="shared" si="150"/>
        <v>1255.1304347826087</v>
      </c>
      <c r="V1092" s="14">
        <f t="shared" ref="V1092:V1155" si="152">U1092-$AA$9</f>
        <v>5.331818181818182E-2</v>
      </c>
      <c r="W1092" s="15">
        <f t="shared" ref="W1092:W1155" si="153">ROUND(S1092,0)</f>
        <v>1255</v>
      </c>
      <c r="X1092" s="16" t="e">
        <f t="shared" si="151"/>
        <v>#N/A</v>
      </c>
    </row>
    <row r="1093" spans="17:24" x14ac:dyDescent="0.25">
      <c r="Q1093" s="5">
        <v>545</v>
      </c>
      <c r="R1093" s="5">
        <f t="shared" si="149"/>
        <v>1405.9420289855072</v>
      </c>
      <c r="S1093" s="5">
        <f t="shared" si="150"/>
        <v>1256.4202898550725</v>
      </c>
      <c r="V1093" s="14">
        <f t="shared" si="152"/>
        <v>5.331818181818182E-2</v>
      </c>
      <c r="W1093" s="15">
        <f t="shared" si="153"/>
        <v>1256</v>
      </c>
      <c r="X1093" s="16" t="e">
        <f t="shared" si="151"/>
        <v>#N/A</v>
      </c>
    </row>
    <row r="1094" spans="17:24" x14ac:dyDescent="0.25">
      <c r="Q1094" s="5">
        <v>545.5</v>
      </c>
      <c r="R1094" s="5">
        <f t="shared" si="149"/>
        <v>1407.231884057971</v>
      </c>
      <c r="S1094" s="5">
        <f t="shared" si="150"/>
        <v>1257.7101449275362</v>
      </c>
      <c r="V1094" s="14">
        <f t="shared" si="152"/>
        <v>5.331818181818182E-2</v>
      </c>
      <c r="W1094" s="15">
        <f t="shared" si="153"/>
        <v>1258</v>
      </c>
      <c r="X1094" s="16" t="e">
        <f t="shared" si="151"/>
        <v>#N/A</v>
      </c>
    </row>
    <row r="1095" spans="17:24" x14ac:dyDescent="0.25">
      <c r="Q1095" s="5">
        <v>546</v>
      </c>
      <c r="R1095" s="5">
        <f t="shared" si="149"/>
        <v>1408.5217391304348</v>
      </c>
      <c r="S1095" s="5">
        <f t="shared" si="150"/>
        <v>1259</v>
      </c>
      <c r="V1095" s="14">
        <f t="shared" si="152"/>
        <v>5.331818181818182E-2</v>
      </c>
      <c r="W1095" s="15">
        <f t="shared" si="153"/>
        <v>1259</v>
      </c>
      <c r="X1095" s="16" t="e">
        <f t="shared" si="151"/>
        <v>#N/A</v>
      </c>
    </row>
    <row r="1096" spans="17:24" x14ac:dyDescent="0.25">
      <c r="Q1096" s="5">
        <v>546.5</v>
      </c>
      <c r="R1096" s="5">
        <f t="shared" si="149"/>
        <v>1409.8115942028985</v>
      </c>
      <c r="S1096" s="5">
        <f t="shared" si="150"/>
        <v>1260.2898550724638</v>
      </c>
      <c r="V1096" s="14">
        <f t="shared" si="152"/>
        <v>5.331818181818182E-2</v>
      </c>
      <c r="W1096" s="15">
        <f t="shared" si="153"/>
        <v>1260</v>
      </c>
      <c r="X1096" s="16" t="e">
        <f t="shared" si="151"/>
        <v>#N/A</v>
      </c>
    </row>
    <row r="1097" spans="17:24" x14ac:dyDescent="0.25">
      <c r="Q1097" s="5">
        <v>547</v>
      </c>
      <c r="R1097" s="5">
        <f t="shared" si="149"/>
        <v>1411.1014492753623</v>
      </c>
      <c r="S1097" s="5">
        <f t="shared" si="150"/>
        <v>1261.5797101449275</v>
      </c>
      <c r="V1097" s="14">
        <f t="shared" si="152"/>
        <v>5.331818181818182E-2</v>
      </c>
      <c r="W1097" s="15">
        <f t="shared" si="153"/>
        <v>1262</v>
      </c>
      <c r="X1097" s="16" t="e">
        <f t="shared" si="151"/>
        <v>#N/A</v>
      </c>
    </row>
    <row r="1098" spans="17:24" x14ac:dyDescent="0.25">
      <c r="Q1098" s="5">
        <v>547.5</v>
      </c>
      <c r="R1098" s="5">
        <f t="shared" si="149"/>
        <v>1412.391304347826</v>
      </c>
      <c r="S1098" s="5">
        <f t="shared" si="150"/>
        <v>1262.8695652173913</v>
      </c>
      <c r="V1098" s="14">
        <f t="shared" si="152"/>
        <v>5.331818181818182E-2</v>
      </c>
      <c r="W1098" s="15">
        <f t="shared" si="153"/>
        <v>1263</v>
      </c>
      <c r="X1098" s="16" t="e">
        <f t="shared" si="151"/>
        <v>#N/A</v>
      </c>
    </row>
    <row r="1099" spans="17:24" x14ac:dyDescent="0.25">
      <c r="Q1099" s="5">
        <v>548</v>
      </c>
      <c r="R1099" s="5">
        <f t="shared" si="149"/>
        <v>1413.6811594202898</v>
      </c>
      <c r="S1099" s="5">
        <f t="shared" si="150"/>
        <v>1264.159420289855</v>
      </c>
      <c r="V1099" s="14">
        <f t="shared" si="152"/>
        <v>5.331818181818182E-2</v>
      </c>
      <c r="W1099" s="15">
        <f t="shared" si="153"/>
        <v>1264</v>
      </c>
      <c r="X1099" s="16" t="e">
        <f t="shared" si="151"/>
        <v>#N/A</v>
      </c>
    </row>
    <row r="1100" spans="17:24" x14ac:dyDescent="0.25">
      <c r="Q1100" s="5">
        <v>548.5</v>
      </c>
      <c r="R1100" s="5">
        <f t="shared" si="149"/>
        <v>1414.9710144927535</v>
      </c>
      <c r="S1100" s="5">
        <f t="shared" si="150"/>
        <v>1265.4492753623188</v>
      </c>
      <c r="V1100" s="14">
        <f t="shared" si="152"/>
        <v>5.331818181818182E-2</v>
      </c>
      <c r="W1100" s="15">
        <f t="shared" si="153"/>
        <v>1265</v>
      </c>
      <c r="X1100" s="16" t="e">
        <f t="shared" si="151"/>
        <v>#N/A</v>
      </c>
    </row>
    <row r="1101" spans="17:24" x14ac:dyDescent="0.25">
      <c r="Q1101" s="5">
        <v>549</v>
      </c>
      <c r="R1101" s="5">
        <f t="shared" si="149"/>
        <v>1416.2608695652173</v>
      </c>
      <c r="S1101" s="5">
        <f t="shared" si="150"/>
        <v>1266.7391304347825</v>
      </c>
      <c r="V1101" s="14">
        <f t="shared" si="152"/>
        <v>5.331818181818182E-2</v>
      </c>
      <c r="W1101" s="15">
        <f t="shared" si="153"/>
        <v>1267</v>
      </c>
      <c r="X1101" s="16" t="e">
        <f t="shared" si="151"/>
        <v>#N/A</v>
      </c>
    </row>
    <row r="1102" spans="17:24" x14ac:dyDescent="0.25">
      <c r="Q1102" s="5">
        <v>549.5</v>
      </c>
      <c r="R1102" s="5">
        <f t="shared" si="149"/>
        <v>1417.550724637681</v>
      </c>
      <c r="S1102" s="5">
        <f t="shared" si="150"/>
        <v>1268.0289855072463</v>
      </c>
      <c r="V1102" s="14">
        <f t="shared" si="152"/>
        <v>5.331818181818182E-2</v>
      </c>
      <c r="W1102" s="15">
        <f t="shared" si="153"/>
        <v>1268</v>
      </c>
      <c r="X1102" s="16" t="e">
        <f t="shared" si="151"/>
        <v>#N/A</v>
      </c>
    </row>
    <row r="1103" spans="17:24" x14ac:dyDescent="0.25">
      <c r="Q1103" s="5">
        <v>550</v>
      </c>
      <c r="R1103" s="5">
        <f t="shared" si="149"/>
        <v>1418.8405797101448</v>
      </c>
      <c r="S1103" s="5">
        <f t="shared" si="150"/>
        <v>1269.31884057971</v>
      </c>
      <c r="V1103" s="14">
        <f t="shared" si="152"/>
        <v>5.331818181818182E-2</v>
      </c>
      <c r="W1103" s="15">
        <f t="shared" si="153"/>
        <v>1269</v>
      </c>
      <c r="X1103" s="16" t="e">
        <f t="shared" si="151"/>
        <v>#N/A</v>
      </c>
    </row>
    <row r="1104" spans="17:24" x14ac:dyDescent="0.25">
      <c r="Q1104" s="5">
        <v>550.5</v>
      </c>
      <c r="R1104" s="5">
        <f t="shared" si="149"/>
        <v>1420.1304347826087</v>
      </c>
      <c r="S1104" s="5">
        <f t="shared" si="150"/>
        <v>1270.608695652174</v>
      </c>
      <c r="V1104" s="14">
        <f t="shared" si="152"/>
        <v>5.331818181818182E-2</v>
      </c>
      <c r="W1104" s="15">
        <f t="shared" si="153"/>
        <v>1271</v>
      </c>
      <c r="X1104" s="16" t="e">
        <f t="shared" si="151"/>
        <v>#N/A</v>
      </c>
    </row>
    <row r="1105" spans="17:24" x14ac:dyDescent="0.25">
      <c r="Q1105" s="5">
        <v>551</v>
      </c>
      <c r="R1105" s="5">
        <f t="shared" si="149"/>
        <v>1421.4202898550725</v>
      </c>
      <c r="S1105" s="5">
        <f t="shared" si="150"/>
        <v>1271.8985507246377</v>
      </c>
      <c r="V1105" s="14">
        <f t="shared" si="152"/>
        <v>5.331818181818182E-2</v>
      </c>
      <c r="W1105" s="15">
        <f t="shared" si="153"/>
        <v>1272</v>
      </c>
      <c r="X1105" s="16" t="e">
        <f t="shared" si="151"/>
        <v>#N/A</v>
      </c>
    </row>
    <row r="1106" spans="17:24" x14ac:dyDescent="0.25">
      <c r="Q1106" s="5">
        <v>551.5</v>
      </c>
      <c r="R1106" s="5">
        <f t="shared" si="149"/>
        <v>1422.7101449275362</v>
      </c>
      <c r="S1106" s="5">
        <f t="shared" si="150"/>
        <v>1273.1884057971015</v>
      </c>
      <c r="V1106" s="14">
        <f t="shared" si="152"/>
        <v>5.331818181818182E-2</v>
      </c>
      <c r="W1106" s="15">
        <f t="shared" si="153"/>
        <v>1273</v>
      </c>
      <c r="X1106" s="16" t="e">
        <f t="shared" si="151"/>
        <v>#N/A</v>
      </c>
    </row>
    <row r="1107" spans="17:24" x14ac:dyDescent="0.25">
      <c r="Q1107" s="5">
        <v>552</v>
      </c>
      <c r="R1107" s="5">
        <f t="shared" si="149"/>
        <v>1424</v>
      </c>
      <c r="S1107" s="5">
        <f t="shared" si="150"/>
        <v>1274.4782608695652</v>
      </c>
      <c r="V1107" s="14">
        <f t="shared" si="152"/>
        <v>5.331818181818182E-2</v>
      </c>
      <c r="W1107" s="15">
        <f t="shared" si="153"/>
        <v>1274</v>
      </c>
      <c r="X1107" s="16" t="e">
        <f t="shared" si="151"/>
        <v>#N/A</v>
      </c>
    </row>
    <row r="1108" spans="17:24" x14ac:dyDescent="0.25">
      <c r="Q1108" s="5">
        <v>552.5</v>
      </c>
      <c r="R1108" s="5">
        <f t="shared" si="149"/>
        <v>1425.2898550724638</v>
      </c>
      <c r="S1108" s="5">
        <f t="shared" si="150"/>
        <v>1275.768115942029</v>
      </c>
      <c r="V1108" s="14">
        <f t="shared" si="152"/>
        <v>5.331818181818182E-2</v>
      </c>
      <c r="W1108" s="15">
        <f t="shared" si="153"/>
        <v>1276</v>
      </c>
      <c r="X1108" s="16" t="e">
        <f t="shared" si="151"/>
        <v>#N/A</v>
      </c>
    </row>
    <row r="1109" spans="17:24" x14ac:dyDescent="0.25">
      <c r="Q1109" s="5">
        <v>553</v>
      </c>
      <c r="R1109" s="5">
        <f t="shared" si="149"/>
        <v>1426.5797101449275</v>
      </c>
      <c r="S1109" s="5">
        <f t="shared" si="150"/>
        <v>1277.0579710144928</v>
      </c>
      <c r="V1109" s="14">
        <f t="shared" si="152"/>
        <v>5.331818181818182E-2</v>
      </c>
      <c r="W1109" s="15">
        <f t="shared" si="153"/>
        <v>1277</v>
      </c>
      <c r="X1109" s="16" t="e">
        <f t="shared" si="151"/>
        <v>#N/A</v>
      </c>
    </row>
    <row r="1110" spans="17:24" x14ac:dyDescent="0.25">
      <c r="Q1110" s="5">
        <v>553.5</v>
      </c>
      <c r="R1110" s="5">
        <f t="shared" si="149"/>
        <v>1427.8695652173913</v>
      </c>
      <c r="S1110" s="5">
        <f t="shared" si="150"/>
        <v>1278.3478260869565</v>
      </c>
      <c r="V1110" s="14">
        <f t="shared" si="152"/>
        <v>5.331818181818182E-2</v>
      </c>
      <c r="W1110" s="15">
        <f t="shared" si="153"/>
        <v>1278</v>
      </c>
      <c r="X1110" s="16" t="e">
        <f t="shared" si="151"/>
        <v>#N/A</v>
      </c>
    </row>
    <row r="1111" spans="17:24" x14ac:dyDescent="0.25">
      <c r="Q1111" s="5">
        <v>554</v>
      </c>
      <c r="R1111" s="5">
        <f t="shared" si="149"/>
        <v>1429.159420289855</v>
      </c>
      <c r="S1111" s="5">
        <f t="shared" si="150"/>
        <v>1279.6376811594203</v>
      </c>
      <c r="V1111" s="14">
        <f t="shared" si="152"/>
        <v>5.331818181818182E-2</v>
      </c>
      <c r="W1111" s="15">
        <f t="shared" si="153"/>
        <v>1280</v>
      </c>
      <c r="X1111" s="16" t="e">
        <f t="shared" si="151"/>
        <v>#N/A</v>
      </c>
    </row>
    <row r="1112" spans="17:24" x14ac:dyDescent="0.25">
      <c r="Q1112" s="5">
        <v>554.5</v>
      </c>
      <c r="R1112" s="5">
        <f t="shared" si="149"/>
        <v>1430.4492753623188</v>
      </c>
      <c r="S1112" s="5">
        <f t="shared" si="150"/>
        <v>1280.927536231884</v>
      </c>
      <c r="V1112" s="14">
        <f t="shared" si="152"/>
        <v>5.331818181818182E-2</v>
      </c>
      <c r="W1112" s="15">
        <f t="shared" si="153"/>
        <v>1281</v>
      </c>
      <c r="X1112" s="16" t="e">
        <f t="shared" si="151"/>
        <v>#N/A</v>
      </c>
    </row>
    <row r="1113" spans="17:24" x14ac:dyDescent="0.25">
      <c r="Q1113" s="5">
        <v>555</v>
      </c>
      <c r="R1113" s="5">
        <f t="shared" si="149"/>
        <v>1431.7391304347825</v>
      </c>
      <c r="S1113" s="5">
        <f t="shared" si="150"/>
        <v>1282.2173913043478</v>
      </c>
      <c r="V1113" s="14">
        <f t="shared" si="152"/>
        <v>5.331818181818182E-2</v>
      </c>
      <c r="W1113" s="15">
        <f t="shared" si="153"/>
        <v>1282</v>
      </c>
      <c r="X1113" s="16" t="e">
        <f t="shared" si="151"/>
        <v>#N/A</v>
      </c>
    </row>
    <row r="1114" spans="17:24" x14ac:dyDescent="0.25">
      <c r="Q1114" s="5">
        <v>555.5</v>
      </c>
      <c r="R1114" s="5">
        <f t="shared" si="149"/>
        <v>1433.0289855072463</v>
      </c>
      <c r="S1114" s="5">
        <f t="shared" si="150"/>
        <v>1283.5072463768115</v>
      </c>
      <c r="V1114" s="14">
        <f t="shared" si="152"/>
        <v>5.331818181818182E-2</v>
      </c>
      <c r="W1114" s="15">
        <f t="shared" si="153"/>
        <v>1284</v>
      </c>
      <c r="X1114" s="16" t="e">
        <f t="shared" si="151"/>
        <v>#N/A</v>
      </c>
    </row>
    <row r="1115" spans="17:24" x14ac:dyDescent="0.25">
      <c r="Q1115" s="5">
        <v>556</v>
      </c>
      <c r="R1115" s="5">
        <f t="shared" si="149"/>
        <v>1434.31884057971</v>
      </c>
      <c r="S1115" s="5">
        <f t="shared" si="150"/>
        <v>1284.7971014492753</v>
      </c>
      <c r="V1115" s="14">
        <f t="shared" si="152"/>
        <v>5.331818181818182E-2</v>
      </c>
      <c r="W1115" s="15">
        <f t="shared" si="153"/>
        <v>1285</v>
      </c>
      <c r="X1115" s="16" t="e">
        <f t="shared" si="151"/>
        <v>#N/A</v>
      </c>
    </row>
    <row r="1116" spans="17:24" x14ac:dyDescent="0.25">
      <c r="Q1116" s="5">
        <v>556.5</v>
      </c>
      <c r="R1116" s="5">
        <f t="shared" si="149"/>
        <v>1435.6086956521738</v>
      </c>
      <c r="S1116" s="5">
        <f t="shared" si="150"/>
        <v>1286.086956521739</v>
      </c>
      <c r="V1116" s="14">
        <f t="shared" si="152"/>
        <v>5.331818181818182E-2</v>
      </c>
      <c r="W1116" s="15">
        <f t="shared" si="153"/>
        <v>1286</v>
      </c>
      <c r="X1116" s="16" t="e">
        <f t="shared" si="151"/>
        <v>#N/A</v>
      </c>
    </row>
    <row r="1117" spans="17:24" x14ac:dyDescent="0.25">
      <c r="Q1117" s="5">
        <v>557</v>
      </c>
      <c r="R1117" s="5">
        <f t="shared" si="149"/>
        <v>1436.8985507246377</v>
      </c>
      <c r="S1117" s="5">
        <f t="shared" si="150"/>
        <v>1287.376811594203</v>
      </c>
      <c r="V1117" s="14">
        <f t="shared" si="152"/>
        <v>5.331818181818182E-2</v>
      </c>
      <c r="W1117" s="15">
        <f t="shared" si="153"/>
        <v>1287</v>
      </c>
      <c r="X1117" s="16" t="e">
        <f t="shared" si="151"/>
        <v>#N/A</v>
      </c>
    </row>
    <row r="1118" spans="17:24" x14ac:dyDescent="0.25">
      <c r="Q1118" s="5">
        <v>557.5</v>
      </c>
      <c r="R1118" s="5">
        <f t="shared" si="149"/>
        <v>1438.1884057971015</v>
      </c>
      <c r="S1118" s="5">
        <f t="shared" si="150"/>
        <v>1288.6666666666667</v>
      </c>
      <c r="V1118" s="14">
        <f t="shared" si="152"/>
        <v>5.331818181818182E-2</v>
      </c>
      <c r="W1118" s="15">
        <f t="shared" si="153"/>
        <v>1289</v>
      </c>
      <c r="X1118" s="16" t="e">
        <f t="shared" si="151"/>
        <v>#N/A</v>
      </c>
    </row>
    <row r="1119" spans="17:24" x14ac:dyDescent="0.25">
      <c r="Q1119" s="5">
        <v>558</v>
      </c>
      <c r="R1119" s="5">
        <f t="shared" si="149"/>
        <v>1439.4782608695652</v>
      </c>
      <c r="S1119" s="5">
        <f t="shared" si="150"/>
        <v>1289.9565217391305</v>
      </c>
      <c r="V1119" s="14">
        <f t="shared" si="152"/>
        <v>5.331818181818182E-2</v>
      </c>
      <c r="W1119" s="15">
        <f t="shared" si="153"/>
        <v>1290</v>
      </c>
      <c r="X1119" s="16" t="e">
        <f t="shared" si="151"/>
        <v>#N/A</v>
      </c>
    </row>
    <row r="1120" spans="17:24" x14ac:dyDescent="0.25">
      <c r="Q1120" s="5">
        <v>558.5</v>
      </c>
      <c r="R1120" s="5">
        <f t="shared" si="149"/>
        <v>1440.768115942029</v>
      </c>
      <c r="S1120" s="5">
        <f t="shared" si="150"/>
        <v>1291.2463768115942</v>
      </c>
      <c r="V1120" s="14">
        <f t="shared" si="152"/>
        <v>5.331818181818182E-2</v>
      </c>
      <c r="W1120" s="15">
        <f t="shared" si="153"/>
        <v>1291</v>
      </c>
      <c r="X1120" s="16" t="e">
        <f t="shared" si="151"/>
        <v>#N/A</v>
      </c>
    </row>
    <row r="1121" spans="17:24" x14ac:dyDescent="0.25">
      <c r="Q1121" s="5">
        <v>559</v>
      </c>
      <c r="R1121" s="5">
        <f t="shared" si="149"/>
        <v>1442.0579710144928</v>
      </c>
      <c r="S1121" s="5">
        <f t="shared" si="150"/>
        <v>1292.536231884058</v>
      </c>
      <c r="V1121" s="14">
        <f t="shared" si="152"/>
        <v>5.331818181818182E-2</v>
      </c>
      <c r="W1121" s="15">
        <f t="shared" si="153"/>
        <v>1293</v>
      </c>
      <c r="X1121" s="16" t="e">
        <f t="shared" si="151"/>
        <v>#N/A</v>
      </c>
    </row>
    <row r="1122" spans="17:24" x14ac:dyDescent="0.25">
      <c r="Q1122" s="5">
        <v>559.5</v>
      </c>
      <c r="R1122" s="5">
        <f t="shared" si="149"/>
        <v>1443.3478260869565</v>
      </c>
      <c r="S1122" s="5">
        <f t="shared" si="150"/>
        <v>1293.8260869565217</v>
      </c>
      <c r="V1122" s="14">
        <f t="shared" si="152"/>
        <v>5.331818181818182E-2</v>
      </c>
      <c r="W1122" s="15">
        <f t="shared" si="153"/>
        <v>1294</v>
      </c>
      <c r="X1122" s="16" t="e">
        <f t="shared" si="151"/>
        <v>#N/A</v>
      </c>
    </row>
    <row r="1123" spans="17:24" x14ac:dyDescent="0.25">
      <c r="Q1123" s="5">
        <v>560</v>
      </c>
      <c r="R1123" s="5">
        <f t="shared" si="149"/>
        <v>1444.6376811594203</v>
      </c>
      <c r="S1123" s="5">
        <f t="shared" si="150"/>
        <v>1295.1159420289855</v>
      </c>
      <c r="V1123" s="14">
        <f t="shared" si="152"/>
        <v>5.331818181818182E-2</v>
      </c>
      <c r="W1123" s="15">
        <f t="shared" si="153"/>
        <v>1295</v>
      </c>
      <c r="X1123" s="16" t="e">
        <f t="shared" si="151"/>
        <v>#N/A</v>
      </c>
    </row>
    <row r="1124" spans="17:24" x14ac:dyDescent="0.25">
      <c r="Q1124" s="5">
        <v>560.5</v>
      </c>
      <c r="R1124" s="5">
        <f t="shared" si="149"/>
        <v>1445.927536231884</v>
      </c>
      <c r="S1124" s="5">
        <f t="shared" si="150"/>
        <v>1296.4057971014493</v>
      </c>
      <c r="V1124" s="14">
        <f t="shared" si="152"/>
        <v>5.331818181818182E-2</v>
      </c>
      <c r="W1124" s="15">
        <f t="shared" si="153"/>
        <v>1296</v>
      </c>
      <c r="X1124" s="16" t="e">
        <f t="shared" si="151"/>
        <v>#N/A</v>
      </c>
    </row>
    <row r="1125" spans="17:24" x14ac:dyDescent="0.25">
      <c r="Q1125" s="5">
        <v>561</v>
      </c>
      <c r="R1125" s="5">
        <f t="shared" si="149"/>
        <v>1447.2173913043478</v>
      </c>
      <c r="S1125" s="5">
        <f t="shared" si="150"/>
        <v>1297.695652173913</v>
      </c>
      <c r="V1125" s="14">
        <f t="shared" si="152"/>
        <v>5.331818181818182E-2</v>
      </c>
      <c r="W1125" s="15">
        <f t="shared" si="153"/>
        <v>1298</v>
      </c>
      <c r="X1125" s="16" t="e">
        <f t="shared" si="151"/>
        <v>#N/A</v>
      </c>
    </row>
    <row r="1126" spans="17:24" x14ac:dyDescent="0.25">
      <c r="Q1126" s="5">
        <v>561.5</v>
      </c>
      <c r="R1126" s="5">
        <f t="shared" si="149"/>
        <v>1448.5072463768115</v>
      </c>
      <c r="S1126" s="5">
        <f t="shared" si="150"/>
        <v>1298.9855072463768</v>
      </c>
      <c r="V1126" s="14">
        <f t="shared" si="152"/>
        <v>5.331818181818182E-2</v>
      </c>
      <c r="W1126" s="15">
        <f t="shared" si="153"/>
        <v>1299</v>
      </c>
      <c r="X1126" s="16" t="e">
        <f t="shared" si="151"/>
        <v>#N/A</v>
      </c>
    </row>
    <row r="1127" spans="17:24" x14ac:dyDescent="0.25">
      <c r="Q1127" s="5">
        <v>562</v>
      </c>
      <c r="R1127" s="5">
        <f t="shared" si="149"/>
        <v>1449.7971014492753</v>
      </c>
      <c r="S1127" s="5">
        <f t="shared" si="150"/>
        <v>1300.2753623188405</v>
      </c>
      <c r="V1127" s="14">
        <f t="shared" si="152"/>
        <v>5.331818181818182E-2</v>
      </c>
      <c r="W1127" s="15">
        <f t="shared" si="153"/>
        <v>1300</v>
      </c>
      <c r="X1127" s="16" t="e">
        <f t="shared" si="151"/>
        <v>#N/A</v>
      </c>
    </row>
    <row r="1128" spans="17:24" x14ac:dyDescent="0.25">
      <c r="Q1128" s="5">
        <v>562.5</v>
      </c>
      <c r="R1128" s="5">
        <f t="shared" si="149"/>
        <v>1451.086956521739</v>
      </c>
      <c r="S1128" s="5">
        <f t="shared" si="150"/>
        <v>1301.5652173913043</v>
      </c>
      <c r="V1128" s="14">
        <f t="shared" si="152"/>
        <v>5.331818181818182E-2</v>
      </c>
      <c r="W1128" s="15">
        <f t="shared" si="153"/>
        <v>1302</v>
      </c>
      <c r="X1128" s="16" t="e">
        <f t="shared" si="151"/>
        <v>#N/A</v>
      </c>
    </row>
    <row r="1129" spans="17:24" x14ac:dyDescent="0.25">
      <c r="Q1129" s="5">
        <v>563</v>
      </c>
      <c r="R1129" s="5">
        <f t="shared" si="149"/>
        <v>1452.3768115942028</v>
      </c>
      <c r="S1129" s="5">
        <f t="shared" si="150"/>
        <v>1302.855072463768</v>
      </c>
      <c r="V1129" s="14">
        <f t="shared" si="152"/>
        <v>5.331818181818182E-2</v>
      </c>
      <c r="W1129" s="15">
        <f t="shared" si="153"/>
        <v>1303</v>
      </c>
      <c r="X1129" s="16" t="e">
        <f t="shared" si="151"/>
        <v>#N/A</v>
      </c>
    </row>
    <row r="1130" spans="17:24" x14ac:dyDescent="0.25">
      <c r="Q1130" s="5">
        <v>563.5</v>
      </c>
      <c r="R1130" s="5">
        <f t="shared" si="149"/>
        <v>1453.6666666666665</v>
      </c>
      <c r="S1130" s="5">
        <f t="shared" si="150"/>
        <v>1304.1449275362318</v>
      </c>
      <c r="V1130" s="14">
        <f t="shared" si="152"/>
        <v>5.331818181818182E-2</v>
      </c>
      <c r="W1130" s="15">
        <f t="shared" si="153"/>
        <v>1304</v>
      </c>
      <c r="X1130" s="16" t="e">
        <f t="shared" si="151"/>
        <v>#N/A</v>
      </c>
    </row>
    <row r="1131" spans="17:24" x14ac:dyDescent="0.25">
      <c r="Q1131" s="5">
        <v>564</v>
      </c>
      <c r="R1131" s="5">
        <f t="shared" si="149"/>
        <v>1454.9565217391305</v>
      </c>
      <c r="S1131" s="5">
        <f t="shared" si="150"/>
        <v>1305.4347826086957</v>
      </c>
      <c r="V1131" s="14">
        <f t="shared" si="152"/>
        <v>5.331818181818182E-2</v>
      </c>
      <c r="W1131" s="15">
        <f t="shared" si="153"/>
        <v>1305</v>
      </c>
      <c r="X1131" s="16" t="e">
        <f t="shared" si="151"/>
        <v>#N/A</v>
      </c>
    </row>
    <row r="1132" spans="17:24" x14ac:dyDescent="0.25">
      <c r="Q1132" s="5">
        <v>564.5</v>
      </c>
      <c r="R1132" s="5">
        <f t="shared" si="149"/>
        <v>1456.2463768115942</v>
      </c>
      <c r="S1132" s="5">
        <f t="shared" si="150"/>
        <v>1306.7246376811595</v>
      </c>
      <c r="V1132" s="14">
        <f t="shared" si="152"/>
        <v>5.331818181818182E-2</v>
      </c>
      <c r="W1132" s="15">
        <f t="shared" si="153"/>
        <v>1307</v>
      </c>
      <c r="X1132" s="16" t="e">
        <f t="shared" si="151"/>
        <v>#N/A</v>
      </c>
    </row>
    <row r="1133" spans="17:24" x14ac:dyDescent="0.25">
      <c r="Q1133" s="5">
        <v>565</v>
      </c>
      <c r="R1133" s="5">
        <f t="shared" si="149"/>
        <v>1457.536231884058</v>
      </c>
      <c r="S1133" s="5">
        <f t="shared" si="150"/>
        <v>1308.0144927536232</v>
      </c>
      <c r="V1133" s="14">
        <f t="shared" si="152"/>
        <v>5.331818181818182E-2</v>
      </c>
      <c r="W1133" s="15">
        <f t="shared" si="153"/>
        <v>1308</v>
      </c>
      <c r="X1133" s="16" t="e">
        <f t="shared" si="151"/>
        <v>#N/A</v>
      </c>
    </row>
    <row r="1134" spans="17:24" x14ac:dyDescent="0.25">
      <c r="Q1134" s="5">
        <v>565.5</v>
      </c>
      <c r="R1134" s="5">
        <f t="shared" si="149"/>
        <v>1458.8260869565217</v>
      </c>
      <c r="S1134" s="5">
        <f t="shared" si="150"/>
        <v>1309.304347826087</v>
      </c>
      <c r="V1134" s="14">
        <f t="shared" si="152"/>
        <v>5.331818181818182E-2</v>
      </c>
      <c r="W1134" s="15">
        <f t="shared" si="153"/>
        <v>1309</v>
      </c>
      <c r="X1134" s="16" t="e">
        <f t="shared" si="151"/>
        <v>#N/A</v>
      </c>
    </row>
    <row r="1135" spans="17:24" x14ac:dyDescent="0.25">
      <c r="Q1135" s="5">
        <v>566</v>
      </c>
      <c r="R1135" s="5">
        <f t="shared" si="149"/>
        <v>1460.1159420289855</v>
      </c>
      <c r="S1135" s="5">
        <f t="shared" si="150"/>
        <v>1310.5942028985507</v>
      </c>
      <c r="V1135" s="14">
        <f t="shared" si="152"/>
        <v>5.331818181818182E-2</v>
      </c>
      <c r="W1135" s="15">
        <f t="shared" si="153"/>
        <v>1311</v>
      </c>
      <c r="X1135" s="16" t="e">
        <f t="shared" si="151"/>
        <v>#N/A</v>
      </c>
    </row>
    <row r="1136" spans="17:24" x14ac:dyDescent="0.25">
      <c r="Q1136" s="5">
        <v>566.5</v>
      </c>
      <c r="R1136" s="5">
        <f t="shared" si="149"/>
        <v>1461.4057971014493</v>
      </c>
      <c r="S1136" s="5">
        <f t="shared" si="150"/>
        <v>1311.8840579710145</v>
      </c>
      <c r="V1136" s="14">
        <f t="shared" si="152"/>
        <v>5.331818181818182E-2</v>
      </c>
      <c r="W1136" s="15">
        <f t="shared" si="153"/>
        <v>1312</v>
      </c>
      <c r="X1136" s="16" t="e">
        <f t="shared" si="151"/>
        <v>#N/A</v>
      </c>
    </row>
    <row r="1137" spans="17:24" x14ac:dyDescent="0.25">
      <c r="Q1137" s="5">
        <v>567</v>
      </c>
      <c r="R1137" s="5">
        <f t="shared" si="149"/>
        <v>1462.695652173913</v>
      </c>
      <c r="S1137" s="5">
        <f t="shared" si="150"/>
        <v>1313.1739130434783</v>
      </c>
      <c r="V1137" s="14">
        <f t="shared" si="152"/>
        <v>5.331818181818182E-2</v>
      </c>
      <c r="W1137" s="15">
        <f t="shared" si="153"/>
        <v>1313</v>
      </c>
      <c r="X1137" s="16" t="e">
        <f t="shared" si="151"/>
        <v>#N/A</v>
      </c>
    </row>
    <row r="1138" spans="17:24" x14ac:dyDescent="0.25">
      <c r="Q1138" s="5">
        <v>567.5</v>
      </c>
      <c r="R1138" s="5">
        <f t="shared" si="149"/>
        <v>1463.9855072463768</v>
      </c>
      <c r="S1138" s="5">
        <f t="shared" si="150"/>
        <v>1314.463768115942</v>
      </c>
      <c r="V1138" s="14">
        <f t="shared" si="152"/>
        <v>5.331818181818182E-2</v>
      </c>
      <c r="W1138" s="15">
        <f t="shared" si="153"/>
        <v>1314</v>
      </c>
      <c r="X1138" s="16" t="e">
        <f t="shared" si="151"/>
        <v>#N/A</v>
      </c>
    </row>
    <row r="1139" spans="17:24" x14ac:dyDescent="0.25">
      <c r="Q1139" s="5">
        <v>568</v>
      </c>
      <c r="R1139" s="5">
        <f t="shared" si="149"/>
        <v>1465.2753623188405</v>
      </c>
      <c r="S1139" s="5">
        <f t="shared" si="150"/>
        <v>1315.7536231884058</v>
      </c>
      <c r="V1139" s="14">
        <f t="shared" si="152"/>
        <v>5.331818181818182E-2</v>
      </c>
      <c r="W1139" s="15">
        <f t="shared" si="153"/>
        <v>1316</v>
      </c>
      <c r="X1139" s="16" t="e">
        <f t="shared" si="151"/>
        <v>#N/A</v>
      </c>
    </row>
    <row r="1140" spans="17:24" x14ac:dyDescent="0.25">
      <c r="Q1140" s="5">
        <v>568.5</v>
      </c>
      <c r="R1140" s="5">
        <f t="shared" si="149"/>
        <v>1466.5652173913043</v>
      </c>
      <c r="S1140" s="5">
        <f t="shared" si="150"/>
        <v>1317.0434782608695</v>
      </c>
      <c r="V1140" s="14">
        <f t="shared" si="152"/>
        <v>5.331818181818182E-2</v>
      </c>
      <c r="W1140" s="15">
        <f t="shared" si="153"/>
        <v>1317</v>
      </c>
      <c r="X1140" s="16" t="e">
        <f t="shared" si="151"/>
        <v>#N/A</v>
      </c>
    </row>
    <row r="1141" spans="17:24" x14ac:dyDescent="0.25">
      <c r="Q1141" s="5">
        <v>569</v>
      </c>
      <c r="R1141" s="5">
        <f t="shared" si="149"/>
        <v>1467.855072463768</v>
      </c>
      <c r="S1141" s="5">
        <f t="shared" si="150"/>
        <v>1318.3333333333333</v>
      </c>
      <c r="V1141" s="14">
        <f t="shared" si="152"/>
        <v>5.331818181818182E-2</v>
      </c>
      <c r="W1141" s="15">
        <f t="shared" si="153"/>
        <v>1318</v>
      </c>
      <c r="X1141" s="16" t="e">
        <f t="shared" si="151"/>
        <v>#N/A</v>
      </c>
    </row>
    <row r="1142" spans="17:24" x14ac:dyDescent="0.25">
      <c r="Q1142" s="5">
        <v>569.5</v>
      </c>
      <c r="R1142" s="5">
        <f t="shared" si="149"/>
        <v>1469.1449275362318</v>
      </c>
      <c r="S1142" s="5">
        <f t="shared" si="150"/>
        <v>1319.623188405797</v>
      </c>
      <c r="V1142" s="14">
        <f t="shared" si="152"/>
        <v>5.331818181818182E-2</v>
      </c>
      <c r="W1142" s="15">
        <f t="shared" si="153"/>
        <v>1320</v>
      </c>
      <c r="X1142" s="16" t="e">
        <f t="shared" si="151"/>
        <v>#N/A</v>
      </c>
    </row>
    <row r="1143" spans="17:24" x14ac:dyDescent="0.25">
      <c r="Q1143" s="5">
        <v>570</v>
      </c>
      <c r="R1143" s="5">
        <f t="shared" si="149"/>
        <v>1470.4347826086955</v>
      </c>
      <c r="S1143" s="5">
        <f t="shared" si="150"/>
        <v>1320.9130434782608</v>
      </c>
      <c r="V1143" s="14">
        <f t="shared" si="152"/>
        <v>5.331818181818182E-2</v>
      </c>
      <c r="W1143" s="15">
        <f t="shared" si="153"/>
        <v>1321</v>
      </c>
      <c r="X1143" s="16" t="e">
        <f t="shared" si="151"/>
        <v>#N/A</v>
      </c>
    </row>
    <row r="1144" spans="17:24" x14ac:dyDescent="0.25">
      <c r="Q1144" s="5">
        <v>570.5</v>
      </c>
      <c r="R1144" s="5">
        <f t="shared" si="149"/>
        <v>1471.7246376811593</v>
      </c>
      <c r="S1144" s="5">
        <f t="shared" si="150"/>
        <v>1322.2028985507245</v>
      </c>
      <c r="V1144" s="14">
        <f t="shared" si="152"/>
        <v>5.331818181818182E-2</v>
      </c>
      <c r="W1144" s="15">
        <f t="shared" si="153"/>
        <v>1322</v>
      </c>
      <c r="X1144" s="16" t="e">
        <f t="shared" si="151"/>
        <v>#N/A</v>
      </c>
    </row>
    <row r="1145" spans="17:24" x14ac:dyDescent="0.25">
      <c r="Q1145" s="5">
        <v>571</v>
      </c>
      <c r="R1145" s="5">
        <f t="shared" si="149"/>
        <v>1473.0144927536232</v>
      </c>
      <c r="S1145" s="5">
        <f t="shared" si="150"/>
        <v>1323.4927536231885</v>
      </c>
      <c r="V1145" s="14">
        <f t="shared" si="152"/>
        <v>5.331818181818182E-2</v>
      </c>
      <c r="W1145" s="15">
        <f t="shared" si="153"/>
        <v>1323</v>
      </c>
      <c r="X1145" s="16" t="e">
        <f t="shared" si="151"/>
        <v>#N/A</v>
      </c>
    </row>
    <row r="1146" spans="17:24" x14ac:dyDescent="0.25">
      <c r="Q1146" s="5">
        <v>571.5</v>
      </c>
      <c r="R1146" s="5">
        <f t="shared" si="149"/>
        <v>1474.304347826087</v>
      </c>
      <c r="S1146" s="5">
        <f t="shared" si="150"/>
        <v>1324.7826086956522</v>
      </c>
      <c r="V1146" s="14">
        <f t="shared" si="152"/>
        <v>5.331818181818182E-2</v>
      </c>
      <c r="W1146" s="15">
        <f t="shared" si="153"/>
        <v>1325</v>
      </c>
      <c r="X1146" s="16" t="e">
        <f t="shared" si="151"/>
        <v>#N/A</v>
      </c>
    </row>
    <row r="1147" spans="17:24" x14ac:dyDescent="0.25">
      <c r="Q1147" s="5">
        <v>572</v>
      </c>
      <c r="R1147" s="5">
        <f t="shared" si="149"/>
        <v>1475.5942028985507</v>
      </c>
      <c r="S1147" s="5">
        <f t="shared" si="150"/>
        <v>1326.072463768116</v>
      </c>
      <c r="V1147" s="14">
        <f t="shared" si="152"/>
        <v>5.331818181818182E-2</v>
      </c>
      <c r="W1147" s="15">
        <f t="shared" si="153"/>
        <v>1326</v>
      </c>
      <c r="X1147" s="16" t="e">
        <f t="shared" si="151"/>
        <v>#N/A</v>
      </c>
    </row>
    <row r="1148" spans="17:24" x14ac:dyDescent="0.25">
      <c r="Q1148" s="5">
        <v>572.5</v>
      </c>
      <c r="R1148" s="5">
        <f t="shared" si="149"/>
        <v>1476.8840579710145</v>
      </c>
      <c r="S1148" s="5">
        <f t="shared" si="150"/>
        <v>1327.3623188405797</v>
      </c>
      <c r="V1148" s="14">
        <f t="shared" si="152"/>
        <v>5.331818181818182E-2</v>
      </c>
      <c r="W1148" s="15">
        <f t="shared" si="153"/>
        <v>1327</v>
      </c>
      <c r="X1148" s="16" t="e">
        <f t="shared" si="151"/>
        <v>#N/A</v>
      </c>
    </row>
    <row r="1149" spans="17:24" x14ac:dyDescent="0.25">
      <c r="Q1149" s="5">
        <v>573</v>
      </c>
      <c r="R1149" s="5">
        <f t="shared" si="149"/>
        <v>1478.1739130434783</v>
      </c>
      <c r="S1149" s="5">
        <f t="shared" si="150"/>
        <v>1328.6521739130435</v>
      </c>
      <c r="V1149" s="14">
        <f t="shared" si="152"/>
        <v>5.331818181818182E-2</v>
      </c>
      <c r="W1149" s="15">
        <f t="shared" si="153"/>
        <v>1329</v>
      </c>
      <c r="X1149" s="16" t="e">
        <f t="shared" si="151"/>
        <v>#N/A</v>
      </c>
    </row>
    <row r="1150" spans="17:24" x14ac:dyDescent="0.25">
      <c r="Q1150" s="5">
        <v>573.5</v>
      </c>
      <c r="R1150" s="5">
        <f t="shared" si="149"/>
        <v>1479.463768115942</v>
      </c>
      <c r="S1150" s="5">
        <f t="shared" si="150"/>
        <v>1329.9420289855072</v>
      </c>
      <c r="V1150" s="14">
        <f t="shared" si="152"/>
        <v>5.331818181818182E-2</v>
      </c>
      <c r="W1150" s="15">
        <f t="shared" si="153"/>
        <v>1330</v>
      </c>
      <c r="X1150" s="16" t="e">
        <f t="shared" si="151"/>
        <v>#N/A</v>
      </c>
    </row>
    <row r="1151" spans="17:24" x14ac:dyDescent="0.25">
      <c r="Q1151" s="5">
        <v>574</v>
      </c>
      <c r="R1151" s="5">
        <f t="shared" si="149"/>
        <v>1480.7536231884058</v>
      </c>
      <c r="S1151" s="5">
        <f t="shared" si="150"/>
        <v>1331.231884057971</v>
      </c>
      <c r="V1151" s="14">
        <f t="shared" si="152"/>
        <v>5.331818181818182E-2</v>
      </c>
      <c r="W1151" s="15">
        <f t="shared" si="153"/>
        <v>1331</v>
      </c>
      <c r="X1151" s="16" t="e">
        <f t="shared" si="151"/>
        <v>#N/A</v>
      </c>
    </row>
    <row r="1152" spans="17:24" x14ac:dyDescent="0.25">
      <c r="Q1152" s="5">
        <v>574.5</v>
      </c>
      <c r="R1152" s="5">
        <f t="shared" si="149"/>
        <v>1482.0434782608695</v>
      </c>
      <c r="S1152" s="5">
        <f t="shared" si="150"/>
        <v>1332.5217391304348</v>
      </c>
      <c r="V1152" s="14">
        <f t="shared" si="152"/>
        <v>5.331818181818182E-2</v>
      </c>
      <c r="W1152" s="15">
        <f t="shared" si="153"/>
        <v>1333</v>
      </c>
      <c r="X1152" s="16" t="e">
        <f t="shared" si="151"/>
        <v>#N/A</v>
      </c>
    </row>
    <row r="1153" spans="17:24" x14ac:dyDescent="0.25">
      <c r="Q1153" s="5">
        <v>575</v>
      </c>
      <c r="R1153" s="5">
        <f t="shared" si="149"/>
        <v>1483.3333333333333</v>
      </c>
      <c r="S1153" s="5">
        <f t="shared" si="150"/>
        <v>1333.8115942028985</v>
      </c>
      <c r="V1153" s="14">
        <f t="shared" si="152"/>
        <v>5.331818181818182E-2</v>
      </c>
      <c r="W1153" s="15">
        <f t="shared" si="153"/>
        <v>1334</v>
      </c>
      <c r="X1153" s="16" t="e">
        <f t="shared" si="151"/>
        <v>#N/A</v>
      </c>
    </row>
    <row r="1154" spans="17:24" x14ac:dyDescent="0.25">
      <c r="Q1154" s="5">
        <v>575.5</v>
      </c>
      <c r="R1154" s="5">
        <f t="shared" si="149"/>
        <v>1484.623188405797</v>
      </c>
      <c r="S1154" s="5">
        <f t="shared" si="150"/>
        <v>1335.1014492753623</v>
      </c>
      <c r="V1154" s="14">
        <f t="shared" si="152"/>
        <v>5.331818181818182E-2</v>
      </c>
      <c r="W1154" s="15">
        <f t="shared" si="153"/>
        <v>1335</v>
      </c>
      <c r="X1154" s="16" t="e">
        <f t="shared" si="151"/>
        <v>#N/A</v>
      </c>
    </row>
    <row r="1155" spans="17:24" x14ac:dyDescent="0.25">
      <c r="Q1155" s="5">
        <v>576</v>
      </c>
      <c r="R1155" s="5">
        <f t="shared" ref="R1155:R1218" si="154">Q1155*$AA$7</f>
        <v>1485.9130434782608</v>
      </c>
      <c r="S1155" s="5">
        <f t="shared" ref="S1155:S1218" si="155">R1155+$AA$8</f>
        <v>1336.391304347826</v>
      </c>
      <c r="V1155" s="14">
        <f t="shared" si="152"/>
        <v>5.331818181818182E-2</v>
      </c>
      <c r="W1155" s="15">
        <f t="shared" si="153"/>
        <v>1336</v>
      </c>
      <c r="X1155" s="16" t="e">
        <f t="shared" ref="X1155:X1218" si="156">VLOOKUP(W1155,A:E,5,FALSE)</f>
        <v>#N/A</v>
      </c>
    </row>
    <row r="1156" spans="17:24" x14ac:dyDescent="0.25">
      <c r="Q1156" s="5">
        <v>576.5</v>
      </c>
      <c r="R1156" s="5">
        <f t="shared" si="154"/>
        <v>1487.2028985507245</v>
      </c>
      <c r="S1156" s="5">
        <f t="shared" si="155"/>
        <v>1337.6811594202898</v>
      </c>
      <c r="V1156" s="14">
        <f t="shared" ref="V1156:V1219" si="157">U1156-$AA$9</f>
        <v>5.331818181818182E-2</v>
      </c>
      <c r="W1156" s="15">
        <f t="shared" ref="W1156:W1219" si="158">ROUND(S1156,0)</f>
        <v>1338</v>
      </c>
      <c r="X1156" s="16" t="e">
        <f t="shared" si="156"/>
        <v>#N/A</v>
      </c>
    </row>
    <row r="1157" spans="17:24" x14ac:dyDescent="0.25">
      <c r="Q1157" s="5">
        <v>577</v>
      </c>
      <c r="R1157" s="5">
        <f t="shared" si="154"/>
        <v>1488.4927536231883</v>
      </c>
      <c r="S1157" s="5">
        <f t="shared" si="155"/>
        <v>1338.9710144927535</v>
      </c>
      <c r="V1157" s="14">
        <f t="shared" si="157"/>
        <v>5.331818181818182E-2</v>
      </c>
      <c r="W1157" s="15">
        <f t="shared" si="158"/>
        <v>1339</v>
      </c>
      <c r="X1157" s="16" t="e">
        <f t="shared" si="156"/>
        <v>#N/A</v>
      </c>
    </row>
    <row r="1158" spans="17:24" x14ac:dyDescent="0.25">
      <c r="Q1158" s="5">
        <v>577.5</v>
      </c>
      <c r="R1158" s="5">
        <f t="shared" si="154"/>
        <v>1489.782608695652</v>
      </c>
      <c r="S1158" s="5">
        <f t="shared" si="155"/>
        <v>1340.2608695652173</v>
      </c>
      <c r="V1158" s="14">
        <f t="shared" si="157"/>
        <v>5.331818181818182E-2</v>
      </c>
      <c r="W1158" s="15">
        <f t="shared" si="158"/>
        <v>1340</v>
      </c>
      <c r="X1158" s="16" t="e">
        <f t="shared" si="156"/>
        <v>#N/A</v>
      </c>
    </row>
    <row r="1159" spans="17:24" x14ac:dyDescent="0.25">
      <c r="Q1159" s="5">
        <v>578</v>
      </c>
      <c r="R1159" s="5">
        <f t="shared" si="154"/>
        <v>1491.072463768116</v>
      </c>
      <c r="S1159" s="5">
        <f t="shared" si="155"/>
        <v>1341.5507246376812</v>
      </c>
      <c r="V1159" s="14">
        <f t="shared" si="157"/>
        <v>5.331818181818182E-2</v>
      </c>
      <c r="W1159" s="15">
        <f t="shared" si="158"/>
        <v>1342</v>
      </c>
      <c r="X1159" s="16" t="e">
        <f t="shared" si="156"/>
        <v>#N/A</v>
      </c>
    </row>
    <row r="1160" spans="17:24" x14ac:dyDescent="0.25">
      <c r="Q1160" s="5">
        <v>578.5</v>
      </c>
      <c r="R1160" s="5">
        <f t="shared" si="154"/>
        <v>1492.3623188405797</v>
      </c>
      <c r="S1160" s="5">
        <f t="shared" si="155"/>
        <v>1342.840579710145</v>
      </c>
      <c r="V1160" s="14">
        <f t="shared" si="157"/>
        <v>5.331818181818182E-2</v>
      </c>
      <c r="W1160" s="15">
        <f t="shared" si="158"/>
        <v>1343</v>
      </c>
      <c r="X1160" s="16" t="e">
        <f t="shared" si="156"/>
        <v>#N/A</v>
      </c>
    </row>
    <row r="1161" spans="17:24" x14ac:dyDescent="0.25">
      <c r="Q1161" s="5">
        <v>579</v>
      </c>
      <c r="R1161" s="5">
        <f t="shared" si="154"/>
        <v>1493.6521739130435</v>
      </c>
      <c r="S1161" s="5">
        <f t="shared" si="155"/>
        <v>1344.1304347826087</v>
      </c>
      <c r="V1161" s="14">
        <f t="shared" si="157"/>
        <v>5.331818181818182E-2</v>
      </c>
      <c r="W1161" s="15">
        <f t="shared" si="158"/>
        <v>1344</v>
      </c>
      <c r="X1161" s="16" t="e">
        <f t="shared" si="156"/>
        <v>#N/A</v>
      </c>
    </row>
    <row r="1162" spans="17:24" x14ac:dyDescent="0.25">
      <c r="Q1162" s="5">
        <v>579.5</v>
      </c>
      <c r="R1162" s="5">
        <f t="shared" si="154"/>
        <v>1494.9420289855072</v>
      </c>
      <c r="S1162" s="5">
        <f t="shared" si="155"/>
        <v>1345.4202898550725</v>
      </c>
      <c r="V1162" s="14">
        <f t="shared" si="157"/>
        <v>5.331818181818182E-2</v>
      </c>
      <c r="W1162" s="15">
        <f t="shared" si="158"/>
        <v>1345</v>
      </c>
      <c r="X1162" s="16" t="e">
        <f t="shared" si="156"/>
        <v>#N/A</v>
      </c>
    </row>
    <row r="1163" spans="17:24" x14ac:dyDescent="0.25">
      <c r="Q1163" s="5">
        <v>580</v>
      </c>
      <c r="R1163" s="5">
        <f t="shared" si="154"/>
        <v>1496.231884057971</v>
      </c>
      <c r="S1163" s="5">
        <f t="shared" si="155"/>
        <v>1346.7101449275362</v>
      </c>
      <c r="V1163" s="14">
        <f t="shared" si="157"/>
        <v>5.331818181818182E-2</v>
      </c>
      <c r="W1163" s="15">
        <f t="shared" si="158"/>
        <v>1347</v>
      </c>
      <c r="X1163" s="16" t="e">
        <f t="shared" si="156"/>
        <v>#N/A</v>
      </c>
    </row>
    <row r="1164" spans="17:24" x14ac:dyDescent="0.25">
      <c r="Q1164" s="5">
        <v>580.5</v>
      </c>
      <c r="R1164" s="5">
        <f t="shared" si="154"/>
        <v>1497.5217391304348</v>
      </c>
      <c r="S1164" s="5">
        <f t="shared" si="155"/>
        <v>1348</v>
      </c>
      <c r="V1164" s="14">
        <f t="shared" si="157"/>
        <v>5.331818181818182E-2</v>
      </c>
      <c r="W1164" s="15">
        <f t="shared" si="158"/>
        <v>1348</v>
      </c>
      <c r="X1164" s="16" t="e">
        <f t="shared" si="156"/>
        <v>#N/A</v>
      </c>
    </row>
    <row r="1165" spans="17:24" x14ac:dyDescent="0.25">
      <c r="Q1165" s="5">
        <v>581</v>
      </c>
      <c r="R1165" s="5">
        <f t="shared" si="154"/>
        <v>1498.8115942028985</v>
      </c>
      <c r="S1165" s="5">
        <f t="shared" si="155"/>
        <v>1349.2898550724638</v>
      </c>
      <c r="V1165" s="14">
        <f t="shared" si="157"/>
        <v>5.331818181818182E-2</v>
      </c>
      <c r="W1165" s="15">
        <f t="shared" si="158"/>
        <v>1349</v>
      </c>
      <c r="X1165" s="16" t="e">
        <f t="shared" si="156"/>
        <v>#N/A</v>
      </c>
    </row>
    <row r="1166" spans="17:24" x14ac:dyDescent="0.25">
      <c r="Q1166" s="5">
        <v>581.5</v>
      </c>
      <c r="R1166" s="5">
        <f t="shared" si="154"/>
        <v>1500.1014492753623</v>
      </c>
      <c r="S1166" s="5">
        <f t="shared" si="155"/>
        <v>1350.5797101449275</v>
      </c>
      <c r="V1166" s="14">
        <f t="shared" si="157"/>
        <v>5.331818181818182E-2</v>
      </c>
      <c r="W1166" s="15">
        <f t="shared" si="158"/>
        <v>1351</v>
      </c>
      <c r="X1166" s="16" t="e">
        <f t="shared" si="156"/>
        <v>#N/A</v>
      </c>
    </row>
    <row r="1167" spans="17:24" x14ac:dyDescent="0.25">
      <c r="Q1167" s="5">
        <v>582</v>
      </c>
      <c r="R1167" s="5">
        <f t="shared" si="154"/>
        <v>1501.391304347826</v>
      </c>
      <c r="S1167" s="5">
        <f t="shared" si="155"/>
        <v>1351.8695652173913</v>
      </c>
      <c r="V1167" s="14">
        <f t="shared" si="157"/>
        <v>5.331818181818182E-2</v>
      </c>
      <c r="W1167" s="15">
        <f t="shared" si="158"/>
        <v>1352</v>
      </c>
      <c r="X1167" s="16" t="e">
        <f t="shared" si="156"/>
        <v>#N/A</v>
      </c>
    </row>
    <row r="1168" spans="17:24" x14ac:dyDescent="0.25">
      <c r="Q1168" s="5">
        <v>582.5</v>
      </c>
      <c r="R1168" s="5">
        <f t="shared" si="154"/>
        <v>1502.6811594202898</v>
      </c>
      <c r="S1168" s="5">
        <f t="shared" si="155"/>
        <v>1353.159420289855</v>
      </c>
      <c r="V1168" s="14">
        <f t="shared" si="157"/>
        <v>5.331818181818182E-2</v>
      </c>
      <c r="W1168" s="15">
        <f t="shared" si="158"/>
        <v>1353</v>
      </c>
      <c r="X1168" s="16" t="e">
        <f t="shared" si="156"/>
        <v>#N/A</v>
      </c>
    </row>
    <row r="1169" spans="17:24" x14ac:dyDescent="0.25">
      <c r="Q1169" s="5">
        <v>583</v>
      </c>
      <c r="R1169" s="5">
        <f t="shared" si="154"/>
        <v>1503.9710144927535</v>
      </c>
      <c r="S1169" s="5">
        <f t="shared" si="155"/>
        <v>1354.4492753623188</v>
      </c>
      <c r="V1169" s="14">
        <f t="shared" si="157"/>
        <v>5.331818181818182E-2</v>
      </c>
      <c r="W1169" s="15">
        <f t="shared" si="158"/>
        <v>1354</v>
      </c>
      <c r="X1169" s="16" t="e">
        <f t="shared" si="156"/>
        <v>#N/A</v>
      </c>
    </row>
    <row r="1170" spans="17:24" x14ac:dyDescent="0.25">
      <c r="Q1170" s="5">
        <v>583.5</v>
      </c>
      <c r="R1170" s="5">
        <f t="shared" si="154"/>
        <v>1505.2608695652173</v>
      </c>
      <c r="S1170" s="5">
        <f t="shared" si="155"/>
        <v>1355.7391304347825</v>
      </c>
      <c r="V1170" s="14">
        <f t="shared" si="157"/>
        <v>5.331818181818182E-2</v>
      </c>
      <c r="W1170" s="15">
        <f t="shared" si="158"/>
        <v>1356</v>
      </c>
      <c r="X1170" s="16" t="e">
        <f t="shared" si="156"/>
        <v>#N/A</v>
      </c>
    </row>
    <row r="1171" spans="17:24" x14ac:dyDescent="0.25">
      <c r="Q1171" s="5">
        <v>584</v>
      </c>
      <c r="R1171" s="5">
        <f t="shared" si="154"/>
        <v>1506.550724637681</v>
      </c>
      <c r="S1171" s="5">
        <f t="shared" si="155"/>
        <v>1357.0289855072463</v>
      </c>
      <c r="V1171" s="14">
        <f t="shared" si="157"/>
        <v>5.331818181818182E-2</v>
      </c>
      <c r="W1171" s="15">
        <f t="shared" si="158"/>
        <v>1357</v>
      </c>
      <c r="X1171" s="16" t="e">
        <f t="shared" si="156"/>
        <v>#N/A</v>
      </c>
    </row>
    <row r="1172" spans="17:24" x14ac:dyDescent="0.25">
      <c r="Q1172" s="5">
        <v>584.5</v>
      </c>
      <c r="R1172" s="5">
        <f t="shared" si="154"/>
        <v>1507.8405797101448</v>
      </c>
      <c r="S1172" s="5">
        <f t="shared" si="155"/>
        <v>1358.31884057971</v>
      </c>
      <c r="V1172" s="14">
        <f t="shared" si="157"/>
        <v>5.331818181818182E-2</v>
      </c>
      <c r="W1172" s="15">
        <f t="shared" si="158"/>
        <v>1358</v>
      </c>
      <c r="X1172" s="16" t="e">
        <f t="shared" si="156"/>
        <v>#N/A</v>
      </c>
    </row>
    <row r="1173" spans="17:24" x14ac:dyDescent="0.25">
      <c r="Q1173" s="5">
        <v>585</v>
      </c>
      <c r="R1173" s="5">
        <f t="shared" si="154"/>
        <v>1509.1304347826087</v>
      </c>
      <c r="S1173" s="5">
        <f t="shared" si="155"/>
        <v>1359.608695652174</v>
      </c>
      <c r="V1173" s="14">
        <f t="shared" si="157"/>
        <v>5.331818181818182E-2</v>
      </c>
      <c r="W1173" s="15">
        <f t="shared" si="158"/>
        <v>1360</v>
      </c>
      <c r="X1173" s="16" t="e">
        <f t="shared" si="156"/>
        <v>#N/A</v>
      </c>
    </row>
    <row r="1174" spans="17:24" x14ac:dyDescent="0.25">
      <c r="Q1174" s="5">
        <v>585.5</v>
      </c>
      <c r="R1174" s="5">
        <f t="shared" si="154"/>
        <v>1510.4202898550725</v>
      </c>
      <c r="S1174" s="5">
        <f t="shared" si="155"/>
        <v>1360.8985507246377</v>
      </c>
      <c r="V1174" s="14">
        <f t="shared" si="157"/>
        <v>5.331818181818182E-2</v>
      </c>
      <c r="W1174" s="15">
        <f t="shared" si="158"/>
        <v>1361</v>
      </c>
      <c r="X1174" s="16" t="e">
        <f t="shared" si="156"/>
        <v>#N/A</v>
      </c>
    </row>
    <row r="1175" spans="17:24" x14ac:dyDescent="0.25">
      <c r="Q1175" s="5">
        <v>586</v>
      </c>
      <c r="R1175" s="5">
        <f t="shared" si="154"/>
        <v>1511.7101449275362</v>
      </c>
      <c r="S1175" s="5">
        <f t="shared" si="155"/>
        <v>1362.1884057971015</v>
      </c>
      <c r="V1175" s="14">
        <f t="shared" si="157"/>
        <v>5.331818181818182E-2</v>
      </c>
      <c r="W1175" s="15">
        <f t="shared" si="158"/>
        <v>1362</v>
      </c>
      <c r="X1175" s="16" t="e">
        <f t="shared" si="156"/>
        <v>#N/A</v>
      </c>
    </row>
    <row r="1176" spans="17:24" x14ac:dyDescent="0.25">
      <c r="Q1176" s="5">
        <v>586.5</v>
      </c>
      <c r="R1176" s="5">
        <f t="shared" si="154"/>
        <v>1513</v>
      </c>
      <c r="S1176" s="5">
        <f t="shared" si="155"/>
        <v>1363.4782608695652</v>
      </c>
      <c r="V1176" s="14">
        <f t="shared" si="157"/>
        <v>5.331818181818182E-2</v>
      </c>
      <c r="W1176" s="15">
        <f t="shared" si="158"/>
        <v>1363</v>
      </c>
      <c r="X1176" s="16" t="e">
        <f t="shared" si="156"/>
        <v>#N/A</v>
      </c>
    </row>
    <row r="1177" spans="17:24" x14ac:dyDescent="0.25">
      <c r="Q1177" s="5">
        <v>587</v>
      </c>
      <c r="R1177" s="5">
        <f t="shared" si="154"/>
        <v>1514.2898550724638</v>
      </c>
      <c r="S1177" s="5">
        <f t="shared" si="155"/>
        <v>1364.768115942029</v>
      </c>
      <c r="V1177" s="14">
        <f t="shared" si="157"/>
        <v>5.331818181818182E-2</v>
      </c>
      <c r="W1177" s="15">
        <f t="shared" si="158"/>
        <v>1365</v>
      </c>
      <c r="X1177" s="16" t="e">
        <f t="shared" si="156"/>
        <v>#N/A</v>
      </c>
    </row>
    <row r="1178" spans="17:24" x14ac:dyDescent="0.25">
      <c r="Q1178" s="5">
        <v>587.5</v>
      </c>
      <c r="R1178" s="5">
        <f t="shared" si="154"/>
        <v>1515.5797101449275</v>
      </c>
      <c r="S1178" s="5">
        <f t="shared" si="155"/>
        <v>1366.0579710144928</v>
      </c>
      <c r="V1178" s="14">
        <f t="shared" si="157"/>
        <v>5.331818181818182E-2</v>
      </c>
      <c r="W1178" s="15">
        <f t="shared" si="158"/>
        <v>1366</v>
      </c>
      <c r="X1178" s="16" t="e">
        <f t="shared" si="156"/>
        <v>#N/A</v>
      </c>
    </row>
    <row r="1179" spans="17:24" x14ac:dyDescent="0.25">
      <c r="Q1179" s="5">
        <v>588</v>
      </c>
      <c r="R1179" s="5">
        <f t="shared" si="154"/>
        <v>1516.8695652173913</v>
      </c>
      <c r="S1179" s="5">
        <f t="shared" si="155"/>
        <v>1367.3478260869565</v>
      </c>
      <c r="V1179" s="14">
        <f t="shared" si="157"/>
        <v>5.331818181818182E-2</v>
      </c>
      <c r="W1179" s="15">
        <f t="shared" si="158"/>
        <v>1367</v>
      </c>
      <c r="X1179" s="16" t="e">
        <f t="shared" si="156"/>
        <v>#N/A</v>
      </c>
    </row>
    <row r="1180" spans="17:24" x14ac:dyDescent="0.25">
      <c r="Q1180" s="5">
        <v>588.5</v>
      </c>
      <c r="R1180" s="5">
        <f t="shared" si="154"/>
        <v>1518.159420289855</v>
      </c>
      <c r="S1180" s="5">
        <f t="shared" si="155"/>
        <v>1368.6376811594203</v>
      </c>
      <c r="V1180" s="14">
        <f t="shared" si="157"/>
        <v>5.331818181818182E-2</v>
      </c>
      <c r="W1180" s="15">
        <f t="shared" si="158"/>
        <v>1369</v>
      </c>
      <c r="X1180" s="16" t="e">
        <f t="shared" si="156"/>
        <v>#N/A</v>
      </c>
    </row>
    <row r="1181" spans="17:24" x14ac:dyDescent="0.25">
      <c r="Q1181" s="5">
        <v>589</v>
      </c>
      <c r="R1181" s="5">
        <f t="shared" si="154"/>
        <v>1519.4492753623188</v>
      </c>
      <c r="S1181" s="5">
        <f t="shared" si="155"/>
        <v>1369.927536231884</v>
      </c>
      <c r="V1181" s="14">
        <f t="shared" si="157"/>
        <v>5.331818181818182E-2</v>
      </c>
      <c r="W1181" s="15">
        <f t="shared" si="158"/>
        <v>1370</v>
      </c>
      <c r="X1181" s="16" t="e">
        <f t="shared" si="156"/>
        <v>#N/A</v>
      </c>
    </row>
    <row r="1182" spans="17:24" x14ac:dyDescent="0.25">
      <c r="Q1182" s="5">
        <v>589.5</v>
      </c>
      <c r="R1182" s="5">
        <f t="shared" si="154"/>
        <v>1520.7391304347825</v>
      </c>
      <c r="S1182" s="5">
        <f t="shared" si="155"/>
        <v>1371.2173913043478</v>
      </c>
      <c r="V1182" s="14">
        <f t="shared" si="157"/>
        <v>5.331818181818182E-2</v>
      </c>
      <c r="W1182" s="15">
        <f t="shared" si="158"/>
        <v>1371</v>
      </c>
      <c r="X1182" s="16" t="e">
        <f t="shared" si="156"/>
        <v>#N/A</v>
      </c>
    </row>
    <row r="1183" spans="17:24" x14ac:dyDescent="0.25">
      <c r="Q1183" s="5">
        <v>590</v>
      </c>
      <c r="R1183" s="5">
        <f t="shared" si="154"/>
        <v>1522.0289855072463</v>
      </c>
      <c r="S1183" s="5">
        <f t="shared" si="155"/>
        <v>1372.5072463768115</v>
      </c>
      <c r="V1183" s="14">
        <f t="shared" si="157"/>
        <v>5.331818181818182E-2</v>
      </c>
      <c r="W1183" s="15">
        <f t="shared" si="158"/>
        <v>1373</v>
      </c>
      <c r="X1183" s="16" t="e">
        <f t="shared" si="156"/>
        <v>#N/A</v>
      </c>
    </row>
    <row r="1184" spans="17:24" x14ac:dyDescent="0.25">
      <c r="Q1184" s="5">
        <v>590.5</v>
      </c>
      <c r="R1184" s="5">
        <f t="shared" si="154"/>
        <v>1523.31884057971</v>
      </c>
      <c r="S1184" s="5">
        <f t="shared" si="155"/>
        <v>1373.7971014492753</v>
      </c>
      <c r="V1184" s="14">
        <f t="shared" si="157"/>
        <v>5.331818181818182E-2</v>
      </c>
      <c r="W1184" s="15">
        <f t="shared" si="158"/>
        <v>1374</v>
      </c>
      <c r="X1184" s="16" t="e">
        <f t="shared" si="156"/>
        <v>#N/A</v>
      </c>
    </row>
    <row r="1185" spans="17:24" x14ac:dyDescent="0.25">
      <c r="Q1185" s="5">
        <v>591</v>
      </c>
      <c r="R1185" s="5">
        <f t="shared" si="154"/>
        <v>1524.6086956521738</v>
      </c>
      <c r="S1185" s="5">
        <f t="shared" si="155"/>
        <v>1375.086956521739</v>
      </c>
      <c r="V1185" s="14">
        <f t="shared" si="157"/>
        <v>5.331818181818182E-2</v>
      </c>
      <c r="W1185" s="15">
        <f t="shared" si="158"/>
        <v>1375</v>
      </c>
      <c r="X1185" s="16" t="e">
        <f t="shared" si="156"/>
        <v>#N/A</v>
      </c>
    </row>
    <row r="1186" spans="17:24" x14ac:dyDescent="0.25">
      <c r="Q1186" s="5">
        <v>591.5</v>
      </c>
      <c r="R1186" s="5">
        <f t="shared" si="154"/>
        <v>1525.8985507246375</v>
      </c>
      <c r="S1186" s="5">
        <f t="shared" si="155"/>
        <v>1376.3768115942028</v>
      </c>
      <c r="V1186" s="14">
        <f t="shared" si="157"/>
        <v>5.331818181818182E-2</v>
      </c>
      <c r="W1186" s="15">
        <f t="shared" si="158"/>
        <v>1376</v>
      </c>
      <c r="X1186" s="16" t="e">
        <f t="shared" si="156"/>
        <v>#N/A</v>
      </c>
    </row>
    <row r="1187" spans="17:24" x14ac:dyDescent="0.25">
      <c r="Q1187" s="5">
        <v>592</v>
      </c>
      <c r="R1187" s="5">
        <f t="shared" si="154"/>
        <v>1527.1884057971015</v>
      </c>
      <c r="S1187" s="5">
        <f t="shared" si="155"/>
        <v>1377.6666666666667</v>
      </c>
      <c r="V1187" s="14">
        <f t="shared" si="157"/>
        <v>5.331818181818182E-2</v>
      </c>
      <c r="W1187" s="15">
        <f t="shared" si="158"/>
        <v>1378</v>
      </c>
      <c r="X1187" s="16" t="e">
        <f t="shared" si="156"/>
        <v>#N/A</v>
      </c>
    </row>
    <row r="1188" spans="17:24" x14ac:dyDescent="0.25">
      <c r="Q1188" s="5">
        <v>592.5</v>
      </c>
      <c r="R1188" s="5">
        <f t="shared" si="154"/>
        <v>1528.4782608695652</v>
      </c>
      <c r="S1188" s="5">
        <f t="shared" si="155"/>
        <v>1378.9565217391305</v>
      </c>
      <c r="V1188" s="14">
        <f t="shared" si="157"/>
        <v>5.331818181818182E-2</v>
      </c>
      <c r="W1188" s="15">
        <f t="shared" si="158"/>
        <v>1379</v>
      </c>
      <c r="X1188" s="16" t="e">
        <f t="shared" si="156"/>
        <v>#N/A</v>
      </c>
    </row>
    <row r="1189" spans="17:24" x14ac:dyDescent="0.25">
      <c r="Q1189" s="5">
        <v>593</v>
      </c>
      <c r="R1189" s="5">
        <f t="shared" si="154"/>
        <v>1529.768115942029</v>
      </c>
      <c r="S1189" s="5">
        <f t="shared" si="155"/>
        <v>1380.2463768115942</v>
      </c>
      <c r="V1189" s="14">
        <f t="shared" si="157"/>
        <v>5.331818181818182E-2</v>
      </c>
      <c r="W1189" s="15">
        <f t="shared" si="158"/>
        <v>1380</v>
      </c>
      <c r="X1189" s="16" t="e">
        <f t="shared" si="156"/>
        <v>#N/A</v>
      </c>
    </row>
    <row r="1190" spans="17:24" x14ac:dyDescent="0.25">
      <c r="Q1190" s="5">
        <v>593.5</v>
      </c>
      <c r="R1190" s="5">
        <f t="shared" si="154"/>
        <v>1531.0579710144928</v>
      </c>
      <c r="S1190" s="5">
        <f t="shared" si="155"/>
        <v>1381.536231884058</v>
      </c>
      <c r="V1190" s="14">
        <f t="shared" si="157"/>
        <v>5.331818181818182E-2</v>
      </c>
      <c r="W1190" s="15">
        <f t="shared" si="158"/>
        <v>1382</v>
      </c>
      <c r="X1190" s="16" t="e">
        <f t="shared" si="156"/>
        <v>#N/A</v>
      </c>
    </row>
    <row r="1191" spans="17:24" x14ac:dyDescent="0.25">
      <c r="Q1191" s="5">
        <v>594</v>
      </c>
      <c r="R1191" s="5">
        <f t="shared" si="154"/>
        <v>1532.3478260869565</v>
      </c>
      <c r="S1191" s="5">
        <f t="shared" si="155"/>
        <v>1382.8260869565217</v>
      </c>
      <c r="V1191" s="14">
        <f t="shared" si="157"/>
        <v>5.331818181818182E-2</v>
      </c>
      <c r="W1191" s="15">
        <f t="shared" si="158"/>
        <v>1383</v>
      </c>
      <c r="X1191" s="16" t="e">
        <f t="shared" si="156"/>
        <v>#N/A</v>
      </c>
    </row>
    <row r="1192" spans="17:24" x14ac:dyDescent="0.25">
      <c r="Q1192" s="5">
        <v>594.5</v>
      </c>
      <c r="R1192" s="5">
        <f t="shared" si="154"/>
        <v>1533.6376811594203</v>
      </c>
      <c r="S1192" s="5">
        <f t="shared" si="155"/>
        <v>1384.1159420289855</v>
      </c>
      <c r="V1192" s="14">
        <f t="shared" si="157"/>
        <v>5.331818181818182E-2</v>
      </c>
      <c r="W1192" s="15">
        <f t="shared" si="158"/>
        <v>1384</v>
      </c>
      <c r="X1192" s="16" t="e">
        <f t="shared" si="156"/>
        <v>#N/A</v>
      </c>
    </row>
    <row r="1193" spans="17:24" x14ac:dyDescent="0.25">
      <c r="Q1193" s="5">
        <v>595</v>
      </c>
      <c r="R1193" s="5">
        <f t="shared" si="154"/>
        <v>1534.927536231884</v>
      </c>
      <c r="S1193" s="5">
        <f t="shared" si="155"/>
        <v>1385.4057971014493</v>
      </c>
      <c r="V1193" s="14">
        <f t="shared" si="157"/>
        <v>5.331818181818182E-2</v>
      </c>
      <c r="W1193" s="15">
        <f t="shared" si="158"/>
        <v>1385</v>
      </c>
      <c r="X1193" s="16" t="e">
        <f t="shared" si="156"/>
        <v>#N/A</v>
      </c>
    </row>
    <row r="1194" spans="17:24" x14ac:dyDescent="0.25">
      <c r="Q1194" s="5">
        <v>595.5</v>
      </c>
      <c r="R1194" s="5">
        <f t="shared" si="154"/>
        <v>1536.2173913043478</v>
      </c>
      <c r="S1194" s="5">
        <f t="shared" si="155"/>
        <v>1386.695652173913</v>
      </c>
      <c r="V1194" s="14">
        <f t="shared" si="157"/>
        <v>5.331818181818182E-2</v>
      </c>
      <c r="W1194" s="15">
        <f t="shared" si="158"/>
        <v>1387</v>
      </c>
      <c r="X1194" s="16" t="e">
        <f t="shared" si="156"/>
        <v>#N/A</v>
      </c>
    </row>
    <row r="1195" spans="17:24" x14ac:dyDescent="0.25">
      <c r="Q1195" s="5">
        <v>596</v>
      </c>
      <c r="R1195" s="5">
        <f t="shared" si="154"/>
        <v>1537.5072463768115</v>
      </c>
      <c r="S1195" s="5">
        <f t="shared" si="155"/>
        <v>1387.9855072463768</v>
      </c>
      <c r="V1195" s="14">
        <f t="shared" si="157"/>
        <v>5.331818181818182E-2</v>
      </c>
      <c r="W1195" s="15">
        <f t="shared" si="158"/>
        <v>1388</v>
      </c>
      <c r="X1195" s="16" t="e">
        <f t="shared" si="156"/>
        <v>#N/A</v>
      </c>
    </row>
    <row r="1196" spans="17:24" x14ac:dyDescent="0.25">
      <c r="Q1196" s="5">
        <v>596.5</v>
      </c>
      <c r="R1196" s="5">
        <f t="shared" si="154"/>
        <v>1538.7971014492753</v>
      </c>
      <c r="S1196" s="5">
        <f t="shared" si="155"/>
        <v>1389.2753623188405</v>
      </c>
      <c r="V1196" s="14">
        <f t="shared" si="157"/>
        <v>5.331818181818182E-2</v>
      </c>
      <c r="W1196" s="15">
        <f t="shared" si="158"/>
        <v>1389</v>
      </c>
      <c r="X1196" s="16" t="e">
        <f t="shared" si="156"/>
        <v>#N/A</v>
      </c>
    </row>
    <row r="1197" spans="17:24" x14ac:dyDescent="0.25">
      <c r="Q1197" s="5">
        <v>597</v>
      </c>
      <c r="R1197" s="5">
        <f t="shared" si="154"/>
        <v>1540.086956521739</v>
      </c>
      <c r="S1197" s="5">
        <f t="shared" si="155"/>
        <v>1390.5652173913043</v>
      </c>
      <c r="V1197" s="14">
        <f t="shared" si="157"/>
        <v>5.331818181818182E-2</v>
      </c>
      <c r="W1197" s="15">
        <f t="shared" si="158"/>
        <v>1391</v>
      </c>
      <c r="X1197" s="16" t="e">
        <f t="shared" si="156"/>
        <v>#N/A</v>
      </c>
    </row>
    <row r="1198" spans="17:24" x14ac:dyDescent="0.25">
      <c r="Q1198" s="5">
        <v>597.5</v>
      </c>
      <c r="R1198" s="5">
        <f t="shared" si="154"/>
        <v>1541.3768115942028</v>
      </c>
      <c r="S1198" s="5">
        <f t="shared" si="155"/>
        <v>1391.855072463768</v>
      </c>
      <c r="V1198" s="14">
        <f t="shared" si="157"/>
        <v>5.331818181818182E-2</v>
      </c>
      <c r="W1198" s="15">
        <f t="shared" si="158"/>
        <v>1392</v>
      </c>
      <c r="X1198" s="16" t="e">
        <f t="shared" si="156"/>
        <v>#N/A</v>
      </c>
    </row>
    <row r="1199" spans="17:24" x14ac:dyDescent="0.25">
      <c r="Q1199" s="5">
        <v>598</v>
      </c>
      <c r="R1199" s="5">
        <f t="shared" si="154"/>
        <v>1542.6666666666665</v>
      </c>
      <c r="S1199" s="5">
        <f t="shared" si="155"/>
        <v>1393.1449275362318</v>
      </c>
      <c r="V1199" s="14">
        <f t="shared" si="157"/>
        <v>5.331818181818182E-2</v>
      </c>
      <c r="W1199" s="15">
        <f t="shared" si="158"/>
        <v>1393</v>
      </c>
      <c r="X1199" s="16" t="e">
        <f t="shared" si="156"/>
        <v>#N/A</v>
      </c>
    </row>
    <row r="1200" spans="17:24" x14ac:dyDescent="0.25">
      <c r="Q1200" s="5">
        <v>598.5</v>
      </c>
      <c r="R1200" s="5">
        <f t="shared" si="154"/>
        <v>1543.9565217391305</v>
      </c>
      <c r="S1200" s="5">
        <f t="shared" si="155"/>
        <v>1394.4347826086957</v>
      </c>
      <c r="V1200" s="14">
        <f t="shared" si="157"/>
        <v>5.331818181818182E-2</v>
      </c>
      <c r="W1200" s="15">
        <f t="shared" si="158"/>
        <v>1394</v>
      </c>
      <c r="X1200" s="16" t="e">
        <f t="shared" si="156"/>
        <v>#N/A</v>
      </c>
    </row>
    <row r="1201" spans="17:24" x14ac:dyDescent="0.25">
      <c r="Q1201" s="5">
        <v>599</v>
      </c>
      <c r="R1201" s="5">
        <f t="shared" si="154"/>
        <v>1545.2463768115942</v>
      </c>
      <c r="S1201" s="5">
        <f t="shared" si="155"/>
        <v>1395.7246376811595</v>
      </c>
      <c r="V1201" s="14">
        <f t="shared" si="157"/>
        <v>5.331818181818182E-2</v>
      </c>
      <c r="W1201" s="15">
        <f t="shared" si="158"/>
        <v>1396</v>
      </c>
      <c r="X1201" s="16" t="e">
        <f t="shared" si="156"/>
        <v>#N/A</v>
      </c>
    </row>
    <row r="1202" spans="17:24" x14ac:dyDescent="0.25">
      <c r="Q1202" s="5">
        <v>599.5</v>
      </c>
      <c r="R1202" s="5">
        <f t="shared" si="154"/>
        <v>1546.536231884058</v>
      </c>
      <c r="S1202" s="5">
        <f t="shared" si="155"/>
        <v>1397.0144927536232</v>
      </c>
      <c r="V1202" s="14">
        <f t="shared" si="157"/>
        <v>5.331818181818182E-2</v>
      </c>
      <c r="W1202" s="15">
        <f t="shared" si="158"/>
        <v>1397</v>
      </c>
      <c r="X1202" s="16" t="e">
        <f t="shared" si="156"/>
        <v>#N/A</v>
      </c>
    </row>
    <row r="1203" spans="17:24" x14ac:dyDescent="0.25">
      <c r="Q1203" s="5">
        <v>600</v>
      </c>
      <c r="R1203" s="5">
        <f t="shared" si="154"/>
        <v>1547.8260869565217</v>
      </c>
      <c r="S1203" s="5">
        <f t="shared" si="155"/>
        <v>1398.304347826087</v>
      </c>
      <c r="V1203" s="14">
        <f t="shared" si="157"/>
        <v>5.331818181818182E-2</v>
      </c>
      <c r="W1203" s="15">
        <f t="shared" si="158"/>
        <v>1398</v>
      </c>
      <c r="X1203" s="16" t="e">
        <f t="shared" si="156"/>
        <v>#N/A</v>
      </c>
    </row>
    <row r="1204" spans="17:24" x14ac:dyDescent="0.25">
      <c r="Q1204" s="5">
        <v>600.5</v>
      </c>
      <c r="R1204" s="5">
        <f t="shared" si="154"/>
        <v>1549.1159420289855</v>
      </c>
      <c r="S1204" s="5">
        <f t="shared" si="155"/>
        <v>1399.5942028985507</v>
      </c>
      <c r="V1204" s="14">
        <f t="shared" si="157"/>
        <v>5.331818181818182E-2</v>
      </c>
      <c r="W1204" s="15">
        <f t="shared" si="158"/>
        <v>1400</v>
      </c>
      <c r="X1204" s="16" t="e">
        <f t="shared" si="156"/>
        <v>#N/A</v>
      </c>
    </row>
    <row r="1205" spans="17:24" x14ac:dyDescent="0.25">
      <c r="Q1205" s="5">
        <v>601</v>
      </c>
      <c r="R1205" s="5">
        <f t="shared" si="154"/>
        <v>1550.4057971014493</v>
      </c>
      <c r="S1205" s="5">
        <f t="shared" si="155"/>
        <v>1400.8840579710145</v>
      </c>
      <c r="V1205" s="14">
        <f t="shared" si="157"/>
        <v>5.331818181818182E-2</v>
      </c>
      <c r="W1205" s="15">
        <f t="shared" si="158"/>
        <v>1401</v>
      </c>
      <c r="X1205" s="16" t="e">
        <f t="shared" si="156"/>
        <v>#N/A</v>
      </c>
    </row>
    <row r="1206" spans="17:24" x14ac:dyDescent="0.25">
      <c r="Q1206" s="5">
        <v>601.5</v>
      </c>
      <c r="R1206" s="5">
        <f t="shared" si="154"/>
        <v>1551.695652173913</v>
      </c>
      <c r="S1206" s="5">
        <f t="shared" si="155"/>
        <v>1402.1739130434783</v>
      </c>
      <c r="V1206" s="14">
        <f t="shared" si="157"/>
        <v>5.331818181818182E-2</v>
      </c>
      <c r="W1206" s="15">
        <f t="shared" si="158"/>
        <v>1402</v>
      </c>
      <c r="X1206" s="16" t="e">
        <f t="shared" si="156"/>
        <v>#N/A</v>
      </c>
    </row>
    <row r="1207" spans="17:24" x14ac:dyDescent="0.25">
      <c r="Q1207" s="5">
        <v>602</v>
      </c>
      <c r="R1207" s="5">
        <f t="shared" si="154"/>
        <v>1552.9855072463768</v>
      </c>
      <c r="S1207" s="5">
        <f t="shared" si="155"/>
        <v>1403.463768115942</v>
      </c>
      <c r="V1207" s="14">
        <f t="shared" si="157"/>
        <v>5.331818181818182E-2</v>
      </c>
      <c r="W1207" s="15">
        <f t="shared" si="158"/>
        <v>1403</v>
      </c>
      <c r="X1207" s="16" t="e">
        <f t="shared" si="156"/>
        <v>#N/A</v>
      </c>
    </row>
    <row r="1208" spans="17:24" x14ac:dyDescent="0.25">
      <c r="Q1208" s="5">
        <v>602.5</v>
      </c>
      <c r="R1208" s="5">
        <f t="shared" si="154"/>
        <v>1554.2753623188405</v>
      </c>
      <c r="S1208" s="5">
        <f t="shared" si="155"/>
        <v>1404.7536231884058</v>
      </c>
      <c r="V1208" s="14">
        <f t="shared" si="157"/>
        <v>5.331818181818182E-2</v>
      </c>
      <c r="W1208" s="15">
        <f t="shared" si="158"/>
        <v>1405</v>
      </c>
      <c r="X1208" s="16" t="e">
        <f t="shared" si="156"/>
        <v>#N/A</v>
      </c>
    </row>
    <row r="1209" spans="17:24" x14ac:dyDescent="0.25">
      <c r="Q1209" s="5">
        <v>603</v>
      </c>
      <c r="R1209" s="5">
        <f t="shared" si="154"/>
        <v>1555.5652173913043</v>
      </c>
      <c r="S1209" s="5">
        <f t="shared" si="155"/>
        <v>1406.0434782608695</v>
      </c>
      <c r="V1209" s="14">
        <f t="shared" si="157"/>
        <v>5.331818181818182E-2</v>
      </c>
      <c r="W1209" s="15">
        <f t="shared" si="158"/>
        <v>1406</v>
      </c>
      <c r="X1209" s="16" t="e">
        <f t="shared" si="156"/>
        <v>#N/A</v>
      </c>
    </row>
    <row r="1210" spans="17:24" x14ac:dyDescent="0.25">
      <c r="Q1210" s="5">
        <v>603.5</v>
      </c>
      <c r="R1210" s="5">
        <f t="shared" si="154"/>
        <v>1556.855072463768</v>
      </c>
      <c r="S1210" s="5">
        <f t="shared" si="155"/>
        <v>1407.3333333333333</v>
      </c>
      <c r="V1210" s="14">
        <f t="shared" si="157"/>
        <v>5.331818181818182E-2</v>
      </c>
      <c r="W1210" s="15">
        <f t="shared" si="158"/>
        <v>1407</v>
      </c>
      <c r="X1210" s="16" t="e">
        <f t="shared" si="156"/>
        <v>#N/A</v>
      </c>
    </row>
    <row r="1211" spans="17:24" x14ac:dyDescent="0.25">
      <c r="Q1211" s="5">
        <v>604</v>
      </c>
      <c r="R1211" s="5">
        <f t="shared" si="154"/>
        <v>1558.1449275362318</v>
      </c>
      <c r="S1211" s="5">
        <f t="shared" si="155"/>
        <v>1408.623188405797</v>
      </c>
      <c r="V1211" s="14">
        <f t="shared" si="157"/>
        <v>5.331818181818182E-2</v>
      </c>
      <c r="W1211" s="15">
        <f t="shared" si="158"/>
        <v>1409</v>
      </c>
      <c r="X1211" s="16" t="e">
        <f t="shared" si="156"/>
        <v>#N/A</v>
      </c>
    </row>
    <row r="1212" spans="17:24" x14ac:dyDescent="0.25">
      <c r="Q1212" s="5">
        <v>604.5</v>
      </c>
      <c r="R1212" s="5">
        <f t="shared" si="154"/>
        <v>1559.4347826086955</v>
      </c>
      <c r="S1212" s="5">
        <f t="shared" si="155"/>
        <v>1409.9130434782608</v>
      </c>
      <c r="V1212" s="14">
        <f t="shared" si="157"/>
        <v>5.331818181818182E-2</v>
      </c>
      <c r="W1212" s="15">
        <f t="shared" si="158"/>
        <v>1410</v>
      </c>
      <c r="X1212" s="16" t="e">
        <f t="shared" si="156"/>
        <v>#N/A</v>
      </c>
    </row>
    <row r="1213" spans="17:24" x14ac:dyDescent="0.25">
      <c r="Q1213" s="5">
        <v>605</v>
      </c>
      <c r="R1213" s="5">
        <f t="shared" si="154"/>
        <v>1560.7246376811593</v>
      </c>
      <c r="S1213" s="5">
        <f t="shared" si="155"/>
        <v>1411.2028985507245</v>
      </c>
      <c r="V1213" s="14">
        <f t="shared" si="157"/>
        <v>5.331818181818182E-2</v>
      </c>
      <c r="W1213" s="15">
        <f t="shared" si="158"/>
        <v>1411</v>
      </c>
      <c r="X1213" s="16" t="e">
        <f t="shared" si="156"/>
        <v>#N/A</v>
      </c>
    </row>
    <row r="1214" spans="17:24" x14ac:dyDescent="0.25">
      <c r="Q1214" s="5">
        <v>605.5</v>
      </c>
      <c r="R1214" s="5">
        <f t="shared" si="154"/>
        <v>1562.0144927536232</v>
      </c>
      <c r="S1214" s="5">
        <f t="shared" si="155"/>
        <v>1412.4927536231885</v>
      </c>
      <c r="V1214" s="14">
        <f t="shared" si="157"/>
        <v>5.331818181818182E-2</v>
      </c>
      <c r="W1214" s="15">
        <f t="shared" si="158"/>
        <v>1412</v>
      </c>
      <c r="X1214" s="16" t="e">
        <f t="shared" si="156"/>
        <v>#N/A</v>
      </c>
    </row>
    <row r="1215" spans="17:24" x14ac:dyDescent="0.25">
      <c r="Q1215" s="5">
        <v>606</v>
      </c>
      <c r="R1215" s="5">
        <f t="shared" si="154"/>
        <v>1563.304347826087</v>
      </c>
      <c r="S1215" s="5">
        <f t="shared" si="155"/>
        <v>1413.7826086956522</v>
      </c>
      <c r="V1215" s="14">
        <f t="shared" si="157"/>
        <v>5.331818181818182E-2</v>
      </c>
      <c r="W1215" s="15">
        <f t="shared" si="158"/>
        <v>1414</v>
      </c>
      <c r="X1215" s="16" t="e">
        <f t="shared" si="156"/>
        <v>#N/A</v>
      </c>
    </row>
    <row r="1216" spans="17:24" x14ac:dyDescent="0.25">
      <c r="Q1216" s="5">
        <v>606.5</v>
      </c>
      <c r="R1216" s="5">
        <f t="shared" si="154"/>
        <v>1564.5942028985507</v>
      </c>
      <c r="S1216" s="5">
        <f t="shared" si="155"/>
        <v>1415.072463768116</v>
      </c>
      <c r="V1216" s="14">
        <f t="shared" si="157"/>
        <v>5.331818181818182E-2</v>
      </c>
      <c r="W1216" s="15">
        <f t="shared" si="158"/>
        <v>1415</v>
      </c>
      <c r="X1216" s="16" t="e">
        <f t="shared" si="156"/>
        <v>#N/A</v>
      </c>
    </row>
    <row r="1217" spans="17:24" x14ac:dyDescent="0.25">
      <c r="Q1217" s="5">
        <v>607</v>
      </c>
      <c r="R1217" s="5">
        <f t="shared" si="154"/>
        <v>1565.8840579710145</v>
      </c>
      <c r="S1217" s="5">
        <f t="shared" si="155"/>
        <v>1416.3623188405797</v>
      </c>
      <c r="V1217" s="14">
        <f t="shared" si="157"/>
        <v>5.331818181818182E-2</v>
      </c>
      <c r="W1217" s="15">
        <f t="shared" si="158"/>
        <v>1416</v>
      </c>
      <c r="X1217" s="16" t="e">
        <f t="shared" si="156"/>
        <v>#N/A</v>
      </c>
    </row>
    <row r="1218" spans="17:24" x14ac:dyDescent="0.25">
      <c r="Q1218" s="5">
        <v>607.5</v>
      </c>
      <c r="R1218" s="5">
        <f t="shared" si="154"/>
        <v>1567.1739130434783</v>
      </c>
      <c r="S1218" s="5">
        <f t="shared" si="155"/>
        <v>1417.6521739130435</v>
      </c>
      <c r="V1218" s="14">
        <f t="shared" si="157"/>
        <v>5.331818181818182E-2</v>
      </c>
      <c r="W1218" s="15">
        <f t="shared" si="158"/>
        <v>1418</v>
      </c>
      <c r="X1218" s="16" t="e">
        <f t="shared" si="156"/>
        <v>#N/A</v>
      </c>
    </row>
    <row r="1219" spans="17:24" x14ac:dyDescent="0.25">
      <c r="Q1219" s="5">
        <v>608</v>
      </c>
      <c r="R1219" s="5">
        <f t="shared" ref="R1219:R1222" si="159">Q1219*$AA$7</f>
        <v>1568.463768115942</v>
      </c>
      <c r="S1219" s="5">
        <f t="shared" ref="S1219:S1222" si="160">R1219+$AA$8</f>
        <v>1418.9420289855072</v>
      </c>
      <c r="V1219" s="14">
        <f t="shared" si="157"/>
        <v>5.331818181818182E-2</v>
      </c>
      <c r="W1219" s="15">
        <f t="shared" si="158"/>
        <v>1419</v>
      </c>
      <c r="X1219" s="16" t="e">
        <f t="shared" ref="X1219:X1222" si="161">VLOOKUP(W1219,A:E,5,FALSE)</f>
        <v>#N/A</v>
      </c>
    </row>
    <row r="1220" spans="17:24" x14ac:dyDescent="0.25">
      <c r="Q1220" s="5">
        <v>608.5</v>
      </c>
      <c r="R1220" s="5">
        <f t="shared" si="159"/>
        <v>1569.7536231884058</v>
      </c>
      <c r="S1220" s="5">
        <f t="shared" si="160"/>
        <v>1420.231884057971</v>
      </c>
      <c r="V1220" s="14">
        <f t="shared" ref="V1220:V1222" si="162">U1220-$AA$9</f>
        <v>5.331818181818182E-2</v>
      </c>
      <c r="W1220" s="15">
        <f t="shared" ref="W1220:W1222" si="163">ROUND(S1220,0)</f>
        <v>1420</v>
      </c>
      <c r="X1220" s="16" t="e">
        <f t="shared" si="161"/>
        <v>#N/A</v>
      </c>
    </row>
    <row r="1221" spans="17:24" x14ac:dyDescent="0.25">
      <c r="Q1221" s="5">
        <v>609</v>
      </c>
      <c r="R1221" s="5">
        <f t="shared" si="159"/>
        <v>1571.0434782608695</v>
      </c>
      <c r="S1221" s="5">
        <f t="shared" si="160"/>
        <v>1421.5217391304348</v>
      </c>
      <c r="V1221" s="14">
        <f t="shared" si="162"/>
        <v>5.331818181818182E-2</v>
      </c>
      <c r="W1221" s="15">
        <f t="shared" si="163"/>
        <v>1422</v>
      </c>
      <c r="X1221" s="16" t="e">
        <f t="shared" si="161"/>
        <v>#N/A</v>
      </c>
    </row>
    <row r="1222" spans="17:24" x14ac:dyDescent="0.25">
      <c r="Q1222" s="5">
        <v>609.5</v>
      </c>
      <c r="R1222" s="5">
        <f t="shared" si="159"/>
        <v>1572.3333333333333</v>
      </c>
      <c r="S1222" s="5">
        <f t="shared" si="160"/>
        <v>1422.8115942028985</v>
      </c>
      <c r="V1222" s="14">
        <f t="shared" si="162"/>
        <v>5.331818181818182E-2</v>
      </c>
      <c r="W1222" s="15">
        <f t="shared" si="163"/>
        <v>1423</v>
      </c>
      <c r="X1222" s="16" t="e">
        <f t="shared" si="161"/>
        <v>#N/A</v>
      </c>
    </row>
  </sheetData>
  <mergeCells count="5">
    <mergeCell ref="A1:E1"/>
    <mergeCell ref="G1:K1"/>
    <mergeCell ref="L1:P1"/>
    <mergeCell ref="Q1:X1"/>
    <mergeCell ref="AB1:AC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222"/>
  <sheetViews>
    <sheetView zoomScale="70" zoomScaleNormal="70" workbookViewId="0">
      <selection activeCell="AB5" sqref="AB5"/>
    </sheetView>
  </sheetViews>
  <sheetFormatPr defaultRowHeight="15" x14ac:dyDescent="0.25"/>
  <cols>
    <col min="2" max="2" width="11" customWidth="1"/>
    <col min="8" max="8" width="10.42578125" customWidth="1"/>
    <col min="13" max="13" width="10.42578125" customWidth="1"/>
    <col min="20" max="20" width="6.28515625" customWidth="1"/>
    <col min="21" max="21" width="8.5703125" customWidth="1"/>
    <col min="26" max="26" width="17.42578125" customWidth="1"/>
    <col min="27" max="27" width="15.28515625" customWidth="1"/>
    <col min="28" max="28" width="17.28515625" customWidth="1"/>
    <col min="29" max="29" width="15.7109375" customWidth="1"/>
    <col min="30" max="30" width="14" customWidth="1"/>
    <col min="31" max="31" width="16.140625" customWidth="1"/>
    <col min="32" max="32" width="16.28515625" customWidth="1"/>
    <col min="33" max="33" width="15.42578125" customWidth="1"/>
    <col min="34" max="34" width="22.42578125" customWidth="1"/>
  </cols>
  <sheetData>
    <row r="1" spans="1:34" x14ac:dyDescent="0.25">
      <c r="A1" s="67" t="s">
        <v>0</v>
      </c>
      <c r="B1" s="67"/>
      <c r="C1" s="67"/>
      <c r="D1" s="67"/>
      <c r="E1" s="67"/>
      <c r="F1" s="65"/>
      <c r="G1" s="67" t="s">
        <v>1</v>
      </c>
      <c r="H1" s="67"/>
      <c r="I1" s="67"/>
      <c r="J1" s="67"/>
      <c r="K1" s="67"/>
      <c r="L1" s="67" t="s">
        <v>2</v>
      </c>
      <c r="M1" s="67"/>
      <c r="N1" s="67"/>
      <c r="O1" s="67"/>
      <c r="P1" s="67"/>
      <c r="Q1" s="68" t="s">
        <v>3</v>
      </c>
      <c r="R1" s="69"/>
      <c r="S1" s="69"/>
      <c r="T1" s="69"/>
      <c r="U1" s="69"/>
      <c r="V1" s="69"/>
      <c r="W1" s="69"/>
      <c r="X1" s="70"/>
      <c r="Z1" s="1"/>
      <c r="AA1" s="1"/>
      <c r="AB1" s="71" t="s">
        <v>4</v>
      </c>
      <c r="AC1" s="72"/>
    </row>
    <row r="2" spans="1:34" x14ac:dyDescent="0.25">
      <c r="A2" t="s">
        <v>5</v>
      </c>
      <c r="B2" t="s">
        <v>6</v>
      </c>
      <c r="C2" t="s">
        <v>7</v>
      </c>
      <c r="D2" t="s">
        <v>8</v>
      </c>
      <c r="E2" s="2" t="s">
        <v>9</v>
      </c>
      <c r="F2" s="63" t="s">
        <v>50</v>
      </c>
      <c r="G2" t="s">
        <v>5</v>
      </c>
      <c r="H2" t="s">
        <v>6</v>
      </c>
      <c r="I2" t="s">
        <v>7</v>
      </c>
      <c r="J2" t="s">
        <v>8</v>
      </c>
      <c r="K2" s="3" t="s">
        <v>9</v>
      </c>
      <c r="L2" t="s">
        <v>5</v>
      </c>
      <c r="M2" t="s">
        <v>6</v>
      </c>
      <c r="N2" t="s">
        <v>7</v>
      </c>
      <c r="O2" t="s">
        <v>8</v>
      </c>
      <c r="P2" s="4" t="s">
        <v>9</v>
      </c>
      <c r="Q2" s="5" t="s">
        <v>6</v>
      </c>
      <c r="R2" s="5" t="s">
        <v>10</v>
      </c>
      <c r="S2" s="5" t="s">
        <v>11</v>
      </c>
      <c r="T2" t="s">
        <v>12</v>
      </c>
      <c r="U2" s="6" t="s">
        <v>13</v>
      </c>
      <c r="V2" s="7" t="s">
        <v>14</v>
      </c>
      <c r="W2" s="8" t="s">
        <v>15</v>
      </c>
      <c r="X2" s="9" t="s">
        <v>16</v>
      </c>
      <c r="Z2" s="1"/>
      <c r="AA2" s="10" t="s">
        <v>17</v>
      </c>
      <c r="AB2" s="11" t="s">
        <v>18</v>
      </c>
      <c r="AC2" s="12" t="s">
        <v>19</v>
      </c>
    </row>
    <row r="3" spans="1:34" x14ac:dyDescent="0.25">
      <c r="A3">
        <v>1</v>
      </c>
      <c r="B3" s="13">
        <v>0.60993055555555553</v>
      </c>
      <c r="C3">
        <v>0</v>
      </c>
      <c r="D3" t="s">
        <v>51</v>
      </c>
      <c r="E3" s="2">
        <f t="shared" ref="E3:E63" si="0">C3*0.092*(IF(D3="mV",10^-3,1))</f>
        <v>0</v>
      </c>
      <c r="F3" s="63">
        <f t="shared" ref="F3:F63" si="1">10*E3</f>
        <v>0</v>
      </c>
      <c r="G3">
        <v>1</v>
      </c>
      <c r="H3" s="13">
        <v>0.60993055555555553</v>
      </c>
      <c r="I3">
        <v>0</v>
      </c>
      <c r="J3" t="s">
        <v>51</v>
      </c>
      <c r="K3" s="3">
        <f t="shared" ref="K3:K61" si="2">I3*(IF(J3="mV",10^-3,1))</f>
        <v>0</v>
      </c>
      <c r="L3">
        <v>1</v>
      </c>
      <c r="M3" s="13">
        <v>0.60994212962962957</v>
      </c>
      <c r="N3">
        <v>0</v>
      </c>
      <c r="O3" t="s">
        <v>51</v>
      </c>
      <c r="P3" s="4">
        <f t="shared" ref="P3:P59" si="3">N3*(IF(O3="mV",10^-3,1))</f>
        <v>0</v>
      </c>
      <c r="Q3" s="5">
        <v>0</v>
      </c>
      <c r="R3" s="5">
        <f t="shared" ref="R3:R66" si="4">Q3*$AA$7</f>
        <v>0</v>
      </c>
      <c r="S3" s="5">
        <f t="shared" ref="S3:S66" si="5">R3+$AA$8</f>
        <v>-39.030783582089548</v>
      </c>
      <c r="T3">
        <v>0</v>
      </c>
      <c r="U3">
        <v>8.9999999999999993E-3</v>
      </c>
      <c r="V3" s="14">
        <f>U3-$AA$9</f>
        <v>6.5090909090909088E-2</v>
      </c>
      <c r="W3" s="15">
        <f>ROUND(S3,0)</f>
        <v>-39</v>
      </c>
      <c r="X3" s="16" t="e">
        <f t="shared" ref="X3:X66" si="6">VLOOKUP(W3,A:E,5,FALSE)</f>
        <v>#N/A</v>
      </c>
      <c r="Z3" s="1" t="s">
        <v>20</v>
      </c>
      <c r="AA3" s="17">
        <v>7</v>
      </c>
      <c r="AB3" s="18">
        <v>35.5</v>
      </c>
      <c r="AC3" s="19">
        <f>AB3*AA7</f>
        <v>46.030783582089548</v>
      </c>
    </row>
    <row r="4" spans="1:34" x14ac:dyDescent="0.25">
      <c r="A4">
        <v>2</v>
      </c>
      <c r="B4" s="13">
        <v>0.60994212962962957</v>
      </c>
      <c r="C4">
        <v>0</v>
      </c>
      <c r="D4" t="s">
        <v>51</v>
      </c>
      <c r="E4" s="2">
        <f t="shared" si="0"/>
        <v>0</v>
      </c>
      <c r="F4" s="63">
        <f t="shared" si="1"/>
        <v>0</v>
      </c>
      <c r="G4">
        <v>2</v>
      </c>
      <c r="H4" s="13">
        <v>0.60994212962962957</v>
      </c>
      <c r="I4">
        <v>0</v>
      </c>
      <c r="J4" t="s">
        <v>51</v>
      </c>
      <c r="K4" s="3">
        <f t="shared" si="2"/>
        <v>0</v>
      </c>
      <c r="L4">
        <v>2</v>
      </c>
      <c r="M4" s="13">
        <v>0.60995370370370372</v>
      </c>
      <c r="N4">
        <v>0</v>
      </c>
      <c r="O4" t="s">
        <v>51</v>
      </c>
      <c r="P4" s="4">
        <f t="shared" si="3"/>
        <v>0</v>
      </c>
      <c r="Q4" s="5">
        <v>0.5</v>
      </c>
      <c r="R4" s="5">
        <f t="shared" si="4"/>
        <v>0.64832089552238803</v>
      </c>
      <c r="S4" s="5">
        <f t="shared" si="5"/>
        <v>-38.382462686567159</v>
      </c>
      <c r="T4">
        <v>1</v>
      </c>
      <c r="U4">
        <v>-5.2999999999999999E-2</v>
      </c>
      <c r="V4" s="14">
        <f t="shared" ref="V4:V67" si="7">U4-$AA$9</f>
        <v>3.0909090909090955E-3</v>
      </c>
      <c r="W4" s="15">
        <f t="shared" ref="W4:W67" si="8">ROUND(S4,0)</f>
        <v>-38</v>
      </c>
      <c r="X4" s="16" t="e">
        <f t="shared" si="6"/>
        <v>#N/A</v>
      </c>
      <c r="Z4" s="1" t="s">
        <v>21</v>
      </c>
      <c r="AA4" s="17">
        <v>702</v>
      </c>
      <c r="AB4" s="20">
        <v>571.5</v>
      </c>
      <c r="AC4" s="21">
        <f>AB4*AA7</f>
        <v>741.0307835820895</v>
      </c>
    </row>
    <row r="5" spans="1:34" x14ac:dyDescent="0.25">
      <c r="A5">
        <v>3</v>
      </c>
      <c r="B5" s="13">
        <v>0.60995370370370372</v>
      </c>
      <c r="C5">
        <v>0</v>
      </c>
      <c r="D5" t="s">
        <v>51</v>
      </c>
      <c r="E5" s="2">
        <f t="shared" si="0"/>
        <v>0</v>
      </c>
      <c r="F5" s="63">
        <f t="shared" si="1"/>
        <v>0</v>
      </c>
      <c r="G5">
        <v>3</v>
      </c>
      <c r="H5" s="13">
        <v>0.60996527777777776</v>
      </c>
      <c r="I5">
        <v>11.48</v>
      </c>
      <c r="J5" t="s">
        <v>51</v>
      </c>
      <c r="K5" s="3">
        <f t="shared" si="2"/>
        <v>11.48</v>
      </c>
      <c r="L5">
        <v>3</v>
      </c>
      <c r="M5" s="13">
        <v>0.60996527777777776</v>
      </c>
      <c r="N5">
        <v>11.8</v>
      </c>
      <c r="O5" t="s">
        <v>51</v>
      </c>
      <c r="P5" s="4">
        <f t="shared" si="3"/>
        <v>11.8</v>
      </c>
      <c r="Q5" s="5">
        <v>1</v>
      </c>
      <c r="R5" s="5">
        <f t="shared" si="4"/>
        <v>1.2966417910447761</v>
      </c>
      <c r="S5" s="5">
        <f t="shared" si="5"/>
        <v>-37.73414179104477</v>
      </c>
      <c r="T5">
        <v>2</v>
      </c>
      <c r="U5">
        <v>-4.8000000000000001E-2</v>
      </c>
      <c r="V5" s="64">
        <f>U5-$AA$9</f>
        <v>8.090909090909093E-3</v>
      </c>
      <c r="W5" s="15">
        <f t="shared" si="8"/>
        <v>-38</v>
      </c>
      <c r="X5" s="16" t="e">
        <f t="shared" si="6"/>
        <v>#N/A</v>
      </c>
      <c r="Z5" s="1" t="s">
        <v>22</v>
      </c>
      <c r="AA5" s="22">
        <f>AA4-AA3</f>
        <v>695</v>
      </c>
      <c r="AB5" s="23">
        <f>AB4-AB3</f>
        <v>536</v>
      </c>
      <c r="AC5" s="24"/>
    </row>
    <row r="6" spans="1:34" x14ac:dyDescent="0.25">
      <c r="A6">
        <v>4</v>
      </c>
      <c r="B6" s="13">
        <v>0.60995370370370372</v>
      </c>
      <c r="C6">
        <v>0.01</v>
      </c>
      <c r="D6" t="s">
        <v>51</v>
      </c>
      <c r="E6" s="2">
        <f t="shared" si="0"/>
        <v>9.2000000000000003E-4</v>
      </c>
      <c r="F6" s="63">
        <f t="shared" si="1"/>
        <v>9.1999999999999998E-3</v>
      </c>
      <c r="G6">
        <v>4</v>
      </c>
      <c r="H6" s="13">
        <v>0.60997685185185191</v>
      </c>
      <c r="I6">
        <v>25.95</v>
      </c>
      <c r="J6" t="s">
        <v>51</v>
      </c>
      <c r="K6" s="3">
        <f t="shared" si="2"/>
        <v>25.95</v>
      </c>
      <c r="L6">
        <v>4</v>
      </c>
      <c r="M6" s="13">
        <v>0.60996527777777776</v>
      </c>
      <c r="N6">
        <v>20.47</v>
      </c>
      <c r="O6" t="s">
        <v>51</v>
      </c>
      <c r="P6" s="4">
        <f t="shared" si="3"/>
        <v>20.47</v>
      </c>
      <c r="Q6" s="5">
        <v>1.5</v>
      </c>
      <c r="R6" s="5">
        <f t="shared" si="4"/>
        <v>1.9449626865671641</v>
      </c>
      <c r="S6" s="5">
        <f t="shared" si="5"/>
        <v>-37.085820895522382</v>
      </c>
      <c r="T6">
        <v>3</v>
      </c>
      <c r="U6">
        <v>-4.7E-2</v>
      </c>
      <c r="V6" s="14">
        <f t="shared" si="7"/>
        <v>9.0909090909090939E-3</v>
      </c>
      <c r="W6" s="15">
        <f t="shared" si="8"/>
        <v>-37</v>
      </c>
      <c r="X6" s="16" t="e">
        <f t="shared" si="6"/>
        <v>#N/A</v>
      </c>
      <c r="Z6" s="1"/>
      <c r="AA6" s="1"/>
      <c r="AB6" s="1"/>
      <c r="AC6" s="1"/>
    </row>
    <row r="7" spans="1:34" x14ac:dyDescent="0.25">
      <c r="A7">
        <v>5</v>
      </c>
      <c r="B7" s="13">
        <v>0.60996527777777776</v>
      </c>
      <c r="C7">
        <v>0.22</v>
      </c>
      <c r="D7" t="s">
        <v>51</v>
      </c>
      <c r="E7" s="2">
        <f t="shared" si="0"/>
        <v>2.0240000000000001E-2</v>
      </c>
      <c r="F7" s="63">
        <f t="shared" si="1"/>
        <v>0.20240000000000002</v>
      </c>
      <c r="G7">
        <v>5</v>
      </c>
      <c r="H7" s="13">
        <v>0.60997685185185191</v>
      </c>
      <c r="I7">
        <v>29.32</v>
      </c>
      <c r="J7" t="s">
        <v>51</v>
      </c>
      <c r="K7" s="3">
        <f t="shared" si="2"/>
        <v>29.32</v>
      </c>
      <c r="L7">
        <v>5</v>
      </c>
      <c r="M7" s="13">
        <v>0.60997685185185191</v>
      </c>
      <c r="N7">
        <v>28.09</v>
      </c>
      <c r="O7" t="s">
        <v>51</v>
      </c>
      <c r="P7" s="4">
        <f t="shared" si="3"/>
        <v>28.09</v>
      </c>
      <c r="Q7" s="5">
        <v>2</v>
      </c>
      <c r="R7" s="5">
        <f t="shared" si="4"/>
        <v>2.5932835820895521</v>
      </c>
      <c r="S7" s="5">
        <f t="shared" si="5"/>
        <v>-36.437499999999993</v>
      </c>
      <c r="T7">
        <v>4</v>
      </c>
      <c r="U7">
        <v>-4.7E-2</v>
      </c>
      <c r="V7" s="14">
        <f t="shared" si="7"/>
        <v>9.0909090909090939E-3</v>
      </c>
      <c r="W7" s="15">
        <f t="shared" si="8"/>
        <v>-36</v>
      </c>
      <c r="X7" s="16" t="e">
        <f t="shared" si="6"/>
        <v>#N/A</v>
      </c>
      <c r="Z7" s="1" t="s">
        <v>10</v>
      </c>
      <c r="AA7" s="1">
        <f>AA5/AB5</f>
        <v>1.2966417910447761</v>
      </c>
      <c r="AB7" s="1"/>
      <c r="AC7" s="1"/>
    </row>
    <row r="8" spans="1:34" x14ac:dyDescent="0.25">
      <c r="A8">
        <v>6</v>
      </c>
      <c r="B8" s="13">
        <v>0.60997685185185191</v>
      </c>
      <c r="C8">
        <v>0.39</v>
      </c>
      <c r="D8" t="s">
        <v>51</v>
      </c>
      <c r="E8" s="2">
        <f t="shared" si="0"/>
        <v>3.5880000000000002E-2</v>
      </c>
      <c r="F8" s="63">
        <f t="shared" si="1"/>
        <v>0.35880000000000001</v>
      </c>
      <c r="G8">
        <v>6</v>
      </c>
      <c r="H8" s="13">
        <v>0.60998842592592595</v>
      </c>
      <c r="I8">
        <v>34.57</v>
      </c>
      <c r="J8" t="s">
        <v>51</v>
      </c>
      <c r="K8" s="3">
        <f t="shared" si="2"/>
        <v>34.57</v>
      </c>
      <c r="L8">
        <v>6</v>
      </c>
      <c r="M8" s="13">
        <v>0.60998842592592595</v>
      </c>
      <c r="N8">
        <v>15.59</v>
      </c>
      <c r="O8" t="s">
        <v>51</v>
      </c>
      <c r="P8" s="4">
        <f t="shared" si="3"/>
        <v>15.59</v>
      </c>
      <c r="Q8" s="5">
        <v>2.5</v>
      </c>
      <c r="R8" s="5">
        <f t="shared" si="4"/>
        <v>3.2416044776119399</v>
      </c>
      <c r="S8" s="5">
        <f t="shared" si="5"/>
        <v>-35.789179104477611</v>
      </c>
      <c r="T8">
        <v>5</v>
      </c>
      <c r="U8">
        <v>-4.5999999999999999E-2</v>
      </c>
      <c r="V8" s="14">
        <f t="shared" si="7"/>
        <v>1.0090909090909095E-2</v>
      </c>
      <c r="W8" s="15">
        <f t="shared" si="8"/>
        <v>-36</v>
      </c>
      <c r="X8" s="16" t="e">
        <f t="shared" si="6"/>
        <v>#N/A</v>
      </c>
      <c r="Z8" s="1" t="s">
        <v>23</v>
      </c>
      <c r="AA8" s="1">
        <f>AA3-AC3</f>
        <v>-39.030783582089548</v>
      </c>
      <c r="AB8" s="1"/>
      <c r="AC8" s="1"/>
    </row>
    <row r="9" spans="1:34" x14ac:dyDescent="0.25">
      <c r="A9">
        <v>7</v>
      </c>
      <c r="B9" s="13">
        <v>0.60998842592592595</v>
      </c>
      <c r="C9">
        <v>3.64</v>
      </c>
      <c r="D9" t="s">
        <v>51</v>
      </c>
      <c r="E9" s="2">
        <f t="shared" si="0"/>
        <v>0.33488000000000001</v>
      </c>
      <c r="F9" s="63">
        <f t="shared" si="1"/>
        <v>3.3488000000000002</v>
      </c>
      <c r="G9">
        <v>7</v>
      </c>
      <c r="H9" s="13">
        <v>0.61</v>
      </c>
      <c r="I9">
        <v>35.21</v>
      </c>
      <c r="J9" t="s">
        <v>51</v>
      </c>
      <c r="K9" s="3">
        <f t="shared" si="2"/>
        <v>35.21</v>
      </c>
      <c r="L9">
        <v>7</v>
      </c>
      <c r="M9" s="13">
        <v>0.61</v>
      </c>
      <c r="N9">
        <v>15.69</v>
      </c>
      <c r="O9" t="s">
        <v>51</v>
      </c>
      <c r="P9" s="4">
        <f t="shared" si="3"/>
        <v>15.69</v>
      </c>
      <c r="Q9" s="5">
        <v>3</v>
      </c>
      <c r="R9" s="5">
        <f t="shared" si="4"/>
        <v>3.8899253731343282</v>
      </c>
      <c r="S9" s="5">
        <f t="shared" si="5"/>
        <v>-35.140858208955223</v>
      </c>
      <c r="T9">
        <v>6</v>
      </c>
      <c r="U9">
        <v>-0.14199999999999999</v>
      </c>
      <c r="V9" s="14">
        <f t="shared" si="7"/>
        <v>-8.5909090909090893E-2</v>
      </c>
      <c r="W9" s="15">
        <f t="shared" si="8"/>
        <v>-35</v>
      </c>
      <c r="X9" s="16" t="e">
        <f t="shared" si="6"/>
        <v>#N/A</v>
      </c>
      <c r="Z9" s="1" t="s">
        <v>24</v>
      </c>
      <c r="AA9" s="1">
        <f>AVERAGE(U3:U13)-0.005</f>
        <v>-5.6090909090909094E-2</v>
      </c>
      <c r="AB9" s="1"/>
      <c r="AC9" s="1"/>
    </row>
    <row r="10" spans="1:34" x14ac:dyDescent="0.25">
      <c r="A10">
        <v>8</v>
      </c>
      <c r="B10" s="13">
        <v>0.61001157407407403</v>
      </c>
      <c r="C10">
        <v>3.66</v>
      </c>
      <c r="D10" t="s">
        <v>51</v>
      </c>
      <c r="E10" s="2">
        <f t="shared" si="0"/>
        <v>0.33672000000000002</v>
      </c>
      <c r="F10" s="63">
        <f t="shared" si="1"/>
        <v>3.3672000000000004</v>
      </c>
      <c r="G10">
        <v>8</v>
      </c>
      <c r="H10" s="13">
        <v>0.61001157407407403</v>
      </c>
      <c r="I10">
        <v>33.53</v>
      </c>
      <c r="J10" t="s">
        <v>51</v>
      </c>
      <c r="K10" s="3">
        <f t="shared" si="2"/>
        <v>33.53</v>
      </c>
      <c r="L10">
        <v>8</v>
      </c>
      <c r="M10" s="13">
        <v>0.61001157407407403</v>
      </c>
      <c r="N10">
        <v>15.93</v>
      </c>
      <c r="O10" t="s">
        <v>51</v>
      </c>
      <c r="P10" s="4">
        <f t="shared" si="3"/>
        <v>15.93</v>
      </c>
      <c r="Q10" s="5">
        <v>3.5</v>
      </c>
      <c r="R10" s="5">
        <f t="shared" si="4"/>
        <v>4.5382462686567164</v>
      </c>
      <c r="S10" s="5">
        <f t="shared" si="5"/>
        <v>-34.492537313432834</v>
      </c>
      <c r="T10">
        <v>7</v>
      </c>
      <c r="U10">
        <v>-4.5999999999999999E-2</v>
      </c>
      <c r="V10" s="14">
        <f t="shared" si="7"/>
        <v>1.0090909090909095E-2</v>
      </c>
      <c r="W10" s="15">
        <f t="shared" si="8"/>
        <v>-34</v>
      </c>
      <c r="X10" s="16" t="e">
        <f t="shared" si="6"/>
        <v>#N/A</v>
      </c>
    </row>
    <row r="11" spans="1:34" x14ac:dyDescent="0.25">
      <c r="A11">
        <v>9</v>
      </c>
      <c r="B11" s="13">
        <v>0.61002314814814818</v>
      </c>
      <c r="C11">
        <v>3.32</v>
      </c>
      <c r="D11" t="s">
        <v>51</v>
      </c>
      <c r="E11" s="2">
        <f t="shared" si="0"/>
        <v>0.30543999999999999</v>
      </c>
      <c r="F11" s="63">
        <f t="shared" si="1"/>
        <v>3.0543999999999998</v>
      </c>
      <c r="G11">
        <v>9</v>
      </c>
      <c r="H11" s="13">
        <v>0.61002314814814818</v>
      </c>
      <c r="I11">
        <v>32.43</v>
      </c>
      <c r="J11" t="s">
        <v>51</v>
      </c>
      <c r="K11" s="3">
        <f t="shared" si="2"/>
        <v>32.43</v>
      </c>
      <c r="L11">
        <v>9</v>
      </c>
      <c r="M11" s="13">
        <v>0.61003472222222221</v>
      </c>
      <c r="N11">
        <v>16.23</v>
      </c>
      <c r="O11" t="s">
        <v>51</v>
      </c>
      <c r="P11" s="4">
        <f t="shared" si="3"/>
        <v>16.23</v>
      </c>
      <c r="Q11" s="5">
        <v>4</v>
      </c>
      <c r="R11" s="5">
        <f t="shared" si="4"/>
        <v>5.1865671641791042</v>
      </c>
      <c r="S11" s="5">
        <f t="shared" si="5"/>
        <v>-33.844216417910445</v>
      </c>
      <c r="T11">
        <v>8</v>
      </c>
      <c r="U11">
        <v>-4.8000000000000001E-2</v>
      </c>
      <c r="V11" s="14">
        <f t="shared" si="7"/>
        <v>8.090909090909093E-3</v>
      </c>
      <c r="W11" s="15">
        <f t="shared" si="8"/>
        <v>-34</v>
      </c>
      <c r="X11" s="16" t="e">
        <f t="shared" si="6"/>
        <v>#N/A</v>
      </c>
      <c r="Z11" s="25" t="s">
        <v>25</v>
      </c>
      <c r="AA11" s="26" t="s">
        <v>26</v>
      </c>
      <c r="AB11" s="27" t="s">
        <v>27</v>
      </c>
      <c r="AC11" s="28" t="s">
        <v>28</v>
      </c>
      <c r="AD11" s="29" t="s">
        <v>29</v>
      </c>
      <c r="AE11" s="30" t="s">
        <v>30</v>
      </c>
      <c r="AF11" s="31" t="s">
        <v>31</v>
      </c>
      <c r="AG11" s="32" t="s">
        <v>32</v>
      </c>
      <c r="AH11" s="31" t="s">
        <v>33</v>
      </c>
    </row>
    <row r="12" spans="1:34" x14ac:dyDescent="0.25">
      <c r="A12">
        <v>10</v>
      </c>
      <c r="B12" s="13">
        <v>0.61002314814814818</v>
      </c>
      <c r="C12">
        <v>3.23</v>
      </c>
      <c r="D12" t="s">
        <v>51</v>
      </c>
      <c r="E12" s="2">
        <f t="shared" si="0"/>
        <v>0.29715999999999998</v>
      </c>
      <c r="F12" s="63">
        <f t="shared" si="1"/>
        <v>2.9715999999999996</v>
      </c>
      <c r="G12">
        <v>10</v>
      </c>
      <c r="H12" s="13">
        <v>0.61004629629629636</v>
      </c>
      <c r="I12">
        <v>31.57</v>
      </c>
      <c r="J12" t="s">
        <v>51</v>
      </c>
      <c r="K12" s="3">
        <f t="shared" si="2"/>
        <v>31.57</v>
      </c>
      <c r="L12">
        <v>10</v>
      </c>
      <c r="M12" s="13">
        <v>0.61004629629629636</v>
      </c>
      <c r="N12">
        <v>16.38</v>
      </c>
      <c r="O12" t="s">
        <v>51</v>
      </c>
      <c r="P12" s="4">
        <f t="shared" si="3"/>
        <v>16.38</v>
      </c>
      <c r="Q12" s="5">
        <v>4.5</v>
      </c>
      <c r="R12" s="5">
        <f t="shared" si="4"/>
        <v>5.834888059701492</v>
      </c>
      <c r="S12" s="5">
        <f t="shared" si="5"/>
        <v>-33.195895522388057</v>
      </c>
      <c r="T12">
        <v>9</v>
      </c>
      <c r="U12">
        <v>-4.9000000000000002E-2</v>
      </c>
      <c r="V12" s="14">
        <f t="shared" si="7"/>
        <v>7.0909090909090922E-3</v>
      </c>
      <c r="W12" s="15">
        <f t="shared" si="8"/>
        <v>-33</v>
      </c>
      <c r="X12" s="16" t="e">
        <f t="shared" si="6"/>
        <v>#N/A</v>
      </c>
      <c r="Z12" s="27">
        <v>0.2</v>
      </c>
      <c r="AA12" s="26"/>
      <c r="AB12" s="33"/>
      <c r="AC12" s="34"/>
      <c r="AD12" s="35"/>
      <c r="AE12" s="18"/>
      <c r="AF12" s="36"/>
      <c r="AG12" s="36"/>
      <c r="AH12" s="37"/>
    </row>
    <row r="13" spans="1:34" x14ac:dyDescent="0.25">
      <c r="A13">
        <v>11</v>
      </c>
      <c r="B13" s="13">
        <v>0.61003472222222221</v>
      </c>
      <c r="C13">
        <v>3</v>
      </c>
      <c r="D13" t="s">
        <v>51</v>
      </c>
      <c r="E13" s="2">
        <f t="shared" si="0"/>
        <v>0.27600000000000002</v>
      </c>
      <c r="F13" s="63">
        <f t="shared" si="1"/>
        <v>2.7600000000000002</v>
      </c>
      <c r="G13">
        <v>11</v>
      </c>
      <c r="H13" s="13">
        <v>0.6100578703703704</v>
      </c>
      <c r="I13">
        <v>31.19</v>
      </c>
      <c r="J13" t="s">
        <v>51</v>
      </c>
      <c r="K13" s="3">
        <f t="shared" si="2"/>
        <v>31.19</v>
      </c>
      <c r="L13">
        <v>11</v>
      </c>
      <c r="M13" s="13">
        <v>0.61004629629629636</v>
      </c>
      <c r="N13">
        <v>16.52</v>
      </c>
      <c r="O13" t="s">
        <v>51</v>
      </c>
      <c r="P13" s="4">
        <f t="shared" si="3"/>
        <v>16.52</v>
      </c>
      <c r="Q13" s="5">
        <v>5</v>
      </c>
      <c r="R13" s="5">
        <f t="shared" si="4"/>
        <v>6.4832089552238799</v>
      </c>
      <c r="S13" s="5">
        <f t="shared" si="5"/>
        <v>-32.547574626865668</v>
      </c>
      <c r="T13">
        <v>10</v>
      </c>
      <c r="U13">
        <v>-4.4999999999999998E-2</v>
      </c>
      <c r="V13" s="14">
        <f t="shared" si="7"/>
        <v>1.1090909090909096E-2</v>
      </c>
      <c r="W13" s="15">
        <f t="shared" si="8"/>
        <v>-33</v>
      </c>
      <c r="X13" s="16" t="e">
        <f t="shared" si="6"/>
        <v>#N/A</v>
      </c>
      <c r="Z13" s="38">
        <v>0.25</v>
      </c>
      <c r="AA13" s="39"/>
      <c r="AB13" s="40"/>
      <c r="AC13" s="41"/>
      <c r="AD13" s="42"/>
      <c r="AE13" s="20"/>
      <c r="AF13" s="36"/>
      <c r="AG13" s="36"/>
      <c r="AH13" s="37"/>
    </row>
    <row r="14" spans="1:34" x14ac:dyDescent="0.25">
      <c r="A14">
        <v>12</v>
      </c>
      <c r="B14" s="13">
        <v>0.61004629629629636</v>
      </c>
      <c r="C14">
        <v>2.85</v>
      </c>
      <c r="D14" t="s">
        <v>51</v>
      </c>
      <c r="E14" s="2">
        <f t="shared" si="0"/>
        <v>0.26219999999999999</v>
      </c>
      <c r="F14" s="63">
        <f t="shared" si="1"/>
        <v>2.6219999999999999</v>
      </c>
      <c r="G14">
        <v>12</v>
      </c>
      <c r="H14" s="13">
        <v>0.6100578703703704</v>
      </c>
      <c r="I14">
        <v>30.54</v>
      </c>
      <c r="J14" t="s">
        <v>51</v>
      </c>
      <c r="K14" s="3">
        <f t="shared" si="2"/>
        <v>30.54</v>
      </c>
      <c r="L14">
        <v>12</v>
      </c>
      <c r="M14" s="13">
        <v>0.6100578703703704</v>
      </c>
      <c r="N14">
        <v>16.61</v>
      </c>
      <c r="O14" t="s">
        <v>51</v>
      </c>
      <c r="P14" s="4">
        <f t="shared" si="3"/>
        <v>16.61</v>
      </c>
      <c r="Q14" s="5">
        <v>5.5</v>
      </c>
      <c r="R14" s="5">
        <f t="shared" si="4"/>
        <v>7.1315298507462686</v>
      </c>
      <c r="S14" s="5">
        <f t="shared" si="5"/>
        <v>-31.899253731343279</v>
      </c>
      <c r="T14">
        <v>11</v>
      </c>
      <c r="U14">
        <v>-5.3999999999999999E-2</v>
      </c>
      <c r="V14" s="14">
        <f t="shared" si="7"/>
        <v>2.0909090909090947E-3</v>
      </c>
      <c r="W14" s="15">
        <f t="shared" si="8"/>
        <v>-32</v>
      </c>
      <c r="X14" s="16" t="e">
        <f t="shared" si="6"/>
        <v>#N/A</v>
      </c>
      <c r="Z14" s="38">
        <v>0.3</v>
      </c>
      <c r="AA14" s="39"/>
      <c r="AB14" s="40"/>
      <c r="AC14" s="41"/>
      <c r="AD14" s="42"/>
      <c r="AE14" s="20"/>
      <c r="AF14" s="36"/>
      <c r="AG14" s="36"/>
      <c r="AH14" s="37"/>
    </row>
    <row r="15" spans="1:34" x14ac:dyDescent="0.25">
      <c r="A15">
        <v>13</v>
      </c>
      <c r="B15" s="13">
        <v>0.6100578703703704</v>
      </c>
      <c r="C15">
        <v>2.7</v>
      </c>
      <c r="D15" t="s">
        <v>51</v>
      </c>
      <c r="E15" s="2">
        <f t="shared" si="0"/>
        <v>0.24840000000000001</v>
      </c>
      <c r="F15" s="63">
        <f t="shared" si="1"/>
        <v>2.484</v>
      </c>
      <c r="G15">
        <v>13</v>
      </c>
      <c r="H15" s="13">
        <v>0.61006944444444444</v>
      </c>
      <c r="I15">
        <v>30.17</v>
      </c>
      <c r="J15" t="s">
        <v>51</v>
      </c>
      <c r="K15" s="3">
        <f t="shared" si="2"/>
        <v>30.17</v>
      </c>
      <c r="L15">
        <v>13</v>
      </c>
      <c r="M15" s="13">
        <v>0.61006944444444444</v>
      </c>
      <c r="N15">
        <v>16.75</v>
      </c>
      <c r="O15" t="s">
        <v>51</v>
      </c>
      <c r="P15" s="4">
        <f t="shared" si="3"/>
        <v>16.75</v>
      </c>
      <c r="Q15" s="5">
        <v>6</v>
      </c>
      <c r="R15" s="5">
        <f t="shared" si="4"/>
        <v>7.7798507462686564</v>
      </c>
      <c r="S15" s="5">
        <f t="shared" si="5"/>
        <v>-31.25093283582089</v>
      </c>
      <c r="T15">
        <v>12</v>
      </c>
      <c r="U15">
        <v>-1.4999999999999999E-2</v>
      </c>
      <c r="V15" s="14">
        <f t="shared" si="7"/>
        <v>4.1090909090909095E-2</v>
      </c>
      <c r="W15" s="15">
        <f t="shared" si="8"/>
        <v>-31</v>
      </c>
      <c r="X15" s="16" t="e">
        <f t="shared" si="6"/>
        <v>#N/A</v>
      </c>
      <c r="Z15" s="38">
        <v>0.35</v>
      </c>
      <c r="AA15" s="39"/>
      <c r="AB15" s="40"/>
      <c r="AC15" s="41"/>
      <c r="AD15" s="42"/>
      <c r="AE15" s="20"/>
      <c r="AF15" s="36"/>
      <c r="AG15" s="36"/>
      <c r="AH15" s="37"/>
    </row>
    <row r="16" spans="1:34" x14ac:dyDescent="0.25">
      <c r="A16">
        <v>14</v>
      </c>
      <c r="B16" s="13">
        <v>0.61006944444444444</v>
      </c>
      <c r="C16">
        <v>2.5499999999999998</v>
      </c>
      <c r="D16" t="s">
        <v>51</v>
      </c>
      <c r="E16" s="2">
        <f t="shared" si="0"/>
        <v>0.23459999999999998</v>
      </c>
      <c r="F16" s="63">
        <f t="shared" si="1"/>
        <v>2.3459999999999996</v>
      </c>
      <c r="G16">
        <v>14</v>
      </c>
      <c r="H16" s="13">
        <v>0.61008101851851848</v>
      </c>
      <c r="I16">
        <v>29.97</v>
      </c>
      <c r="J16" t="s">
        <v>51</v>
      </c>
      <c r="K16" s="3">
        <f t="shared" si="2"/>
        <v>29.97</v>
      </c>
      <c r="L16">
        <v>14</v>
      </c>
      <c r="M16" s="13">
        <v>0.61008101851851848</v>
      </c>
      <c r="N16">
        <v>17.010000000000002</v>
      </c>
      <c r="O16" t="s">
        <v>51</v>
      </c>
      <c r="P16" s="4">
        <f t="shared" si="3"/>
        <v>17.010000000000002</v>
      </c>
      <c r="Q16" s="5">
        <v>6.5</v>
      </c>
      <c r="R16" s="5">
        <f t="shared" si="4"/>
        <v>8.4281716417910442</v>
      </c>
      <c r="S16" s="5">
        <f t="shared" si="5"/>
        <v>-30.602611940298502</v>
      </c>
      <c r="T16">
        <v>13</v>
      </c>
      <c r="U16">
        <v>-6.4000000000000001E-2</v>
      </c>
      <c r="V16" s="14">
        <f t="shared" si="7"/>
        <v>-7.9090909090909073E-3</v>
      </c>
      <c r="W16" s="15">
        <f t="shared" si="8"/>
        <v>-31</v>
      </c>
      <c r="X16" s="16" t="e">
        <f t="shared" si="6"/>
        <v>#N/A</v>
      </c>
      <c r="Z16" s="38">
        <v>0.4</v>
      </c>
      <c r="AA16" s="39"/>
      <c r="AB16" s="40"/>
      <c r="AC16" s="41"/>
      <c r="AD16" s="42"/>
      <c r="AE16" s="20"/>
      <c r="AF16" s="36"/>
      <c r="AG16" s="36"/>
      <c r="AH16" s="37"/>
    </row>
    <row r="17" spans="1:38" x14ac:dyDescent="0.25">
      <c r="A17">
        <v>15</v>
      </c>
      <c r="B17" s="13">
        <v>0.61009259259259252</v>
      </c>
      <c r="C17">
        <v>2.4900000000000002</v>
      </c>
      <c r="D17" t="s">
        <v>51</v>
      </c>
      <c r="E17" s="2">
        <f t="shared" si="0"/>
        <v>0.22908000000000001</v>
      </c>
      <c r="F17" s="63">
        <f t="shared" si="1"/>
        <v>2.2907999999999999</v>
      </c>
      <c r="G17">
        <v>15</v>
      </c>
      <c r="H17" s="13">
        <v>0.61009259259259252</v>
      </c>
      <c r="I17">
        <v>29.78</v>
      </c>
      <c r="J17" t="s">
        <v>51</v>
      </c>
      <c r="K17" s="3">
        <f t="shared" si="2"/>
        <v>29.78</v>
      </c>
      <c r="L17">
        <v>15</v>
      </c>
      <c r="M17" s="13">
        <v>0.61009259259259252</v>
      </c>
      <c r="N17">
        <v>16.91</v>
      </c>
      <c r="O17" t="s">
        <v>51</v>
      </c>
      <c r="P17" s="4">
        <f t="shared" si="3"/>
        <v>16.91</v>
      </c>
      <c r="Q17" s="5">
        <v>7</v>
      </c>
      <c r="R17" s="5">
        <f t="shared" si="4"/>
        <v>9.0764925373134329</v>
      </c>
      <c r="S17" s="5">
        <f t="shared" si="5"/>
        <v>-29.954291044776113</v>
      </c>
      <c r="T17">
        <v>14</v>
      </c>
      <c r="U17">
        <v>-5.3999999999999999E-2</v>
      </c>
      <c r="V17" s="14">
        <f t="shared" si="7"/>
        <v>2.0909090909090947E-3</v>
      </c>
      <c r="W17" s="15">
        <f t="shared" si="8"/>
        <v>-30</v>
      </c>
      <c r="X17" s="16" t="e">
        <f t="shared" si="6"/>
        <v>#N/A</v>
      </c>
      <c r="Z17" s="38">
        <v>0.45</v>
      </c>
      <c r="AA17" s="39"/>
      <c r="AB17" s="40"/>
      <c r="AC17" s="41"/>
      <c r="AD17" s="42"/>
      <c r="AE17" s="20"/>
      <c r="AF17" s="36"/>
      <c r="AG17" s="36"/>
      <c r="AH17" s="37"/>
    </row>
    <row r="18" spans="1:38" x14ac:dyDescent="0.25">
      <c r="A18">
        <v>16</v>
      </c>
      <c r="B18" s="13">
        <v>0.61010416666666667</v>
      </c>
      <c r="C18">
        <v>2.4500000000000002</v>
      </c>
      <c r="D18" t="s">
        <v>51</v>
      </c>
      <c r="E18" s="2">
        <f t="shared" si="0"/>
        <v>0.22540000000000002</v>
      </c>
      <c r="F18" s="63">
        <f t="shared" si="1"/>
        <v>2.254</v>
      </c>
      <c r="G18">
        <v>16</v>
      </c>
      <c r="H18" s="13">
        <v>0.61010416666666667</v>
      </c>
      <c r="I18">
        <v>29.45</v>
      </c>
      <c r="J18" t="s">
        <v>51</v>
      </c>
      <c r="K18" s="3">
        <f t="shared" si="2"/>
        <v>29.45</v>
      </c>
      <c r="L18">
        <v>16</v>
      </c>
      <c r="M18" s="13">
        <v>0.61011574074074071</v>
      </c>
      <c r="N18">
        <v>16.96</v>
      </c>
      <c r="O18" t="s">
        <v>51</v>
      </c>
      <c r="P18" s="4">
        <f t="shared" si="3"/>
        <v>16.96</v>
      </c>
      <c r="Q18" s="5">
        <v>7.5</v>
      </c>
      <c r="R18" s="5">
        <f t="shared" si="4"/>
        <v>9.7248134328358198</v>
      </c>
      <c r="S18" s="5">
        <f t="shared" si="5"/>
        <v>-29.305970149253728</v>
      </c>
      <c r="T18">
        <v>15</v>
      </c>
      <c r="U18">
        <v>-0.04</v>
      </c>
      <c r="V18" s="14">
        <f t="shared" si="7"/>
        <v>1.6090909090909093E-2</v>
      </c>
      <c r="W18" s="15">
        <f t="shared" si="8"/>
        <v>-29</v>
      </c>
      <c r="X18" s="16" t="e">
        <f t="shared" si="6"/>
        <v>#N/A</v>
      </c>
      <c r="Z18" s="43">
        <v>0.5</v>
      </c>
      <c r="AA18" s="44"/>
      <c r="AB18" s="45"/>
      <c r="AC18" s="46"/>
      <c r="AD18" s="47"/>
      <c r="AE18" s="23"/>
      <c r="AF18" s="48"/>
      <c r="AG18" s="48"/>
      <c r="AH18" s="49"/>
    </row>
    <row r="19" spans="1:38" x14ac:dyDescent="0.25">
      <c r="A19">
        <v>17</v>
      </c>
      <c r="B19" s="13">
        <v>0.61010416666666667</v>
      </c>
      <c r="C19">
        <v>2.4</v>
      </c>
      <c r="D19" t="s">
        <v>51</v>
      </c>
      <c r="E19" s="2">
        <f t="shared" si="0"/>
        <v>0.2208</v>
      </c>
      <c r="F19" s="63">
        <f t="shared" si="1"/>
        <v>2.2080000000000002</v>
      </c>
      <c r="G19">
        <v>17</v>
      </c>
      <c r="H19" s="13">
        <v>0.61012731481481486</v>
      </c>
      <c r="I19">
        <v>28.44</v>
      </c>
      <c r="J19" t="s">
        <v>51</v>
      </c>
      <c r="K19" s="3">
        <f t="shared" si="2"/>
        <v>28.44</v>
      </c>
      <c r="L19">
        <v>17</v>
      </c>
      <c r="M19" s="13">
        <v>0.61012731481481486</v>
      </c>
      <c r="N19">
        <v>17.27</v>
      </c>
      <c r="O19" t="s">
        <v>51</v>
      </c>
      <c r="P19" s="4">
        <f t="shared" si="3"/>
        <v>17.27</v>
      </c>
      <c r="Q19" s="5">
        <v>8</v>
      </c>
      <c r="R19" s="5">
        <f t="shared" si="4"/>
        <v>10.373134328358208</v>
      </c>
      <c r="S19" s="5">
        <f t="shared" si="5"/>
        <v>-28.657649253731339</v>
      </c>
      <c r="T19">
        <v>16</v>
      </c>
      <c r="U19">
        <v>-4.9000000000000002E-2</v>
      </c>
      <c r="V19" s="14">
        <f t="shared" si="7"/>
        <v>7.0909090909090922E-3</v>
      </c>
      <c r="W19" s="15">
        <f t="shared" si="8"/>
        <v>-29</v>
      </c>
      <c r="X19" s="16" t="e">
        <f t="shared" si="6"/>
        <v>#N/A</v>
      </c>
      <c r="Z19" s="50"/>
      <c r="AA19" s="50"/>
      <c r="AB19" s="50"/>
      <c r="AC19" s="50"/>
      <c r="AD19" s="50"/>
      <c r="AE19" s="50"/>
      <c r="AF19" s="50"/>
      <c r="AG19" s="50"/>
      <c r="AH19" s="50"/>
    </row>
    <row r="20" spans="1:38" x14ac:dyDescent="0.25">
      <c r="A20">
        <v>18</v>
      </c>
      <c r="B20" s="13">
        <v>0.61011574074074071</v>
      </c>
      <c r="C20">
        <v>2.27</v>
      </c>
      <c r="D20" t="s">
        <v>51</v>
      </c>
      <c r="E20" s="2">
        <f t="shared" si="0"/>
        <v>0.20884</v>
      </c>
      <c r="F20" s="63">
        <f t="shared" si="1"/>
        <v>2.0884</v>
      </c>
      <c r="G20">
        <v>18</v>
      </c>
      <c r="H20" s="13">
        <v>0.6101388888888889</v>
      </c>
      <c r="I20">
        <v>28.23</v>
      </c>
      <c r="J20" t="s">
        <v>51</v>
      </c>
      <c r="K20" s="3">
        <f t="shared" si="2"/>
        <v>28.23</v>
      </c>
      <c r="L20">
        <v>18</v>
      </c>
      <c r="M20" s="13">
        <v>0.61012731481481486</v>
      </c>
      <c r="N20">
        <v>17.25</v>
      </c>
      <c r="O20" t="s">
        <v>51</v>
      </c>
      <c r="P20" s="4">
        <f t="shared" si="3"/>
        <v>17.25</v>
      </c>
      <c r="Q20" s="5">
        <v>8.5</v>
      </c>
      <c r="R20" s="5">
        <f t="shared" si="4"/>
        <v>11.021455223880597</v>
      </c>
      <c r="S20" s="5">
        <f t="shared" si="5"/>
        <v>-28.009328358208951</v>
      </c>
      <c r="T20">
        <v>17</v>
      </c>
      <c r="U20">
        <v>-0.05</v>
      </c>
      <c r="V20" s="14">
        <f t="shared" si="7"/>
        <v>6.0909090909090913E-3</v>
      </c>
      <c r="W20" s="15">
        <f t="shared" si="8"/>
        <v>-28</v>
      </c>
      <c r="X20" s="16" t="e">
        <f t="shared" si="6"/>
        <v>#N/A</v>
      </c>
    </row>
    <row r="21" spans="1:38" x14ac:dyDescent="0.25">
      <c r="A21">
        <v>19</v>
      </c>
      <c r="B21" s="13">
        <v>0.61012731481481486</v>
      </c>
      <c r="C21">
        <v>2.13</v>
      </c>
      <c r="D21" t="s">
        <v>51</v>
      </c>
      <c r="E21" s="2">
        <f t="shared" si="0"/>
        <v>0.19596</v>
      </c>
      <c r="F21" s="63">
        <f t="shared" si="1"/>
        <v>1.9596</v>
      </c>
      <c r="G21">
        <v>19</v>
      </c>
      <c r="H21" s="13">
        <v>0.6101388888888889</v>
      </c>
      <c r="I21">
        <v>28.22</v>
      </c>
      <c r="J21" t="s">
        <v>51</v>
      </c>
      <c r="K21" s="3">
        <f t="shared" si="2"/>
        <v>28.22</v>
      </c>
      <c r="L21">
        <v>19</v>
      </c>
      <c r="M21" s="13">
        <v>0.6101388888888889</v>
      </c>
      <c r="N21">
        <v>17.23</v>
      </c>
      <c r="O21" t="s">
        <v>51</v>
      </c>
      <c r="P21" s="4">
        <f t="shared" si="3"/>
        <v>17.23</v>
      </c>
      <c r="Q21" s="5">
        <v>9</v>
      </c>
      <c r="R21" s="5">
        <f t="shared" si="4"/>
        <v>11.669776119402984</v>
      </c>
      <c r="S21" s="5">
        <f t="shared" si="5"/>
        <v>-27.361007462686565</v>
      </c>
      <c r="T21">
        <v>18</v>
      </c>
      <c r="U21">
        <v>-4.9000000000000002E-2</v>
      </c>
      <c r="V21" s="14">
        <f t="shared" si="7"/>
        <v>7.0909090909090922E-3</v>
      </c>
      <c r="W21" s="15">
        <f t="shared" si="8"/>
        <v>-27</v>
      </c>
      <c r="X21" s="16" t="e">
        <f t="shared" si="6"/>
        <v>#N/A</v>
      </c>
      <c r="Z21" s="51" t="s">
        <v>34</v>
      </c>
      <c r="AA21" s="51" t="s">
        <v>35</v>
      </c>
      <c r="AB21" s="31" t="s">
        <v>36</v>
      </c>
    </row>
    <row r="22" spans="1:38" ht="15.75" thickBot="1" x14ac:dyDescent="0.3">
      <c r="A22">
        <v>20</v>
      </c>
      <c r="B22" s="13">
        <v>0.6101388888888889</v>
      </c>
      <c r="C22">
        <v>2.11</v>
      </c>
      <c r="D22" t="s">
        <v>51</v>
      </c>
      <c r="E22" s="2">
        <f t="shared" si="0"/>
        <v>0.19411999999999999</v>
      </c>
      <c r="F22" s="63">
        <f t="shared" si="1"/>
        <v>1.9411999999999998</v>
      </c>
      <c r="G22">
        <v>20</v>
      </c>
      <c r="H22" s="13">
        <v>0.61015046296296294</v>
      </c>
      <c r="I22">
        <v>28.37</v>
      </c>
      <c r="J22" t="s">
        <v>51</v>
      </c>
      <c r="K22" s="3">
        <f t="shared" si="2"/>
        <v>28.37</v>
      </c>
      <c r="L22">
        <v>20</v>
      </c>
      <c r="M22" s="13">
        <v>0.61015046296296294</v>
      </c>
      <c r="N22">
        <v>17.21</v>
      </c>
      <c r="O22" t="s">
        <v>51</v>
      </c>
      <c r="P22" s="4">
        <f t="shared" si="3"/>
        <v>17.21</v>
      </c>
      <c r="Q22" s="5">
        <v>9.5</v>
      </c>
      <c r="R22" s="5">
        <f t="shared" si="4"/>
        <v>12.318097014925373</v>
      </c>
      <c r="S22" s="5">
        <f t="shared" si="5"/>
        <v>-26.712686567164177</v>
      </c>
      <c r="T22">
        <v>19</v>
      </c>
      <c r="U22">
        <v>-4.2000000000000003E-2</v>
      </c>
      <c r="V22" s="14">
        <f t="shared" si="7"/>
        <v>1.4090909090909091E-2</v>
      </c>
      <c r="W22" s="15">
        <f t="shared" si="8"/>
        <v>-27</v>
      </c>
      <c r="X22" s="16" t="e">
        <f t="shared" si="6"/>
        <v>#N/A</v>
      </c>
      <c r="Z22" s="51" t="e">
        <f>#REF!*1000</f>
        <v>#REF!</v>
      </c>
      <c r="AA22" s="52" t="e">
        <f>#REF!*1000</f>
        <v>#REF!</v>
      </c>
      <c r="AB22" s="53" t="e">
        <f>#REF!/1000</f>
        <v>#REF!</v>
      </c>
      <c r="AD22" s="54" t="s">
        <v>37</v>
      </c>
      <c r="AE22" s="54"/>
      <c r="AF22" s="50"/>
      <c r="AG22" s="50"/>
      <c r="AH22" s="50"/>
      <c r="AI22" s="50"/>
    </row>
    <row r="23" spans="1:38" x14ac:dyDescent="0.25">
      <c r="A23">
        <v>21</v>
      </c>
      <c r="B23" s="13">
        <v>0.61015046296296294</v>
      </c>
      <c r="C23">
        <v>2.15</v>
      </c>
      <c r="D23" t="s">
        <v>51</v>
      </c>
      <c r="E23" s="2">
        <f t="shared" si="0"/>
        <v>0.19779999999999998</v>
      </c>
      <c r="F23" s="63">
        <f t="shared" si="1"/>
        <v>1.9779999999999998</v>
      </c>
      <c r="G23">
        <v>21</v>
      </c>
      <c r="H23" s="13">
        <v>0.61016203703703698</v>
      </c>
      <c r="I23">
        <v>29.08</v>
      </c>
      <c r="J23" t="s">
        <v>51</v>
      </c>
      <c r="K23" s="3">
        <f t="shared" si="2"/>
        <v>29.08</v>
      </c>
      <c r="L23">
        <v>21</v>
      </c>
      <c r="M23" s="13">
        <v>0.61016203703703698</v>
      </c>
      <c r="N23">
        <v>16.88</v>
      </c>
      <c r="O23" t="s">
        <v>51</v>
      </c>
      <c r="P23" s="4">
        <f t="shared" si="3"/>
        <v>16.88</v>
      </c>
      <c r="Q23" s="5">
        <v>10</v>
      </c>
      <c r="R23" s="5">
        <f t="shared" si="4"/>
        <v>12.96641791044776</v>
      </c>
      <c r="S23" s="5">
        <f t="shared" si="5"/>
        <v>-26.064365671641788</v>
      </c>
      <c r="T23">
        <v>20</v>
      </c>
      <c r="U23">
        <v>-3.9E-2</v>
      </c>
      <c r="V23" s="14">
        <f t="shared" si="7"/>
        <v>1.7090909090909094E-2</v>
      </c>
      <c r="W23" s="15">
        <f t="shared" si="8"/>
        <v>-26</v>
      </c>
      <c r="X23" s="16" t="e">
        <f t="shared" si="6"/>
        <v>#N/A</v>
      </c>
      <c r="Z23" s="37" t="e">
        <f>#REF!*1000</f>
        <v>#REF!</v>
      </c>
      <c r="AA23" s="50" t="e">
        <f>#REF!*1000</f>
        <v>#REF!</v>
      </c>
      <c r="AB23" s="53" t="e">
        <f>#REF!/1000</f>
        <v>#REF!</v>
      </c>
      <c r="AD23" s="55"/>
      <c r="AE23" s="55" t="s">
        <v>38</v>
      </c>
      <c r="AF23" s="55" t="s">
        <v>39</v>
      </c>
      <c r="AG23" s="55" t="s">
        <v>40</v>
      </c>
      <c r="AH23" s="55" t="s">
        <v>41</v>
      </c>
      <c r="AI23" s="55" t="s">
        <v>42</v>
      </c>
      <c r="AJ23" s="55" t="s">
        <v>43</v>
      </c>
      <c r="AK23" s="55" t="s">
        <v>44</v>
      </c>
      <c r="AL23" s="55" t="s">
        <v>45</v>
      </c>
    </row>
    <row r="24" spans="1:38" x14ac:dyDescent="0.25">
      <c r="A24">
        <v>22</v>
      </c>
      <c r="B24" s="13">
        <v>0.61017361111111112</v>
      </c>
      <c r="C24">
        <v>2.27</v>
      </c>
      <c r="D24" t="s">
        <v>51</v>
      </c>
      <c r="E24" s="2">
        <f t="shared" si="0"/>
        <v>0.20884</v>
      </c>
      <c r="F24" s="63">
        <f t="shared" si="1"/>
        <v>2.0884</v>
      </c>
      <c r="G24">
        <v>22</v>
      </c>
      <c r="H24" s="13">
        <v>0.61017361111111112</v>
      </c>
      <c r="I24">
        <v>29.11</v>
      </c>
      <c r="J24" t="s">
        <v>51</v>
      </c>
      <c r="K24" s="3">
        <f t="shared" si="2"/>
        <v>29.11</v>
      </c>
      <c r="L24">
        <v>22</v>
      </c>
      <c r="M24" s="13">
        <v>0.61017361111111112</v>
      </c>
      <c r="N24">
        <v>16.98</v>
      </c>
      <c r="O24" t="s">
        <v>51</v>
      </c>
      <c r="P24" s="4">
        <f t="shared" si="3"/>
        <v>16.98</v>
      </c>
      <c r="Q24" s="5">
        <v>10.5</v>
      </c>
      <c r="R24" s="5">
        <f t="shared" si="4"/>
        <v>13.614738805970148</v>
      </c>
      <c r="S24" s="5">
        <f t="shared" si="5"/>
        <v>-25.416044776119399</v>
      </c>
      <c r="T24">
        <v>21</v>
      </c>
      <c r="U24">
        <v>-7.0999999999999994E-2</v>
      </c>
      <c r="V24" s="14">
        <f t="shared" si="7"/>
        <v>-1.49090909090909E-2</v>
      </c>
      <c r="W24" s="15">
        <f t="shared" si="8"/>
        <v>-25</v>
      </c>
      <c r="X24" s="16" t="e">
        <f t="shared" si="6"/>
        <v>#N/A</v>
      </c>
      <c r="Z24" s="37" t="e">
        <f>#REF!*1000</f>
        <v>#REF!</v>
      </c>
      <c r="AA24" s="50" t="e">
        <f>#REF!*1000</f>
        <v>#REF!</v>
      </c>
      <c r="AB24" s="53" t="e">
        <f>#REF!/1000</f>
        <v>#REF!</v>
      </c>
      <c r="AD24" s="54"/>
      <c r="AE24" s="54"/>
      <c r="AF24" s="54"/>
      <c r="AG24" s="54"/>
      <c r="AH24" s="54"/>
      <c r="AI24" s="54"/>
      <c r="AJ24" s="54"/>
      <c r="AK24" s="54"/>
      <c r="AL24" s="54"/>
    </row>
    <row r="25" spans="1:38" ht="15.75" thickBot="1" x14ac:dyDescent="0.3">
      <c r="A25">
        <v>23</v>
      </c>
      <c r="B25" s="13">
        <v>0.61018518518518516</v>
      </c>
      <c r="C25">
        <v>2.31</v>
      </c>
      <c r="D25" t="s">
        <v>51</v>
      </c>
      <c r="E25" s="2">
        <f t="shared" si="0"/>
        <v>0.21252000000000001</v>
      </c>
      <c r="F25" s="63">
        <f t="shared" si="1"/>
        <v>2.1252</v>
      </c>
      <c r="G25">
        <v>23</v>
      </c>
      <c r="H25" s="13">
        <v>0.61018518518518516</v>
      </c>
      <c r="I25">
        <v>29.11</v>
      </c>
      <c r="J25" t="s">
        <v>51</v>
      </c>
      <c r="K25" s="3">
        <f t="shared" si="2"/>
        <v>29.11</v>
      </c>
      <c r="L25">
        <v>23</v>
      </c>
      <c r="M25" s="13">
        <v>0.61019675925925931</v>
      </c>
      <c r="N25">
        <v>16.989999999999998</v>
      </c>
      <c r="O25" t="s">
        <v>51</v>
      </c>
      <c r="P25" s="4">
        <f t="shared" si="3"/>
        <v>16.989999999999998</v>
      </c>
      <c r="Q25" s="5">
        <v>11</v>
      </c>
      <c r="R25" s="5">
        <f t="shared" si="4"/>
        <v>14.263059701492537</v>
      </c>
      <c r="S25" s="5">
        <f t="shared" si="5"/>
        <v>-24.767723880597011</v>
      </c>
      <c r="T25">
        <v>22</v>
      </c>
      <c r="U25">
        <v>-4.1000000000000002E-2</v>
      </c>
      <c r="V25" s="14">
        <f t="shared" si="7"/>
        <v>1.5090909090909092E-2</v>
      </c>
      <c r="W25" s="15">
        <f t="shared" si="8"/>
        <v>-25</v>
      </c>
      <c r="X25" s="16" t="e">
        <f t="shared" si="6"/>
        <v>#N/A</v>
      </c>
      <c r="Z25" s="37" t="e">
        <f>#REF!*1000</f>
        <v>#REF!</v>
      </c>
      <c r="AA25" s="50" t="e">
        <f>#REF!*1000</f>
        <v>#REF!</v>
      </c>
      <c r="AB25" s="53" t="e">
        <f>#REF!/1000</f>
        <v>#REF!</v>
      </c>
      <c r="AD25" s="56"/>
      <c r="AE25" s="56"/>
      <c r="AF25" s="56"/>
      <c r="AG25" s="56"/>
      <c r="AH25" s="56"/>
      <c r="AI25" s="56"/>
      <c r="AJ25" s="56"/>
      <c r="AK25" s="56"/>
      <c r="AL25" s="56"/>
    </row>
    <row r="26" spans="1:38" x14ac:dyDescent="0.25">
      <c r="A26">
        <v>24</v>
      </c>
      <c r="B26" s="13">
        <v>0.61018518518518516</v>
      </c>
      <c r="C26">
        <v>2.31</v>
      </c>
      <c r="D26" t="s">
        <v>51</v>
      </c>
      <c r="E26" s="2">
        <f t="shared" si="0"/>
        <v>0.21252000000000001</v>
      </c>
      <c r="F26" s="63">
        <f t="shared" si="1"/>
        <v>2.1252</v>
      </c>
      <c r="G26">
        <v>24</v>
      </c>
      <c r="H26" s="13">
        <v>0.61020833333333335</v>
      </c>
      <c r="I26">
        <v>29.09</v>
      </c>
      <c r="J26" t="s">
        <v>51</v>
      </c>
      <c r="K26" s="3">
        <f t="shared" si="2"/>
        <v>29.09</v>
      </c>
      <c r="L26">
        <v>24</v>
      </c>
      <c r="M26" s="13">
        <v>0.61020833333333335</v>
      </c>
      <c r="N26">
        <v>16.98</v>
      </c>
      <c r="O26" t="s">
        <v>51</v>
      </c>
      <c r="P26" s="4">
        <f t="shared" si="3"/>
        <v>16.98</v>
      </c>
      <c r="Q26" s="5">
        <v>11.5</v>
      </c>
      <c r="R26" s="5">
        <f t="shared" si="4"/>
        <v>14.911380597014924</v>
      </c>
      <c r="S26" s="5">
        <f t="shared" si="5"/>
        <v>-24.119402985074622</v>
      </c>
      <c r="T26">
        <v>23</v>
      </c>
      <c r="U26">
        <v>-4.8000000000000001E-2</v>
      </c>
      <c r="V26" s="14">
        <f t="shared" si="7"/>
        <v>8.090909090909093E-3</v>
      </c>
      <c r="W26" s="15">
        <f t="shared" si="8"/>
        <v>-24</v>
      </c>
      <c r="X26" s="16" t="e">
        <f t="shared" si="6"/>
        <v>#N/A</v>
      </c>
      <c r="Z26" s="37" t="e">
        <f>#REF!*1000</f>
        <v>#REF!</v>
      </c>
      <c r="AA26" s="50" t="e">
        <f>#REF!*1000</f>
        <v>#REF!</v>
      </c>
      <c r="AB26" s="53" t="e">
        <f>#REF!/1000</f>
        <v>#REF!</v>
      </c>
      <c r="AD26" s="57" t="s">
        <v>46</v>
      </c>
      <c r="AE26" s="58" t="e">
        <f>1/(AE25*1000000)</f>
        <v>#DIV/0!</v>
      </c>
      <c r="AF26" s="58" t="s">
        <v>47</v>
      </c>
      <c r="AG26" s="50"/>
      <c r="AH26" s="50"/>
      <c r="AI26" s="50"/>
    </row>
    <row r="27" spans="1:38" x14ac:dyDescent="0.25">
      <c r="A27">
        <v>25</v>
      </c>
      <c r="B27" s="13">
        <v>0.61019675925925931</v>
      </c>
      <c r="C27">
        <v>2.31</v>
      </c>
      <c r="D27" t="s">
        <v>51</v>
      </c>
      <c r="E27" s="2">
        <f t="shared" si="0"/>
        <v>0.21252000000000001</v>
      </c>
      <c r="F27" s="63">
        <f t="shared" si="1"/>
        <v>2.1252</v>
      </c>
      <c r="G27">
        <v>25</v>
      </c>
      <c r="H27" s="13">
        <v>0.61021990740740739</v>
      </c>
      <c r="I27">
        <v>29.1</v>
      </c>
      <c r="J27" t="s">
        <v>51</v>
      </c>
      <c r="K27" s="3">
        <f t="shared" si="2"/>
        <v>29.1</v>
      </c>
      <c r="L27">
        <v>25</v>
      </c>
      <c r="M27" s="13">
        <v>0.61020833333333335</v>
      </c>
      <c r="N27">
        <v>17.02</v>
      </c>
      <c r="O27" t="s">
        <v>51</v>
      </c>
      <c r="P27" s="4">
        <f t="shared" si="3"/>
        <v>17.02</v>
      </c>
      <c r="Q27" s="5">
        <v>12</v>
      </c>
      <c r="R27" s="5">
        <f t="shared" si="4"/>
        <v>15.559701492537313</v>
      </c>
      <c r="S27" s="5">
        <f t="shared" si="5"/>
        <v>-23.471082089552233</v>
      </c>
      <c r="T27">
        <v>24</v>
      </c>
      <c r="U27">
        <v>-4.4999999999999998E-2</v>
      </c>
      <c r="V27" s="14">
        <f t="shared" si="7"/>
        <v>1.1090909090909096E-2</v>
      </c>
      <c r="W27" s="15">
        <f t="shared" si="8"/>
        <v>-23</v>
      </c>
      <c r="X27" s="16" t="e">
        <f t="shared" si="6"/>
        <v>#N/A</v>
      </c>
      <c r="Z27" s="37" t="e">
        <f>#REF!*1000</f>
        <v>#REF!</v>
      </c>
      <c r="AA27" s="50" t="e">
        <f>#REF!*1000</f>
        <v>#REF!</v>
      </c>
      <c r="AB27" s="53" t="e">
        <f>#REF!/1000</f>
        <v>#REF!</v>
      </c>
      <c r="AD27" s="50"/>
      <c r="AE27" s="50"/>
      <c r="AF27" s="50"/>
      <c r="AG27" s="50"/>
      <c r="AH27" s="50"/>
      <c r="AI27" s="50"/>
    </row>
    <row r="28" spans="1:38" ht="15.75" thickBot="1" x14ac:dyDescent="0.3">
      <c r="A28">
        <v>26</v>
      </c>
      <c r="B28" s="13">
        <v>0.61020833333333335</v>
      </c>
      <c r="C28">
        <v>2.31</v>
      </c>
      <c r="D28" t="s">
        <v>51</v>
      </c>
      <c r="E28" s="2">
        <f t="shared" si="0"/>
        <v>0.21252000000000001</v>
      </c>
      <c r="F28" s="63">
        <f t="shared" si="1"/>
        <v>2.1252</v>
      </c>
      <c r="G28">
        <v>26</v>
      </c>
      <c r="H28" s="13">
        <v>0.61021990740740739</v>
      </c>
      <c r="I28">
        <v>29.1</v>
      </c>
      <c r="J28" t="s">
        <v>51</v>
      </c>
      <c r="K28" s="3">
        <f t="shared" si="2"/>
        <v>29.1</v>
      </c>
      <c r="L28">
        <v>26</v>
      </c>
      <c r="M28" s="13">
        <v>0.61021990740740739</v>
      </c>
      <c r="N28">
        <v>17.079999999999998</v>
      </c>
      <c r="O28" t="s">
        <v>51</v>
      </c>
      <c r="P28" s="4">
        <f t="shared" si="3"/>
        <v>17.079999999999998</v>
      </c>
      <c r="Q28" s="5">
        <v>12.5</v>
      </c>
      <c r="R28" s="5">
        <f t="shared" si="4"/>
        <v>16.2080223880597</v>
      </c>
      <c r="S28" s="5">
        <f t="shared" si="5"/>
        <v>-22.822761194029848</v>
      </c>
      <c r="T28">
        <v>25</v>
      </c>
      <c r="U28">
        <v>-5.3999999999999999E-2</v>
      </c>
      <c r="V28" s="14">
        <f t="shared" si="7"/>
        <v>2.0909090909090947E-3</v>
      </c>
      <c r="W28" s="15">
        <f t="shared" si="8"/>
        <v>-23</v>
      </c>
      <c r="X28" s="16" t="e">
        <f t="shared" si="6"/>
        <v>#N/A</v>
      </c>
      <c r="Z28" s="37"/>
      <c r="AA28" s="50"/>
      <c r="AB28" s="53"/>
      <c r="AD28" t="s">
        <v>48</v>
      </c>
    </row>
    <row r="29" spans="1:38" x14ac:dyDescent="0.25">
      <c r="A29">
        <v>27</v>
      </c>
      <c r="B29" s="13">
        <v>0.61021990740740739</v>
      </c>
      <c r="C29">
        <v>2.31</v>
      </c>
      <c r="D29" t="s">
        <v>51</v>
      </c>
      <c r="E29" s="2">
        <f t="shared" si="0"/>
        <v>0.21252000000000001</v>
      </c>
      <c r="F29" s="63">
        <f t="shared" si="1"/>
        <v>2.1252</v>
      </c>
      <c r="G29">
        <v>27</v>
      </c>
      <c r="H29" s="13">
        <v>0.61023148148148143</v>
      </c>
      <c r="I29">
        <v>29.1</v>
      </c>
      <c r="J29" t="s">
        <v>51</v>
      </c>
      <c r="K29" s="3">
        <f t="shared" si="2"/>
        <v>29.1</v>
      </c>
      <c r="L29">
        <v>27</v>
      </c>
      <c r="M29" s="13">
        <v>0.61023148148148143</v>
      </c>
      <c r="N29">
        <v>16.98</v>
      </c>
      <c r="O29" t="s">
        <v>51</v>
      </c>
      <c r="P29" s="4">
        <f t="shared" si="3"/>
        <v>16.98</v>
      </c>
      <c r="Q29" s="5">
        <v>13</v>
      </c>
      <c r="R29" s="5">
        <f t="shared" si="4"/>
        <v>16.856343283582088</v>
      </c>
      <c r="S29" s="5">
        <f t="shared" si="5"/>
        <v>-22.174440298507459</v>
      </c>
      <c r="T29">
        <v>26</v>
      </c>
      <c r="U29">
        <v>7.0000000000000001E-3</v>
      </c>
      <c r="V29" s="14">
        <f t="shared" si="7"/>
        <v>6.30909090909091E-2</v>
      </c>
      <c r="W29" s="15">
        <f t="shared" si="8"/>
        <v>-22</v>
      </c>
      <c r="X29" s="16" t="e">
        <f t="shared" si="6"/>
        <v>#N/A</v>
      </c>
      <c r="Z29" s="37"/>
      <c r="AA29" s="50"/>
      <c r="AB29" s="53"/>
      <c r="AD29" s="55"/>
      <c r="AE29" s="55" t="s">
        <v>38</v>
      </c>
      <c r="AF29" s="55" t="s">
        <v>39</v>
      </c>
      <c r="AG29" s="55" t="s">
        <v>40</v>
      </c>
      <c r="AH29" s="55" t="s">
        <v>41</v>
      </c>
      <c r="AI29" s="55" t="s">
        <v>42</v>
      </c>
      <c r="AJ29" s="55" t="s">
        <v>43</v>
      </c>
      <c r="AK29" s="55" t="s">
        <v>44</v>
      </c>
      <c r="AL29" s="55" t="s">
        <v>45</v>
      </c>
    </row>
    <row r="30" spans="1:38" x14ac:dyDescent="0.25">
      <c r="A30">
        <v>28</v>
      </c>
      <c r="B30" s="13">
        <v>0.61023148148148143</v>
      </c>
      <c r="C30">
        <v>2.3199999999999998</v>
      </c>
      <c r="D30" t="s">
        <v>51</v>
      </c>
      <c r="E30" s="2">
        <f t="shared" si="0"/>
        <v>0.21343999999999999</v>
      </c>
      <c r="F30" s="63">
        <f t="shared" si="1"/>
        <v>2.1343999999999999</v>
      </c>
      <c r="G30">
        <v>28</v>
      </c>
      <c r="H30" s="13">
        <v>0.61024305555555558</v>
      </c>
      <c r="I30">
        <v>29.09</v>
      </c>
      <c r="J30" t="s">
        <v>51</v>
      </c>
      <c r="K30" s="3">
        <f t="shared" si="2"/>
        <v>29.09</v>
      </c>
      <c r="L30">
        <v>28</v>
      </c>
      <c r="M30" s="13">
        <v>0.61024305555555558</v>
      </c>
      <c r="N30">
        <v>16.86</v>
      </c>
      <c r="O30" t="s">
        <v>51</v>
      </c>
      <c r="P30" s="4">
        <f t="shared" si="3"/>
        <v>16.86</v>
      </c>
      <c r="Q30" s="5">
        <v>13.5</v>
      </c>
      <c r="R30" s="5">
        <f t="shared" si="4"/>
        <v>17.504664179104477</v>
      </c>
      <c r="S30" s="5">
        <f t="shared" si="5"/>
        <v>-21.526119402985071</v>
      </c>
      <c r="T30">
        <v>27</v>
      </c>
      <c r="U30">
        <v>-3.1E-2</v>
      </c>
      <c r="V30" s="14">
        <f t="shared" si="7"/>
        <v>2.5090909090909094E-2</v>
      </c>
      <c r="W30" s="15">
        <f t="shared" si="8"/>
        <v>-22</v>
      </c>
      <c r="X30" s="16" t="e">
        <f t="shared" si="6"/>
        <v>#N/A</v>
      </c>
      <c r="Z30" s="37"/>
      <c r="AA30" s="50"/>
      <c r="AB30" s="53"/>
      <c r="AD30" s="54"/>
      <c r="AE30" s="54"/>
      <c r="AF30" s="54"/>
      <c r="AG30" s="54"/>
      <c r="AH30" s="54"/>
      <c r="AI30" s="54"/>
      <c r="AJ30" s="54"/>
      <c r="AK30" s="54"/>
      <c r="AL30" s="54"/>
    </row>
    <row r="31" spans="1:38" ht="15.75" thickBot="1" x14ac:dyDescent="0.3">
      <c r="A31">
        <v>29</v>
      </c>
      <c r="B31" s="13">
        <v>0.61025462962962962</v>
      </c>
      <c r="C31">
        <v>2.31</v>
      </c>
      <c r="D31" t="s">
        <v>51</v>
      </c>
      <c r="E31" s="2">
        <f t="shared" si="0"/>
        <v>0.21252000000000001</v>
      </c>
      <c r="F31" s="63">
        <f t="shared" si="1"/>
        <v>2.1252</v>
      </c>
      <c r="G31">
        <v>29</v>
      </c>
      <c r="H31" s="13">
        <v>0.61025462962962962</v>
      </c>
      <c r="I31">
        <v>29.1</v>
      </c>
      <c r="J31" t="s">
        <v>51</v>
      </c>
      <c r="K31" s="3">
        <f t="shared" si="2"/>
        <v>29.1</v>
      </c>
      <c r="L31">
        <v>29</v>
      </c>
      <c r="M31" s="13">
        <v>0.61025462962962962</v>
      </c>
      <c r="N31">
        <v>17.05</v>
      </c>
      <c r="O31" t="s">
        <v>51</v>
      </c>
      <c r="P31" s="4">
        <f t="shared" si="3"/>
        <v>17.05</v>
      </c>
      <c r="Q31" s="5">
        <v>14</v>
      </c>
      <c r="R31" s="5">
        <f t="shared" si="4"/>
        <v>18.152985074626866</v>
      </c>
      <c r="S31" s="5">
        <f t="shared" si="5"/>
        <v>-20.877798507462682</v>
      </c>
      <c r="T31">
        <v>28</v>
      </c>
      <c r="U31">
        <v>-6.0999999999999999E-2</v>
      </c>
      <c r="V31" s="14">
        <f t="shared" si="7"/>
        <v>-4.9090909090909046E-3</v>
      </c>
      <c r="W31" s="15">
        <f t="shared" si="8"/>
        <v>-21</v>
      </c>
      <c r="X31" s="16" t="e">
        <f t="shared" si="6"/>
        <v>#N/A</v>
      </c>
      <c r="Z31" s="37"/>
      <c r="AA31" s="50"/>
      <c r="AB31" s="53"/>
      <c r="AD31" s="56"/>
      <c r="AE31" s="56"/>
      <c r="AF31" s="56"/>
      <c r="AG31" s="56"/>
      <c r="AH31" s="56"/>
      <c r="AI31" s="56"/>
      <c r="AJ31" s="56"/>
      <c r="AK31" s="56"/>
      <c r="AL31" s="56"/>
    </row>
    <row r="32" spans="1:38" x14ac:dyDescent="0.25">
      <c r="A32">
        <v>30</v>
      </c>
      <c r="B32" s="13">
        <v>0.61026620370370377</v>
      </c>
      <c r="C32">
        <v>2.2999999999999998</v>
      </c>
      <c r="D32" t="s">
        <v>51</v>
      </c>
      <c r="E32" s="2">
        <f t="shared" si="0"/>
        <v>0.21159999999999998</v>
      </c>
      <c r="F32" s="63">
        <f t="shared" si="1"/>
        <v>2.1159999999999997</v>
      </c>
      <c r="G32">
        <v>30</v>
      </c>
      <c r="H32" s="13">
        <v>0.61026620370370377</v>
      </c>
      <c r="I32">
        <v>29.09</v>
      </c>
      <c r="J32" t="s">
        <v>51</v>
      </c>
      <c r="K32" s="3">
        <f t="shared" si="2"/>
        <v>29.09</v>
      </c>
      <c r="L32">
        <v>30</v>
      </c>
      <c r="M32" s="13">
        <v>0.61027777777777781</v>
      </c>
      <c r="N32">
        <v>16.98</v>
      </c>
      <c r="O32" t="s">
        <v>51</v>
      </c>
      <c r="P32" s="4">
        <f t="shared" si="3"/>
        <v>16.98</v>
      </c>
      <c r="Q32" s="5">
        <v>14.5</v>
      </c>
      <c r="R32" s="5">
        <f t="shared" si="4"/>
        <v>18.801305970149254</v>
      </c>
      <c r="S32" s="5">
        <f t="shared" si="5"/>
        <v>-20.229477611940293</v>
      </c>
      <c r="T32">
        <v>29</v>
      </c>
      <c r="U32">
        <v>-6.4000000000000001E-2</v>
      </c>
      <c r="V32" s="14">
        <f t="shared" si="7"/>
        <v>-7.9090909090909073E-3</v>
      </c>
      <c r="W32" s="15">
        <f t="shared" si="8"/>
        <v>-20</v>
      </c>
      <c r="X32" s="16" t="e">
        <f t="shared" si="6"/>
        <v>#N/A</v>
      </c>
      <c r="Z32" s="37"/>
      <c r="AA32" s="50"/>
      <c r="AB32" s="53"/>
      <c r="AD32" s="58" t="s">
        <v>46</v>
      </c>
      <c r="AE32" s="58" t="e">
        <f>1/(AE31*1000000)</f>
        <v>#DIV/0!</v>
      </c>
      <c r="AF32" s="58" t="s">
        <v>47</v>
      </c>
    </row>
    <row r="33" spans="1:38" x14ac:dyDescent="0.25">
      <c r="A33">
        <v>31</v>
      </c>
      <c r="B33" s="13">
        <v>0.61026620370370377</v>
      </c>
      <c r="C33">
        <v>2.3199999999999998</v>
      </c>
      <c r="D33" t="s">
        <v>51</v>
      </c>
      <c r="E33" s="2">
        <f t="shared" si="0"/>
        <v>0.21343999999999999</v>
      </c>
      <c r="F33" s="63">
        <f t="shared" si="1"/>
        <v>2.1343999999999999</v>
      </c>
      <c r="G33">
        <v>31</v>
      </c>
      <c r="H33" s="13">
        <v>0.61028935185185185</v>
      </c>
      <c r="I33">
        <v>29.09</v>
      </c>
      <c r="J33" t="s">
        <v>51</v>
      </c>
      <c r="K33" s="3">
        <f t="shared" si="2"/>
        <v>29.09</v>
      </c>
      <c r="L33">
        <v>31</v>
      </c>
      <c r="M33" s="13">
        <v>0.61028935185185185</v>
      </c>
      <c r="N33">
        <v>16.989999999999998</v>
      </c>
      <c r="O33" t="s">
        <v>51</v>
      </c>
      <c r="P33" s="4">
        <f t="shared" si="3"/>
        <v>16.989999999999998</v>
      </c>
      <c r="Q33" s="5">
        <v>15</v>
      </c>
      <c r="R33" s="5">
        <f t="shared" si="4"/>
        <v>19.44962686567164</v>
      </c>
      <c r="S33" s="5">
        <f t="shared" si="5"/>
        <v>-19.581156716417908</v>
      </c>
      <c r="T33">
        <v>30</v>
      </c>
      <c r="U33">
        <v>-1.2E-2</v>
      </c>
      <c r="V33" s="14">
        <f t="shared" si="7"/>
        <v>4.4090909090909097E-2</v>
      </c>
      <c r="W33" s="15">
        <f t="shared" si="8"/>
        <v>-20</v>
      </c>
      <c r="X33" s="16" t="e">
        <f t="shared" si="6"/>
        <v>#N/A</v>
      </c>
      <c r="Z33" s="37"/>
      <c r="AA33" s="50"/>
      <c r="AB33" s="53"/>
    </row>
    <row r="34" spans="1:38" x14ac:dyDescent="0.25">
      <c r="A34">
        <v>32</v>
      </c>
      <c r="B34" s="13">
        <v>0.61027777777777781</v>
      </c>
      <c r="C34">
        <v>2.31</v>
      </c>
      <c r="D34" t="s">
        <v>51</v>
      </c>
      <c r="E34" s="2">
        <f t="shared" si="0"/>
        <v>0.21252000000000001</v>
      </c>
      <c r="F34" s="63">
        <f t="shared" si="1"/>
        <v>2.1252</v>
      </c>
      <c r="G34">
        <v>32</v>
      </c>
      <c r="H34" s="13">
        <v>0.61030092592592589</v>
      </c>
      <c r="I34">
        <v>29.1</v>
      </c>
      <c r="J34" t="s">
        <v>51</v>
      </c>
      <c r="K34" s="3">
        <f t="shared" si="2"/>
        <v>29.1</v>
      </c>
      <c r="L34">
        <v>32</v>
      </c>
      <c r="M34" s="13">
        <v>0.61028935185185185</v>
      </c>
      <c r="N34">
        <v>16.95</v>
      </c>
      <c r="O34" t="s">
        <v>51</v>
      </c>
      <c r="P34" s="4">
        <f t="shared" si="3"/>
        <v>16.95</v>
      </c>
      <c r="Q34" s="5">
        <v>15.5</v>
      </c>
      <c r="R34" s="5">
        <f t="shared" si="4"/>
        <v>20.097947761194028</v>
      </c>
      <c r="S34" s="5">
        <f t="shared" si="5"/>
        <v>-18.932835820895519</v>
      </c>
      <c r="T34">
        <v>31</v>
      </c>
      <c r="U34">
        <v>-3.5999999999999997E-2</v>
      </c>
      <c r="V34" s="14">
        <f t="shared" si="7"/>
        <v>2.0090909090909097E-2</v>
      </c>
      <c r="W34" s="15">
        <f t="shared" si="8"/>
        <v>-19</v>
      </c>
      <c r="X34" s="16" t="e">
        <f t="shared" si="6"/>
        <v>#N/A</v>
      </c>
      <c r="Z34" s="37"/>
      <c r="AA34" s="50"/>
      <c r="AB34" s="53"/>
    </row>
    <row r="35" spans="1:38" x14ac:dyDescent="0.25">
      <c r="A35">
        <v>33</v>
      </c>
      <c r="B35" s="13">
        <v>0.61028935185185185</v>
      </c>
      <c r="C35">
        <v>2.3199999999999998</v>
      </c>
      <c r="D35" t="s">
        <v>51</v>
      </c>
      <c r="E35" s="2">
        <f t="shared" si="0"/>
        <v>0.21343999999999999</v>
      </c>
      <c r="F35" s="63">
        <f t="shared" si="1"/>
        <v>2.1343999999999999</v>
      </c>
      <c r="G35">
        <v>33</v>
      </c>
      <c r="H35" s="13">
        <v>0.61030092592592589</v>
      </c>
      <c r="I35">
        <v>29.1</v>
      </c>
      <c r="J35" t="s">
        <v>51</v>
      </c>
      <c r="K35" s="3">
        <f t="shared" si="2"/>
        <v>29.1</v>
      </c>
      <c r="L35">
        <v>33</v>
      </c>
      <c r="M35" s="13">
        <v>0.61030092592592589</v>
      </c>
      <c r="N35">
        <v>16.940000000000001</v>
      </c>
      <c r="O35" t="s">
        <v>51</v>
      </c>
      <c r="P35" s="4">
        <f t="shared" si="3"/>
        <v>16.940000000000001</v>
      </c>
      <c r="Q35" s="5">
        <v>16</v>
      </c>
      <c r="R35" s="5">
        <f t="shared" si="4"/>
        <v>20.746268656716417</v>
      </c>
      <c r="S35" s="5">
        <f t="shared" si="5"/>
        <v>-18.284514925373131</v>
      </c>
      <c r="T35">
        <v>32</v>
      </c>
      <c r="U35">
        <v>-4.1000000000000002E-2</v>
      </c>
      <c r="V35" s="14">
        <f t="shared" si="7"/>
        <v>1.5090909090909092E-2</v>
      </c>
      <c r="W35" s="15">
        <f t="shared" si="8"/>
        <v>-18</v>
      </c>
      <c r="X35" s="16" t="e">
        <f t="shared" si="6"/>
        <v>#N/A</v>
      </c>
      <c r="Z35" s="37"/>
      <c r="AA35" s="50"/>
      <c r="AB35" s="53"/>
    </row>
    <row r="36" spans="1:38" x14ac:dyDescent="0.25">
      <c r="A36">
        <v>34</v>
      </c>
      <c r="B36" s="13">
        <v>0.61030092592592589</v>
      </c>
      <c r="C36">
        <v>2.3199999999999998</v>
      </c>
      <c r="D36" t="s">
        <v>51</v>
      </c>
      <c r="E36" s="2">
        <f t="shared" si="0"/>
        <v>0.21343999999999999</v>
      </c>
      <c r="F36" s="63">
        <f t="shared" si="1"/>
        <v>2.1343999999999999</v>
      </c>
      <c r="G36">
        <v>34</v>
      </c>
      <c r="H36" s="13">
        <v>0.61031250000000004</v>
      </c>
      <c r="I36">
        <v>29.09</v>
      </c>
      <c r="J36" t="s">
        <v>51</v>
      </c>
      <c r="K36" s="3">
        <f t="shared" si="2"/>
        <v>29.09</v>
      </c>
      <c r="L36">
        <v>34</v>
      </c>
      <c r="M36" s="13">
        <v>0.61031250000000004</v>
      </c>
      <c r="N36">
        <v>17.02</v>
      </c>
      <c r="O36" t="s">
        <v>51</v>
      </c>
      <c r="P36" s="4">
        <f t="shared" si="3"/>
        <v>17.02</v>
      </c>
      <c r="Q36" s="5">
        <v>16.5</v>
      </c>
      <c r="R36" s="5">
        <f t="shared" si="4"/>
        <v>21.394589552238806</v>
      </c>
      <c r="S36" s="5">
        <f t="shared" si="5"/>
        <v>-17.636194029850742</v>
      </c>
      <c r="T36">
        <v>33</v>
      </c>
      <c r="U36">
        <v>-4.2999999999999997E-2</v>
      </c>
      <c r="V36" s="14">
        <f t="shared" si="7"/>
        <v>1.3090909090909097E-2</v>
      </c>
      <c r="W36" s="15">
        <f t="shared" si="8"/>
        <v>-18</v>
      </c>
      <c r="X36" s="16" t="e">
        <f t="shared" si="6"/>
        <v>#N/A</v>
      </c>
      <c r="Z36" s="37"/>
      <c r="AA36" s="50"/>
      <c r="AB36" s="53"/>
    </row>
    <row r="37" spans="1:38" x14ac:dyDescent="0.25">
      <c r="A37">
        <v>35</v>
      </c>
      <c r="B37" s="13">
        <v>0.61031250000000004</v>
      </c>
      <c r="C37">
        <v>2.31</v>
      </c>
      <c r="D37" t="s">
        <v>51</v>
      </c>
      <c r="E37" s="2">
        <f t="shared" si="0"/>
        <v>0.21252000000000001</v>
      </c>
      <c r="F37" s="63">
        <f t="shared" si="1"/>
        <v>2.1252</v>
      </c>
      <c r="G37">
        <v>35</v>
      </c>
      <c r="H37" s="13">
        <v>0.61032407407407407</v>
      </c>
      <c r="I37">
        <v>29.09</v>
      </c>
      <c r="J37" t="s">
        <v>51</v>
      </c>
      <c r="K37" s="3">
        <f t="shared" si="2"/>
        <v>29.09</v>
      </c>
      <c r="L37">
        <v>35</v>
      </c>
      <c r="M37" s="13">
        <v>0.61032407407407407</v>
      </c>
      <c r="N37">
        <v>16.989999999999998</v>
      </c>
      <c r="O37" t="s">
        <v>51</v>
      </c>
      <c r="P37" s="4">
        <f t="shared" si="3"/>
        <v>16.989999999999998</v>
      </c>
      <c r="Q37" s="5">
        <v>17</v>
      </c>
      <c r="R37" s="5">
        <f t="shared" si="4"/>
        <v>22.042910447761194</v>
      </c>
      <c r="S37" s="5">
        <f t="shared" si="5"/>
        <v>-16.987873134328353</v>
      </c>
      <c r="T37">
        <v>34</v>
      </c>
      <c r="U37">
        <v>-5.1999999999999998E-2</v>
      </c>
      <c r="V37" s="14">
        <f t="shared" si="7"/>
        <v>4.0909090909090964E-3</v>
      </c>
      <c r="W37" s="15">
        <f t="shared" si="8"/>
        <v>-17</v>
      </c>
      <c r="X37" s="16" t="e">
        <f t="shared" si="6"/>
        <v>#N/A</v>
      </c>
      <c r="Z37" s="37"/>
      <c r="AA37" s="50"/>
      <c r="AB37" s="53"/>
    </row>
    <row r="38" spans="1:38" x14ac:dyDescent="0.25">
      <c r="A38">
        <v>36</v>
      </c>
      <c r="B38" s="13">
        <v>0.61033564814814811</v>
      </c>
      <c r="C38">
        <v>2.31</v>
      </c>
      <c r="D38" t="s">
        <v>51</v>
      </c>
      <c r="E38" s="2">
        <f t="shared" si="0"/>
        <v>0.21252000000000001</v>
      </c>
      <c r="F38" s="63">
        <f t="shared" si="1"/>
        <v>2.1252</v>
      </c>
      <c r="G38">
        <v>36</v>
      </c>
      <c r="H38" s="13">
        <v>0.61033564814814811</v>
      </c>
      <c r="I38">
        <v>29.09</v>
      </c>
      <c r="J38" t="s">
        <v>51</v>
      </c>
      <c r="K38" s="3">
        <f t="shared" si="2"/>
        <v>29.09</v>
      </c>
      <c r="L38">
        <v>36</v>
      </c>
      <c r="M38" s="13">
        <v>0.61033564814814811</v>
      </c>
      <c r="N38">
        <v>16.93</v>
      </c>
      <c r="O38" t="s">
        <v>51</v>
      </c>
      <c r="P38" s="4">
        <f t="shared" si="3"/>
        <v>16.93</v>
      </c>
      <c r="Q38" s="5">
        <v>17.5</v>
      </c>
      <c r="R38" s="5">
        <f t="shared" si="4"/>
        <v>22.691231343283579</v>
      </c>
      <c r="S38" s="5">
        <f t="shared" si="5"/>
        <v>-16.339552238805968</v>
      </c>
      <c r="T38">
        <v>35</v>
      </c>
      <c r="U38">
        <v>-4.5999999999999999E-2</v>
      </c>
      <c r="V38" s="14">
        <f t="shared" si="7"/>
        <v>1.0090909090909095E-2</v>
      </c>
      <c r="W38" s="15">
        <f t="shared" si="8"/>
        <v>-16</v>
      </c>
      <c r="X38" s="16" t="e">
        <f t="shared" si="6"/>
        <v>#N/A</v>
      </c>
      <c r="Z38" s="49"/>
      <c r="AA38" s="59"/>
      <c r="AB38" s="60"/>
    </row>
    <row r="39" spans="1:38" ht="15.75" thickBot="1" x14ac:dyDescent="0.3">
      <c r="A39">
        <v>37</v>
      </c>
      <c r="B39" s="13">
        <v>0.61034722222222226</v>
      </c>
      <c r="C39">
        <v>2.31</v>
      </c>
      <c r="D39" t="s">
        <v>51</v>
      </c>
      <c r="E39" s="2">
        <f t="shared" si="0"/>
        <v>0.21252000000000001</v>
      </c>
      <c r="F39" s="63">
        <f t="shared" si="1"/>
        <v>2.1252</v>
      </c>
      <c r="G39">
        <v>37</v>
      </c>
      <c r="H39" s="13">
        <v>0.61034722222222226</v>
      </c>
      <c r="I39">
        <v>29.09</v>
      </c>
      <c r="J39" t="s">
        <v>51</v>
      </c>
      <c r="K39" s="3">
        <f t="shared" si="2"/>
        <v>29.09</v>
      </c>
      <c r="L39">
        <v>37</v>
      </c>
      <c r="M39" s="13">
        <v>0.6103587962962963</v>
      </c>
      <c r="N39">
        <v>17.04</v>
      </c>
      <c r="O39" t="s">
        <v>51</v>
      </c>
      <c r="P39" s="4">
        <f t="shared" si="3"/>
        <v>17.04</v>
      </c>
      <c r="Q39" s="5">
        <v>18</v>
      </c>
      <c r="R39" s="5">
        <f t="shared" si="4"/>
        <v>23.339552238805968</v>
      </c>
      <c r="S39" s="5">
        <f t="shared" si="5"/>
        <v>-15.691231343283579</v>
      </c>
      <c r="T39">
        <v>36</v>
      </c>
      <c r="U39">
        <v>-4.7E-2</v>
      </c>
      <c r="V39" s="14">
        <f t="shared" si="7"/>
        <v>9.0909090909090939E-3</v>
      </c>
      <c r="W39" s="15">
        <f t="shared" si="8"/>
        <v>-16</v>
      </c>
      <c r="X39" s="16" t="e">
        <f t="shared" si="6"/>
        <v>#N/A</v>
      </c>
      <c r="AD39" t="s">
        <v>37</v>
      </c>
    </row>
    <row r="40" spans="1:38" x14ac:dyDescent="0.25">
      <c r="A40">
        <v>38</v>
      </c>
      <c r="B40" s="13">
        <v>0.61034722222222226</v>
      </c>
      <c r="C40">
        <v>2.3199999999999998</v>
      </c>
      <c r="D40" t="s">
        <v>51</v>
      </c>
      <c r="E40" s="2">
        <f t="shared" si="0"/>
        <v>0.21343999999999999</v>
      </c>
      <c r="F40" s="63">
        <f t="shared" si="1"/>
        <v>2.1343999999999999</v>
      </c>
      <c r="G40">
        <v>38</v>
      </c>
      <c r="H40" s="13">
        <v>0.61037037037037034</v>
      </c>
      <c r="I40">
        <v>29.09</v>
      </c>
      <c r="J40" t="s">
        <v>51</v>
      </c>
      <c r="K40" s="3">
        <f t="shared" si="2"/>
        <v>29.09</v>
      </c>
      <c r="L40">
        <v>38</v>
      </c>
      <c r="M40" s="13">
        <v>0.61037037037037034</v>
      </c>
      <c r="N40">
        <v>16.940000000000001</v>
      </c>
      <c r="O40" t="s">
        <v>51</v>
      </c>
      <c r="P40" s="4">
        <f t="shared" si="3"/>
        <v>16.940000000000001</v>
      </c>
      <c r="Q40" s="5">
        <v>18.5</v>
      </c>
      <c r="R40" s="5">
        <f t="shared" si="4"/>
        <v>23.987873134328357</v>
      </c>
      <c r="S40" s="5">
        <f t="shared" si="5"/>
        <v>-15.042910447761191</v>
      </c>
      <c r="T40">
        <v>37</v>
      </c>
      <c r="U40">
        <v>-6.3E-2</v>
      </c>
      <c r="V40" s="14">
        <f t="shared" si="7"/>
        <v>-6.9090909090909064E-3</v>
      </c>
      <c r="W40" s="15">
        <f t="shared" si="8"/>
        <v>-15</v>
      </c>
      <c r="X40" s="16" t="e">
        <f t="shared" si="6"/>
        <v>#N/A</v>
      </c>
      <c r="Z40" s="31" t="s">
        <v>34</v>
      </c>
      <c r="AA40" s="31" t="s">
        <v>35</v>
      </c>
      <c r="AB40" s="32" t="s">
        <v>36</v>
      </c>
      <c r="AD40" s="55"/>
      <c r="AE40" s="55" t="s">
        <v>38</v>
      </c>
      <c r="AF40" s="55" t="s">
        <v>39</v>
      </c>
      <c r="AG40" s="55" t="s">
        <v>40</v>
      </c>
      <c r="AH40" s="55" t="s">
        <v>41</v>
      </c>
      <c r="AI40" s="55" t="s">
        <v>42</v>
      </c>
      <c r="AJ40" s="55" t="s">
        <v>43</v>
      </c>
      <c r="AK40" s="55" t="s">
        <v>44</v>
      </c>
      <c r="AL40" s="55" t="s">
        <v>45</v>
      </c>
    </row>
    <row r="41" spans="1:38" x14ac:dyDescent="0.25">
      <c r="A41">
        <v>39</v>
      </c>
      <c r="B41" s="13">
        <v>0.6103587962962963</v>
      </c>
      <c r="C41">
        <v>2.31</v>
      </c>
      <c r="D41" t="s">
        <v>51</v>
      </c>
      <c r="E41" s="2">
        <f t="shared" si="0"/>
        <v>0.21252000000000001</v>
      </c>
      <c r="F41" s="63">
        <f t="shared" si="1"/>
        <v>2.1252</v>
      </c>
      <c r="G41">
        <v>39</v>
      </c>
      <c r="H41" s="13">
        <v>0.61038194444444438</v>
      </c>
      <c r="I41">
        <v>29.09</v>
      </c>
      <c r="J41" t="s">
        <v>51</v>
      </c>
      <c r="K41" s="3">
        <f t="shared" si="2"/>
        <v>29.09</v>
      </c>
      <c r="L41">
        <v>39</v>
      </c>
      <c r="M41" s="13">
        <v>0.61037037037037034</v>
      </c>
      <c r="N41">
        <v>16.920000000000002</v>
      </c>
      <c r="O41" t="s">
        <v>51</v>
      </c>
      <c r="P41" s="4">
        <f t="shared" si="3"/>
        <v>16.920000000000002</v>
      </c>
      <c r="Q41" s="5">
        <v>19</v>
      </c>
      <c r="R41" s="5">
        <f t="shared" si="4"/>
        <v>24.636194029850746</v>
      </c>
      <c r="S41" s="5">
        <f t="shared" si="5"/>
        <v>-14.394589552238802</v>
      </c>
      <c r="T41">
        <v>38</v>
      </c>
      <c r="U41">
        <v>-3.9E-2</v>
      </c>
      <c r="V41" s="14">
        <f t="shared" si="7"/>
        <v>1.7090909090909094E-2</v>
      </c>
      <c r="W41" s="15">
        <f t="shared" si="8"/>
        <v>-14</v>
      </c>
      <c r="X41" s="16" t="e">
        <f t="shared" si="6"/>
        <v>#N/A</v>
      </c>
      <c r="Z41" s="36" t="e">
        <f>#REF!*1000</f>
        <v>#REF!</v>
      </c>
      <c r="AA41" s="37" t="e">
        <f>#REF!*1000</f>
        <v>#REF!</v>
      </c>
      <c r="AB41" s="6" t="e">
        <f>#REF!/1000</f>
        <v>#REF!</v>
      </c>
      <c r="AD41" s="54"/>
      <c r="AE41" s="54"/>
      <c r="AF41" s="54"/>
      <c r="AG41" s="54"/>
      <c r="AH41" s="54"/>
      <c r="AI41" s="54"/>
      <c r="AJ41" s="54"/>
      <c r="AK41" s="54"/>
      <c r="AL41" s="54"/>
    </row>
    <row r="42" spans="1:38" ht="15.75" thickBot="1" x14ac:dyDescent="0.3">
      <c r="A42">
        <v>40</v>
      </c>
      <c r="B42" s="13">
        <v>0.61037037037037034</v>
      </c>
      <c r="C42">
        <v>2.31</v>
      </c>
      <c r="D42" t="s">
        <v>51</v>
      </c>
      <c r="E42" s="2">
        <f t="shared" si="0"/>
        <v>0.21252000000000001</v>
      </c>
      <c r="F42" s="63">
        <f t="shared" si="1"/>
        <v>2.1252</v>
      </c>
      <c r="G42">
        <v>40</v>
      </c>
      <c r="H42" s="13">
        <v>0.61038194444444438</v>
      </c>
      <c r="I42">
        <v>29.09</v>
      </c>
      <c r="J42" t="s">
        <v>51</v>
      </c>
      <c r="K42" s="3">
        <f t="shared" si="2"/>
        <v>29.09</v>
      </c>
      <c r="L42">
        <v>40</v>
      </c>
      <c r="M42" s="13">
        <v>0.61038194444444438</v>
      </c>
      <c r="N42">
        <v>16.93</v>
      </c>
      <c r="O42" t="s">
        <v>51</v>
      </c>
      <c r="P42" s="4">
        <f t="shared" si="3"/>
        <v>16.93</v>
      </c>
      <c r="Q42" s="5">
        <v>19.5</v>
      </c>
      <c r="R42" s="5">
        <f t="shared" si="4"/>
        <v>25.284514925373134</v>
      </c>
      <c r="S42" s="5">
        <f t="shared" si="5"/>
        <v>-13.746268656716413</v>
      </c>
      <c r="T42">
        <v>39</v>
      </c>
      <c r="U42">
        <v>-1.4E-2</v>
      </c>
      <c r="V42" s="14">
        <f t="shared" si="7"/>
        <v>4.2090909090909095E-2</v>
      </c>
      <c r="W42" s="15">
        <f t="shared" si="8"/>
        <v>-14</v>
      </c>
      <c r="X42" s="16" t="e">
        <f t="shared" si="6"/>
        <v>#N/A</v>
      </c>
      <c r="Z42" s="36" t="e">
        <f>#REF!*1000</f>
        <v>#REF!</v>
      </c>
      <c r="AA42" s="37" t="e">
        <f>#REF!*1000</f>
        <v>#REF!</v>
      </c>
      <c r="AB42" s="6" t="e">
        <f>#REF!/1000</f>
        <v>#REF!</v>
      </c>
      <c r="AD42" s="56"/>
      <c r="AE42" s="56"/>
      <c r="AF42" s="56"/>
      <c r="AG42" s="56"/>
      <c r="AH42" s="56"/>
      <c r="AI42" s="56"/>
      <c r="AJ42" s="56"/>
      <c r="AK42" s="56"/>
      <c r="AL42" s="56"/>
    </row>
    <row r="43" spans="1:38" x14ac:dyDescent="0.25">
      <c r="A43">
        <v>41</v>
      </c>
      <c r="B43" s="13">
        <v>0.61039351851851853</v>
      </c>
      <c r="C43">
        <v>2.3199999999999998</v>
      </c>
      <c r="D43" t="s">
        <v>51</v>
      </c>
      <c r="E43" s="2">
        <f t="shared" si="0"/>
        <v>0.21343999999999999</v>
      </c>
      <c r="F43" s="63">
        <f t="shared" si="1"/>
        <v>2.1343999999999999</v>
      </c>
      <c r="G43">
        <v>41</v>
      </c>
      <c r="H43" s="13">
        <v>0.61039351851851853</v>
      </c>
      <c r="I43">
        <v>29.1</v>
      </c>
      <c r="J43" t="s">
        <v>51</v>
      </c>
      <c r="K43" s="3">
        <f t="shared" si="2"/>
        <v>29.1</v>
      </c>
      <c r="L43">
        <v>41</v>
      </c>
      <c r="M43" s="13">
        <v>0.61039351851851853</v>
      </c>
      <c r="N43">
        <v>16.989999999999998</v>
      </c>
      <c r="O43" t="s">
        <v>51</v>
      </c>
      <c r="P43" s="4">
        <f t="shared" si="3"/>
        <v>16.989999999999998</v>
      </c>
      <c r="Q43" s="5">
        <v>20</v>
      </c>
      <c r="R43" s="5">
        <f t="shared" si="4"/>
        <v>25.932835820895519</v>
      </c>
      <c r="S43" s="5">
        <f t="shared" si="5"/>
        <v>-13.097947761194028</v>
      </c>
      <c r="T43">
        <v>40</v>
      </c>
      <c r="U43">
        <v>-0.11799999999999999</v>
      </c>
      <c r="V43" s="14">
        <f t="shared" si="7"/>
        <v>-6.19090909090909E-2</v>
      </c>
      <c r="W43" s="15">
        <f t="shared" si="8"/>
        <v>-13</v>
      </c>
      <c r="X43" s="16" t="e">
        <f t="shared" si="6"/>
        <v>#N/A</v>
      </c>
      <c r="Z43" s="36" t="e">
        <f>#REF!*1000</f>
        <v>#REF!</v>
      </c>
      <c r="AA43" s="37" t="e">
        <f>#REF!*1000</f>
        <v>#REF!</v>
      </c>
      <c r="AB43" s="6" t="e">
        <f>#REF!/1000</f>
        <v>#REF!</v>
      </c>
      <c r="AD43" s="58" t="s">
        <v>49</v>
      </c>
      <c r="AE43" s="58" t="e">
        <f>1/(AE42*1000000)</f>
        <v>#DIV/0!</v>
      </c>
      <c r="AF43" s="58" t="s">
        <v>47</v>
      </c>
    </row>
    <row r="44" spans="1:38" x14ac:dyDescent="0.25">
      <c r="A44">
        <v>42</v>
      </c>
      <c r="B44" s="13">
        <v>0.61040509259259257</v>
      </c>
      <c r="C44">
        <v>2.31</v>
      </c>
      <c r="D44" t="s">
        <v>51</v>
      </c>
      <c r="E44" s="2">
        <f t="shared" si="0"/>
        <v>0.21252000000000001</v>
      </c>
      <c r="F44" s="63">
        <f t="shared" si="1"/>
        <v>2.1252</v>
      </c>
      <c r="G44">
        <v>42</v>
      </c>
      <c r="H44" s="13">
        <v>0.61040509259259257</v>
      </c>
      <c r="I44">
        <v>29.1</v>
      </c>
      <c r="J44" t="s">
        <v>51</v>
      </c>
      <c r="K44" s="3">
        <f t="shared" si="2"/>
        <v>29.1</v>
      </c>
      <c r="L44">
        <v>42</v>
      </c>
      <c r="M44" s="13">
        <v>0.61040509259259257</v>
      </c>
      <c r="N44">
        <v>16.989999999999998</v>
      </c>
      <c r="O44" t="s">
        <v>51</v>
      </c>
      <c r="P44" s="4">
        <f t="shared" si="3"/>
        <v>16.989999999999998</v>
      </c>
      <c r="Q44" s="5">
        <v>20.5</v>
      </c>
      <c r="R44" s="5">
        <f t="shared" si="4"/>
        <v>26.581156716417908</v>
      </c>
      <c r="S44" s="5">
        <f t="shared" si="5"/>
        <v>-12.44962686567164</v>
      </c>
      <c r="T44">
        <v>41</v>
      </c>
      <c r="U44">
        <v>-3.7999999999999999E-2</v>
      </c>
      <c r="V44" s="14">
        <f t="shared" si="7"/>
        <v>1.8090909090909095E-2</v>
      </c>
      <c r="W44" s="15">
        <f t="shared" si="8"/>
        <v>-12</v>
      </c>
      <c r="X44" s="16" t="e">
        <f t="shared" si="6"/>
        <v>#N/A</v>
      </c>
      <c r="Z44" s="36" t="e">
        <f>#REF!*1000</f>
        <v>#REF!</v>
      </c>
      <c r="AA44" s="37" t="e">
        <f>#REF!*1000</f>
        <v>#REF!</v>
      </c>
      <c r="AB44" s="6" t="e">
        <f>#REF!/1000</f>
        <v>#REF!</v>
      </c>
    </row>
    <row r="45" spans="1:38" x14ac:dyDescent="0.25">
      <c r="A45">
        <v>43</v>
      </c>
      <c r="B45" s="13">
        <v>0.61041666666666672</v>
      </c>
      <c r="C45">
        <v>2.31</v>
      </c>
      <c r="D45" t="s">
        <v>51</v>
      </c>
      <c r="E45" s="2">
        <f t="shared" si="0"/>
        <v>0.21252000000000001</v>
      </c>
      <c r="F45" s="63">
        <f t="shared" si="1"/>
        <v>2.1252</v>
      </c>
      <c r="G45">
        <v>43</v>
      </c>
      <c r="H45" s="13">
        <v>0.61041666666666672</v>
      </c>
      <c r="I45">
        <v>29.1</v>
      </c>
      <c r="J45" t="s">
        <v>51</v>
      </c>
      <c r="K45" s="3">
        <f t="shared" si="2"/>
        <v>29.1</v>
      </c>
      <c r="L45">
        <v>43</v>
      </c>
      <c r="M45" s="13">
        <v>0.61042824074074076</v>
      </c>
      <c r="N45">
        <v>16.97</v>
      </c>
      <c r="O45" t="s">
        <v>51</v>
      </c>
      <c r="P45" s="4">
        <f t="shared" si="3"/>
        <v>16.97</v>
      </c>
      <c r="Q45" s="5">
        <v>21</v>
      </c>
      <c r="R45" s="5">
        <f t="shared" si="4"/>
        <v>27.229477611940297</v>
      </c>
      <c r="S45" s="5">
        <f t="shared" si="5"/>
        <v>-11.801305970149251</v>
      </c>
      <c r="T45">
        <v>42</v>
      </c>
      <c r="U45">
        <v>-3.9E-2</v>
      </c>
      <c r="V45" s="14">
        <f t="shared" si="7"/>
        <v>1.7090909090909094E-2</v>
      </c>
      <c r="W45" s="15">
        <f t="shared" si="8"/>
        <v>-12</v>
      </c>
      <c r="X45" s="16" t="e">
        <f t="shared" si="6"/>
        <v>#N/A</v>
      </c>
      <c r="Z45" s="36" t="e">
        <f>#REF!*1000</f>
        <v>#REF!</v>
      </c>
      <c r="AA45" s="37" t="e">
        <f>#REF!*1000</f>
        <v>#REF!</v>
      </c>
      <c r="AB45" s="6" t="e">
        <f>#REF!/1000</f>
        <v>#REF!</v>
      </c>
    </row>
    <row r="46" spans="1:38" ht="15.75" thickBot="1" x14ac:dyDescent="0.3">
      <c r="A46">
        <v>44</v>
      </c>
      <c r="B46" s="13">
        <v>0.61042824074074076</v>
      </c>
      <c r="C46">
        <v>2.31</v>
      </c>
      <c r="D46" t="s">
        <v>51</v>
      </c>
      <c r="E46" s="2">
        <f t="shared" si="0"/>
        <v>0.21252000000000001</v>
      </c>
      <c r="F46" s="63">
        <f t="shared" si="1"/>
        <v>2.1252</v>
      </c>
      <c r="G46">
        <v>44</v>
      </c>
      <c r="H46" s="13">
        <v>0.6104398148148148</v>
      </c>
      <c r="I46">
        <v>29.1</v>
      </c>
      <c r="J46" t="s">
        <v>51</v>
      </c>
      <c r="K46" s="3">
        <f t="shared" si="2"/>
        <v>29.1</v>
      </c>
      <c r="L46">
        <v>44</v>
      </c>
      <c r="M46" s="13">
        <v>0.6104398148148148</v>
      </c>
      <c r="N46">
        <v>17.09</v>
      </c>
      <c r="O46" t="s">
        <v>51</v>
      </c>
      <c r="P46" s="4">
        <f t="shared" si="3"/>
        <v>17.09</v>
      </c>
      <c r="Q46" s="5">
        <v>21.5</v>
      </c>
      <c r="R46" s="5">
        <f t="shared" si="4"/>
        <v>27.877798507462686</v>
      </c>
      <c r="S46" s="5">
        <f t="shared" si="5"/>
        <v>-11.152985074626862</v>
      </c>
      <c r="T46">
        <v>43</v>
      </c>
      <c r="U46">
        <v>-7.0000000000000007E-2</v>
      </c>
      <c r="V46" s="14">
        <f t="shared" si="7"/>
        <v>-1.3909090909090913E-2</v>
      </c>
      <c r="W46" s="15">
        <f t="shared" si="8"/>
        <v>-11</v>
      </c>
      <c r="X46" s="16" t="e">
        <f t="shared" si="6"/>
        <v>#N/A</v>
      </c>
      <c r="Z46" s="36" t="e">
        <f>#REF!*1000</f>
        <v>#REF!</v>
      </c>
      <c r="AA46" s="37" t="e">
        <f>#REF!*1000</f>
        <v>#REF!</v>
      </c>
      <c r="AB46" s="6" t="e">
        <f>#REF!/1000</f>
        <v>#REF!</v>
      </c>
      <c r="AD46" t="s">
        <v>48</v>
      </c>
    </row>
    <row r="47" spans="1:38" x14ac:dyDescent="0.25">
      <c r="A47">
        <v>45</v>
      </c>
      <c r="B47" s="13">
        <v>0.61042824074074076</v>
      </c>
      <c r="C47">
        <v>2.31</v>
      </c>
      <c r="D47" t="s">
        <v>51</v>
      </c>
      <c r="E47" s="2">
        <f t="shared" si="0"/>
        <v>0.21252000000000001</v>
      </c>
      <c r="F47" s="63">
        <f t="shared" si="1"/>
        <v>2.1252</v>
      </c>
      <c r="G47">
        <v>45</v>
      </c>
      <c r="H47" s="13">
        <v>0.61045138888888884</v>
      </c>
      <c r="I47">
        <v>29.09</v>
      </c>
      <c r="J47" t="s">
        <v>51</v>
      </c>
      <c r="K47" s="3">
        <f t="shared" si="2"/>
        <v>29.09</v>
      </c>
      <c r="L47">
        <v>45</v>
      </c>
      <c r="M47" s="13">
        <v>0.61045138888888884</v>
      </c>
      <c r="N47">
        <v>16.95</v>
      </c>
      <c r="O47" t="s">
        <v>51</v>
      </c>
      <c r="P47" s="4">
        <f t="shared" si="3"/>
        <v>16.95</v>
      </c>
      <c r="Q47" s="5">
        <v>22</v>
      </c>
      <c r="R47" s="5">
        <f t="shared" si="4"/>
        <v>28.526119402985074</v>
      </c>
      <c r="S47" s="5">
        <f t="shared" si="5"/>
        <v>-10.504664179104473</v>
      </c>
      <c r="T47">
        <v>44</v>
      </c>
      <c r="U47">
        <v>-5.5E-2</v>
      </c>
      <c r="V47" s="14">
        <f t="shared" si="7"/>
        <v>1.0909090909090938E-3</v>
      </c>
      <c r="W47" s="15">
        <f t="shared" si="8"/>
        <v>-11</v>
      </c>
      <c r="X47" s="16" t="e">
        <f t="shared" si="6"/>
        <v>#N/A</v>
      </c>
      <c r="Z47" s="36" t="e">
        <f>#REF!*1000</f>
        <v>#REF!</v>
      </c>
      <c r="AA47" s="37" t="e">
        <f>#REF!*1000</f>
        <v>#REF!</v>
      </c>
      <c r="AB47" s="6" t="e">
        <f>#REF!/1000</f>
        <v>#REF!</v>
      </c>
      <c r="AD47" s="55"/>
      <c r="AE47" s="55" t="s">
        <v>38</v>
      </c>
      <c r="AF47" s="55" t="s">
        <v>39</v>
      </c>
      <c r="AG47" s="55" t="s">
        <v>40</v>
      </c>
      <c r="AH47" s="55" t="s">
        <v>41</v>
      </c>
      <c r="AI47" s="55" t="s">
        <v>42</v>
      </c>
      <c r="AJ47" s="55" t="s">
        <v>43</v>
      </c>
      <c r="AK47" s="55" t="s">
        <v>44</v>
      </c>
      <c r="AL47" s="55" t="s">
        <v>45</v>
      </c>
    </row>
    <row r="48" spans="1:38" x14ac:dyDescent="0.25">
      <c r="A48">
        <v>46</v>
      </c>
      <c r="B48" s="13">
        <v>0.6104398148148148</v>
      </c>
      <c r="C48">
        <v>2.31</v>
      </c>
      <c r="D48" t="s">
        <v>51</v>
      </c>
      <c r="E48" s="2">
        <f t="shared" si="0"/>
        <v>0.21252000000000001</v>
      </c>
      <c r="F48" s="63">
        <f t="shared" si="1"/>
        <v>2.1252</v>
      </c>
      <c r="G48">
        <v>46</v>
      </c>
      <c r="H48" s="13">
        <v>0.61046296296296299</v>
      </c>
      <c r="I48">
        <v>29.09</v>
      </c>
      <c r="J48" t="s">
        <v>51</v>
      </c>
      <c r="K48" s="3">
        <f t="shared" si="2"/>
        <v>29.09</v>
      </c>
      <c r="L48">
        <v>46</v>
      </c>
      <c r="M48" s="13">
        <v>0.61045138888888884</v>
      </c>
      <c r="N48">
        <v>16.93</v>
      </c>
      <c r="O48" t="s">
        <v>51</v>
      </c>
      <c r="P48" s="4">
        <f t="shared" si="3"/>
        <v>16.93</v>
      </c>
      <c r="Q48" s="5">
        <v>22.5</v>
      </c>
      <c r="R48" s="5">
        <f t="shared" si="4"/>
        <v>29.174440298507463</v>
      </c>
      <c r="S48" s="5">
        <f t="shared" si="5"/>
        <v>-9.8563432835820848</v>
      </c>
      <c r="T48">
        <v>45</v>
      </c>
      <c r="U48">
        <v>-4.7E-2</v>
      </c>
      <c r="V48" s="14">
        <f t="shared" si="7"/>
        <v>9.0909090909090939E-3</v>
      </c>
      <c r="W48" s="15">
        <f t="shared" si="8"/>
        <v>-10</v>
      </c>
      <c r="X48" s="16" t="e">
        <f t="shared" si="6"/>
        <v>#N/A</v>
      </c>
      <c r="Z48" s="36" t="e">
        <f>#REF!*1000</f>
        <v>#REF!</v>
      </c>
      <c r="AA48" s="37" t="e">
        <f>#REF!*1000</f>
        <v>#REF!</v>
      </c>
      <c r="AB48" s="6" t="e">
        <f>#REF!/1000</f>
        <v>#REF!</v>
      </c>
      <c r="AD48" s="54"/>
      <c r="AE48" s="54"/>
      <c r="AF48" s="54"/>
      <c r="AG48" s="54"/>
      <c r="AH48" s="54"/>
      <c r="AI48" s="54"/>
      <c r="AJ48" s="54"/>
      <c r="AK48" s="54"/>
      <c r="AL48" s="54"/>
    </row>
    <row r="49" spans="1:38" ht="15.75" thickBot="1" x14ac:dyDescent="0.3">
      <c r="A49">
        <v>47</v>
      </c>
      <c r="B49" s="13">
        <v>0.61045138888888884</v>
      </c>
      <c r="C49">
        <v>2.31</v>
      </c>
      <c r="D49" t="s">
        <v>51</v>
      </c>
      <c r="E49" s="2">
        <f t="shared" si="0"/>
        <v>0.21252000000000001</v>
      </c>
      <c r="F49" s="63">
        <f t="shared" si="1"/>
        <v>2.1252</v>
      </c>
      <c r="G49">
        <v>47</v>
      </c>
      <c r="H49" s="13">
        <v>0.61046296296296299</v>
      </c>
      <c r="I49">
        <v>29.09</v>
      </c>
      <c r="J49" t="s">
        <v>51</v>
      </c>
      <c r="K49" s="3">
        <f t="shared" si="2"/>
        <v>29.09</v>
      </c>
      <c r="L49">
        <v>47</v>
      </c>
      <c r="M49" s="13">
        <v>0.61046296296296299</v>
      </c>
      <c r="N49">
        <v>16.96</v>
      </c>
      <c r="O49" t="s">
        <v>51</v>
      </c>
      <c r="P49" s="4">
        <f t="shared" si="3"/>
        <v>16.96</v>
      </c>
      <c r="Q49" s="5">
        <v>23</v>
      </c>
      <c r="R49" s="5">
        <f t="shared" si="4"/>
        <v>29.822761194029848</v>
      </c>
      <c r="S49" s="5">
        <f t="shared" si="5"/>
        <v>-9.2080223880596996</v>
      </c>
      <c r="T49">
        <v>46</v>
      </c>
      <c r="U49">
        <v>-5.2999999999999999E-2</v>
      </c>
      <c r="V49" s="14">
        <f t="shared" si="7"/>
        <v>3.0909090909090955E-3</v>
      </c>
      <c r="W49" s="15">
        <f t="shared" si="8"/>
        <v>-9</v>
      </c>
      <c r="X49" s="16" t="e">
        <f t="shared" si="6"/>
        <v>#N/A</v>
      </c>
      <c r="Z49" s="36" t="e">
        <f>#REF!*1000</f>
        <v>#REF!</v>
      </c>
      <c r="AA49" s="37" t="e">
        <f>#REF!*1000</f>
        <v>#REF!</v>
      </c>
      <c r="AB49" s="6" t="e">
        <f>#REF!/1000</f>
        <v>#REF!</v>
      </c>
      <c r="AD49" s="56"/>
      <c r="AE49" s="56"/>
      <c r="AF49" s="56"/>
      <c r="AG49" s="56"/>
      <c r="AH49" s="56"/>
      <c r="AI49" s="56"/>
      <c r="AJ49" s="56"/>
      <c r="AK49" s="56"/>
      <c r="AL49" s="56"/>
    </row>
    <row r="50" spans="1:38" x14ac:dyDescent="0.25">
      <c r="A50">
        <v>48</v>
      </c>
      <c r="B50" s="13">
        <v>0.61047453703703702</v>
      </c>
      <c r="C50">
        <v>2.31</v>
      </c>
      <c r="D50" t="s">
        <v>51</v>
      </c>
      <c r="E50" s="2">
        <f t="shared" si="0"/>
        <v>0.21252000000000001</v>
      </c>
      <c r="F50" s="63">
        <f t="shared" si="1"/>
        <v>2.1252</v>
      </c>
      <c r="G50">
        <v>48</v>
      </c>
      <c r="H50" s="13">
        <v>0.61047453703703702</v>
      </c>
      <c r="I50">
        <v>29.09</v>
      </c>
      <c r="J50" t="s">
        <v>51</v>
      </c>
      <c r="K50" s="3">
        <f t="shared" si="2"/>
        <v>29.09</v>
      </c>
      <c r="L50">
        <v>48</v>
      </c>
      <c r="M50" s="13">
        <v>0.61047453703703702</v>
      </c>
      <c r="N50">
        <v>16.91</v>
      </c>
      <c r="O50" t="s">
        <v>51</v>
      </c>
      <c r="P50" s="4">
        <f t="shared" si="3"/>
        <v>16.91</v>
      </c>
      <c r="Q50" s="5">
        <v>23.5</v>
      </c>
      <c r="R50" s="5">
        <f t="shared" si="4"/>
        <v>30.471082089552237</v>
      </c>
      <c r="S50" s="5">
        <f t="shared" si="5"/>
        <v>-8.5597014925373109</v>
      </c>
      <c r="T50">
        <v>47</v>
      </c>
      <c r="U50">
        <v>-4.3999999999999997E-2</v>
      </c>
      <c r="V50" s="14">
        <f t="shared" si="7"/>
        <v>1.2090909090909097E-2</v>
      </c>
      <c r="W50" s="15">
        <f t="shared" si="8"/>
        <v>-9</v>
      </c>
      <c r="X50" s="16" t="e">
        <f t="shared" si="6"/>
        <v>#N/A</v>
      </c>
      <c r="Z50" s="36" t="e">
        <f>#REF!*1000</f>
        <v>#REF!</v>
      </c>
      <c r="AA50" s="37" t="e">
        <f>#REF!*1000</f>
        <v>#REF!</v>
      </c>
      <c r="AB50" s="6" t="e">
        <f>#REF!/1000</f>
        <v>#REF!</v>
      </c>
      <c r="AD50" s="58" t="s">
        <v>46</v>
      </c>
      <c r="AE50" s="58" t="e">
        <f>1/(#REF!*1000000)</f>
        <v>#REF!</v>
      </c>
      <c r="AF50" s="58" t="s">
        <v>47</v>
      </c>
    </row>
    <row r="51" spans="1:38" x14ac:dyDescent="0.25">
      <c r="A51">
        <v>49</v>
      </c>
      <c r="B51" s="13">
        <v>0.61048611111111117</v>
      </c>
      <c r="C51">
        <v>2.3199999999999998</v>
      </c>
      <c r="D51" t="s">
        <v>51</v>
      </c>
      <c r="E51" s="2">
        <f t="shared" si="0"/>
        <v>0.21343999999999999</v>
      </c>
      <c r="F51" s="63">
        <f t="shared" si="1"/>
        <v>2.1343999999999999</v>
      </c>
      <c r="G51">
        <v>49</v>
      </c>
      <c r="H51" s="13">
        <v>0.61048611111111117</v>
      </c>
      <c r="I51">
        <v>29.09</v>
      </c>
      <c r="J51" t="s">
        <v>51</v>
      </c>
      <c r="K51" s="3">
        <f t="shared" si="2"/>
        <v>29.09</v>
      </c>
      <c r="L51">
        <v>49</v>
      </c>
      <c r="M51" s="13">
        <v>0.61048611111111117</v>
      </c>
      <c r="N51">
        <v>17</v>
      </c>
      <c r="O51" t="s">
        <v>51</v>
      </c>
      <c r="P51" s="4">
        <f t="shared" si="3"/>
        <v>17</v>
      </c>
      <c r="Q51" s="5">
        <v>24</v>
      </c>
      <c r="R51" s="5">
        <f t="shared" si="4"/>
        <v>31.119402985074625</v>
      </c>
      <c r="S51" s="5">
        <f t="shared" si="5"/>
        <v>-7.9113805970149222</v>
      </c>
      <c r="T51">
        <v>48</v>
      </c>
      <c r="U51">
        <v>-0.05</v>
      </c>
      <c r="V51" s="14">
        <f t="shared" si="7"/>
        <v>6.0909090909090913E-3</v>
      </c>
      <c r="W51" s="15">
        <f t="shared" si="8"/>
        <v>-8</v>
      </c>
      <c r="X51" s="16" t="e">
        <f t="shared" si="6"/>
        <v>#N/A</v>
      </c>
      <c r="Z51" s="36" t="e">
        <f>#REF!*1000</f>
        <v>#REF!</v>
      </c>
      <c r="AA51" s="37" t="e">
        <f>#REF!*1000</f>
        <v>#REF!</v>
      </c>
      <c r="AB51" s="6" t="e">
        <f>#REF!/1000</f>
        <v>#REF!</v>
      </c>
    </row>
    <row r="52" spans="1:38" x14ac:dyDescent="0.25">
      <c r="A52">
        <v>50</v>
      </c>
      <c r="B52" s="13">
        <v>0.61049768518518521</v>
      </c>
      <c r="C52">
        <v>2.31</v>
      </c>
      <c r="D52" t="s">
        <v>51</v>
      </c>
      <c r="E52" s="2">
        <f t="shared" si="0"/>
        <v>0.21252000000000001</v>
      </c>
      <c r="F52" s="63">
        <f t="shared" si="1"/>
        <v>2.1252</v>
      </c>
      <c r="G52">
        <v>50</v>
      </c>
      <c r="H52" s="13">
        <v>0.61049768518518521</v>
      </c>
      <c r="I52">
        <v>29.09</v>
      </c>
      <c r="J52" t="s">
        <v>51</v>
      </c>
      <c r="K52" s="3">
        <f t="shared" si="2"/>
        <v>29.09</v>
      </c>
      <c r="L52">
        <v>50</v>
      </c>
      <c r="M52" s="13">
        <v>0.61050925925925925</v>
      </c>
      <c r="N52">
        <v>16.989999999999998</v>
      </c>
      <c r="O52" t="s">
        <v>51</v>
      </c>
      <c r="P52" s="4">
        <f t="shared" si="3"/>
        <v>16.989999999999998</v>
      </c>
      <c r="Q52" s="5">
        <v>24.5</v>
      </c>
      <c r="R52" s="5">
        <f t="shared" si="4"/>
        <v>31.767723880597014</v>
      </c>
      <c r="S52" s="5">
        <f t="shared" si="5"/>
        <v>-7.2630597014925335</v>
      </c>
      <c r="T52">
        <v>49</v>
      </c>
      <c r="U52">
        <v>-5.5E-2</v>
      </c>
      <c r="V52" s="14">
        <f t="shared" si="7"/>
        <v>1.0909090909090938E-3</v>
      </c>
      <c r="W52" s="15">
        <f t="shared" si="8"/>
        <v>-7</v>
      </c>
      <c r="X52" s="16" t="e">
        <f t="shared" si="6"/>
        <v>#N/A</v>
      </c>
      <c r="Z52" s="36" t="e">
        <f>#REF!*1000</f>
        <v>#REF!</v>
      </c>
      <c r="AA52" s="37" t="e">
        <f>#REF!*1000</f>
        <v>#REF!</v>
      </c>
      <c r="AB52" s="6" t="e">
        <f>#REF!/1000</f>
        <v>#REF!</v>
      </c>
    </row>
    <row r="53" spans="1:38" x14ac:dyDescent="0.25">
      <c r="A53">
        <v>51</v>
      </c>
      <c r="B53" s="13">
        <v>0.61050925925925925</v>
      </c>
      <c r="C53">
        <v>2.31</v>
      </c>
      <c r="D53" t="s">
        <v>51</v>
      </c>
      <c r="E53" s="2">
        <f t="shared" si="0"/>
        <v>0.21252000000000001</v>
      </c>
      <c r="F53" s="63">
        <f t="shared" si="1"/>
        <v>2.1252</v>
      </c>
      <c r="G53">
        <v>51</v>
      </c>
      <c r="H53" s="13">
        <v>0.61052083333333329</v>
      </c>
      <c r="I53">
        <v>29.09</v>
      </c>
      <c r="J53" t="s">
        <v>51</v>
      </c>
      <c r="K53" s="3">
        <f t="shared" si="2"/>
        <v>29.09</v>
      </c>
      <c r="L53">
        <v>51</v>
      </c>
      <c r="M53" s="13">
        <v>0.61052083333333329</v>
      </c>
      <c r="N53">
        <v>17.05</v>
      </c>
      <c r="O53" t="s">
        <v>51</v>
      </c>
      <c r="P53" s="4">
        <f t="shared" si="3"/>
        <v>17.05</v>
      </c>
      <c r="Q53" s="5">
        <v>25</v>
      </c>
      <c r="R53" s="5">
        <f t="shared" si="4"/>
        <v>32.416044776119399</v>
      </c>
      <c r="S53" s="5">
        <f t="shared" si="5"/>
        <v>-6.6147388059701484</v>
      </c>
      <c r="T53">
        <v>50</v>
      </c>
      <c r="U53">
        <v>-2.5000000000000001E-2</v>
      </c>
      <c r="V53" s="14">
        <f t="shared" si="7"/>
        <v>3.1090909090909093E-2</v>
      </c>
      <c r="W53" s="15">
        <f t="shared" si="8"/>
        <v>-7</v>
      </c>
      <c r="X53" s="16" t="e">
        <f t="shared" si="6"/>
        <v>#N/A</v>
      </c>
      <c r="Z53" s="36" t="e">
        <f>#REF!*1000</f>
        <v>#REF!</v>
      </c>
      <c r="AA53" s="37" t="e">
        <f>#REF!*1000</f>
        <v>#REF!</v>
      </c>
      <c r="AB53" s="6" t="e">
        <f>#REF!/1000</f>
        <v>#REF!</v>
      </c>
    </row>
    <row r="54" spans="1:38" x14ac:dyDescent="0.25">
      <c r="A54">
        <v>52</v>
      </c>
      <c r="B54" s="13">
        <v>0.61050925925925925</v>
      </c>
      <c r="C54">
        <v>2.31</v>
      </c>
      <c r="D54" t="s">
        <v>51</v>
      </c>
      <c r="E54" s="2">
        <f t="shared" si="0"/>
        <v>0.21252000000000001</v>
      </c>
      <c r="F54" s="63">
        <f t="shared" si="1"/>
        <v>2.1252</v>
      </c>
      <c r="G54">
        <v>52</v>
      </c>
      <c r="H54" s="13">
        <v>0.61053240740740744</v>
      </c>
      <c r="I54">
        <v>29.1</v>
      </c>
      <c r="J54" t="s">
        <v>51</v>
      </c>
      <c r="K54" s="3">
        <f t="shared" si="2"/>
        <v>29.1</v>
      </c>
      <c r="L54">
        <v>52</v>
      </c>
      <c r="M54" s="13">
        <v>0.61053240740740744</v>
      </c>
      <c r="N54">
        <v>16.93</v>
      </c>
      <c r="O54" t="s">
        <v>51</v>
      </c>
      <c r="P54" s="4">
        <f t="shared" si="3"/>
        <v>16.93</v>
      </c>
      <c r="Q54" s="5">
        <v>25.5</v>
      </c>
      <c r="R54" s="5">
        <f t="shared" si="4"/>
        <v>33.064365671641788</v>
      </c>
      <c r="S54" s="5">
        <f t="shared" si="5"/>
        <v>-5.9664179104477597</v>
      </c>
      <c r="T54">
        <v>51</v>
      </c>
      <c r="U54">
        <v>-0.06</v>
      </c>
      <c r="V54" s="14">
        <f t="shared" si="7"/>
        <v>-3.9090909090909037E-3</v>
      </c>
      <c r="W54" s="15">
        <f t="shared" si="8"/>
        <v>-6</v>
      </c>
      <c r="X54" s="16" t="e">
        <f t="shared" si="6"/>
        <v>#N/A</v>
      </c>
      <c r="Z54" s="36" t="e">
        <f>#REF!*1000</f>
        <v>#REF!</v>
      </c>
      <c r="AA54" s="37" t="e">
        <f>#REF!*1000</f>
        <v>#REF!</v>
      </c>
      <c r="AB54" s="6" t="e">
        <f>#REF!/1000</f>
        <v>#REF!</v>
      </c>
    </row>
    <row r="55" spans="1:38" x14ac:dyDescent="0.25">
      <c r="A55">
        <v>53</v>
      </c>
      <c r="B55" s="13">
        <v>0.61052083333333329</v>
      </c>
      <c r="C55">
        <v>2.31</v>
      </c>
      <c r="D55" t="s">
        <v>51</v>
      </c>
      <c r="E55" s="2">
        <f t="shared" si="0"/>
        <v>0.21252000000000001</v>
      </c>
      <c r="F55" s="63">
        <f t="shared" si="1"/>
        <v>2.1252</v>
      </c>
      <c r="G55">
        <v>53</v>
      </c>
      <c r="H55" s="13">
        <v>0.61054398148148148</v>
      </c>
      <c r="I55">
        <v>29.1</v>
      </c>
      <c r="J55" t="s">
        <v>51</v>
      </c>
      <c r="K55" s="3">
        <f t="shared" si="2"/>
        <v>29.1</v>
      </c>
      <c r="L55">
        <v>53</v>
      </c>
      <c r="M55" s="13">
        <v>0.61053240740740744</v>
      </c>
      <c r="N55">
        <v>16.97</v>
      </c>
      <c r="O55" t="s">
        <v>51</v>
      </c>
      <c r="P55" s="4">
        <f t="shared" si="3"/>
        <v>16.97</v>
      </c>
      <c r="Q55" s="5">
        <v>26</v>
      </c>
      <c r="R55" s="5">
        <f t="shared" si="4"/>
        <v>33.712686567164177</v>
      </c>
      <c r="S55" s="5">
        <f t="shared" si="5"/>
        <v>-5.318097014925371</v>
      </c>
      <c r="T55">
        <v>52</v>
      </c>
      <c r="U55">
        <v>-3.9E-2</v>
      </c>
      <c r="V55" s="14">
        <f t="shared" si="7"/>
        <v>1.7090909090909094E-2</v>
      </c>
      <c r="W55" s="15">
        <f t="shared" si="8"/>
        <v>-5</v>
      </c>
      <c r="X55" s="16" t="e">
        <f t="shared" si="6"/>
        <v>#N/A</v>
      </c>
      <c r="Z55" s="36" t="e">
        <f>#REF!*1000</f>
        <v>#REF!</v>
      </c>
      <c r="AA55" s="37" t="e">
        <f>#REF!*1000</f>
        <v>#REF!</v>
      </c>
      <c r="AB55" s="6" t="e">
        <f>#REF!/1000</f>
        <v>#REF!</v>
      </c>
    </row>
    <row r="56" spans="1:38" x14ac:dyDescent="0.25">
      <c r="A56">
        <v>54</v>
      </c>
      <c r="B56" s="13">
        <v>0.61053240740740744</v>
      </c>
      <c r="C56">
        <v>2.31</v>
      </c>
      <c r="D56" t="s">
        <v>51</v>
      </c>
      <c r="E56" s="2">
        <f t="shared" si="0"/>
        <v>0.21252000000000001</v>
      </c>
      <c r="F56" s="63">
        <f t="shared" si="1"/>
        <v>2.1252</v>
      </c>
      <c r="G56">
        <v>54</v>
      </c>
      <c r="H56" s="13">
        <v>0.61054398148148148</v>
      </c>
      <c r="I56">
        <v>29.1</v>
      </c>
      <c r="J56" t="s">
        <v>51</v>
      </c>
      <c r="K56" s="3">
        <f t="shared" si="2"/>
        <v>29.1</v>
      </c>
      <c r="L56">
        <v>54</v>
      </c>
      <c r="M56" s="13">
        <v>0.61054398148148148</v>
      </c>
      <c r="N56">
        <v>17.100000000000001</v>
      </c>
      <c r="O56" t="s">
        <v>51</v>
      </c>
      <c r="P56" s="4">
        <f t="shared" si="3"/>
        <v>17.100000000000001</v>
      </c>
      <c r="Q56" s="5">
        <v>26.5</v>
      </c>
      <c r="R56" s="5">
        <f t="shared" si="4"/>
        <v>34.361007462686565</v>
      </c>
      <c r="S56" s="5">
        <f t="shared" si="5"/>
        <v>-4.6697761194029823</v>
      </c>
      <c r="T56">
        <v>53</v>
      </c>
      <c r="U56">
        <v>-0.03</v>
      </c>
      <c r="V56" s="14">
        <f t="shared" si="7"/>
        <v>2.6090909090909095E-2</v>
      </c>
      <c r="W56" s="15">
        <f t="shared" si="8"/>
        <v>-5</v>
      </c>
      <c r="X56" s="16" t="e">
        <f t="shared" si="6"/>
        <v>#N/A</v>
      </c>
      <c r="Z56" s="36" t="e">
        <f>#REF!*1000</f>
        <v>#REF!</v>
      </c>
      <c r="AA56" s="37" t="e">
        <f>#REF!*1000</f>
        <v>#REF!</v>
      </c>
      <c r="AB56" s="6" t="e">
        <f>#REF!/1000</f>
        <v>#REF!</v>
      </c>
    </row>
    <row r="57" spans="1:38" x14ac:dyDescent="0.25">
      <c r="A57">
        <v>55</v>
      </c>
      <c r="B57" s="13">
        <v>0.61055555555555563</v>
      </c>
      <c r="C57">
        <v>2.3199999999999998</v>
      </c>
      <c r="D57" t="s">
        <v>51</v>
      </c>
      <c r="E57" s="2">
        <f t="shared" si="0"/>
        <v>0.21343999999999999</v>
      </c>
      <c r="F57" s="63">
        <f t="shared" si="1"/>
        <v>2.1343999999999999</v>
      </c>
      <c r="G57">
        <v>55</v>
      </c>
      <c r="H57" s="13">
        <v>0.61055555555555563</v>
      </c>
      <c r="I57">
        <v>29.1</v>
      </c>
      <c r="J57" t="s">
        <v>51</v>
      </c>
      <c r="K57" s="3">
        <f t="shared" si="2"/>
        <v>29.1</v>
      </c>
      <c r="L57">
        <v>55</v>
      </c>
      <c r="M57" s="13">
        <v>0.61055555555555563</v>
      </c>
      <c r="N57">
        <v>16.93</v>
      </c>
      <c r="O57" t="s">
        <v>51</v>
      </c>
      <c r="P57" s="4">
        <f t="shared" si="3"/>
        <v>16.93</v>
      </c>
      <c r="Q57" s="5">
        <v>27</v>
      </c>
      <c r="R57" s="5">
        <f t="shared" si="4"/>
        <v>35.009328358208954</v>
      </c>
      <c r="S57" s="5">
        <f t="shared" si="5"/>
        <v>-4.0214552238805936</v>
      </c>
      <c r="T57">
        <v>54</v>
      </c>
      <c r="U57">
        <v>-4.1000000000000002E-2</v>
      </c>
      <c r="V57" s="14">
        <f t="shared" si="7"/>
        <v>1.5090909090909092E-2</v>
      </c>
      <c r="W57" s="15">
        <f t="shared" si="8"/>
        <v>-4</v>
      </c>
      <c r="X57" s="16" t="e">
        <f t="shared" si="6"/>
        <v>#N/A</v>
      </c>
      <c r="Z57" s="36" t="e">
        <f>#REF!*1000</f>
        <v>#REF!</v>
      </c>
      <c r="AA57" s="37" t="e">
        <f>#REF!*1000</f>
        <v>#REF!</v>
      </c>
      <c r="AB57" s="6" t="e">
        <f>#REF!/1000</f>
        <v>#REF!</v>
      </c>
    </row>
    <row r="58" spans="1:38" x14ac:dyDescent="0.25">
      <c r="A58">
        <v>56</v>
      </c>
      <c r="B58" s="13">
        <v>0.61056712962962967</v>
      </c>
      <c r="C58">
        <v>2.31</v>
      </c>
      <c r="D58" t="s">
        <v>51</v>
      </c>
      <c r="E58" s="2">
        <f t="shared" si="0"/>
        <v>0.21252000000000001</v>
      </c>
      <c r="F58" s="63">
        <f t="shared" si="1"/>
        <v>2.1252</v>
      </c>
      <c r="G58">
        <v>56</v>
      </c>
      <c r="H58" s="13">
        <v>0.61056712962962967</v>
      </c>
      <c r="I58">
        <v>29.1</v>
      </c>
      <c r="J58" t="s">
        <v>51</v>
      </c>
      <c r="K58" s="3">
        <f t="shared" si="2"/>
        <v>29.1</v>
      </c>
      <c r="L58">
        <v>56</v>
      </c>
      <c r="M58" s="13">
        <v>0.61056712962962967</v>
      </c>
      <c r="N58">
        <v>17.02</v>
      </c>
      <c r="O58" t="s">
        <v>51</v>
      </c>
      <c r="P58" s="4">
        <f t="shared" si="3"/>
        <v>17.02</v>
      </c>
      <c r="Q58" s="5">
        <v>27.5</v>
      </c>
      <c r="R58" s="5">
        <f t="shared" si="4"/>
        <v>35.657649253731343</v>
      </c>
      <c r="S58" s="5">
        <f t="shared" si="5"/>
        <v>-3.3731343283582049</v>
      </c>
      <c r="T58">
        <v>55</v>
      </c>
      <c r="U58">
        <v>8.0000000000000002E-3</v>
      </c>
      <c r="V58" s="14">
        <f t="shared" si="7"/>
        <v>6.4090909090909087E-2</v>
      </c>
      <c r="W58" s="15">
        <f t="shared" si="8"/>
        <v>-3</v>
      </c>
      <c r="X58" s="16" t="e">
        <f t="shared" si="6"/>
        <v>#N/A</v>
      </c>
      <c r="Z58" s="36" t="e">
        <f>#REF!*1000</f>
        <v>#REF!</v>
      </c>
      <c r="AA58" s="37" t="e">
        <f>#REF!*1000</f>
        <v>#REF!</v>
      </c>
      <c r="AB58" s="6" t="e">
        <f>#REF!/1000</f>
        <v>#REF!</v>
      </c>
    </row>
    <row r="59" spans="1:38" x14ac:dyDescent="0.25">
      <c r="A59">
        <v>57</v>
      </c>
      <c r="B59" s="13">
        <v>0.61057870370370371</v>
      </c>
      <c r="C59">
        <v>2.31</v>
      </c>
      <c r="D59" t="s">
        <v>51</v>
      </c>
      <c r="E59" s="2">
        <f t="shared" si="0"/>
        <v>0.21252000000000001</v>
      </c>
      <c r="F59" s="63">
        <f t="shared" si="1"/>
        <v>2.1252</v>
      </c>
      <c r="G59">
        <v>57</v>
      </c>
      <c r="H59" s="13">
        <v>0.61057870370370371</v>
      </c>
      <c r="I59">
        <v>29.09</v>
      </c>
      <c r="J59" t="s">
        <v>51</v>
      </c>
      <c r="K59" s="3">
        <f t="shared" si="2"/>
        <v>29.09</v>
      </c>
      <c r="L59">
        <v>57</v>
      </c>
      <c r="M59" s="13">
        <v>0.61059027777777775</v>
      </c>
      <c r="N59">
        <v>17.04</v>
      </c>
      <c r="O59" t="s">
        <v>51</v>
      </c>
      <c r="P59" s="4">
        <f t="shared" si="3"/>
        <v>17.04</v>
      </c>
      <c r="Q59" s="5">
        <v>28</v>
      </c>
      <c r="R59" s="5">
        <f t="shared" si="4"/>
        <v>36.305970149253731</v>
      </c>
      <c r="S59" s="5">
        <f t="shared" si="5"/>
        <v>-2.7248134328358162</v>
      </c>
      <c r="T59">
        <v>56</v>
      </c>
      <c r="U59">
        <v>-4.2999999999999997E-2</v>
      </c>
      <c r="V59" s="14">
        <f t="shared" si="7"/>
        <v>1.3090909090909097E-2</v>
      </c>
      <c r="W59" s="15">
        <f t="shared" si="8"/>
        <v>-3</v>
      </c>
      <c r="X59" s="16" t="e">
        <f t="shared" si="6"/>
        <v>#N/A</v>
      </c>
      <c r="Z59" s="36" t="e">
        <f>#REF!*1000</f>
        <v>#REF!</v>
      </c>
      <c r="AA59" s="37" t="e">
        <f>#REF!*1000</f>
        <v>#REF!</v>
      </c>
      <c r="AB59" s="6" t="e">
        <f>#REF!/1000</f>
        <v>#REF!</v>
      </c>
    </row>
    <row r="60" spans="1:38" x14ac:dyDescent="0.25">
      <c r="A60">
        <v>58</v>
      </c>
      <c r="B60" s="13">
        <v>0.61059027777777775</v>
      </c>
      <c r="C60">
        <v>2.2999999999999998</v>
      </c>
      <c r="D60" t="s">
        <v>51</v>
      </c>
      <c r="E60" s="2">
        <f t="shared" si="0"/>
        <v>0.21159999999999998</v>
      </c>
      <c r="F60" s="63">
        <f t="shared" si="1"/>
        <v>2.1159999999999997</v>
      </c>
      <c r="G60">
        <v>58</v>
      </c>
      <c r="H60" s="13">
        <v>0.61060185185185178</v>
      </c>
      <c r="I60">
        <v>29.1</v>
      </c>
      <c r="J60" t="s">
        <v>51</v>
      </c>
      <c r="K60" s="3">
        <f t="shared" si="2"/>
        <v>29.1</v>
      </c>
      <c r="L60">
        <v>58</v>
      </c>
      <c r="M60" s="13">
        <v>0.61060185185185178</v>
      </c>
      <c r="N60">
        <v>16.97</v>
      </c>
      <c r="O60" t="s">
        <v>51</v>
      </c>
      <c r="P60" s="4">
        <f t="shared" ref="P60:P123" si="9">N60*(IF(O60="mV",10^-3,1))</f>
        <v>16.97</v>
      </c>
      <c r="Q60" s="5">
        <v>28.5</v>
      </c>
      <c r="R60" s="5">
        <f t="shared" si="4"/>
        <v>36.95429104477612</v>
      </c>
      <c r="S60" s="5">
        <f t="shared" si="5"/>
        <v>-2.0764925373134275</v>
      </c>
      <c r="T60">
        <v>57</v>
      </c>
      <c r="U60">
        <v>-3.9E-2</v>
      </c>
      <c r="V60" s="14">
        <f t="shared" si="7"/>
        <v>1.7090909090909094E-2</v>
      </c>
      <c r="W60" s="15">
        <f t="shared" si="8"/>
        <v>-2</v>
      </c>
      <c r="X60" s="16" t="e">
        <f t="shared" si="6"/>
        <v>#N/A</v>
      </c>
      <c r="Z60" s="36" t="e">
        <f>#REF!*1000</f>
        <v>#REF!</v>
      </c>
      <c r="AA60" s="37" t="e">
        <f>#REF!*1000</f>
        <v>#REF!</v>
      </c>
      <c r="AB60" s="6" t="e">
        <f>#REF!/1000</f>
        <v>#REF!</v>
      </c>
    </row>
    <row r="61" spans="1:38" x14ac:dyDescent="0.25">
      <c r="A61">
        <v>59</v>
      </c>
      <c r="B61" s="13">
        <v>0.61059027777777775</v>
      </c>
      <c r="C61">
        <v>2.31</v>
      </c>
      <c r="D61" t="s">
        <v>51</v>
      </c>
      <c r="E61" s="2">
        <f t="shared" si="0"/>
        <v>0.21252000000000001</v>
      </c>
      <c r="F61" s="63">
        <f t="shared" si="1"/>
        <v>2.1252</v>
      </c>
      <c r="G61">
        <v>59</v>
      </c>
      <c r="H61" s="13">
        <v>0.61061342592592593</v>
      </c>
      <c r="I61">
        <v>29.09</v>
      </c>
      <c r="J61" t="s">
        <v>51</v>
      </c>
      <c r="K61" s="3">
        <f t="shared" si="2"/>
        <v>29.09</v>
      </c>
      <c r="L61">
        <v>59</v>
      </c>
      <c r="M61" s="13">
        <v>0.61061342592592593</v>
      </c>
      <c r="N61">
        <v>17</v>
      </c>
      <c r="O61" t="s">
        <v>51</v>
      </c>
      <c r="P61" s="4">
        <f t="shared" si="9"/>
        <v>17</v>
      </c>
      <c r="Q61" s="5">
        <v>29</v>
      </c>
      <c r="R61" s="5">
        <f t="shared" si="4"/>
        <v>37.602611940298509</v>
      </c>
      <c r="S61" s="5">
        <f t="shared" si="5"/>
        <v>-1.4281716417910388</v>
      </c>
      <c r="T61">
        <v>58</v>
      </c>
      <c r="U61">
        <v>-4.1000000000000002E-2</v>
      </c>
      <c r="V61" s="14">
        <f t="shared" si="7"/>
        <v>1.5090909090909092E-2</v>
      </c>
      <c r="W61" s="15">
        <f t="shared" si="8"/>
        <v>-1</v>
      </c>
      <c r="X61" s="16" t="e">
        <f t="shared" si="6"/>
        <v>#N/A</v>
      </c>
      <c r="Z61" s="36" t="e">
        <f>#REF!*1000</f>
        <v>#REF!</v>
      </c>
      <c r="AA61" s="37" t="e">
        <f>#REF!*1000</f>
        <v>#REF!</v>
      </c>
      <c r="AB61" s="6" t="e">
        <f>#REF!/1000</f>
        <v>#REF!</v>
      </c>
    </row>
    <row r="62" spans="1:38" x14ac:dyDescent="0.25">
      <c r="A62">
        <v>60</v>
      </c>
      <c r="B62" s="13">
        <v>0.61060185185185178</v>
      </c>
      <c r="C62">
        <v>2.31</v>
      </c>
      <c r="D62" t="s">
        <v>51</v>
      </c>
      <c r="E62" s="2">
        <f t="shared" si="0"/>
        <v>0.21252000000000001</v>
      </c>
      <c r="F62" s="63">
        <f t="shared" si="1"/>
        <v>2.1252</v>
      </c>
      <c r="G62">
        <v>60</v>
      </c>
      <c r="H62" s="13">
        <v>0.61062499999999997</v>
      </c>
      <c r="I62">
        <v>29.09</v>
      </c>
      <c r="J62" t="s">
        <v>51</v>
      </c>
      <c r="K62" s="3">
        <f t="shared" ref="K62:K125" si="10">I62*(IF(J62="mV",10^-3,1))</f>
        <v>29.09</v>
      </c>
      <c r="L62">
        <v>60</v>
      </c>
      <c r="M62" s="13">
        <v>0.61061342592592593</v>
      </c>
      <c r="N62">
        <v>16.989999999999998</v>
      </c>
      <c r="O62" t="s">
        <v>51</v>
      </c>
      <c r="P62" s="4">
        <f t="shared" si="9"/>
        <v>16.989999999999998</v>
      </c>
      <c r="Q62" s="5">
        <v>29.5</v>
      </c>
      <c r="R62" s="5">
        <f t="shared" si="4"/>
        <v>38.25093283582089</v>
      </c>
      <c r="S62" s="5">
        <f t="shared" si="5"/>
        <v>-0.77985074626865725</v>
      </c>
      <c r="T62">
        <v>59</v>
      </c>
      <c r="U62">
        <v>-5.1999999999999998E-2</v>
      </c>
      <c r="V62" s="14">
        <f t="shared" si="7"/>
        <v>4.0909090909090964E-3</v>
      </c>
      <c r="W62" s="15">
        <f t="shared" si="8"/>
        <v>-1</v>
      </c>
      <c r="X62" s="16" t="e">
        <f t="shared" si="6"/>
        <v>#N/A</v>
      </c>
      <c r="Z62" s="36" t="e">
        <f>#REF!*1000</f>
        <v>#REF!</v>
      </c>
      <c r="AA62" s="37" t="e">
        <f>#REF!*1000</f>
        <v>#REF!</v>
      </c>
      <c r="AB62" s="6" t="e">
        <f>#REF!/1000</f>
        <v>#REF!</v>
      </c>
    </row>
    <row r="63" spans="1:38" x14ac:dyDescent="0.25">
      <c r="A63">
        <v>61</v>
      </c>
      <c r="B63" s="13">
        <v>0.61061342592592593</v>
      </c>
      <c r="C63">
        <v>2.2999999999999998</v>
      </c>
      <c r="D63" t="s">
        <v>51</v>
      </c>
      <c r="E63" s="2">
        <f t="shared" si="0"/>
        <v>0.21159999999999998</v>
      </c>
      <c r="F63" s="63">
        <f t="shared" si="1"/>
        <v>2.1159999999999997</v>
      </c>
      <c r="G63">
        <v>61</v>
      </c>
      <c r="H63" s="13">
        <v>0.61062499999999997</v>
      </c>
      <c r="I63">
        <v>29.1</v>
      </c>
      <c r="J63" t="s">
        <v>51</v>
      </c>
      <c r="K63" s="3">
        <f t="shared" si="10"/>
        <v>29.1</v>
      </c>
      <c r="L63">
        <v>61</v>
      </c>
      <c r="M63" s="13">
        <v>0.61062499999999997</v>
      </c>
      <c r="N63">
        <v>17.05</v>
      </c>
      <c r="O63" t="s">
        <v>51</v>
      </c>
      <c r="P63" s="4">
        <f t="shared" si="9"/>
        <v>17.05</v>
      </c>
      <c r="Q63" s="5">
        <v>30</v>
      </c>
      <c r="R63" s="5">
        <f t="shared" si="4"/>
        <v>38.899253731343279</v>
      </c>
      <c r="S63" s="5">
        <f t="shared" si="5"/>
        <v>-0.13152985074626855</v>
      </c>
      <c r="T63">
        <v>60</v>
      </c>
      <c r="U63">
        <v>-4.5999999999999999E-2</v>
      </c>
      <c r="V63" s="14">
        <f t="shared" si="7"/>
        <v>1.0090909090909095E-2</v>
      </c>
      <c r="W63" s="15">
        <f t="shared" si="8"/>
        <v>0</v>
      </c>
      <c r="X63" s="16" t="e">
        <f t="shared" si="6"/>
        <v>#N/A</v>
      </c>
      <c r="Z63" s="36" t="e">
        <f>#REF!*1000</f>
        <v>#REF!</v>
      </c>
      <c r="AA63" s="37" t="e">
        <f>#REF!*1000</f>
        <v>#REF!</v>
      </c>
      <c r="AB63" s="6" t="e">
        <f>#REF!/1000</f>
        <v>#REF!</v>
      </c>
    </row>
    <row r="64" spans="1:38" x14ac:dyDescent="0.25">
      <c r="A64">
        <v>62</v>
      </c>
      <c r="B64" s="13">
        <v>0.61062499999999997</v>
      </c>
      <c r="C64">
        <v>2.2999999999999998</v>
      </c>
      <c r="D64" t="s">
        <v>51</v>
      </c>
      <c r="E64" s="2">
        <f t="shared" ref="E64:E127" si="11">C64*0.092*(IF(D64="mV",10^-3,1))</f>
        <v>0.21159999999999998</v>
      </c>
      <c r="F64" s="63">
        <f t="shared" ref="F64:F127" si="12">10*E64</f>
        <v>2.1159999999999997</v>
      </c>
      <c r="G64">
        <v>62</v>
      </c>
      <c r="H64" s="13">
        <v>0.61063657407407412</v>
      </c>
      <c r="I64">
        <v>29.1</v>
      </c>
      <c r="J64" t="s">
        <v>51</v>
      </c>
      <c r="K64" s="3">
        <f t="shared" si="10"/>
        <v>29.1</v>
      </c>
      <c r="L64">
        <v>62</v>
      </c>
      <c r="M64" s="13">
        <v>0.61063657407407412</v>
      </c>
      <c r="N64">
        <v>17.07</v>
      </c>
      <c r="O64" t="s">
        <v>51</v>
      </c>
      <c r="P64" s="4">
        <f t="shared" si="9"/>
        <v>17.07</v>
      </c>
      <c r="Q64" s="5">
        <v>30.5</v>
      </c>
      <c r="R64" s="5">
        <f t="shared" si="4"/>
        <v>39.547574626865668</v>
      </c>
      <c r="S64" s="5">
        <f t="shared" si="5"/>
        <v>0.51679104477612015</v>
      </c>
      <c r="T64">
        <v>61</v>
      </c>
      <c r="U64">
        <v>-9.8000000000000004E-2</v>
      </c>
      <c r="V64" s="14">
        <f t="shared" si="7"/>
        <v>-4.190909090909091E-2</v>
      </c>
      <c r="W64" s="15">
        <f t="shared" si="8"/>
        <v>1</v>
      </c>
      <c r="X64" s="16">
        <f t="shared" si="6"/>
        <v>0</v>
      </c>
      <c r="Z64" s="36" t="e">
        <f>#REF!*1000</f>
        <v>#REF!</v>
      </c>
      <c r="AA64" s="37" t="e">
        <f>#REF!*1000</f>
        <v>#REF!</v>
      </c>
      <c r="AB64" s="6" t="e">
        <f>#REF!/1000</f>
        <v>#REF!</v>
      </c>
    </row>
    <row r="65" spans="1:28" x14ac:dyDescent="0.25">
      <c r="A65">
        <v>63</v>
      </c>
      <c r="B65" s="13">
        <v>0.61064814814814816</v>
      </c>
      <c r="C65">
        <v>2.31</v>
      </c>
      <c r="D65" t="s">
        <v>51</v>
      </c>
      <c r="E65" s="2">
        <f t="shared" si="11"/>
        <v>0.21252000000000001</v>
      </c>
      <c r="F65" s="63">
        <f t="shared" si="12"/>
        <v>2.1252</v>
      </c>
      <c r="G65">
        <v>63</v>
      </c>
      <c r="H65" s="13">
        <v>0.61064814814814816</v>
      </c>
      <c r="I65">
        <v>29.09</v>
      </c>
      <c r="J65" t="s">
        <v>51</v>
      </c>
      <c r="K65" s="3">
        <f t="shared" si="10"/>
        <v>29.09</v>
      </c>
      <c r="L65">
        <v>63</v>
      </c>
      <c r="M65" s="13">
        <v>0.61064814814814816</v>
      </c>
      <c r="N65">
        <v>17.11</v>
      </c>
      <c r="O65" t="s">
        <v>51</v>
      </c>
      <c r="P65" s="4">
        <f t="shared" si="9"/>
        <v>17.11</v>
      </c>
      <c r="Q65" s="5">
        <v>31</v>
      </c>
      <c r="R65" s="5">
        <f t="shared" si="4"/>
        <v>40.195895522388057</v>
      </c>
      <c r="S65" s="5">
        <f t="shared" si="5"/>
        <v>1.1651119402985088</v>
      </c>
      <c r="T65">
        <v>62</v>
      </c>
      <c r="U65">
        <v>-3.5999999999999997E-2</v>
      </c>
      <c r="V65" s="14">
        <f t="shared" si="7"/>
        <v>2.0090909090909097E-2</v>
      </c>
      <c r="W65" s="15">
        <f t="shared" si="8"/>
        <v>1</v>
      </c>
      <c r="X65" s="16">
        <f t="shared" si="6"/>
        <v>0</v>
      </c>
      <c r="Z65" s="36" t="e">
        <f>#REF!*1000</f>
        <v>#REF!</v>
      </c>
      <c r="AA65" s="37" t="e">
        <f>#REF!*1000</f>
        <v>#REF!</v>
      </c>
      <c r="AB65" s="6" t="e">
        <f>#REF!/1000</f>
        <v>#REF!</v>
      </c>
    </row>
    <row r="66" spans="1:28" x14ac:dyDescent="0.25">
      <c r="A66">
        <v>64</v>
      </c>
      <c r="B66" s="13">
        <v>0.6106597222222222</v>
      </c>
      <c r="C66">
        <v>2.2999999999999998</v>
      </c>
      <c r="D66" t="s">
        <v>51</v>
      </c>
      <c r="E66" s="2">
        <f t="shared" si="11"/>
        <v>0.21159999999999998</v>
      </c>
      <c r="F66" s="63">
        <f t="shared" si="12"/>
        <v>2.1159999999999997</v>
      </c>
      <c r="G66">
        <v>64</v>
      </c>
      <c r="H66" s="13">
        <v>0.6106597222222222</v>
      </c>
      <c r="I66">
        <v>29.09</v>
      </c>
      <c r="J66" t="s">
        <v>51</v>
      </c>
      <c r="K66" s="3">
        <f t="shared" si="10"/>
        <v>29.09</v>
      </c>
      <c r="L66">
        <v>64</v>
      </c>
      <c r="M66" s="13">
        <v>0.61067129629629624</v>
      </c>
      <c r="N66">
        <v>17.02</v>
      </c>
      <c r="O66" t="s">
        <v>51</v>
      </c>
      <c r="P66" s="4">
        <f t="shared" si="9"/>
        <v>17.02</v>
      </c>
      <c r="Q66" s="5">
        <v>31.5</v>
      </c>
      <c r="R66" s="5">
        <f t="shared" si="4"/>
        <v>40.844216417910445</v>
      </c>
      <c r="S66" s="5">
        <f t="shared" si="5"/>
        <v>1.8134328358208975</v>
      </c>
      <c r="T66">
        <v>63</v>
      </c>
      <c r="U66">
        <v>-5.1999999999999998E-2</v>
      </c>
      <c r="V66" s="14">
        <f t="shared" si="7"/>
        <v>4.0909090909090964E-3</v>
      </c>
      <c r="W66" s="15">
        <f t="shared" si="8"/>
        <v>2</v>
      </c>
      <c r="X66" s="16">
        <f t="shared" si="6"/>
        <v>0</v>
      </c>
      <c r="Z66" s="36" t="e">
        <f>#REF!*1000</f>
        <v>#REF!</v>
      </c>
      <c r="AA66" s="37" t="e">
        <f>#REF!*1000</f>
        <v>#REF!</v>
      </c>
      <c r="AB66" s="6" t="e">
        <f>#REF!/1000</f>
        <v>#REF!</v>
      </c>
    </row>
    <row r="67" spans="1:28" x14ac:dyDescent="0.25">
      <c r="A67">
        <v>65</v>
      </c>
      <c r="B67" s="13">
        <v>0.61067129629629624</v>
      </c>
      <c r="C67">
        <v>2.2999999999999998</v>
      </c>
      <c r="D67" t="s">
        <v>51</v>
      </c>
      <c r="E67" s="2">
        <f t="shared" si="11"/>
        <v>0.21159999999999998</v>
      </c>
      <c r="F67" s="63">
        <f t="shared" si="12"/>
        <v>2.1159999999999997</v>
      </c>
      <c r="G67">
        <v>65</v>
      </c>
      <c r="H67" s="13">
        <v>0.61068287037037039</v>
      </c>
      <c r="I67">
        <v>29.09</v>
      </c>
      <c r="J67" t="s">
        <v>51</v>
      </c>
      <c r="K67" s="3">
        <f t="shared" si="10"/>
        <v>29.09</v>
      </c>
      <c r="L67">
        <v>65</v>
      </c>
      <c r="M67" s="13">
        <v>0.61068287037037039</v>
      </c>
      <c r="N67">
        <v>17.05</v>
      </c>
      <c r="O67" t="s">
        <v>51</v>
      </c>
      <c r="P67" s="4">
        <f t="shared" si="9"/>
        <v>17.05</v>
      </c>
      <c r="Q67" s="5">
        <v>32</v>
      </c>
      <c r="R67" s="5">
        <f t="shared" ref="R67:R130" si="13">Q67*$AA$7</f>
        <v>41.492537313432834</v>
      </c>
      <c r="S67" s="5">
        <f t="shared" ref="S67:S130" si="14">R67+$AA$8</f>
        <v>2.4617537313432862</v>
      </c>
      <c r="T67">
        <v>64</v>
      </c>
      <c r="U67">
        <v>-5.0999999999999997E-2</v>
      </c>
      <c r="V67" s="14">
        <f t="shared" si="7"/>
        <v>5.0909090909090973E-3</v>
      </c>
      <c r="W67" s="15">
        <f t="shared" si="8"/>
        <v>2</v>
      </c>
      <c r="X67" s="16">
        <f t="shared" ref="X67:X130" si="15">VLOOKUP(W67,A:E,5,FALSE)</f>
        <v>0</v>
      </c>
      <c r="Z67" s="36" t="e">
        <f>#REF!*1000</f>
        <v>#REF!</v>
      </c>
      <c r="AA67" s="37" t="e">
        <f>#REF!*1000</f>
        <v>#REF!</v>
      </c>
      <c r="AB67" s="6" t="e">
        <f>#REF!/1000</f>
        <v>#REF!</v>
      </c>
    </row>
    <row r="68" spans="1:28" x14ac:dyDescent="0.25">
      <c r="A68">
        <v>66</v>
      </c>
      <c r="B68" s="13">
        <v>0.61067129629629624</v>
      </c>
      <c r="C68">
        <v>2.2999999999999998</v>
      </c>
      <c r="D68" t="s">
        <v>51</v>
      </c>
      <c r="E68" s="2">
        <f t="shared" si="11"/>
        <v>0.21159999999999998</v>
      </c>
      <c r="F68" s="63">
        <f t="shared" si="12"/>
        <v>2.1159999999999997</v>
      </c>
      <c r="G68">
        <v>66</v>
      </c>
      <c r="H68" s="13">
        <v>0.61069444444444443</v>
      </c>
      <c r="I68">
        <v>29.1</v>
      </c>
      <c r="J68" t="s">
        <v>51</v>
      </c>
      <c r="K68" s="3">
        <f t="shared" si="10"/>
        <v>29.1</v>
      </c>
      <c r="L68">
        <v>66</v>
      </c>
      <c r="M68" s="13">
        <v>0.61069444444444443</v>
      </c>
      <c r="N68">
        <v>17.13</v>
      </c>
      <c r="O68" t="s">
        <v>51</v>
      </c>
      <c r="P68" s="4">
        <f t="shared" si="9"/>
        <v>17.13</v>
      </c>
      <c r="Q68" s="5">
        <v>32.5</v>
      </c>
      <c r="R68" s="5">
        <f t="shared" si="13"/>
        <v>42.140858208955223</v>
      </c>
      <c r="S68" s="5">
        <f t="shared" si="14"/>
        <v>3.1100746268656749</v>
      </c>
      <c r="T68">
        <v>65</v>
      </c>
      <c r="U68">
        <v>-5.1999999999999998E-2</v>
      </c>
      <c r="V68" s="14">
        <f t="shared" ref="V68:V131" si="16">U68-$AA$9</f>
        <v>4.0909090909090964E-3</v>
      </c>
      <c r="W68" s="15">
        <f t="shared" ref="W68:W131" si="17">ROUND(S68,0)</f>
        <v>3</v>
      </c>
      <c r="X68" s="16">
        <f t="shared" si="15"/>
        <v>0</v>
      </c>
      <c r="Z68" s="36" t="e">
        <f>#REF!*1000</f>
        <v>#REF!</v>
      </c>
      <c r="AA68" s="37" t="e">
        <f>#REF!*1000</f>
        <v>#REF!</v>
      </c>
      <c r="AB68" s="6" t="e">
        <f>#REF!/1000</f>
        <v>#REF!</v>
      </c>
    </row>
    <row r="69" spans="1:28" x14ac:dyDescent="0.25">
      <c r="A69">
        <v>67</v>
      </c>
      <c r="B69" s="13">
        <v>0.61068287037037039</v>
      </c>
      <c r="C69">
        <v>2.29</v>
      </c>
      <c r="D69" t="s">
        <v>51</v>
      </c>
      <c r="E69" s="2">
        <f t="shared" si="11"/>
        <v>0.21068000000000001</v>
      </c>
      <c r="F69" s="63">
        <f t="shared" si="12"/>
        <v>2.1068000000000002</v>
      </c>
      <c r="G69">
        <v>67</v>
      </c>
      <c r="H69" s="13">
        <v>0.61070601851851858</v>
      </c>
      <c r="I69">
        <v>29.09</v>
      </c>
      <c r="J69" t="s">
        <v>51</v>
      </c>
      <c r="K69" s="3">
        <f t="shared" si="10"/>
        <v>29.09</v>
      </c>
      <c r="L69">
        <v>67</v>
      </c>
      <c r="M69" s="13">
        <v>0.61069444444444443</v>
      </c>
      <c r="N69">
        <v>17.149999999999999</v>
      </c>
      <c r="O69" t="s">
        <v>51</v>
      </c>
      <c r="P69" s="4">
        <f t="shared" si="9"/>
        <v>17.149999999999999</v>
      </c>
      <c r="Q69" s="5">
        <v>33</v>
      </c>
      <c r="R69" s="5">
        <f t="shared" si="13"/>
        <v>42.789179104477611</v>
      </c>
      <c r="S69" s="5">
        <f t="shared" si="14"/>
        <v>3.7583955223880636</v>
      </c>
      <c r="T69">
        <v>66</v>
      </c>
      <c r="U69">
        <v>-0.05</v>
      </c>
      <c r="V69" s="14">
        <f t="shared" si="16"/>
        <v>6.0909090909090913E-3</v>
      </c>
      <c r="W69" s="15">
        <f t="shared" si="17"/>
        <v>4</v>
      </c>
      <c r="X69" s="16">
        <f t="shared" si="15"/>
        <v>9.2000000000000003E-4</v>
      </c>
      <c r="Z69" s="36" t="e">
        <f>#REF!*1000</f>
        <v>#REF!</v>
      </c>
      <c r="AA69" s="37" t="e">
        <f>#REF!*1000</f>
        <v>#REF!</v>
      </c>
      <c r="AB69" s="6" t="e">
        <f>#REF!/1000</f>
        <v>#REF!</v>
      </c>
    </row>
    <row r="70" spans="1:28" x14ac:dyDescent="0.25">
      <c r="A70">
        <v>68</v>
      </c>
      <c r="B70" s="13">
        <v>0.61069444444444443</v>
      </c>
      <c r="C70">
        <v>2.29</v>
      </c>
      <c r="D70" t="s">
        <v>51</v>
      </c>
      <c r="E70" s="2">
        <f t="shared" si="11"/>
        <v>0.21068000000000001</v>
      </c>
      <c r="F70" s="63">
        <f t="shared" si="12"/>
        <v>2.1068000000000002</v>
      </c>
      <c r="G70">
        <v>68</v>
      </c>
      <c r="H70" s="13">
        <v>0.61070601851851858</v>
      </c>
      <c r="I70">
        <v>29.09</v>
      </c>
      <c r="J70" t="s">
        <v>51</v>
      </c>
      <c r="K70" s="3">
        <f t="shared" si="10"/>
        <v>29.09</v>
      </c>
      <c r="L70">
        <v>68</v>
      </c>
      <c r="M70" s="13">
        <v>0.61070601851851858</v>
      </c>
      <c r="N70">
        <v>17</v>
      </c>
      <c r="O70" t="s">
        <v>51</v>
      </c>
      <c r="P70" s="4">
        <f t="shared" si="9"/>
        <v>17</v>
      </c>
      <c r="Q70" s="5">
        <v>33.5</v>
      </c>
      <c r="R70" s="5">
        <f t="shared" si="13"/>
        <v>43.4375</v>
      </c>
      <c r="S70" s="5">
        <f t="shared" si="14"/>
        <v>4.4067164179104523</v>
      </c>
      <c r="T70">
        <v>67</v>
      </c>
      <c r="U70">
        <v>-4.8000000000000001E-2</v>
      </c>
      <c r="V70" s="14">
        <f t="shared" si="16"/>
        <v>8.090909090909093E-3</v>
      </c>
      <c r="W70" s="15">
        <f t="shared" si="17"/>
        <v>4</v>
      </c>
      <c r="X70" s="16">
        <f t="shared" si="15"/>
        <v>9.2000000000000003E-4</v>
      </c>
      <c r="Z70" s="36" t="e">
        <f>#REF!*1000</f>
        <v>#REF!</v>
      </c>
      <c r="AA70" s="37" t="e">
        <f>#REF!*1000</f>
        <v>#REF!</v>
      </c>
      <c r="AB70" s="6" t="e">
        <f>#REF!/1000</f>
        <v>#REF!</v>
      </c>
    </row>
    <row r="71" spans="1:28" x14ac:dyDescent="0.25">
      <c r="A71">
        <v>69</v>
      </c>
      <c r="B71" s="13">
        <v>0.61070601851851858</v>
      </c>
      <c r="C71">
        <v>2.29</v>
      </c>
      <c r="D71" t="s">
        <v>51</v>
      </c>
      <c r="E71" s="2">
        <f t="shared" si="11"/>
        <v>0.21068000000000001</v>
      </c>
      <c r="F71" s="63">
        <f t="shared" si="12"/>
        <v>2.1068000000000002</v>
      </c>
      <c r="G71">
        <v>69</v>
      </c>
      <c r="H71" s="13">
        <v>0.61071759259259262</v>
      </c>
      <c r="I71">
        <v>29.09</v>
      </c>
      <c r="J71" t="s">
        <v>51</v>
      </c>
      <c r="K71" s="3">
        <f t="shared" si="10"/>
        <v>29.09</v>
      </c>
      <c r="L71">
        <v>69</v>
      </c>
      <c r="M71" s="13">
        <v>0.61071759259259262</v>
      </c>
      <c r="N71">
        <v>17.079999999999998</v>
      </c>
      <c r="O71" t="s">
        <v>51</v>
      </c>
      <c r="P71" s="4">
        <f t="shared" si="9"/>
        <v>17.079999999999998</v>
      </c>
      <c r="Q71" s="5">
        <v>34</v>
      </c>
      <c r="R71" s="5">
        <f t="shared" si="13"/>
        <v>44.085820895522389</v>
      </c>
      <c r="S71" s="5">
        <f t="shared" si="14"/>
        <v>5.055037313432841</v>
      </c>
      <c r="T71">
        <v>68</v>
      </c>
      <c r="U71">
        <v>-0.05</v>
      </c>
      <c r="V71" s="14">
        <f t="shared" si="16"/>
        <v>6.0909090909090913E-3</v>
      </c>
      <c r="W71" s="15">
        <f t="shared" si="17"/>
        <v>5</v>
      </c>
      <c r="X71" s="16">
        <f t="shared" si="15"/>
        <v>2.0240000000000001E-2</v>
      </c>
      <c r="Z71" s="36" t="e">
        <f>#REF!*1000</f>
        <v>#REF!</v>
      </c>
      <c r="AA71" s="37" t="e">
        <f>#REF!*1000</f>
        <v>#REF!</v>
      </c>
      <c r="AB71" s="6" t="e">
        <f>#REF!/1000</f>
        <v>#REF!</v>
      </c>
    </row>
    <row r="72" spans="1:28" x14ac:dyDescent="0.25">
      <c r="A72">
        <v>70</v>
      </c>
      <c r="B72" s="13">
        <v>0.61072916666666666</v>
      </c>
      <c r="C72">
        <v>2.2999999999999998</v>
      </c>
      <c r="D72" t="s">
        <v>51</v>
      </c>
      <c r="E72" s="2">
        <f t="shared" si="11"/>
        <v>0.21159999999999998</v>
      </c>
      <c r="F72" s="63">
        <f t="shared" si="12"/>
        <v>2.1159999999999997</v>
      </c>
      <c r="G72">
        <v>70</v>
      </c>
      <c r="H72" s="13">
        <v>0.61072916666666666</v>
      </c>
      <c r="I72">
        <v>29.09</v>
      </c>
      <c r="J72" t="s">
        <v>51</v>
      </c>
      <c r="K72" s="3">
        <f t="shared" si="10"/>
        <v>29.09</v>
      </c>
      <c r="L72">
        <v>70</v>
      </c>
      <c r="M72" s="13">
        <v>0.61072916666666666</v>
      </c>
      <c r="N72">
        <v>17.05</v>
      </c>
      <c r="O72" t="s">
        <v>51</v>
      </c>
      <c r="P72" s="4">
        <f t="shared" si="9"/>
        <v>17.05</v>
      </c>
      <c r="Q72" s="5">
        <v>34.5</v>
      </c>
      <c r="R72" s="5">
        <f t="shared" si="13"/>
        <v>44.734141791044777</v>
      </c>
      <c r="S72" s="5">
        <f t="shared" si="14"/>
        <v>5.7033582089552297</v>
      </c>
      <c r="T72">
        <v>69</v>
      </c>
      <c r="U72">
        <v>-5.7000000000000002E-2</v>
      </c>
      <c r="V72" s="14">
        <f t="shared" si="16"/>
        <v>-9.0909090909090801E-4</v>
      </c>
      <c r="W72" s="15">
        <f t="shared" si="17"/>
        <v>6</v>
      </c>
      <c r="X72" s="16">
        <f t="shared" si="15"/>
        <v>3.5880000000000002E-2</v>
      </c>
      <c r="Z72" s="36" t="e">
        <f>#REF!*1000</f>
        <v>#REF!</v>
      </c>
      <c r="AA72" s="37" t="e">
        <f>#REF!*1000</f>
        <v>#REF!</v>
      </c>
      <c r="AB72" s="6" t="e">
        <f>#REF!/1000</f>
        <v>#REF!</v>
      </c>
    </row>
    <row r="73" spans="1:28" x14ac:dyDescent="0.25">
      <c r="A73">
        <v>71</v>
      </c>
      <c r="B73" s="13">
        <v>0.6107407407407407</v>
      </c>
      <c r="C73">
        <v>2.2999999999999998</v>
      </c>
      <c r="D73" t="s">
        <v>51</v>
      </c>
      <c r="E73" s="2">
        <f t="shared" si="11"/>
        <v>0.21159999999999998</v>
      </c>
      <c r="F73" s="63">
        <f t="shared" si="12"/>
        <v>2.1159999999999997</v>
      </c>
      <c r="G73">
        <v>71</v>
      </c>
      <c r="H73" s="13">
        <v>0.6107407407407407</v>
      </c>
      <c r="I73">
        <v>29.08</v>
      </c>
      <c r="J73" t="s">
        <v>51</v>
      </c>
      <c r="K73" s="3">
        <f t="shared" si="10"/>
        <v>29.08</v>
      </c>
      <c r="L73">
        <v>71</v>
      </c>
      <c r="M73" s="13">
        <v>0.61075231481481485</v>
      </c>
      <c r="N73">
        <v>17.02</v>
      </c>
      <c r="O73" t="s">
        <v>51</v>
      </c>
      <c r="P73" s="4">
        <f t="shared" si="9"/>
        <v>17.02</v>
      </c>
      <c r="Q73" s="5">
        <v>35</v>
      </c>
      <c r="R73" s="5">
        <f t="shared" si="13"/>
        <v>45.382462686567159</v>
      </c>
      <c r="S73" s="5">
        <f t="shared" si="14"/>
        <v>6.3516791044776113</v>
      </c>
      <c r="T73">
        <v>70</v>
      </c>
      <c r="U73">
        <v>-5.1999999999999998E-2</v>
      </c>
      <c r="V73" s="14">
        <f t="shared" si="16"/>
        <v>4.0909090909090964E-3</v>
      </c>
      <c r="W73" s="15">
        <f t="shared" si="17"/>
        <v>6</v>
      </c>
      <c r="X73" s="16">
        <f t="shared" si="15"/>
        <v>3.5880000000000002E-2</v>
      </c>
      <c r="Z73" s="36" t="e">
        <f>#REF!*1000</f>
        <v>#REF!</v>
      </c>
      <c r="AA73" s="37" t="e">
        <f>#REF!*1000</f>
        <v>#REF!</v>
      </c>
      <c r="AB73" s="6" t="e">
        <f>#REF!/1000</f>
        <v>#REF!</v>
      </c>
    </row>
    <row r="74" spans="1:28" x14ac:dyDescent="0.25">
      <c r="A74">
        <v>72</v>
      </c>
      <c r="B74" s="13">
        <v>0.61075231481481485</v>
      </c>
      <c r="C74">
        <v>2.29</v>
      </c>
      <c r="D74" t="s">
        <v>51</v>
      </c>
      <c r="E74" s="2">
        <f t="shared" si="11"/>
        <v>0.21068000000000001</v>
      </c>
      <c r="F74" s="63">
        <f t="shared" si="12"/>
        <v>2.1068000000000002</v>
      </c>
      <c r="G74">
        <v>72</v>
      </c>
      <c r="H74" s="13">
        <v>0.61076388888888888</v>
      </c>
      <c r="I74">
        <v>29.08</v>
      </c>
      <c r="J74" t="s">
        <v>51</v>
      </c>
      <c r="K74" s="3">
        <f t="shared" si="10"/>
        <v>29.08</v>
      </c>
      <c r="L74">
        <v>72</v>
      </c>
      <c r="M74" s="13">
        <v>0.61076388888888888</v>
      </c>
      <c r="N74">
        <v>17.09</v>
      </c>
      <c r="O74" t="s">
        <v>51</v>
      </c>
      <c r="P74" s="4">
        <f t="shared" si="9"/>
        <v>17.09</v>
      </c>
      <c r="Q74" s="5">
        <v>35.5</v>
      </c>
      <c r="R74" s="5">
        <f t="shared" si="13"/>
        <v>46.030783582089548</v>
      </c>
      <c r="S74" s="5">
        <f t="shared" si="14"/>
        <v>7</v>
      </c>
      <c r="T74">
        <v>71</v>
      </c>
      <c r="U74">
        <v>1.1180000000000001</v>
      </c>
      <c r="V74" s="14">
        <f t="shared" si="16"/>
        <v>1.1740909090909093</v>
      </c>
      <c r="W74" s="15">
        <f t="shared" si="17"/>
        <v>7</v>
      </c>
      <c r="X74" s="16">
        <f t="shared" si="15"/>
        <v>0.33488000000000001</v>
      </c>
      <c r="Z74" s="36" t="e">
        <f>#REF!*1000</f>
        <v>#REF!</v>
      </c>
      <c r="AA74" s="37" t="e">
        <f>#REF!*1000</f>
        <v>#REF!</v>
      </c>
      <c r="AB74" s="6" t="e">
        <f>#REF!/1000</f>
        <v>#REF!</v>
      </c>
    </row>
    <row r="75" spans="1:28" x14ac:dyDescent="0.25">
      <c r="A75">
        <v>73</v>
      </c>
      <c r="B75" s="13">
        <v>0.61075231481481485</v>
      </c>
      <c r="C75">
        <v>2.2999999999999998</v>
      </c>
      <c r="D75" t="s">
        <v>51</v>
      </c>
      <c r="E75" s="2">
        <f t="shared" si="11"/>
        <v>0.21159999999999998</v>
      </c>
      <c r="F75" s="63">
        <f t="shared" si="12"/>
        <v>2.1159999999999997</v>
      </c>
      <c r="G75">
        <v>73</v>
      </c>
      <c r="H75" s="13">
        <v>0.61077546296296303</v>
      </c>
      <c r="I75">
        <v>29.08</v>
      </c>
      <c r="J75" t="s">
        <v>51</v>
      </c>
      <c r="K75" s="3">
        <f t="shared" si="10"/>
        <v>29.08</v>
      </c>
      <c r="L75">
        <v>73</v>
      </c>
      <c r="M75" s="13">
        <v>0.61077546296296303</v>
      </c>
      <c r="N75">
        <v>17.07</v>
      </c>
      <c r="O75" t="s">
        <v>51</v>
      </c>
      <c r="P75" s="4">
        <f t="shared" si="9"/>
        <v>17.07</v>
      </c>
      <c r="Q75" s="5">
        <v>36</v>
      </c>
      <c r="R75" s="5">
        <f t="shared" si="13"/>
        <v>46.679104477611936</v>
      </c>
      <c r="S75" s="5">
        <f t="shared" si="14"/>
        <v>7.6483208955223887</v>
      </c>
      <c r="T75">
        <v>72</v>
      </c>
      <c r="U75">
        <v>1.873</v>
      </c>
      <c r="V75" s="14">
        <f t="shared" si="16"/>
        <v>1.9290909090909092</v>
      </c>
      <c r="W75" s="15">
        <f t="shared" si="17"/>
        <v>8</v>
      </c>
      <c r="X75" s="16">
        <f t="shared" si="15"/>
        <v>0.33672000000000002</v>
      </c>
      <c r="Z75" s="36" t="e">
        <f>#REF!*1000</f>
        <v>#REF!</v>
      </c>
      <c r="AA75" s="37" t="e">
        <f>#REF!*1000</f>
        <v>#REF!</v>
      </c>
      <c r="AB75" s="6" t="e">
        <f>#REF!/1000</f>
        <v>#REF!</v>
      </c>
    </row>
    <row r="76" spans="1:28" x14ac:dyDescent="0.25">
      <c r="A76">
        <v>74</v>
      </c>
      <c r="B76" s="13">
        <v>0.61076388888888888</v>
      </c>
      <c r="C76">
        <v>2.29</v>
      </c>
      <c r="D76" t="s">
        <v>51</v>
      </c>
      <c r="E76" s="2">
        <f t="shared" si="11"/>
        <v>0.21068000000000001</v>
      </c>
      <c r="F76" s="63">
        <f t="shared" si="12"/>
        <v>2.1068000000000002</v>
      </c>
      <c r="G76">
        <v>74</v>
      </c>
      <c r="H76" s="13">
        <v>0.61078703703703707</v>
      </c>
      <c r="I76">
        <v>29.09</v>
      </c>
      <c r="J76" t="s">
        <v>51</v>
      </c>
      <c r="K76" s="3">
        <f t="shared" si="10"/>
        <v>29.09</v>
      </c>
      <c r="L76">
        <v>74</v>
      </c>
      <c r="M76" s="13">
        <v>0.61077546296296303</v>
      </c>
      <c r="N76">
        <v>17.14</v>
      </c>
      <c r="O76" t="s">
        <v>51</v>
      </c>
      <c r="P76" s="4">
        <f t="shared" si="9"/>
        <v>17.14</v>
      </c>
      <c r="Q76" s="5">
        <v>36.5</v>
      </c>
      <c r="R76" s="5">
        <f t="shared" si="13"/>
        <v>47.327425373134325</v>
      </c>
      <c r="S76" s="5">
        <f t="shared" si="14"/>
        <v>8.2966417910447774</v>
      </c>
      <c r="T76">
        <v>73</v>
      </c>
      <c r="U76">
        <v>1.919</v>
      </c>
      <c r="V76" s="14">
        <f t="shared" si="16"/>
        <v>1.9750909090909092</v>
      </c>
      <c r="W76" s="15">
        <f t="shared" si="17"/>
        <v>8</v>
      </c>
      <c r="X76" s="16">
        <f t="shared" si="15"/>
        <v>0.33672000000000002</v>
      </c>
      <c r="Z76" s="36" t="e">
        <f>#REF!*1000</f>
        <v>#REF!</v>
      </c>
      <c r="AA76" s="37" t="e">
        <f>#REF!*1000</f>
        <v>#REF!</v>
      </c>
      <c r="AB76" s="6" t="e">
        <f>#REF!/1000</f>
        <v>#REF!</v>
      </c>
    </row>
    <row r="77" spans="1:28" x14ac:dyDescent="0.25">
      <c r="A77">
        <v>75</v>
      </c>
      <c r="B77" s="13">
        <v>0.61077546296296303</v>
      </c>
      <c r="C77">
        <v>2.2799999999999998</v>
      </c>
      <c r="D77" t="s">
        <v>51</v>
      </c>
      <c r="E77" s="2">
        <f t="shared" si="11"/>
        <v>0.20975999999999997</v>
      </c>
      <c r="F77" s="63">
        <f t="shared" si="12"/>
        <v>2.0975999999999999</v>
      </c>
      <c r="G77">
        <v>75</v>
      </c>
      <c r="H77" s="13">
        <v>0.61078703703703707</v>
      </c>
      <c r="I77">
        <v>29.09</v>
      </c>
      <c r="J77" t="s">
        <v>51</v>
      </c>
      <c r="K77" s="3">
        <f t="shared" si="10"/>
        <v>29.09</v>
      </c>
      <c r="L77">
        <v>75</v>
      </c>
      <c r="M77" s="13">
        <v>0.61078703703703707</v>
      </c>
      <c r="N77">
        <v>17.09</v>
      </c>
      <c r="O77" t="s">
        <v>51</v>
      </c>
      <c r="P77" s="4">
        <f t="shared" si="9"/>
        <v>17.09</v>
      </c>
      <c r="Q77" s="5">
        <v>37</v>
      </c>
      <c r="R77" s="5">
        <f t="shared" si="13"/>
        <v>47.975746268656714</v>
      </c>
      <c r="S77" s="5">
        <f t="shared" si="14"/>
        <v>8.9449626865671661</v>
      </c>
      <c r="T77">
        <v>74</v>
      </c>
      <c r="U77">
        <v>1.7330000000000001</v>
      </c>
      <c r="V77" s="14">
        <f t="shared" si="16"/>
        <v>1.7890909090909093</v>
      </c>
      <c r="W77" s="15">
        <f t="shared" si="17"/>
        <v>9</v>
      </c>
      <c r="X77" s="16">
        <f t="shared" si="15"/>
        <v>0.30543999999999999</v>
      </c>
      <c r="Z77" s="36" t="e">
        <f>#REF!*1000</f>
        <v>#REF!</v>
      </c>
      <c r="AA77" s="37" t="e">
        <f>#REF!*1000</f>
        <v>#REF!</v>
      </c>
      <c r="AB77" s="6" t="e">
        <f>#REF!/1000</f>
        <v>#REF!</v>
      </c>
    </row>
    <row r="78" spans="1:28" x14ac:dyDescent="0.25">
      <c r="A78">
        <v>76</v>
      </c>
      <c r="B78" s="13">
        <v>0.61078703703703707</v>
      </c>
      <c r="C78">
        <v>2.2799999999999998</v>
      </c>
      <c r="D78" t="s">
        <v>51</v>
      </c>
      <c r="E78" s="2">
        <f t="shared" si="11"/>
        <v>0.20975999999999997</v>
      </c>
      <c r="F78" s="63">
        <f t="shared" si="12"/>
        <v>2.0975999999999999</v>
      </c>
      <c r="G78">
        <v>76</v>
      </c>
      <c r="H78" s="13">
        <v>0.61079861111111111</v>
      </c>
      <c r="I78">
        <v>29.09</v>
      </c>
      <c r="J78" t="s">
        <v>51</v>
      </c>
      <c r="K78" s="3">
        <f t="shared" si="10"/>
        <v>29.09</v>
      </c>
      <c r="L78">
        <v>76</v>
      </c>
      <c r="M78" s="13">
        <v>0.61079861111111111</v>
      </c>
      <c r="N78">
        <v>17.100000000000001</v>
      </c>
      <c r="O78" t="s">
        <v>51</v>
      </c>
      <c r="P78" s="4">
        <f t="shared" si="9"/>
        <v>17.100000000000001</v>
      </c>
      <c r="Q78" s="5">
        <v>37.5</v>
      </c>
      <c r="R78" s="5">
        <f t="shared" si="13"/>
        <v>48.624067164179102</v>
      </c>
      <c r="S78" s="5">
        <f t="shared" si="14"/>
        <v>9.5932835820895548</v>
      </c>
      <c r="T78">
        <v>75</v>
      </c>
      <c r="U78">
        <v>1.6659999999999999</v>
      </c>
      <c r="V78" s="14">
        <f t="shared" si="16"/>
        <v>1.7220909090909091</v>
      </c>
      <c r="W78" s="15">
        <f t="shared" si="17"/>
        <v>10</v>
      </c>
      <c r="X78" s="16">
        <f t="shared" si="15"/>
        <v>0.29715999999999998</v>
      </c>
      <c r="Z78" s="36" t="e">
        <f>#REF!*1000</f>
        <v>#REF!</v>
      </c>
      <c r="AA78" s="37" t="e">
        <f>#REF!*1000</f>
        <v>#REF!</v>
      </c>
      <c r="AB78" s="6" t="e">
        <f>#REF!/1000</f>
        <v>#REF!</v>
      </c>
    </row>
    <row r="79" spans="1:28" x14ac:dyDescent="0.25">
      <c r="A79">
        <v>77</v>
      </c>
      <c r="B79" s="13">
        <v>0.61081018518518515</v>
      </c>
      <c r="C79">
        <v>2.2799999999999998</v>
      </c>
      <c r="D79" t="s">
        <v>51</v>
      </c>
      <c r="E79" s="2">
        <f t="shared" si="11"/>
        <v>0.20975999999999997</v>
      </c>
      <c r="F79" s="63">
        <f t="shared" si="12"/>
        <v>2.0975999999999999</v>
      </c>
      <c r="G79">
        <v>77</v>
      </c>
      <c r="H79" s="13">
        <v>0.61081018518518515</v>
      </c>
      <c r="I79">
        <v>29.09</v>
      </c>
      <c r="J79" t="s">
        <v>51</v>
      </c>
      <c r="K79" s="3">
        <f t="shared" si="10"/>
        <v>29.09</v>
      </c>
      <c r="L79">
        <v>77</v>
      </c>
      <c r="M79" s="13">
        <v>0.61081018518518515</v>
      </c>
      <c r="N79">
        <v>17.12</v>
      </c>
      <c r="O79" t="s">
        <v>51</v>
      </c>
      <c r="P79" s="4">
        <f t="shared" si="9"/>
        <v>17.12</v>
      </c>
      <c r="Q79" s="5">
        <v>38</v>
      </c>
      <c r="R79" s="5">
        <f t="shared" si="13"/>
        <v>49.272388059701491</v>
      </c>
      <c r="S79" s="5">
        <f t="shared" si="14"/>
        <v>10.241604477611943</v>
      </c>
      <c r="T79">
        <v>76</v>
      </c>
      <c r="U79">
        <v>1.4730000000000001</v>
      </c>
      <c r="V79" s="14">
        <f t="shared" si="16"/>
        <v>1.5290909090909093</v>
      </c>
      <c r="W79" s="15">
        <f t="shared" si="17"/>
        <v>10</v>
      </c>
      <c r="X79" s="16">
        <f t="shared" si="15"/>
        <v>0.29715999999999998</v>
      </c>
      <c r="Z79" s="36" t="e">
        <f>#REF!*1000</f>
        <v>#REF!</v>
      </c>
      <c r="AA79" s="37" t="e">
        <f>#REF!*1000</f>
        <v>#REF!</v>
      </c>
      <c r="AB79" s="6" t="e">
        <f>#REF!/1000</f>
        <v>#REF!</v>
      </c>
    </row>
    <row r="80" spans="1:28" x14ac:dyDescent="0.25">
      <c r="A80">
        <v>78</v>
      </c>
      <c r="B80" s="13">
        <v>0.61082175925925919</v>
      </c>
      <c r="C80">
        <v>2.2799999999999998</v>
      </c>
      <c r="D80" t="s">
        <v>51</v>
      </c>
      <c r="E80" s="2">
        <f t="shared" si="11"/>
        <v>0.20975999999999997</v>
      </c>
      <c r="F80" s="63">
        <f t="shared" si="12"/>
        <v>2.0975999999999999</v>
      </c>
      <c r="G80">
        <v>78</v>
      </c>
      <c r="H80" s="13">
        <v>0.61082175925925919</v>
      </c>
      <c r="I80">
        <v>29.09</v>
      </c>
      <c r="J80" t="s">
        <v>51</v>
      </c>
      <c r="K80" s="3">
        <f t="shared" si="10"/>
        <v>29.09</v>
      </c>
      <c r="L80">
        <v>78</v>
      </c>
      <c r="M80" s="13">
        <v>0.61083333333333334</v>
      </c>
      <c r="N80">
        <v>17.27</v>
      </c>
      <c r="O80" t="s">
        <v>51</v>
      </c>
      <c r="P80" s="4">
        <f t="shared" si="9"/>
        <v>17.27</v>
      </c>
      <c r="Q80" s="5">
        <v>38.5</v>
      </c>
      <c r="R80" s="5">
        <f t="shared" si="13"/>
        <v>49.92070895522388</v>
      </c>
      <c r="S80" s="5">
        <f t="shared" si="14"/>
        <v>10.889925373134332</v>
      </c>
      <c r="T80">
        <v>77</v>
      </c>
      <c r="U80">
        <v>1.296</v>
      </c>
      <c r="V80" s="14">
        <f t="shared" si="16"/>
        <v>1.3520909090909092</v>
      </c>
      <c r="W80" s="15">
        <f t="shared" si="17"/>
        <v>11</v>
      </c>
      <c r="X80" s="16">
        <f t="shared" si="15"/>
        <v>0.27600000000000002</v>
      </c>
      <c r="Z80" s="36" t="e">
        <f>#REF!*1000</f>
        <v>#REF!</v>
      </c>
      <c r="AA80" s="37" t="e">
        <f>#REF!*1000</f>
        <v>#REF!</v>
      </c>
      <c r="AB80" s="6" t="e">
        <f>#REF!/1000</f>
        <v>#REF!</v>
      </c>
    </row>
    <row r="81" spans="1:28" x14ac:dyDescent="0.25">
      <c r="A81">
        <v>79</v>
      </c>
      <c r="B81" s="13">
        <v>0.61083333333333334</v>
      </c>
      <c r="C81">
        <v>2.2999999999999998</v>
      </c>
      <c r="D81" t="s">
        <v>51</v>
      </c>
      <c r="E81" s="2">
        <f t="shared" si="11"/>
        <v>0.21159999999999998</v>
      </c>
      <c r="F81" s="63">
        <f t="shared" si="12"/>
        <v>2.1159999999999997</v>
      </c>
      <c r="G81">
        <v>79</v>
      </c>
      <c r="H81" s="13">
        <v>0.61084490740740738</v>
      </c>
      <c r="I81">
        <v>29.09</v>
      </c>
      <c r="J81" t="s">
        <v>51</v>
      </c>
      <c r="K81" s="3">
        <f t="shared" si="10"/>
        <v>29.09</v>
      </c>
      <c r="L81">
        <v>79</v>
      </c>
      <c r="M81" s="13">
        <v>0.61084490740740738</v>
      </c>
      <c r="N81">
        <v>17.18</v>
      </c>
      <c r="O81" t="s">
        <v>51</v>
      </c>
      <c r="P81" s="4">
        <f t="shared" si="9"/>
        <v>17.18</v>
      </c>
      <c r="Q81" s="5">
        <v>39</v>
      </c>
      <c r="R81" s="5">
        <f t="shared" si="13"/>
        <v>50.569029850746269</v>
      </c>
      <c r="S81" s="5">
        <f t="shared" si="14"/>
        <v>11.538246268656721</v>
      </c>
      <c r="T81">
        <v>78</v>
      </c>
      <c r="U81">
        <v>1.228</v>
      </c>
      <c r="V81" s="14">
        <f t="shared" si="16"/>
        <v>1.2840909090909092</v>
      </c>
      <c r="W81" s="15">
        <f t="shared" si="17"/>
        <v>12</v>
      </c>
      <c r="X81" s="16">
        <f t="shared" si="15"/>
        <v>0.26219999999999999</v>
      </c>
      <c r="Z81" s="36" t="e">
        <f>#REF!*1000</f>
        <v>#REF!</v>
      </c>
      <c r="AA81" s="37" t="e">
        <f>#REF!*1000</f>
        <v>#REF!</v>
      </c>
      <c r="AB81" s="6" t="e">
        <f>#REF!/1000</f>
        <v>#REF!</v>
      </c>
    </row>
    <row r="82" spans="1:28" x14ac:dyDescent="0.25">
      <c r="A82">
        <v>80</v>
      </c>
      <c r="B82" s="13">
        <v>0.61083333333333334</v>
      </c>
      <c r="C82">
        <v>2.2999999999999998</v>
      </c>
      <c r="D82" t="s">
        <v>51</v>
      </c>
      <c r="E82" s="2">
        <f t="shared" si="11"/>
        <v>0.21159999999999998</v>
      </c>
      <c r="F82" s="63">
        <f t="shared" si="12"/>
        <v>2.1159999999999997</v>
      </c>
      <c r="G82">
        <v>80</v>
      </c>
      <c r="H82" s="13">
        <v>0.61085648148148153</v>
      </c>
      <c r="I82">
        <v>29.09</v>
      </c>
      <c r="J82" t="s">
        <v>51</v>
      </c>
      <c r="K82" s="3">
        <f t="shared" si="10"/>
        <v>29.09</v>
      </c>
      <c r="L82">
        <v>80</v>
      </c>
      <c r="M82" s="13">
        <v>0.61085648148148153</v>
      </c>
      <c r="N82">
        <v>17.12</v>
      </c>
      <c r="O82" t="s">
        <v>51</v>
      </c>
      <c r="P82" s="4">
        <f t="shared" si="9"/>
        <v>17.12</v>
      </c>
      <c r="Q82" s="5">
        <v>39.5</v>
      </c>
      <c r="R82" s="5">
        <f t="shared" si="13"/>
        <v>51.217350746268657</v>
      </c>
      <c r="S82" s="5">
        <f t="shared" si="14"/>
        <v>12.18656716417911</v>
      </c>
      <c r="T82">
        <v>79</v>
      </c>
      <c r="U82">
        <v>1.123</v>
      </c>
      <c r="V82" s="14">
        <f t="shared" si="16"/>
        <v>1.1790909090909092</v>
      </c>
      <c r="W82" s="15">
        <f t="shared" si="17"/>
        <v>12</v>
      </c>
      <c r="X82" s="16">
        <f t="shared" si="15"/>
        <v>0.26219999999999999</v>
      </c>
      <c r="Z82" s="36" t="e">
        <f>#REF!*1000</f>
        <v>#REF!</v>
      </c>
      <c r="AA82" s="37" t="e">
        <f>#REF!*1000</f>
        <v>#REF!</v>
      </c>
      <c r="AB82" s="6" t="e">
        <f>#REF!/1000</f>
        <v>#REF!</v>
      </c>
    </row>
    <row r="83" spans="1:28" x14ac:dyDescent="0.25">
      <c r="A83">
        <v>81</v>
      </c>
      <c r="B83" s="13">
        <v>0.61084490740740738</v>
      </c>
      <c r="C83">
        <v>2.29</v>
      </c>
      <c r="D83" t="s">
        <v>51</v>
      </c>
      <c r="E83" s="2">
        <f t="shared" si="11"/>
        <v>0.21068000000000001</v>
      </c>
      <c r="F83" s="63">
        <f t="shared" si="12"/>
        <v>2.1068000000000002</v>
      </c>
      <c r="G83">
        <v>81</v>
      </c>
      <c r="H83" s="13">
        <v>0.61086805555555557</v>
      </c>
      <c r="I83">
        <v>29.09</v>
      </c>
      <c r="J83" t="s">
        <v>51</v>
      </c>
      <c r="K83" s="3">
        <f t="shared" si="10"/>
        <v>29.09</v>
      </c>
      <c r="L83">
        <v>81</v>
      </c>
      <c r="M83" s="13">
        <v>0.61085648148148153</v>
      </c>
      <c r="N83">
        <v>17.12</v>
      </c>
      <c r="O83" t="s">
        <v>51</v>
      </c>
      <c r="P83" s="4">
        <f t="shared" si="9"/>
        <v>17.12</v>
      </c>
      <c r="Q83" s="5">
        <v>40</v>
      </c>
      <c r="R83" s="5">
        <f t="shared" si="13"/>
        <v>51.865671641791039</v>
      </c>
      <c r="S83" s="5">
        <f t="shared" si="14"/>
        <v>12.834888059701491</v>
      </c>
      <c r="T83">
        <v>80</v>
      </c>
      <c r="U83">
        <v>1.022</v>
      </c>
      <c r="V83" s="14">
        <f t="shared" si="16"/>
        <v>1.0780909090909092</v>
      </c>
      <c r="W83" s="15">
        <f t="shared" si="17"/>
        <v>13</v>
      </c>
      <c r="X83" s="16">
        <f t="shared" si="15"/>
        <v>0.24840000000000001</v>
      </c>
      <c r="Z83" s="36" t="e">
        <f>#REF!*1000</f>
        <v>#REF!</v>
      </c>
      <c r="AA83" s="37" t="e">
        <f>#REF!*1000</f>
        <v>#REF!</v>
      </c>
      <c r="AB83" s="6" t="e">
        <f>#REF!/1000</f>
        <v>#REF!</v>
      </c>
    </row>
    <row r="84" spans="1:28" x14ac:dyDescent="0.25">
      <c r="A84">
        <v>82</v>
      </c>
      <c r="B84" s="13">
        <v>0.61085648148148153</v>
      </c>
      <c r="C84">
        <v>2.2999999999999998</v>
      </c>
      <c r="D84" t="s">
        <v>51</v>
      </c>
      <c r="E84" s="2">
        <f t="shared" si="11"/>
        <v>0.21159999999999998</v>
      </c>
      <c r="F84" s="63">
        <f t="shared" si="12"/>
        <v>2.1159999999999997</v>
      </c>
      <c r="G84">
        <v>82</v>
      </c>
      <c r="H84" s="13">
        <v>0.61086805555555557</v>
      </c>
      <c r="I84">
        <v>29.09</v>
      </c>
      <c r="J84" t="s">
        <v>51</v>
      </c>
      <c r="K84" s="3">
        <f t="shared" si="10"/>
        <v>29.09</v>
      </c>
      <c r="L84">
        <v>82</v>
      </c>
      <c r="M84" s="13">
        <v>0.61086805555555557</v>
      </c>
      <c r="N84">
        <v>17.149999999999999</v>
      </c>
      <c r="O84" t="s">
        <v>51</v>
      </c>
      <c r="P84" s="4">
        <f t="shared" si="9"/>
        <v>17.149999999999999</v>
      </c>
      <c r="Q84" s="5">
        <v>40.5</v>
      </c>
      <c r="R84" s="5">
        <f t="shared" si="13"/>
        <v>52.513992537313428</v>
      </c>
      <c r="S84" s="5">
        <f t="shared" si="14"/>
        <v>13.48320895522388</v>
      </c>
      <c r="T84">
        <v>81</v>
      </c>
      <c r="U84">
        <v>0.996</v>
      </c>
      <c r="V84" s="14">
        <f t="shared" si="16"/>
        <v>1.0520909090909092</v>
      </c>
      <c r="W84" s="15">
        <f t="shared" si="17"/>
        <v>13</v>
      </c>
      <c r="X84" s="16">
        <f t="shared" si="15"/>
        <v>0.24840000000000001</v>
      </c>
      <c r="Z84" s="36" t="e">
        <f>#REF!*1000</f>
        <v>#REF!</v>
      </c>
      <c r="AA84" s="37" t="e">
        <f>#REF!*1000</f>
        <v>#REF!</v>
      </c>
      <c r="AB84" s="6" t="e">
        <f>#REF!/1000</f>
        <v>#REF!</v>
      </c>
    </row>
    <row r="85" spans="1:28" x14ac:dyDescent="0.25">
      <c r="A85">
        <v>83</v>
      </c>
      <c r="B85" s="13">
        <v>0.61086805555555557</v>
      </c>
      <c r="C85">
        <v>2.2799999999999998</v>
      </c>
      <c r="D85" t="s">
        <v>51</v>
      </c>
      <c r="E85" s="2">
        <f t="shared" si="11"/>
        <v>0.20975999999999997</v>
      </c>
      <c r="F85" s="63">
        <f t="shared" si="12"/>
        <v>2.0975999999999999</v>
      </c>
      <c r="G85">
        <v>83</v>
      </c>
      <c r="H85" s="13">
        <v>0.61087962962962961</v>
      </c>
      <c r="I85">
        <v>29.09</v>
      </c>
      <c r="J85" t="s">
        <v>51</v>
      </c>
      <c r="K85" s="3">
        <f t="shared" si="10"/>
        <v>29.09</v>
      </c>
      <c r="L85">
        <v>83</v>
      </c>
      <c r="M85" s="13">
        <v>0.61087962962962961</v>
      </c>
      <c r="N85">
        <v>17.16</v>
      </c>
      <c r="O85" t="s">
        <v>51</v>
      </c>
      <c r="P85" s="4">
        <f t="shared" si="9"/>
        <v>17.16</v>
      </c>
      <c r="Q85" s="5">
        <v>41</v>
      </c>
      <c r="R85" s="5">
        <f t="shared" si="13"/>
        <v>53.162313432835816</v>
      </c>
      <c r="S85" s="5">
        <f t="shared" si="14"/>
        <v>14.131529850746269</v>
      </c>
      <c r="T85">
        <v>82</v>
      </c>
      <c r="U85">
        <v>0.95199999999999996</v>
      </c>
      <c r="V85" s="14">
        <f t="shared" si="16"/>
        <v>1.0080909090909091</v>
      </c>
      <c r="W85" s="15">
        <f t="shared" si="17"/>
        <v>14</v>
      </c>
      <c r="X85" s="16">
        <f t="shared" si="15"/>
        <v>0.23459999999999998</v>
      </c>
      <c r="Z85" s="36" t="e">
        <f>#REF!*1000</f>
        <v>#REF!</v>
      </c>
      <c r="AA85" s="37" t="e">
        <f>#REF!*1000</f>
        <v>#REF!</v>
      </c>
      <c r="AB85" s="6" t="e">
        <f>#REF!/1000</f>
        <v>#REF!</v>
      </c>
    </row>
    <row r="86" spans="1:28" x14ac:dyDescent="0.25">
      <c r="A86">
        <v>84</v>
      </c>
      <c r="B86" s="13">
        <v>0.61089120370370364</v>
      </c>
      <c r="C86">
        <v>2.2799999999999998</v>
      </c>
      <c r="D86" t="s">
        <v>51</v>
      </c>
      <c r="E86" s="2">
        <f t="shared" si="11"/>
        <v>0.20975999999999997</v>
      </c>
      <c r="F86" s="63">
        <f t="shared" si="12"/>
        <v>2.0975999999999999</v>
      </c>
      <c r="G86">
        <v>84</v>
      </c>
      <c r="H86" s="13">
        <v>0.61089120370370364</v>
      </c>
      <c r="I86">
        <v>29.09</v>
      </c>
      <c r="J86" t="s">
        <v>51</v>
      </c>
      <c r="K86" s="3">
        <f t="shared" si="10"/>
        <v>29.09</v>
      </c>
      <c r="L86">
        <v>84</v>
      </c>
      <c r="M86" s="13">
        <v>0.61089120370370364</v>
      </c>
      <c r="N86">
        <v>17.2</v>
      </c>
      <c r="O86" t="s">
        <v>51</v>
      </c>
      <c r="P86" s="4">
        <f t="shared" si="9"/>
        <v>17.2</v>
      </c>
      <c r="Q86" s="5">
        <v>41.5</v>
      </c>
      <c r="R86" s="5">
        <f t="shared" si="13"/>
        <v>53.810634328358205</v>
      </c>
      <c r="S86" s="5">
        <f t="shared" si="14"/>
        <v>14.779850746268657</v>
      </c>
      <c r="T86">
        <v>83</v>
      </c>
      <c r="U86">
        <v>0.88900000000000001</v>
      </c>
      <c r="V86" s="14">
        <f t="shared" si="16"/>
        <v>0.94509090909090909</v>
      </c>
      <c r="W86" s="15">
        <f t="shared" si="17"/>
        <v>15</v>
      </c>
      <c r="X86" s="16">
        <f t="shared" si="15"/>
        <v>0.22908000000000001</v>
      </c>
      <c r="Z86" s="36" t="e">
        <f>#REF!*1000</f>
        <v>#REF!</v>
      </c>
      <c r="AA86" s="37" t="e">
        <f>#REF!*1000</f>
        <v>#REF!</v>
      </c>
      <c r="AB86" s="6" t="e">
        <f>#REF!/1000</f>
        <v>#REF!</v>
      </c>
    </row>
    <row r="87" spans="1:28" x14ac:dyDescent="0.25">
      <c r="A87">
        <v>85</v>
      </c>
      <c r="B87" s="13">
        <v>0.61090277777777779</v>
      </c>
      <c r="C87">
        <v>2.2799999999999998</v>
      </c>
      <c r="D87" t="s">
        <v>51</v>
      </c>
      <c r="E87" s="2">
        <f t="shared" si="11"/>
        <v>0.20975999999999997</v>
      </c>
      <c r="F87" s="63">
        <f t="shared" si="12"/>
        <v>2.0975999999999999</v>
      </c>
      <c r="G87">
        <v>85</v>
      </c>
      <c r="H87" s="13">
        <v>0.61090277777777779</v>
      </c>
      <c r="I87">
        <v>29.09</v>
      </c>
      <c r="J87" t="s">
        <v>51</v>
      </c>
      <c r="K87" s="3">
        <f t="shared" si="10"/>
        <v>29.09</v>
      </c>
      <c r="L87">
        <v>85</v>
      </c>
      <c r="M87" s="13">
        <v>0.61091435185185183</v>
      </c>
      <c r="N87">
        <v>17.2</v>
      </c>
      <c r="O87" t="s">
        <v>51</v>
      </c>
      <c r="P87" s="4">
        <f t="shared" si="9"/>
        <v>17.2</v>
      </c>
      <c r="Q87" s="5">
        <v>42</v>
      </c>
      <c r="R87" s="5">
        <f t="shared" si="13"/>
        <v>54.458955223880594</v>
      </c>
      <c r="S87" s="5">
        <f t="shared" si="14"/>
        <v>15.428171641791046</v>
      </c>
      <c r="T87">
        <v>84</v>
      </c>
      <c r="U87">
        <v>0.93899999999999995</v>
      </c>
      <c r="V87" s="14">
        <f t="shared" si="16"/>
        <v>0.99509090909090903</v>
      </c>
      <c r="W87" s="15">
        <f t="shared" si="17"/>
        <v>15</v>
      </c>
      <c r="X87" s="16">
        <f t="shared" si="15"/>
        <v>0.22908000000000001</v>
      </c>
      <c r="Z87" s="36" t="e">
        <f>#REF!*1000</f>
        <v>#REF!</v>
      </c>
      <c r="AA87" s="37" t="e">
        <f>#REF!*1000</f>
        <v>#REF!</v>
      </c>
      <c r="AB87" s="6" t="e">
        <f>#REF!/1000</f>
        <v>#REF!</v>
      </c>
    </row>
    <row r="88" spans="1:28" x14ac:dyDescent="0.25">
      <c r="A88">
        <v>86</v>
      </c>
      <c r="B88" s="13">
        <v>0.61091435185185183</v>
      </c>
      <c r="C88">
        <v>2.27</v>
      </c>
      <c r="D88" t="s">
        <v>51</v>
      </c>
      <c r="E88" s="2">
        <f t="shared" si="11"/>
        <v>0.20884</v>
      </c>
      <c r="F88" s="63">
        <f t="shared" si="12"/>
        <v>2.0884</v>
      </c>
      <c r="G88">
        <v>86</v>
      </c>
      <c r="H88" s="13">
        <v>0.61092592592592598</v>
      </c>
      <c r="I88">
        <v>29.09</v>
      </c>
      <c r="J88" t="s">
        <v>51</v>
      </c>
      <c r="K88" s="3">
        <f t="shared" si="10"/>
        <v>29.09</v>
      </c>
      <c r="L88">
        <v>86</v>
      </c>
      <c r="M88" s="13">
        <v>0.61092592592592598</v>
      </c>
      <c r="N88">
        <v>17.25</v>
      </c>
      <c r="O88" t="s">
        <v>51</v>
      </c>
      <c r="P88" s="4">
        <f t="shared" si="9"/>
        <v>17.25</v>
      </c>
      <c r="Q88" s="5">
        <v>42.5</v>
      </c>
      <c r="R88" s="5">
        <f t="shared" si="13"/>
        <v>55.107276119402982</v>
      </c>
      <c r="S88" s="5">
        <f t="shared" si="14"/>
        <v>16.076492537313435</v>
      </c>
      <c r="T88">
        <v>85</v>
      </c>
      <c r="U88">
        <v>0.879</v>
      </c>
      <c r="V88" s="14">
        <f t="shared" si="16"/>
        <v>0.93509090909090908</v>
      </c>
      <c r="W88" s="15">
        <f t="shared" si="17"/>
        <v>16</v>
      </c>
      <c r="X88" s="16">
        <f t="shared" si="15"/>
        <v>0.22540000000000002</v>
      </c>
      <c r="Z88" s="36" t="e">
        <f>#REF!*1000</f>
        <v>#REF!</v>
      </c>
      <c r="AA88" s="37" t="e">
        <f>#REF!*1000</f>
        <v>#REF!</v>
      </c>
      <c r="AB88" s="6" t="e">
        <f>#REF!/1000</f>
        <v>#REF!</v>
      </c>
    </row>
    <row r="89" spans="1:28" x14ac:dyDescent="0.25">
      <c r="A89">
        <v>87</v>
      </c>
      <c r="B89" s="13">
        <v>0.61091435185185183</v>
      </c>
      <c r="C89">
        <v>2.2599999999999998</v>
      </c>
      <c r="D89" t="s">
        <v>51</v>
      </c>
      <c r="E89" s="2">
        <f t="shared" si="11"/>
        <v>0.20791999999999997</v>
      </c>
      <c r="F89" s="63">
        <f t="shared" si="12"/>
        <v>2.0791999999999997</v>
      </c>
      <c r="G89">
        <v>87</v>
      </c>
      <c r="H89" s="13">
        <v>0.61093750000000002</v>
      </c>
      <c r="I89">
        <v>29.09</v>
      </c>
      <c r="J89" t="s">
        <v>51</v>
      </c>
      <c r="K89" s="3">
        <f t="shared" si="10"/>
        <v>29.09</v>
      </c>
      <c r="L89">
        <v>87</v>
      </c>
      <c r="M89" s="13">
        <v>0.61093750000000002</v>
      </c>
      <c r="N89">
        <v>17.36</v>
      </c>
      <c r="O89" t="s">
        <v>51</v>
      </c>
      <c r="P89" s="4">
        <f t="shared" si="9"/>
        <v>17.36</v>
      </c>
      <c r="Q89" s="5">
        <v>43</v>
      </c>
      <c r="R89" s="5">
        <f t="shared" si="13"/>
        <v>55.755597014925371</v>
      </c>
      <c r="S89" s="5">
        <f t="shared" si="14"/>
        <v>16.724813432835823</v>
      </c>
      <c r="T89">
        <v>86</v>
      </c>
      <c r="U89">
        <v>0.86799999999999999</v>
      </c>
      <c r="V89" s="14">
        <f t="shared" si="16"/>
        <v>0.92409090909090907</v>
      </c>
      <c r="W89" s="15">
        <f t="shared" si="17"/>
        <v>17</v>
      </c>
      <c r="X89" s="16">
        <f t="shared" si="15"/>
        <v>0.2208</v>
      </c>
      <c r="Z89" s="36" t="e">
        <f>#REF!*1000</f>
        <v>#REF!</v>
      </c>
      <c r="AA89" s="37" t="e">
        <f>#REF!*1000</f>
        <v>#REF!</v>
      </c>
      <c r="AB89" s="6" t="e">
        <f>#REF!/1000</f>
        <v>#REF!</v>
      </c>
    </row>
    <row r="90" spans="1:28" x14ac:dyDescent="0.25">
      <c r="A90">
        <v>88</v>
      </c>
      <c r="B90" s="13">
        <v>0.61092592592592598</v>
      </c>
      <c r="C90">
        <v>2.25</v>
      </c>
      <c r="D90" t="s">
        <v>51</v>
      </c>
      <c r="E90" s="2">
        <f t="shared" si="11"/>
        <v>0.20699999999999999</v>
      </c>
      <c r="F90" s="63">
        <f t="shared" si="12"/>
        <v>2.0699999999999998</v>
      </c>
      <c r="G90">
        <v>88</v>
      </c>
      <c r="H90" s="13">
        <v>0.61094907407407406</v>
      </c>
      <c r="I90">
        <v>29.09</v>
      </c>
      <c r="J90" t="s">
        <v>51</v>
      </c>
      <c r="K90" s="3">
        <f t="shared" si="10"/>
        <v>29.09</v>
      </c>
      <c r="L90">
        <v>88</v>
      </c>
      <c r="M90" s="13">
        <v>0.61093750000000002</v>
      </c>
      <c r="N90">
        <v>17.34</v>
      </c>
      <c r="O90" t="s">
        <v>51</v>
      </c>
      <c r="P90" s="4">
        <f t="shared" si="9"/>
        <v>17.34</v>
      </c>
      <c r="Q90" s="5">
        <v>43.5</v>
      </c>
      <c r="R90" s="5">
        <f t="shared" si="13"/>
        <v>56.40391791044776</v>
      </c>
      <c r="S90" s="5">
        <f t="shared" si="14"/>
        <v>17.373134328358212</v>
      </c>
      <c r="T90">
        <v>87</v>
      </c>
      <c r="U90">
        <v>0.82399999999999995</v>
      </c>
      <c r="V90" s="14">
        <f t="shared" si="16"/>
        <v>0.88009090909090903</v>
      </c>
      <c r="W90" s="15">
        <f t="shared" si="17"/>
        <v>17</v>
      </c>
      <c r="X90" s="16">
        <f t="shared" si="15"/>
        <v>0.2208</v>
      </c>
      <c r="Z90" s="36" t="e">
        <f>#REF!*1000</f>
        <v>#REF!</v>
      </c>
      <c r="AA90" s="37" t="e">
        <f>#REF!*1000</f>
        <v>#REF!</v>
      </c>
      <c r="AB90" s="6" t="e">
        <f>#REF!/1000</f>
        <v>#REF!</v>
      </c>
    </row>
    <row r="91" spans="1:28" x14ac:dyDescent="0.25">
      <c r="A91">
        <v>89</v>
      </c>
      <c r="B91" s="13">
        <v>0.61093750000000002</v>
      </c>
      <c r="C91">
        <v>2.2599999999999998</v>
      </c>
      <c r="D91" t="s">
        <v>51</v>
      </c>
      <c r="E91" s="2">
        <f t="shared" si="11"/>
        <v>0.20791999999999997</v>
      </c>
      <c r="F91" s="63">
        <f t="shared" si="12"/>
        <v>2.0791999999999997</v>
      </c>
      <c r="G91">
        <v>89</v>
      </c>
      <c r="H91" s="13">
        <v>0.61094907407407406</v>
      </c>
      <c r="I91">
        <v>29.09</v>
      </c>
      <c r="J91" t="s">
        <v>51</v>
      </c>
      <c r="K91" s="3">
        <f t="shared" si="10"/>
        <v>29.09</v>
      </c>
      <c r="L91">
        <v>89</v>
      </c>
      <c r="M91" s="13">
        <v>0.61094907407407406</v>
      </c>
      <c r="N91">
        <v>17.28</v>
      </c>
      <c r="O91" t="s">
        <v>51</v>
      </c>
      <c r="P91" s="4">
        <f t="shared" si="9"/>
        <v>17.28</v>
      </c>
      <c r="Q91" s="5">
        <v>44</v>
      </c>
      <c r="R91" s="5">
        <f t="shared" si="13"/>
        <v>57.052238805970148</v>
      </c>
      <c r="S91" s="5">
        <f t="shared" si="14"/>
        <v>18.021455223880601</v>
      </c>
      <c r="T91">
        <v>88</v>
      </c>
      <c r="U91">
        <v>0.745</v>
      </c>
      <c r="V91" s="14">
        <f t="shared" si="16"/>
        <v>0.80109090909090908</v>
      </c>
      <c r="W91" s="15">
        <f t="shared" si="17"/>
        <v>18</v>
      </c>
      <c r="X91" s="16">
        <f t="shared" si="15"/>
        <v>0.20884</v>
      </c>
      <c r="Z91" s="36" t="e">
        <f>#REF!*1000</f>
        <v>#REF!</v>
      </c>
      <c r="AA91" s="37" t="e">
        <f>#REF!*1000</f>
        <v>#REF!</v>
      </c>
      <c r="AB91" s="6" t="e">
        <f>#REF!/1000</f>
        <v>#REF!</v>
      </c>
    </row>
    <row r="92" spans="1:28" x14ac:dyDescent="0.25">
      <c r="A92">
        <v>90</v>
      </c>
      <c r="B92" s="13">
        <v>0.61094907407407406</v>
      </c>
      <c r="C92">
        <v>2.27</v>
      </c>
      <c r="D92" t="s">
        <v>51</v>
      </c>
      <c r="E92" s="2">
        <f t="shared" si="11"/>
        <v>0.20884</v>
      </c>
      <c r="F92" s="63">
        <f t="shared" si="12"/>
        <v>2.0884</v>
      </c>
      <c r="G92">
        <v>90</v>
      </c>
      <c r="H92" s="13">
        <v>0.6109606481481481</v>
      </c>
      <c r="I92">
        <v>29.09</v>
      </c>
      <c r="J92" t="s">
        <v>51</v>
      </c>
      <c r="K92" s="3">
        <f t="shared" si="10"/>
        <v>29.09</v>
      </c>
      <c r="L92">
        <v>90</v>
      </c>
      <c r="M92" s="13">
        <v>0.6109606481481481</v>
      </c>
      <c r="N92">
        <v>17.190000000000001</v>
      </c>
      <c r="O92" t="s">
        <v>51</v>
      </c>
      <c r="P92" s="4">
        <f t="shared" si="9"/>
        <v>17.190000000000001</v>
      </c>
      <c r="Q92" s="5">
        <v>44.5</v>
      </c>
      <c r="R92" s="5">
        <f t="shared" si="13"/>
        <v>57.700559701492537</v>
      </c>
      <c r="S92" s="5">
        <f t="shared" si="14"/>
        <v>18.669776119402989</v>
      </c>
      <c r="T92">
        <v>89</v>
      </c>
      <c r="U92">
        <v>0.72199999999999998</v>
      </c>
      <c r="V92" s="14">
        <f t="shared" si="16"/>
        <v>0.77809090909090906</v>
      </c>
      <c r="W92" s="15">
        <f t="shared" si="17"/>
        <v>19</v>
      </c>
      <c r="X92" s="16">
        <f t="shared" si="15"/>
        <v>0.19596</v>
      </c>
      <c r="Z92" s="36" t="e">
        <f>#REF!*1000</f>
        <v>#REF!</v>
      </c>
      <c r="AA92" s="37" t="e">
        <f>#REF!*1000</f>
        <v>#REF!</v>
      </c>
      <c r="AB92" s="6" t="e">
        <f>#REF!/1000</f>
        <v>#REF!</v>
      </c>
    </row>
    <row r="93" spans="1:28" x14ac:dyDescent="0.25">
      <c r="A93">
        <v>91</v>
      </c>
      <c r="B93" s="13">
        <v>0.61097222222222225</v>
      </c>
      <c r="C93">
        <v>2.27</v>
      </c>
      <c r="D93" t="s">
        <v>51</v>
      </c>
      <c r="E93" s="2">
        <f t="shared" si="11"/>
        <v>0.20884</v>
      </c>
      <c r="F93" s="63">
        <f t="shared" si="12"/>
        <v>2.0884</v>
      </c>
      <c r="G93">
        <v>91</v>
      </c>
      <c r="H93" s="13">
        <v>0.61097222222222225</v>
      </c>
      <c r="I93">
        <v>29.1</v>
      </c>
      <c r="J93" t="s">
        <v>51</v>
      </c>
      <c r="K93" s="3">
        <f t="shared" si="10"/>
        <v>29.1</v>
      </c>
      <c r="L93">
        <v>91</v>
      </c>
      <c r="M93" s="13">
        <v>0.61097222222222225</v>
      </c>
      <c r="N93">
        <v>17.239999999999998</v>
      </c>
      <c r="O93" t="s">
        <v>51</v>
      </c>
      <c r="P93" s="4">
        <f t="shared" si="9"/>
        <v>17.239999999999998</v>
      </c>
      <c r="Q93" s="5">
        <v>45</v>
      </c>
      <c r="R93" s="5">
        <f t="shared" si="13"/>
        <v>58.348880597014926</v>
      </c>
      <c r="S93" s="5">
        <f t="shared" si="14"/>
        <v>19.318097014925378</v>
      </c>
      <c r="T93">
        <v>90</v>
      </c>
      <c r="U93">
        <v>0.74199999999999999</v>
      </c>
      <c r="V93" s="14">
        <f t="shared" si="16"/>
        <v>0.79809090909090907</v>
      </c>
      <c r="W93" s="15">
        <f t="shared" si="17"/>
        <v>19</v>
      </c>
      <c r="X93" s="16">
        <f t="shared" si="15"/>
        <v>0.19596</v>
      </c>
      <c r="Z93" s="36" t="e">
        <f>#REF!*1000</f>
        <v>#REF!</v>
      </c>
      <c r="AA93" s="37" t="e">
        <f>#REF!*1000</f>
        <v>#REF!</v>
      </c>
      <c r="AB93" s="6" t="e">
        <f>#REF!/1000</f>
        <v>#REF!</v>
      </c>
    </row>
    <row r="94" spans="1:28" x14ac:dyDescent="0.25">
      <c r="A94">
        <v>92</v>
      </c>
      <c r="B94" s="13">
        <v>0.61098379629629629</v>
      </c>
      <c r="C94">
        <v>2.27</v>
      </c>
      <c r="D94" t="s">
        <v>51</v>
      </c>
      <c r="E94" s="2">
        <f t="shared" si="11"/>
        <v>0.20884</v>
      </c>
      <c r="F94" s="63">
        <f t="shared" si="12"/>
        <v>2.0884</v>
      </c>
      <c r="G94">
        <v>92</v>
      </c>
      <c r="H94" s="13">
        <v>0.61098379629629629</v>
      </c>
      <c r="I94">
        <v>29.09</v>
      </c>
      <c r="J94" t="s">
        <v>51</v>
      </c>
      <c r="K94" s="3">
        <f t="shared" si="10"/>
        <v>29.09</v>
      </c>
      <c r="L94">
        <v>92</v>
      </c>
      <c r="M94" s="13">
        <v>0.61099537037037044</v>
      </c>
      <c r="N94">
        <v>17.21</v>
      </c>
      <c r="O94" t="s">
        <v>51</v>
      </c>
      <c r="P94" s="4">
        <f t="shared" si="9"/>
        <v>17.21</v>
      </c>
      <c r="Q94" s="5">
        <v>45.5</v>
      </c>
      <c r="R94" s="5">
        <f t="shared" si="13"/>
        <v>58.997201492537307</v>
      </c>
      <c r="S94" s="5">
        <f t="shared" si="14"/>
        <v>19.96641791044776</v>
      </c>
      <c r="T94">
        <v>91</v>
      </c>
      <c r="U94">
        <v>0.72299999999999998</v>
      </c>
      <c r="V94" s="14">
        <f t="shared" si="16"/>
        <v>0.77909090909090906</v>
      </c>
      <c r="W94" s="15">
        <f t="shared" si="17"/>
        <v>20</v>
      </c>
      <c r="X94" s="16">
        <f t="shared" si="15"/>
        <v>0.19411999999999999</v>
      </c>
      <c r="Z94" s="36" t="e">
        <f>#REF!*1000</f>
        <v>#REF!</v>
      </c>
      <c r="AA94" s="37" t="e">
        <f>#REF!*1000</f>
        <v>#REF!</v>
      </c>
      <c r="AB94" s="6" t="e">
        <f>#REF!/1000</f>
        <v>#REF!</v>
      </c>
    </row>
    <row r="95" spans="1:28" x14ac:dyDescent="0.25">
      <c r="A95">
        <v>93</v>
      </c>
      <c r="B95" s="13">
        <v>0.61099537037037044</v>
      </c>
      <c r="C95">
        <v>2.2599999999999998</v>
      </c>
      <c r="D95" t="s">
        <v>51</v>
      </c>
      <c r="E95" s="2">
        <f t="shared" si="11"/>
        <v>0.20791999999999997</v>
      </c>
      <c r="F95" s="63">
        <f t="shared" si="12"/>
        <v>2.0791999999999997</v>
      </c>
      <c r="G95">
        <v>93</v>
      </c>
      <c r="H95" s="13">
        <v>0.61100694444444448</v>
      </c>
      <c r="I95">
        <v>29.09</v>
      </c>
      <c r="J95" t="s">
        <v>51</v>
      </c>
      <c r="K95" s="3">
        <f t="shared" si="10"/>
        <v>29.09</v>
      </c>
      <c r="L95">
        <v>93</v>
      </c>
      <c r="M95" s="13">
        <v>0.61100694444444448</v>
      </c>
      <c r="N95">
        <v>17.38</v>
      </c>
      <c r="O95" t="s">
        <v>51</v>
      </c>
      <c r="P95" s="4">
        <f t="shared" si="9"/>
        <v>17.38</v>
      </c>
      <c r="Q95" s="5">
        <v>46</v>
      </c>
      <c r="R95" s="5">
        <f t="shared" si="13"/>
        <v>59.645522388059696</v>
      </c>
      <c r="S95" s="5">
        <f t="shared" si="14"/>
        <v>20.614738805970148</v>
      </c>
      <c r="T95">
        <v>92</v>
      </c>
      <c r="U95">
        <v>0.77600000000000002</v>
      </c>
      <c r="V95" s="14">
        <f t="shared" si="16"/>
        <v>0.8320909090909091</v>
      </c>
      <c r="W95" s="15">
        <f t="shared" si="17"/>
        <v>21</v>
      </c>
      <c r="X95" s="16">
        <f t="shared" si="15"/>
        <v>0.19779999999999998</v>
      </c>
      <c r="Z95" s="36" t="e">
        <f>#REF!*1000</f>
        <v>#REF!</v>
      </c>
      <c r="AA95" s="37" t="e">
        <f>#REF!*1000</f>
        <v>#REF!</v>
      </c>
      <c r="AB95" s="6" t="e">
        <f>#REF!/1000</f>
        <v>#REF!</v>
      </c>
    </row>
    <row r="96" spans="1:28" x14ac:dyDescent="0.25">
      <c r="A96">
        <v>94</v>
      </c>
      <c r="B96" s="13">
        <v>0.61099537037037044</v>
      </c>
      <c r="C96">
        <v>2.2599999999999998</v>
      </c>
      <c r="D96" t="s">
        <v>51</v>
      </c>
      <c r="E96" s="2">
        <f t="shared" si="11"/>
        <v>0.20791999999999997</v>
      </c>
      <c r="F96" s="63">
        <f t="shared" si="12"/>
        <v>2.0791999999999997</v>
      </c>
      <c r="G96">
        <v>94</v>
      </c>
      <c r="H96" s="13">
        <v>0.61101851851851852</v>
      </c>
      <c r="I96">
        <v>29.1</v>
      </c>
      <c r="J96" t="s">
        <v>51</v>
      </c>
      <c r="K96" s="3">
        <f t="shared" si="10"/>
        <v>29.1</v>
      </c>
      <c r="L96">
        <v>94</v>
      </c>
      <c r="M96" s="13">
        <v>0.61101851851851852</v>
      </c>
      <c r="N96">
        <v>17.29</v>
      </c>
      <c r="O96" t="s">
        <v>51</v>
      </c>
      <c r="P96" s="4">
        <f t="shared" si="9"/>
        <v>17.29</v>
      </c>
      <c r="Q96" s="5">
        <v>46.5</v>
      </c>
      <c r="R96" s="5">
        <f t="shared" si="13"/>
        <v>60.293843283582085</v>
      </c>
      <c r="S96" s="5">
        <f t="shared" si="14"/>
        <v>21.263059701492537</v>
      </c>
      <c r="T96">
        <v>93</v>
      </c>
      <c r="U96">
        <v>0.85199999999999998</v>
      </c>
      <c r="V96" s="14">
        <f t="shared" si="16"/>
        <v>0.90809090909090906</v>
      </c>
      <c r="W96" s="15">
        <f t="shared" si="17"/>
        <v>21</v>
      </c>
      <c r="X96" s="16">
        <f t="shared" si="15"/>
        <v>0.19779999999999998</v>
      </c>
      <c r="Z96" s="36" t="e">
        <f>#REF!*1000</f>
        <v>#REF!</v>
      </c>
      <c r="AA96" s="37" t="e">
        <f>#REF!*1000</f>
        <v>#REF!</v>
      </c>
      <c r="AB96" s="6" t="e">
        <f>#REF!/1000</f>
        <v>#REF!</v>
      </c>
    </row>
    <row r="97" spans="1:28" x14ac:dyDescent="0.25">
      <c r="A97">
        <v>95</v>
      </c>
      <c r="B97" s="13">
        <v>0.61100694444444448</v>
      </c>
      <c r="C97">
        <v>2.25</v>
      </c>
      <c r="D97" t="s">
        <v>51</v>
      </c>
      <c r="E97" s="2">
        <f t="shared" si="11"/>
        <v>0.20699999999999999</v>
      </c>
      <c r="F97" s="63">
        <f t="shared" si="12"/>
        <v>2.0699999999999998</v>
      </c>
      <c r="G97">
        <v>95</v>
      </c>
      <c r="H97" s="13">
        <v>0.61103009259259256</v>
      </c>
      <c r="I97">
        <v>29.1</v>
      </c>
      <c r="J97" t="s">
        <v>51</v>
      </c>
      <c r="K97" s="3">
        <f t="shared" si="10"/>
        <v>29.1</v>
      </c>
      <c r="L97">
        <v>95</v>
      </c>
      <c r="M97" s="13">
        <v>0.61101851851851852</v>
      </c>
      <c r="N97">
        <v>17.3</v>
      </c>
      <c r="O97" t="s">
        <v>51</v>
      </c>
      <c r="P97" s="4">
        <f t="shared" si="9"/>
        <v>17.3</v>
      </c>
      <c r="Q97" s="5">
        <v>47</v>
      </c>
      <c r="R97" s="5">
        <f t="shared" si="13"/>
        <v>60.942164179104473</v>
      </c>
      <c r="S97" s="5">
        <f t="shared" si="14"/>
        <v>21.911380597014926</v>
      </c>
      <c r="T97">
        <v>94</v>
      </c>
      <c r="U97">
        <v>0.90700000000000003</v>
      </c>
      <c r="V97" s="14">
        <f t="shared" si="16"/>
        <v>0.96309090909090911</v>
      </c>
      <c r="W97" s="15">
        <f t="shared" si="17"/>
        <v>22</v>
      </c>
      <c r="X97" s="16">
        <f t="shared" si="15"/>
        <v>0.20884</v>
      </c>
      <c r="Z97" s="36" t="e">
        <f>#REF!*1000</f>
        <v>#REF!</v>
      </c>
      <c r="AA97" s="37" t="e">
        <f>#REF!*1000</f>
        <v>#REF!</v>
      </c>
      <c r="AB97" s="6" t="e">
        <f>#REF!/1000</f>
        <v>#REF!</v>
      </c>
    </row>
    <row r="98" spans="1:28" x14ac:dyDescent="0.25">
      <c r="A98">
        <v>96</v>
      </c>
      <c r="B98" s="13">
        <v>0.61101851851851852</v>
      </c>
      <c r="C98">
        <v>2.25</v>
      </c>
      <c r="D98" t="s">
        <v>51</v>
      </c>
      <c r="E98" s="2">
        <f t="shared" si="11"/>
        <v>0.20699999999999999</v>
      </c>
      <c r="F98" s="63">
        <f t="shared" si="12"/>
        <v>2.0699999999999998</v>
      </c>
      <c r="G98">
        <v>96</v>
      </c>
      <c r="H98" s="13">
        <v>0.61103009259259256</v>
      </c>
      <c r="I98">
        <v>29.1</v>
      </c>
      <c r="J98" t="s">
        <v>51</v>
      </c>
      <c r="K98" s="3">
        <f t="shared" si="10"/>
        <v>29.1</v>
      </c>
      <c r="L98">
        <v>96</v>
      </c>
      <c r="M98" s="13">
        <v>0.61103009259259256</v>
      </c>
      <c r="N98">
        <v>17.27</v>
      </c>
      <c r="O98" t="s">
        <v>51</v>
      </c>
      <c r="P98" s="4">
        <f t="shared" si="9"/>
        <v>17.27</v>
      </c>
      <c r="Q98" s="5">
        <v>47.5</v>
      </c>
      <c r="R98" s="5">
        <f t="shared" si="13"/>
        <v>61.590485074626862</v>
      </c>
      <c r="S98" s="5">
        <f t="shared" si="14"/>
        <v>22.559701492537314</v>
      </c>
      <c r="T98">
        <v>95</v>
      </c>
      <c r="U98">
        <v>0.88900000000000001</v>
      </c>
      <c r="V98" s="14">
        <f t="shared" si="16"/>
        <v>0.94509090909090909</v>
      </c>
      <c r="W98" s="15">
        <f t="shared" si="17"/>
        <v>23</v>
      </c>
      <c r="X98" s="16">
        <f t="shared" si="15"/>
        <v>0.21252000000000001</v>
      </c>
      <c r="Z98" s="36" t="e">
        <f>#REF!*1000</f>
        <v>#REF!</v>
      </c>
      <c r="AA98" s="37" t="e">
        <f>#REF!*1000</f>
        <v>#REF!</v>
      </c>
      <c r="AB98" s="6" t="e">
        <f>#REF!/1000</f>
        <v>#REF!</v>
      </c>
    </row>
    <row r="99" spans="1:28" x14ac:dyDescent="0.25">
      <c r="A99">
        <v>97</v>
      </c>
      <c r="B99" s="13">
        <v>0.61103009259259256</v>
      </c>
      <c r="C99">
        <v>2.2599999999999998</v>
      </c>
      <c r="D99" t="s">
        <v>51</v>
      </c>
      <c r="E99" s="2">
        <f t="shared" si="11"/>
        <v>0.20791999999999997</v>
      </c>
      <c r="F99" s="63">
        <f t="shared" si="12"/>
        <v>2.0791999999999997</v>
      </c>
      <c r="G99">
        <v>97</v>
      </c>
      <c r="H99" s="13">
        <v>0.61104166666666659</v>
      </c>
      <c r="I99">
        <v>29.1</v>
      </c>
      <c r="J99" t="s">
        <v>51</v>
      </c>
      <c r="K99" s="3">
        <f t="shared" si="10"/>
        <v>29.1</v>
      </c>
      <c r="L99">
        <v>97</v>
      </c>
      <c r="M99" s="13">
        <v>0.61104166666666659</v>
      </c>
      <c r="N99">
        <v>17.3</v>
      </c>
      <c r="O99" t="s">
        <v>51</v>
      </c>
      <c r="P99" s="4">
        <f t="shared" si="9"/>
        <v>17.3</v>
      </c>
      <c r="Q99" s="5">
        <v>48</v>
      </c>
      <c r="R99" s="5">
        <f t="shared" si="13"/>
        <v>62.238805970149251</v>
      </c>
      <c r="S99" s="5">
        <f t="shared" si="14"/>
        <v>23.208022388059703</v>
      </c>
      <c r="T99">
        <v>96</v>
      </c>
      <c r="U99">
        <v>0.91500000000000004</v>
      </c>
      <c r="V99" s="14">
        <f t="shared" si="16"/>
        <v>0.97109090909090912</v>
      </c>
      <c r="W99" s="15">
        <f t="shared" si="17"/>
        <v>23</v>
      </c>
      <c r="X99" s="16">
        <f t="shared" si="15"/>
        <v>0.21252000000000001</v>
      </c>
      <c r="Z99" s="36" t="e">
        <f>#REF!*1000</f>
        <v>#REF!</v>
      </c>
      <c r="AA99" s="37" t="e">
        <f>#REF!*1000</f>
        <v>#REF!</v>
      </c>
      <c r="AB99" s="6" t="e">
        <f>#REF!/1000</f>
        <v>#REF!</v>
      </c>
    </row>
    <row r="100" spans="1:28" x14ac:dyDescent="0.25">
      <c r="A100">
        <v>98</v>
      </c>
      <c r="B100" s="13">
        <v>0.61105324074074074</v>
      </c>
      <c r="C100">
        <v>2.25</v>
      </c>
      <c r="D100" t="s">
        <v>51</v>
      </c>
      <c r="E100" s="2">
        <f t="shared" si="11"/>
        <v>0.20699999999999999</v>
      </c>
      <c r="F100" s="63">
        <f t="shared" si="12"/>
        <v>2.0699999999999998</v>
      </c>
      <c r="G100">
        <v>98</v>
      </c>
      <c r="H100" s="13">
        <v>0.61105324074074074</v>
      </c>
      <c r="I100">
        <v>29.09</v>
      </c>
      <c r="J100" t="s">
        <v>51</v>
      </c>
      <c r="K100" s="3">
        <f t="shared" si="10"/>
        <v>29.09</v>
      </c>
      <c r="L100">
        <v>98</v>
      </c>
      <c r="M100" s="13">
        <v>0.61105324074074074</v>
      </c>
      <c r="N100">
        <v>17.440000000000001</v>
      </c>
      <c r="O100" t="s">
        <v>51</v>
      </c>
      <c r="P100" s="4">
        <f t="shared" si="9"/>
        <v>17.440000000000001</v>
      </c>
      <c r="Q100" s="5">
        <v>48.5</v>
      </c>
      <c r="R100" s="5">
        <f t="shared" si="13"/>
        <v>62.88712686567164</v>
      </c>
      <c r="S100" s="5">
        <f t="shared" si="14"/>
        <v>23.856343283582092</v>
      </c>
      <c r="T100">
        <v>97</v>
      </c>
      <c r="U100">
        <v>0.95699999999999996</v>
      </c>
      <c r="V100" s="14">
        <f t="shared" si="16"/>
        <v>1.013090909090909</v>
      </c>
      <c r="W100" s="15">
        <f t="shared" si="17"/>
        <v>24</v>
      </c>
      <c r="X100" s="16">
        <f t="shared" si="15"/>
        <v>0.21252000000000001</v>
      </c>
      <c r="Z100" s="36" t="e">
        <f>#REF!*1000</f>
        <v>#REF!</v>
      </c>
      <c r="AA100" s="37" t="e">
        <f>#REF!*1000</f>
        <v>#REF!</v>
      </c>
      <c r="AB100" s="6" t="e">
        <f>#REF!/1000</f>
        <v>#REF!</v>
      </c>
    </row>
    <row r="101" spans="1:28" x14ac:dyDescent="0.25">
      <c r="A101">
        <v>99</v>
      </c>
      <c r="B101" s="13">
        <v>0.61106481481481478</v>
      </c>
      <c r="C101">
        <v>2.25</v>
      </c>
      <c r="D101" t="s">
        <v>51</v>
      </c>
      <c r="E101" s="2">
        <f t="shared" si="11"/>
        <v>0.20699999999999999</v>
      </c>
      <c r="F101" s="63">
        <f t="shared" si="12"/>
        <v>2.0699999999999998</v>
      </c>
      <c r="G101">
        <v>99</v>
      </c>
      <c r="H101" s="13">
        <v>0.61106481481481478</v>
      </c>
      <c r="I101">
        <v>29.09</v>
      </c>
      <c r="J101" t="s">
        <v>51</v>
      </c>
      <c r="K101" s="3">
        <f t="shared" si="10"/>
        <v>29.09</v>
      </c>
      <c r="L101">
        <v>99</v>
      </c>
      <c r="M101" s="13">
        <v>0.61107638888888893</v>
      </c>
      <c r="N101">
        <v>17.39</v>
      </c>
      <c r="O101" t="s">
        <v>51</v>
      </c>
      <c r="P101" s="4">
        <f t="shared" si="9"/>
        <v>17.39</v>
      </c>
      <c r="Q101" s="5">
        <v>49</v>
      </c>
      <c r="R101" s="5">
        <f t="shared" si="13"/>
        <v>63.535447761194028</v>
      </c>
      <c r="S101" s="5">
        <f t="shared" si="14"/>
        <v>24.504664179104481</v>
      </c>
      <c r="T101">
        <v>98</v>
      </c>
      <c r="U101">
        <v>0.95</v>
      </c>
      <c r="V101" s="14">
        <f t="shared" si="16"/>
        <v>1.0060909090909091</v>
      </c>
      <c r="W101" s="15">
        <f t="shared" si="17"/>
        <v>25</v>
      </c>
      <c r="X101" s="16">
        <f t="shared" si="15"/>
        <v>0.21252000000000001</v>
      </c>
      <c r="Z101" s="36" t="e">
        <f>#REF!*1000</f>
        <v>#REF!</v>
      </c>
      <c r="AA101" s="37" t="e">
        <f>#REF!*1000</f>
        <v>#REF!</v>
      </c>
      <c r="AB101" s="6" t="e">
        <f>#REF!/1000</f>
        <v>#REF!</v>
      </c>
    </row>
    <row r="102" spans="1:28" x14ac:dyDescent="0.25">
      <c r="A102">
        <v>100</v>
      </c>
      <c r="B102" s="13">
        <v>0.61107638888888893</v>
      </c>
      <c r="C102">
        <v>2.25</v>
      </c>
      <c r="D102" t="s">
        <v>51</v>
      </c>
      <c r="E102" s="2">
        <f t="shared" si="11"/>
        <v>0.20699999999999999</v>
      </c>
      <c r="F102" s="63">
        <f t="shared" si="12"/>
        <v>2.0699999999999998</v>
      </c>
      <c r="G102">
        <v>100</v>
      </c>
      <c r="H102" s="13">
        <v>0.61108796296296297</v>
      </c>
      <c r="I102">
        <v>29.09</v>
      </c>
      <c r="J102" t="s">
        <v>51</v>
      </c>
      <c r="K102" s="3">
        <f t="shared" si="10"/>
        <v>29.09</v>
      </c>
      <c r="L102">
        <v>100</v>
      </c>
      <c r="M102" s="13">
        <v>0.61108796296296297</v>
      </c>
      <c r="N102">
        <v>17.38</v>
      </c>
      <c r="O102" t="s">
        <v>51</v>
      </c>
      <c r="P102" s="4">
        <f t="shared" si="9"/>
        <v>17.38</v>
      </c>
      <c r="Q102" s="5">
        <v>49.5</v>
      </c>
      <c r="R102" s="5">
        <f t="shared" si="13"/>
        <v>64.18376865671641</v>
      </c>
      <c r="S102" s="5">
        <f t="shared" si="14"/>
        <v>25.152985074626862</v>
      </c>
      <c r="T102">
        <v>99</v>
      </c>
      <c r="U102">
        <v>0.95399999999999996</v>
      </c>
      <c r="V102" s="14">
        <f t="shared" si="16"/>
        <v>1.0100909090909092</v>
      </c>
      <c r="W102" s="15">
        <f t="shared" si="17"/>
        <v>25</v>
      </c>
      <c r="X102" s="16">
        <f t="shared" si="15"/>
        <v>0.21252000000000001</v>
      </c>
      <c r="Z102" s="36" t="e">
        <f>#REF!*1000</f>
        <v>#REF!</v>
      </c>
      <c r="AA102" s="37" t="e">
        <f>#REF!*1000</f>
        <v>#REF!</v>
      </c>
      <c r="AB102" s="6" t="e">
        <f>#REF!/1000</f>
        <v>#REF!</v>
      </c>
    </row>
    <row r="103" spans="1:28" x14ac:dyDescent="0.25">
      <c r="A103">
        <v>101</v>
      </c>
      <c r="B103" s="13">
        <v>0.61107638888888893</v>
      </c>
      <c r="C103">
        <v>2.25</v>
      </c>
      <c r="D103" t="s">
        <v>51</v>
      </c>
      <c r="E103" s="2">
        <f t="shared" si="11"/>
        <v>0.20699999999999999</v>
      </c>
      <c r="F103" s="63">
        <f t="shared" si="12"/>
        <v>2.0699999999999998</v>
      </c>
      <c r="G103">
        <v>101</v>
      </c>
      <c r="H103" s="13">
        <v>0.61109953703703701</v>
      </c>
      <c r="I103">
        <v>29.1</v>
      </c>
      <c r="J103" t="s">
        <v>51</v>
      </c>
      <c r="K103" s="3">
        <f t="shared" si="10"/>
        <v>29.1</v>
      </c>
      <c r="L103">
        <v>101</v>
      </c>
      <c r="M103" s="13">
        <v>0.61109953703703701</v>
      </c>
      <c r="N103">
        <v>17.37</v>
      </c>
      <c r="O103" t="s">
        <v>51</v>
      </c>
      <c r="P103" s="4">
        <f t="shared" si="9"/>
        <v>17.37</v>
      </c>
      <c r="Q103" s="5">
        <v>50</v>
      </c>
      <c r="R103" s="5">
        <f t="shared" si="13"/>
        <v>64.832089552238799</v>
      </c>
      <c r="S103" s="5">
        <f t="shared" si="14"/>
        <v>25.801305970149251</v>
      </c>
      <c r="T103">
        <v>100</v>
      </c>
      <c r="U103">
        <v>0.98</v>
      </c>
      <c r="V103" s="14">
        <f t="shared" si="16"/>
        <v>1.0360909090909092</v>
      </c>
      <c r="W103" s="15">
        <f t="shared" si="17"/>
        <v>26</v>
      </c>
      <c r="X103" s="16">
        <f t="shared" si="15"/>
        <v>0.21252000000000001</v>
      </c>
      <c r="Z103" s="36" t="e">
        <f>#REF!*1000</f>
        <v>#REF!</v>
      </c>
      <c r="AA103" s="37" t="e">
        <f>#REF!*1000</f>
        <v>#REF!</v>
      </c>
      <c r="AB103" s="6" t="e">
        <f>#REF!/1000</f>
        <v>#REF!</v>
      </c>
    </row>
    <row r="104" spans="1:28" x14ac:dyDescent="0.25">
      <c r="A104">
        <v>102</v>
      </c>
      <c r="B104" s="13">
        <v>0.61108796296296297</v>
      </c>
      <c r="C104">
        <v>2.2400000000000002</v>
      </c>
      <c r="D104" t="s">
        <v>51</v>
      </c>
      <c r="E104" s="2">
        <f t="shared" si="11"/>
        <v>0.20608000000000001</v>
      </c>
      <c r="F104" s="63">
        <f t="shared" si="12"/>
        <v>2.0608</v>
      </c>
      <c r="G104">
        <v>102</v>
      </c>
      <c r="H104" s="13">
        <v>0.61111111111111105</v>
      </c>
      <c r="I104">
        <v>29.1</v>
      </c>
      <c r="J104" t="s">
        <v>51</v>
      </c>
      <c r="K104" s="3">
        <f t="shared" si="10"/>
        <v>29.1</v>
      </c>
      <c r="L104">
        <v>102</v>
      </c>
      <c r="M104" s="13">
        <v>0.61109953703703701</v>
      </c>
      <c r="N104">
        <v>17.3</v>
      </c>
      <c r="O104" t="s">
        <v>51</v>
      </c>
      <c r="P104" s="4">
        <f t="shared" si="9"/>
        <v>17.3</v>
      </c>
      <c r="Q104" s="5">
        <v>50.5</v>
      </c>
      <c r="R104" s="5">
        <f t="shared" si="13"/>
        <v>65.480410447761187</v>
      </c>
      <c r="S104" s="5">
        <f t="shared" si="14"/>
        <v>26.44962686567164</v>
      </c>
      <c r="T104">
        <v>101</v>
      </c>
      <c r="U104">
        <v>0.96499999999999997</v>
      </c>
      <c r="V104" s="14">
        <f t="shared" si="16"/>
        <v>1.021090909090909</v>
      </c>
      <c r="W104" s="15">
        <f t="shared" si="17"/>
        <v>26</v>
      </c>
      <c r="X104" s="16">
        <f t="shared" si="15"/>
        <v>0.21252000000000001</v>
      </c>
      <c r="Z104" s="36" t="e">
        <f>#REF!*1000</f>
        <v>#REF!</v>
      </c>
      <c r="AA104" s="37" t="e">
        <f>#REF!*1000</f>
        <v>#REF!</v>
      </c>
      <c r="AB104" s="6" t="e">
        <f>#REF!/1000</f>
        <v>#REF!</v>
      </c>
    </row>
    <row r="105" spans="1:28" x14ac:dyDescent="0.25">
      <c r="A105">
        <v>103</v>
      </c>
      <c r="B105" s="13">
        <v>0.61109953703703701</v>
      </c>
      <c r="C105">
        <v>2.25</v>
      </c>
      <c r="D105" t="s">
        <v>51</v>
      </c>
      <c r="E105" s="2">
        <f t="shared" si="11"/>
        <v>0.20699999999999999</v>
      </c>
      <c r="F105" s="63">
        <f t="shared" si="12"/>
        <v>2.0699999999999998</v>
      </c>
      <c r="G105">
        <v>103</v>
      </c>
      <c r="H105" s="13">
        <v>0.61111111111111105</v>
      </c>
      <c r="I105">
        <v>29.1</v>
      </c>
      <c r="J105" t="s">
        <v>51</v>
      </c>
      <c r="K105" s="3">
        <f t="shared" si="10"/>
        <v>29.1</v>
      </c>
      <c r="L105">
        <v>103</v>
      </c>
      <c r="M105" s="13">
        <v>0.61111111111111105</v>
      </c>
      <c r="N105">
        <v>17.37</v>
      </c>
      <c r="O105" t="s">
        <v>51</v>
      </c>
      <c r="P105" s="4">
        <f t="shared" si="9"/>
        <v>17.37</v>
      </c>
      <c r="Q105" s="5">
        <v>51</v>
      </c>
      <c r="R105" s="5">
        <f t="shared" si="13"/>
        <v>66.128731343283576</v>
      </c>
      <c r="S105" s="5">
        <f t="shared" si="14"/>
        <v>27.097947761194028</v>
      </c>
      <c r="T105">
        <v>102</v>
      </c>
      <c r="U105">
        <v>0.95299999999999996</v>
      </c>
      <c r="V105" s="14">
        <f t="shared" si="16"/>
        <v>1.009090909090909</v>
      </c>
      <c r="W105" s="15">
        <f t="shared" si="17"/>
        <v>27</v>
      </c>
      <c r="X105" s="16">
        <f t="shared" si="15"/>
        <v>0.21252000000000001</v>
      </c>
      <c r="Z105" s="36" t="e">
        <f>#REF!*1000</f>
        <v>#REF!</v>
      </c>
      <c r="AA105" s="37" t="e">
        <f>#REF!*1000</f>
        <v>#REF!</v>
      </c>
      <c r="AB105" s="6" t="e">
        <f>#REF!/1000</f>
        <v>#REF!</v>
      </c>
    </row>
    <row r="106" spans="1:28" x14ac:dyDescent="0.25">
      <c r="A106">
        <v>104</v>
      </c>
      <c r="B106" s="13">
        <v>0.61111111111111105</v>
      </c>
      <c r="C106">
        <v>2.2599999999999998</v>
      </c>
      <c r="D106" t="s">
        <v>51</v>
      </c>
      <c r="E106" s="2">
        <f t="shared" si="11"/>
        <v>0.20791999999999997</v>
      </c>
      <c r="F106" s="63">
        <f t="shared" si="12"/>
        <v>2.0791999999999997</v>
      </c>
      <c r="G106">
        <v>104</v>
      </c>
      <c r="H106" s="13">
        <v>0.6111226851851852</v>
      </c>
      <c r="I106">
        <v>29.1</v>
      </c>
      <c r="J106" t="s">
        <v>51</v>
      </c>
      <c r="K106" s="3">
        <f t="shared" si="10"/>
        <v>29.1</v>
      </c>
      <c r="L106">
        <v>104</v>
      </c>
      <c r="M106" s="13">
        <v>0.6111226851851852</v>
      </c>
      <c r="N106">
        <v>17.420000000000002</v>
      </c>
      <c r="O106" t="s">
        <v>51</v>
      </c>
      <c r="P106" s="4">
        <f t="shared" si="9"/>
        <v>17.420000000000002</v>
      </c>
      <c r="Q106" s="5">
        <v>51.5</v>
      </c>
      <c r="R106" s="5">
        <f t="shared" si="13"/>
        <v>66.777052238805965</v>
      </c>
      <c r="S106" s="5">
        <f t="shared" si="14"/>
        <v>27.746268656716417</v>
      </c>
      <c r="T106">
        <v>103</v>
      </c>
      <c r="U106">
        <v>0.96799999999999997</v>
      </c>
      <c r="V106" s="14">
        <f t="shared" si="16"/>
        <v>1.0240909090909092</v>
      </c>
      <c r="W106" s="15">
        <f t="shared" si="17"/>
        <v>28</v>
      </c>
      <c r="X106" s="16">
        <f t="shared" si="15"/>
        <v>0.21343999999999999</v>
      </c>
      <c r="Z106" s="36" t="e">
        <f>#REF!*1000</f>
        <v>#REF!</v>
      </c>
      <c r="AA106" s="37" t="e">
        <f>#REF!*1000</f>
        <v>#REF!</v>
      </c>
      <c r="AB106" s="6" t="e">
        <f>#REF!/1000</f>
        <v>#REF!</v>
      </c>
    </row>
    <row r="107" spans="1:28" x14ac:dyDescent="0.25">
      <c r="A107">
        <v>105</v>
      </c>
      <c r="B107" s="13">
        <v>0.61113425925925924</v>
      </c>
      <c r="C107">
        <v>2.25</v>
      </c>
      <c r="D107" t="s">
        <v>51</v>
      </c>
      <c r="E107" s="2">
        <f t="shared" si="11"/>
        <v>0.20699999999999999</v>
      </c>
      <c r="F107" s="63">
        <f t="shared" si="12"/>
        <v>2.0699999999999998</v>
      </c>
      <c r="G107">
        <v>105</v>
      </c>
      <c r="H107" s="13">
        <v>0.61113425925925924</v>
      </c>
      <c r="I107">
        <v>29.1</v>
      </c>
      <c r="J107" t="s">
        <v>51</v>
      </c>
      <c r="K107" s="3">
        <f t="shared" si="10"/>
        <v>29.1</v>
      </c>
      <c r="L107">
        <v>105</v>
      </c>
      <c r="M107" s="13">
        <v>0.61113425925925924</v>
      </c>
      <c r="N107">
        <v>17.3</v>
      </c>
      <c r="O107" t="s">
        <v>51</v>
      </c>
      <c r="P107" s="4">
        <f t="shared" si="9"/>
        <v>17.3</v>
      </c>
      <c r="Q107" s="5">
        <v>52</v>
      </c>
      <c r="R107" s="5">
        <f t="shared" si="13"/>
        <v>67.425373134328353</v>
      </c>
      <c r="S107" s="5">
        <f t="shared" si="14"/>
        <v>28.394589552238806</v>
      </c>
      <c r="T107">
        <v>104</v>
      </c>
      <c r="U107">
        <v>0.96799999999999997</v>
      </c>
      <c r="V107" s="14">
        <f t="shared" si="16"/>
        <v>1.0240909090909092</v>
      </c>
      <c r="W107" s="15">
        <f t="shared" si="17"/>
        <v>28</v>
      </c>
      <c r="X107" s="16">
        <f t="shared" si="15"/>
        <v>0.21343999999999999</v>
      </c>
      <c r="Z107" s="36" t="e">
        <f>#REF!*1000</f>
        <v>#REF!</v>
      </c>
      <c r="AA107" s="37" t="e">
        <f>#REF!*1000</f>
        <v>#REF!</v>
      </c>
      <c r="AB107" s="6" t="e">
        <f>#REF!/1000</f>
        <v>#REF!</v>
      </c>
    </row>
    <row r="108" spans="1:28" x14ac:dyDescent="0.25">
      <c r="A108">
        <v>106</v>
      </c>
      <c r="B108" s="13">
        <v>0.61114583333333339</v>
      </c>
      <c r="C108">
        <v>2.25</v>
      </c>
      <c r="D108" t="s">
        <v>51</v>
      </c>
      <c r="E108" s="2">
        <f t="shared" si="11"/>
        <v>0.20699999999999999</v>
      </c>
      <c r="F108" s="63">
        <f t="shared" si="12"/>
        <v>2.0699999999999998</v>
      </c>
      <c r="G108">
        <v>106</v>
      </c>
      <c r="H108" s="13">
        <v>0.61114583333333339</v>
      </c>
      <c r="I108">
        <v>29.1</v>
      </c>
      <c r="J108" t="s">
        <v>51</v>
      </c>
      <c r="K108" s="3">
        <f t="shared" si="10"/>
        <v>29.1</v>
      </c>
      <c r="L108">
        <v>106</v>
      </c>
      <c r="M108" s="13">
        <v>0.61115740740740743</v>
      </c>
      <c r="N108">
        <v>17.420000000000002</v>
      </c>
      <c r="O108" t="s">
        <v>51</v>
      </c>
      <c r="P108" s="4">
        <f t="shared" si="9"/>
        <v>17.420000000000002</v>
      </c>
      <c r="Q108" s="5">
        <v>52.5</v>
      </c>
      <c r="R108" s="5">
        <f t="shared" si="13"/>
        <v>68.073694029850742</v>
      </c>
      <c r="S108" s="5">
        <f t="shared" si="14"/>
        <v>29.042910447761194</v>
      </c>
      <c r="T108">
        <v>105</v>
      </c>
      <c r="U108">
        <v>0.94299999999999995</v>
      </c>
      <c r="V108" s="14">
        <f t="shared" si="16"/>
        <v>0.99909090909090903</v>
      </c>
      <c r="W108" s="15">
        <f t="shared" si="17"/>
        <v>29</v>
      </c>
      <c r="X108" s="16">
        <f t="shared" si="15"/>
        <v>0.21252000000000001</v>
      </c>
      <c r="Z108" s="36" t="e">
        <f>#REF!*1000</f>
        <v>#REF!</v>
      </c>
      <c r="AA108" s="37" t="e">
        <f>#REF!*1000</f>
        <v>#REF!</v>
      </c>
      <c r="AB108" s="6" t="e">
        <f>#REF!/1000</f>
        <v>#REF!</v>
      </c>
    </row>
    <row r="109" spans="1:28" x14ac:dyDescent="0.25">
      <c r="A109">
        <v>107</v>
      </c>
      <c r="B109" s="13">
        <v>0.61115740740740743</v>
      </c>
      <c r="C109">
        <v>2.25</v>
      </c>
      <c r="D109" t="s">
        <v>51</v>
      </c>
      <c r="E109" s="2">
        <f t="shared" si="11"/>
        <v>0.20699999999999999</v>
      </c>
      <c r="F109" s="63">
        <f t="shared" si="12"/>
        <v>2.0699999999999998</v>
      </c>
      <c r="G109">
        <v>107</v>
      </c>
      <c r="H109" s="13">
        <v>0.61116898148148147</v>
      </c>
      <c r="I109">
        <v>29.1</v>
      </c>
      <c r="J109" t="s">
        <v>51</v>
      </c>
      <c r="K109" s="3">
        <f t="shared" si="10"/>
        <v>29.1</v>
      </c>
      <c r="L109">
        <v>107</v>
      </c>
      <c r="M109" s="13">
        <v>0.61116898148148147</v>
      </c>
      <c r="N109">
        <v>17.38</v>
      </c>
      <c r="O109" t="s">
        <v>51</v>
      </c>
      <c r="P109" s="4">
        <f t="shared" si="9"/>
        <v>17.38</v>
      </c>
      <c r="Q109" s="5">
        <v>53</v>
      </c>
      <c r="R109" s="5">
        <f t="shared" si="13"/>
        <v>68.722014925373131</v>
      </c>
      <c r="S109" s="5">
        <f t="shared" si="14"/>
        <v>29.691231343283583</v>
      </c>
      <c r="T109">
        <v>106</v>
      </c>
      <c r="U109">
        <v>0.88500000000000001</v>
      </c>
      <c r="V109" s="14">
        <f t="shared" si="16"/>
        <v>0.94109090909090909</v>
      </c>
      <c r="W109" s="15">
        <f t="shared" si="17"/>
        <v>30</v>
      </c>
      <c r="X109" s="16">
        <f t="shared" si="15"/>
        <v>0.21159999999999998</v>
      </c>
      <c r="Z109" s="36" t="e">
        <f>#REF!*1000</f>
        <v>#REF!</v>
      </c>
      <c r="AA109" s="37" t="e">
        <f>#REF!*1000</f>
        <v>#REF!</v>
      </c>
      <c r="AB109" s="6" t="e">
        <f>#REF!/1000</f>
        <v>#REF!</v>
      </c>
    </row>
    <row r="110" spans="1:28" x14ac:dyDescent="0.25">
      <c r="A110">
        <v>108</v>
      </c>
      <c r="B110" s="13">
        <v>0.61115740740740743</v>
      </c>
      <c r="C110">
        <v>2.25</v>
      </c>
      <c r="D110" t="s">
        <v>51</v>
      </c>
      <c r="E110" s="2">
        <f t="shared" si="11"/>
        <v>0.20699999999999999</v>
      </c>
      <c r="F110" s="63">
        <f t="shared" si="12"/>
        <v>2.0699999999999998</v>
      </c>
      <c r="G110">
        <v>108</v>
      </c>
      <c r="H110" s="13">
        <v>0.6111805555555555</v>
      </c>
      <c r="I110">
        <v>29.1</v>
      </c>
      <c r="J110" t="s">
        <v>51</v>
      </c>
      <c r="K110" s="3">
        <f t="shared" si="10"/>
        <v>29.1</v>
      </c>
      <c r="L110">
        <v>108</v>
      </c>
      <c r="M110" s="13">
        <v>0.6111805555555555</v>
      </c>
      <c r="N110">
        <v>17.36</v>
      </c>
      <c r="O110" t="s">
        <v>51</v>
      </c>
      <c r="P110" s="4">
        <f t="shared" si="9"/>
        <v>17.36</v>
      </c>
      <c r="Q110" s="5">
        <v>53.5</v>
      </c>
      <c r="R110" s="5">
        <f t="shared" si="13"/>
        <v>69.370335820895519</v>
      </c>
      <c r="S110" s="5">
        <f t="shared" si="14"/>
        <v>30.339552238805972</v>
      </c>
      <c r="T110">
        <v>107</v>
      </c>
      <c r="U110">
        <v>0.86899999999999999</v>
      </c>
      <c r="V110" s="14">
        <f t="shared" si="16"/>
        <v>0.92509090909090907</v>
      </c>
      <c r="W110" s="15">
        <f t="shared" si="17"/>
        <v>30</v>
      </c>
      <c r="X110" s="16">
        <f t="shared" si="15"/>
        <v>0.21159999999999998</v>
      </c>
      <c r="Z110" s="36" t="e">
        <f>#REF!*1000</f>
        <v>#REF!</v>
      </c>
      <c r="AA110" s="37" t="e">
        <f>#REF!*1000</f>
        <v>#REF!</v>
      </c>
      <c r="AB110" s="6" t="e">
        <f>#REF!/1000</f>
        <v>#REF!</v>
      </c>
    </row>
    <row r="111" spans="1:28" x14ac:dyDescent="0.25">
      <c r="A111">
        <v>109</v>
      </c>
      <c r="B111" s="13">
        <v>0.61116898148148147</v>
      </c>
      <c r="C111">
        <v>2.23</v>
      </c>
      <c r="D111" t="s">
        <v>51</v>
      </c>
      <c r="E111" s="2">
        <f t="shared" si="11"/>
        <v>0.20515999999999998</v>
      </c>
      <c r="F111" s="63">
        <f t="shared" si="12"/>
        <v>2.0515999999999996</v>
      </c>
      <c r="G111">
        <v>109</v>
      </c>
      <c r="H111" s="13">
        <v>0.61119212962962965</v>
      </c>
      <c r="I111">
        <v>29.1</v>
      </c>
      <c r="J111" t="s">
        <v>51</v>
      </c>
      <c r="K111" s="3">
        <f t="shared" si="10"/>
        <v>29.1</v>
      </c>
      <c r="L111">
        <v>109</v>
      </c>
      <c r="M111" s="13">
        <v>0.61119212962962965</v>
      </c>
      <c r="N111">
        <v>17.36</v>
      </c>
      <c r="O111" t="s">
        <v>51</v>
      </c>
      <c r="P111" s="4">
        <f t="shared" si="9"/>
        <v>17.36</v>
      </c>
      <c r="Q111" s="5">
        <v>54</v>
      </c>
      <c r="R111" s="5">
        <f t="shared" si="13"/>
        <v>70.018656716417908</v>
      </c>
      <c r="S111" s="5">
        <f t="shared" si="14"/>
        <v>30.98787313432836</v>
      </c>
      <c r="T111">
        <v>108</v>
      </c>
      <c r="U111">
        <v>0.84099999999999997</v>
      </c>
      <c r="V111" s="14">
        <f t="shared" si="16"/>
        <v>0.89709090909090905</v>
      </c>
      <c r="W111" s="15">
        <f t="shared" si="17"/>
        <v>31</v>
      </c>
      <c r="X111" s="16">
        <f t="shared" si="15"/>
        <v>0.21343999999999999</v>
      </c>
      <c r="Z111" s="36" t="e">
        <f>#REF!*1000</f>
        <v>#REF!</v>
      </c>
      <c r="AA111" s="37" t="e">
        <f>#REF!*1000</f>
        <v>#REF!</v>
      </c>
      <c r="AB111" s="6" t="e">
        <f>#REF!/1000</f>
        <v>#REF!</v>
      </c>
    </row>
    <row r="112" spans="1:28" x14ac:dyDescent="0.25">
      <c r="A112">
        <v>110</v>
      </c>
      <c r="B112" s="13">
        <v>0.6111805555555555</v>
      </c>
      <c r="C112">
        <v>2.2400000000000002</v>
      </c>
      <c r="D112" t="s">
        <v>51</v>
      </c>
      <c r="E112" s="2">
        <f t="shared" si="11"/>
        <v>0.20608000000000001</v>
      </c>
      <c r="F112" s="63">
        <f t="shared" si="12"/>
        <v>2.0608</v>
      </c>
      <c r="G112">
        <v>110</v>
      </c>
      <c r="H112" s="13">
        <v>0.61120370370370369</v>
      </c>
      <c r="I112">
        <v>29</v>
      </c>
      <c r="J112" t="s">
        <v>51</v>
      </c>
      <c r="K112" s="3">
        <f t="shared" si="10"/>
        <v>29</v>
      </c>
      <c r="L112">
        <v>110</v>
      </c>
      <c r="M112" s="13">
        <v>0.61119212962962965</v>
      </c>
      <c r="N112">
        <v>17.53</v>
      </c>
      <c r="O112" t="s">
        <v>51</v>
      </c>
      <c r="P112" s="4">
        <f t="shared" si="9"/>
        <v>17.53</v>
      </c>
      <c r="Q112" s="5">
        <v>54.5</v>
      </c>
      <c r="R112" s="5">
        <f t="shared" si="13"/>
        <v>70.666977611940297</v>
      </c>
      <c r="S112" s="5">
        <f t="shared" si="14"/>
        <v>31.636194029850749</v>
      </c>
      <c r="T112">
        <v>109</v>
      </c>
      <c r="U112">
        <v>0.89900000000000002</v>
      </c>
      <c r="V112" s="14">
        <f t="shared" si="16"/>
        <v>0.9550909090909091</v>
      </c>
      <c r="W112" s="15">
        <f t="shared" si="17"/>
        <v>32</v>
      </c>
      <c r="X112" s="16">
        <f t="shared" si="15"/>
        <v>0.21252000000000001</v>
      </c>
      <c r="Z112" s="36" t="e">
        <f>#REF!*1000</f>
        <v>#REF!</v>
      </c>
      <c r="AA112" s="37" t="e">
        <f>#REF!*1000</f>
        <v>#REF!</v>
      </c>
      <c r="AB112" s="6" t="e">
        <f>#REF!/1000</f>
        <v>#REF!</v>
      </c>
    </row>
    <row r="113" spans="1:28" x14ac:dyDescent="0.25">
      <c r="A113">
        <v>111</v>
      </c>
      <c r="B113" s="13">
        <v>0.61119212962962965</v>
      </c>
      <c r="C113">
        <v>2.2200000000000002</v>
      </c>
      <c r="D113" t="s">
        <v>51</v>
      </c>
      <c r="E113" s="2">
        <f t="shared" si="11"/>
        <v>0.20424</v>
      </c>
      <c r="F113" s="63">
        <f t="shared" si="12"/>
        <v>2.0424000000000002</v>
      </c>
      <c r="G113">
        <v>111</v>
      </c>
      <c r="H113" s="13">
        <v>0.61120370370370369</v>
      </c>
      <c r="I113">
        <v>28.9</v>
      </c>
      <c r="J113" t="s">
        <v>51</v>
      </c>
      <c r="K113" s="3">
        <f t="shared" si="10"/>
        <v>28.9</v>
      </c>
      <c r="L113">
        <v>111</v>
      </c>
      <c r="M113" s="13">
        <v>0.61120370370370369</v>
      </c>
      <c r="N113">
        <v>17.47</v>
      </c>
      <c r="O113" t="s">
        <v>51</v>
      </c>
      <c r="P113" s="4">
        <f t="shared" si="9"/>
        <v>17.47</v>
      </c>
      <c r="Q113" s="5">
        <v>55</v>
      </c>
      <c r="R113" s="5">
        <f t="shared" si="13"/>
        <v>71.315298507462686</v>
      </c>
      <c r="S113" s="5">
        <f t="shared" si="14"/>
        <v>32.284514925373138</v>
      </c>
      <c r="T113">
        <v>110</v>
      </c>
      <c r="U113">
        <v>0.872</v>
      </c>
      <c r="V113" s="14">
        <f t="shared" si="16"/>
        <v>0.92809090909090908</v>
      </c>
      <c r="W113" s="15">
        <f t="shared" si="17"/>
        <v>32</v>
      </c>
      <c r="X113" s="16">
        <f t="shared" si="15"/>
        <v>0.21252000000000001</v>
      </c>
      <c r="Z113" s="36" t="e">
        <f>#REF!*1000</f>
        <v>#REF!</v>
      </c>
      <c r="AA113" s="37" t="e">
        <f>#REF!*1000</f>
        <v>#REF!</v>
      </c>
      <c r="AB113" s="6" t="e">
        <f>#REF!/1000</f>
        <v>#REF!</v>
      </c>
    </row>
    <row r="114" spans="1:28" x14ac:dyDescent="0.25">
      <c r="A114">
        <v>112</v>
      </c>
      <c r="B114" s="13">
        <v>0.61121527777777784</v>
      </c>
      <c r="C114">
        <v>2.2000000000000002</v>
      </c>
      <c r="D114" t="s">
        <v>51</v>
      </c>
      <c r="E114" s="2">
        <f t="shared" si="11"/>
        <v>0.20240000000000002</v>
      </c>
      <c r="F114" s="63">
        <f t="shared" si="12"/>
        <v>2.024</v>
      </c>
      <c r="G114">
        <v>112</v>
      </c>
      <c r="H114" s="13">
        <v>0.61121527777777784</v>
      </c>
      <c r="I114">
        <v>28.83</v>
      </c>
      <c r="J114" t="s">
        <v>51</v>
      </c>
      <c r="K114" s="3">
        <f t="shared" si="10"/>
        <v>28.83</v>
      </c>
      <c r="L114">
        <v>112</v>
      </c>
      <c r="M114" s="13">
        <v>0.61121527777777784</v>
      </c>
      <c r="N114">
        <v>17.5</v>
      </c>
      <c r="O114" t="s">
        <v>51</v>
      </c>
      <c r="P114" s="4">
        <f t="shared" si="9"/>
        <v>17.5</v>
      </c>
      <c r="Q114" s="5">
        <v>55.5</v>
      </c>
      <c r="R114" s="5">
        <f t="shared" si="13"/>
        <v>71.963619402985074</v>
      </c>
      <c r="S114" s="5">
        <f t="shared" si="14"/>
        <v>32.932835820895527</v>
      </c>
      <c r="T114">
        <v>111</v>
      </c>
      <c r="U114">
        <v>0.88</v>
      </c>
      <c r="V114" s="14">
        <f t="shared" si="16"/>
        <v>0.93609090909090908</v>
      </c>
      <c r="W114" s="15">
        <f t="shared" si="17"/>
        <v>33</v>
      </c>
      <c r="X114" s="16">
        <f t="shared" si="15"/>
        <v>0.21343999999999999</v>
      </c>
      <c r="Z114" s="36" t="e">
        <f>#REF!*1000</f>
        <v>#REF!</v>
      </c>
      <c r="AA114" s="37" t="e">
        <f>#REF!*1000</f>
        <v>#REF!</v>
      </c>
      <c r="AB114" s="6" t="e">
        <f>#REF!/1000</f>
        <v>#REF!</v>
      </c>
    </row>
    <row r="115" spans="1:28" x14ac:dyDescent="0.25">
      <c r="A115">
        <v>113</v>
      </c>
      <c r="B115" s="13">
        <v>0.61122685185185188</v>
      </c>
      <c r="C115">
        <v>2.16</v>
      </c>
      <c r="D115" t="s">
        <v>51</v>
      </c>
      <c r="E115" s="2">
        <f t="shared" si="11"/>
        <v>0.19872000000000001</v>
      </c>
      <c r="F115" s="63">
        <f t="shared" si="12"/>
        <v>1.9872000000000001</v>
      </c>
      <c r="G115">
        <v>113</v>
      </c>
      <c r="H115" s="13">
        <v>0.61122685185185188</v>
      </c>
      <c r="I115">
        <v>28.7</v>
      </c>
      <c r="J115" t="s">
        <v>51</v>
      </c>
      <c r="K115" s="3">
        <f t="shared" si="10"/>
        <v>28.7</v>
      </c>
      <c r="L115">
        <v>113</v>
      </c>
      <c r="M115" s="13">
        <v>0.61122685185185188</v>
      </c>
      <c r="N115">
        <v>17.53</v>
      </c>
      <c r="O115" t="s">
        <v>51</v>
      </c>
      <c r="P115" s="4">
        <f t="shared" si="9"/>
        <v>17.53</v>
      </c>
      <c r="Q115" s="5">
        <v>56</v>
      </c>
      <c r="R115" s="5">
        <f t="shared" si="13"/>
        <v>72.611940298507463</v>
      </c>
      <c r="S115" s="5">
        <f t="shared" si="14"/>
        <v>33.581156716417915</v>
      </c>
      <c r="T115">
        <v>112</v>
      </c>
      <c r="U115">
        <v>0.90700000000000003</v>
      </c>
      <c r="V115" s="14">
        <f t="shared" si="16"/>
        <v>0.96309090909090911</v>
      </c>
      <c r="W115" s="15">
        <f t="shared" si="17"/>
        <v>34</v>
      </c>
      <c r="X115" s="16">
        <f t="shared" si="15"/>
        <v>0.21343999999999999</v>
      </c>
      <c r="Z115" s="36" t="e">
        <f>#REF!*1000</f>
        <v>#REF!</v>
      </c>
      <c r="AA115" s="37" t="e">
        <f>#REF!*1000</f>
        <v>#REF!</v>
      </c>
      <c r="AB115" s="6" t="e">
        <f>#REF!/1000</f>
        <v>#REF!</v>
      </c>
    </row>
    <row r="116" spans="1:28" x14ac:dyDescent="0.25">
      <c r="A116">
        <v>114</v>
      </c>
      <c r="B116" s="13">
        <v>0.61123842592592592</v>
      </c>
      <c r="C116">
        <v>2.15</v>
      </c>
      <c r="D116" t="s">
        <v>51</v>
      </c>
      <c r="E116" s="2">
        <f t="shared" si="11"/>
        <v>0.19779999999999998</v>
      </c>
      <c r="F116" s="63">
        <f t="shared" si="12"/>
        <v>1.9779999999999998</v>
      </c>
      <c r="G116">
        <v>114</v>
      </c>
      <c r="H116" s="13">
        <v>0.61124999999999996</v>
      </c>
      <c r="I116">
        <v>28.81</v>
      </c>
      <c r="J116" t="s">
        <v>51</v>
      </c>
      <c r="K116" s="3">
        <f t="shared" si="10"/>
        <v>28.81</v>
      </c>
      <c r="L116">
        <v>114</v>
      </c>
      <c r="M116" s="13">
        <v>0.61124999999999996</v>
      </c>
      <c r="N116">
        <v>17.440000000000001</v>
      </c>
      <c r="O116" t="s">
        <v>51</v>
      </c>
      <c r="P116" s="4">
        <f t="shared" si="9"/>
        <v>17.440000000000001</v>
      </c>
      <c r="Q116" s="5">
        <v>56.5</v>
      </c>
      <c r="R116" s="5">
        <f t="shared" si="13"/>
        <v>73.260261194029852</v>
      </c>
      <c r="S116" s="5">
        <f t="shared" si="14"/>
        <v>34.229477611940304</v>
      </c>
      <c r="T116">
        <v>113</v>
      </c>
      <c r="U116">
        <v>0.8</v>
      </c>
      <c r="V116" s="14">
        <f t="shared" si="16"/>
        <v>0.85609090909090912</v>
      </c>
      <c r="W116" s="15">
        <f t="shared" si="17"/>
        <v>34</v>
      </c>
      <c r="X116" s="16">
        <f t="shared" si="15"/>
        <v>0.21343999999999999</v>
      </c>
      <c r="Z116" s="36" t="e">
        <f>#REF!*1000</f>
        <v>#REF!</v>
      </c>
      <c r="AA116" s="37" t="e">
        <f>#REF!*1000</f>
        <v>#REF!</v>
      </c>
      <c r="AB116" s="6" t="e">
        <f>#REF!/1000</f>
        <v>#REF!</v>
      </c>
    </row>
    <row r="117" spans="1:28" x14ac:dyDescent="0.25">
      <c r="A117">
        <v>115</v>
      </c>
      <c r="B117" s="13">
        <v>0.61124999999999996</v>
      </c>
      <c r="C117">
        <v>2.1800000000000002</v>
      </c>
      <c r="D117" t="s">
        <v>51</v>
      </c>
      <c r="E117" s="2">
        <f t="shared" si="11"/>
        <v>0.20056000000000002</v>
      </c>
      <c r="F117" s="63">
        <f t="shared" si="12"/>
        <v>2.0056000000000003</v>
      </c>
      <c r="G117">
        <v>115</v>
      </c>
      <c r="H117" s="13">
        <v>0.61126157407407411</v>
      </c>
      <c r="I117">
        <v>28.85</v>
      </c>
      <c r="J117" t="s">
        <v>51</v>
      </c>
      <c r="K117" s="3">
        <f t="shared" si="10"/>
        <v>28.85</v>
      </c>
      <c r="L117">
        <v>115</v>
      </c>
      <c r="M117" s="13">
        <v>0.61126157407407411</v>
      </c>
      <c r="N117">
        <v>17.510000000000002</v>
      </c>
      <c r="O117" t="s">
        <v>51</v>
      </c>
      <c r="P117" s="4">
        <f t="shared" si="9"/>
        <v>17.510000000000002</v>
      </c>
      <c r="Q117" s="5">
        <v>57</v>
      </c>
      <c r="R117" s="5">
        <f t="shared" si="13"/>
        <v>73.90858208955224</v>
      </c>
      <c r="S117" s="5">
        <f t="shared" si="14"/>
        <v>34.877798507462693</v>
      </c>
      <c r="T117">
        <v>114</v>
      </c>
      <c r="U117">
        <v>0.85299999999999998</v>
      </c>
      <c r="V117" s="14">
        <f t="shared" si="16"/>
        <v>0.90909090909090906</v>
      </c>
      <c r="W117" s="15">
        <f t="shared" si="17"/>
        <v>35</v>
      </c>
      <c r="X117" s="16">
        <f t="shared" si="15"/>
        <v>0.21252000000000001</v>
      </c>
      <c r="Z117" s="36" t="e">
        <f>#REF!*1000</f>
        <v>#REF!</v>
      </c>
      <c r="AA117" s="37" t="e">
        <f>#REF!*1000</f>
        <v>#REF!</v>
      </c>
      <c r="AB117" s="6" t="e">
        <f>#REF!/1000</f>
        <v>#REF!</v>
      </c>
    </row>
    <row r="118" spans="1:28" x14ac:dyDescent="0.25">
      <c r="A118">
        <v>116</v>
      </c>
      <c r="B118" s="13">
        <v>0.61124999999999996</v>
      </c>
      <c r="C118">
        <v>2.19</v>
      </c>
      <c r="D118" t="s">
        <v>51</v>
      </c>
      <c r="E118" s="2">
        <f t="shared" si="11"/>
        <v>0.20147999999999999</v>
      </c>
      <c r="F118" s="63">
        <f t="shared" si="12"/>
        <v>2.0148000000000001</v>
      </c>
      <c r="G118">
        <v>116</v>
      </c>
      <c r="H118" s="13">
        <v>0.61127314814814815</v>
      </c>
      <c r="I118">
        <v>28.85</v>
      </c>
      <c r="J118" t="s">
        <v>51</v>
      </c>
      <c r="K118" s="3">
        <f t="shared" si="10"/>
        <v>28.85</v>
      </c>
      <c r="L118">
        <v>116</v>
      </c>
      <c r="M118" s="13">
        <v>0.61127314814814815</v>
      </c>
      <c r="N118">
        <v>17.46</v>
      </c>
      <c r="O118" t="s">
        <v>51</v>
      </c>
      <c r="P118" s="4">
        <f t="shared" si="9"/>
        <v>17.46</v>
      </c>
      <c r="Q118" s="5">
        <v>57.5</v>
      </c>
      <c r="R118" s="5">
        <f t="shared" si="13"/>
        <v>74.556902985074629</v>
      </c>
      <c r="S118" s="5">
        <f t="shared" si="14"/>
        <v>35.526119402985081</v>
      </c>
      <c r="T118">
        <v>115</v>
      </c>
      <c r="U118">
        <v>0.85199999999999998</v>
      </c>
      <c r="V118" s="14">
        <f t="shared" si="16"/>
        <v>0.90809090909090906</v>
      </c>
      <c r="W118" s="15">
        <f t="shared" si="17"/>
        <v>36</v>
      </c>
      <c r="X118" s="16">
        <f t="shared" si="15"/>
        <v>0.21252000000000001</v>
      </c>
      <c r="Z118" s="36" t="e">
        <f>#REF!*1000</f>
        <v>#REF!</v>
      </c>
      <c r="AA118" s="37" t="e">
        <f>#REF!*1000</f>
        <v>#REF!</v>
      </c>
      <c r="AB118" s="6" t="e">
        <f>#REF!/1000</f>
        <v>#REF!</v>
      </c>
    </row>
    <row r="119" spans="1:28" x14ac:dyDescent="0.25">
      <c r="A119">
        <v>117</v>
      </c>
      <c r="B119" s="13">
        <v>0.61126157407407411</v>
      </c>
      <c r="C119">
        <v>2.1800000000000002</v>
      </c>
      <c r="D119" t="s">
        <v>51</v>
      </c>
      <c r="E119" s="2">
        <f t="shared" si="11"/>
        <v>0.20056000000000002</v>
      </c>
      <c r="F119" s="63">
        <f t="shared" si="12"/>
        <v>2.0056000000000003</v>
      </c>
      <c r="G119">
        <v>117</v>
      </c>
      <c r="H119" s="13">
        <v>0.61128472222222219</v>
      </c>
      <c r="I119">
        <v>28.85</v>
      </c>
      <c r="J119" t="s">
        <v>51</v>
      </c>
      <c r="K119" s="3">
        <f t="shared" si="10"/>
        <v>28.85</v>
      </c>
      <c r="L119">
        <v>117</v>
      </c>
      <c r="M119" s="13">
        <v>0.61127314814814815</v>
      </c>
      <c r="N119">
        <v>17.440000000000001</v>
      </c>
      <c r="O119" t="s">
        <v>51</v>
      </c>
      <c r="P119" s="4">
        <f t="shared" si="9"/>
        <v>17.440000000000001</v>
      </c>
      <c r="Q119" s="5">
        <v>58</v>
      </c>
      <c r="R119" s="5">
        <f t="shared" si="13"/>
        <v>75.205223880597018</v>
      </c>
      <c r="S119" s="5">
        <f t="shared" si="14"/>
        <v>36.17444029850747</v>
      </c>
      <c r="T119">
        <v>116</v>
      </c>
      <c r="U119">
        <v>0.84099999999999997</v>
      </c>
      <c r="V119" s="14">
        <f t="shared" si="16"/>
        <v>0.89709090909090905</v>
      </c>
      <c r="W119" s="15">
        <f t="shared" si="17"/>
        <v>36</v>
      </c>
      <c r="X119" s="16">
        <f t="shared" si="15"/>
        <v>0.21252000000000001</v>
      </c>
      <c r="Z119" s="36" t="e">
        <f>#REF!*1000</f>
        <v>#REF!</v>
      </c>
      <c r="AA119" s="37" t="e">
        <f>#REF!*1000</f>
        <v>#REF!</v>
      </c>
      <c r="AB119" s="6" t="e">
        <f>#REF!/1000</f>
        <v>#REF!</v>
      </c>
    </row>
    <row r="120" spans="1:28" x14ac:dyDescent="0.25">
      <c r="A120">
        <v>118</v>
      </c>
      <c r="B120" s="13">
        <v>0.61127314814814815</v>
      </c>
      <c r="C120">
        <v>2.17</v>
      </c>
      <c r="D120" t="s">
        <v>51</v>
      </c>
      <c r="E120" s="2">
        <f t="shared" si="11"/>
        <v>0.19963999999999998</v>
      </c>
      <c r="F120" s="63">
        <f t="shared" si="12"/>
        <v>1.9964</v>
      </c>
      <c r="G120">
        <v>118</v>
      </c>
      <c r="H120" s="13">
        <v>0.61128472222222219</v>
      </c>
      <c r="I120">
        <v>28.85</v>
      </c>
      <c r="J120" t="s">
        <v>51</v>
      </c>
      <c r="K120" s="3">
        <f t="shared" si="10"/>
        <v>28.85</v>
      </c>
      <c r="L120">
        <v>118</v>
      </c>
      <c r="M120" s="13">
        <v>0.61128472222222219</v>
      </c>
      <c r="N120">
        <v>17.48</v>
      </c>
      <c r="O120" t="s">
        <v>51</v>
      </c>
      <c r="P120" s="4">
        <f t="shared" si="9"/>
        <v>17.48</v>
      </c>
      <c r="Q120" s="5">
        <v>58.5</v>
      </c>
      <c r="R120" s="5">
        <f t="shared" si="13"/>
        <v>75.853544776119406</v>
      </c>
      <c r="S120" s="5">
        <f t="shared" si="14"/>
        <v>36.822761194029859</v>
      </c>
      <c r="T120">
        <v>117</v>
      </c>
      <c r="U120">
        <v>0.85</v>
      </c>
      <c r="V120" s="14">
        <f t="shared" si="16"/>
        <v>0.90609090909090906</v>
      </c>
      <c r="W120" s="15">
        <f t="shared" si="17"/>
        <v>37</v>
      </c>
      <c r="X120" s="16">
        <f t="shared" si="15"/>
        <v>0.21252000000000001</v>
      </c>
      <c r="Z120" s="36" t="e">
        <f>#REF!*1000</f>
        <v>#REF!</v>
      </c>
      <c r="AA120" s="37" t="e">
        <f>#REF!*1000</f>
        <v>#REF!</v>
      </c>
      <c r="AB120" s="6" t="e">
        <f>#REF!/1000</f>
        <v>#REF!</v>
      </c>
    </row>
    <row r="121" spans="1:28" x14ac:dyDescent="0.25">
      <c r="A121">
        <v>119</v>
      </c>
      <c r="B121" s="13">
        <v>0.61129629629629634</v>
      </c>
      <c r="C121">
        <v>2.16</v>
      </c>
      <c r="D121" t="s">
        <v>51</v>
      </c>
      <c r="E121" s="2">
        <f t="shared" si="11"/>
        <v>0.19872000000000001</v>
      </c>
      <c r="F121" s="63">
        <f t="shared" si="12"/>
        <v>1.9872000000000001</v>
      </c>
      <c r="G121">
        <v>119</v>
      </c>
      <c r="H121" s="13">
        <v>0.61129629629629634</v>
      </c>
      <c r="I121">
        <v>28.85</v>
      </c>
      <c r="J121" t="s">
        <v>51</v>
      </c>
      <c r="K121" s="3">
        <f t="shared" si="10"/>
        <v>28.85</v>
      </c>
      <c r="L121">
        <v>119</v>
      </c>
      <c r="M121" s="13">
        <v>0.61129629629629634</v>
      </c>
      <c r="N121">
        <v>17.52</v>
      </c>
      <c r="O121" t="s">
        <v>51</v>
      </c>
      <c r="P121" s="4">
        <f t="shared" si="9"/>
        <v>17.52</v>
      </c>
      <c r="Q121" s="5">
        <v>59</v>
      </c>
      <c r="R121" s="5">
        <f t="shared" si="13"/>
        <v>76.501865671641781</v>
      </c>
      <c r="S121" s="5">
        <f t="shared" si="14"/>
        <v>37.471082089552233</v>
      </c>
      <c r="T121">
        <v>118</v>
      </c>
      <c r="U121">
        <v>0.85599999999999998</v>
      </c>
      <c r="V121" s="14">
        <f t="shared" si="16"/>
        <v>0.91209090909090906</v>
      </c>
      <c r="W121" s="15">
        <f t="shared" si="17"/>
        <v>37</v>
      </c>
      <c r="X121" s="16">
        <f t="shared" si="15"/>
        <v>0.21252000000000001</v>
      </c>
      <c r="Z121" s="36" t="e">
        <f>#REF!*1000</f>
        <v>#REF!</v>
      </c>
      <c r="AA121" s="37" t="e">
        <f>#REF!*1000</f>
        <v>#REF!</v>
      </c>
      <c r="AB121" s="6" t="e">
        <f>#REF!/1000</f>
        <v>#REF!</v>
      </c>
    </row>
    <row r="122" spans="1:28" x14ac:dyDescent="0.25">
      <c r="A122">
        <v>120</v>
      </c>
      <c r="B122" s="13">
        <v>0.61130787037037038</v>
      </c>
      <c r="C122">
        <v>2.17</v>
      </c>
      <c r="D122" t="s">
        <v>51</v>
      </c>
      <c r="E122" s="2">
        <f t="shared" si="11"/>
        <v>0.19963999999999998</v>
      </c>
      <c r="F122" s="63">
        <f t="shared" si="12"/>
        <v>1.9964</v>
      </c>
      <c r="G122">
        <v>120</v>
      </c>
      <c r="H122" s="13">
        <v>0.61130787037037038</v>
      </c>
      <c r="I122">
        <v>28.85</v>
      </c>
      <c r="J122" t="s">
        <v>51</v>
      </c>
      <c r="K122" s="3">
        <f t="shared" si="10"/>
        <v>28.85</v>
      </c>
      <c r="L122">
        <v>120</v>
      </c>
      <c r="M122" s="13">
        <v>0.61130787037037038</v>
      </c>
      <c r="N122">
        <v>17.510000000000002</v>
      </c>
      <c r="O122" t="s">
        <v>51</v>
      </c>
      <c r="P122" s="4">
        <f t="shared" si="9"/>
        <v>17.510000000000002</v>
      </c>
      <c r="Q122" s="5">
        <v>59.5</v>
      </c>
      <c r="R122" s="5">
        <f t="shared" si="13"/>
        <v>77.15018656716417</v>
      </c>
      <c r="S122" s="5">
        <f t="shared" si="14"/>
        <v>38.119402985074622</v>
      </c>
      <c r="T122">
        <v>119</v>
      </c>
      <c r="U122">
        <v>0.88400000000000001</v>
      </c>
      <c r="V122" s="14">
        <f t="shared" si="16"/>
        <v>0.94009090909090909</v>
      </c>
      <c r="W122" s="15">
        <f t="shared" si="17"/>
        <v>38</v>
      </c>
      <c r="X122" s="16">
        <f t="shared" si="15"/>
        <v>0.21343999999999999</v>
      </c>
      <c r="Z122" s="36" t="e">
        <f>#REF!*1000</f>
        <v>#REF!</v>
      </c>
      <c r="AA122" s="37" t="e">
        <f>#REF!*1000</f>
        <v>#REF!</v>
      </c>
      <c r="AB122" s="6" t="e">
        <f>#REF!/1000</f>
        <v>#REF!</v>
      </c>
    </row>
    <row r="123" spans="1:28" x14ac:dyDescent="0.25">
      <c r="A123">
        <v>121</v>
      </c>
      <c r="B123" s="13">
        <v>0.61131944444444442</v>
      </c>
      <c r="C123">
        <v>2.17</v>
      </c>
      <c r="D123" t="s">
        <v>51</v>
      </c>
      <c r="E123" s="2">
        <f t="shared" si="11"/>
        <v>0.19963999999999998</v>
      </c>
      <c r="F123" s="63">
        <f t="shared" si="12"/>
        <v>1.9964</v>
      </c>
      <c r="G123">
        <v>121</v>
      </c>
      <c r="H123" s="13">
        <v>0.61131944444444442</v>
      </c>
      <c r="I123">
        <v>28.85</v>
      </c>
      <c r="J123" t="s">
        <v>51</v>
      </c>
      <c r="K123" s="3">
        <f t="shared" si="10"/>
        <v>28.85</v>
      </c>
      <c r="L123">
        <v>121</v>
      </c>
      <c r="M123" s="13">
        <v>0.61133101851851845</v>
      </c>
      <c r="N123">
        <v>17.489999999999998</v>
      </c>
      <c r="O123" t="s">
        <v>51</v>
      </c>
      <c r="P123" s="4">
        <f t="shared" si="9"/>
        <v>17.489999999999998</v>
      </c>
      <c r="Q123" s="5">
        <v>60</v>
      </c>
      <c r="R123" s="5">
        <f t="shared" si="13"/>
        <v>77.798507462686558</v>
      </c>
      <c r="S123" s="5">
        <f t="shared" si="14"/>
        <v>38.767723880597011</v>
      </c>
      <c r="T123">
        <v>120</v>
      </c>
      <c r="U123">
        <v>0.86799999999999999</v>
      </c>
      <c r="V123" s="14">
        <f t="shared" si="16"/>
        <v>0.92409090909090907</v>
      </c>
      <c r="W123" s="15">
        <f t="shared" si="17"/>
        <v>39</v>
      </c>
      <c r="X123" s="16">
        <f t="shared" si="15"/>
        <v>0.21252000000000001</v>
      </c>
      <c r="Z123" s="36" t="e">
        <f>#REF!*1000</f>
        <v>#REF!</v>
      </c>
      <c r="AA123" s="37" t="e">
        <f>#REF!*1000</f>
        <v>#REF!</v>
      </c>
      <c r="AB123" s="6" t="e">
        <f>#REF!/1000</f>
        <v>#REF!</v>
      </c>
    </row>
    <row r="124" spans="1:28" x14ac:dyDescent="0.25">
      <c r="A124">
        <v>122</v>
      </c>
      <c r="B124" s="13">
        <v>0.61133101851851845</v>
      </c>
      <c r="C124">
        <v>2.17</v>
      </c>
      <c r="D124" t="s">
        <v>51</v>
      </c>
      <c r="E124" s="2">
        <f t="shared" si="11"/>
        <v>0.19963999999999998</v>
      </c>
      <c r="F124" s="63">
        <f t="shared" si="12"/>
        <v>1.9964</v>
      </c>
      <c r="G124">
        <v>122</v>
      </c>
      <c r="H124" s="13">
        <v>0.6113425925925926</v>
      </c>
      <c r="I124">
        <v>28.85</v>
      </c>
      <c r="J124" t="s">
        <v>51</v>
      </c>
      <c r="K124" s="3">
        <f t="shared" si="10"/>
        <v>28.85</v>
      </c>
      <c r="L124">
        <v>122</v>
      </c>
      <c r="M124" s="13">
        <v>0.6113425925925926</v>
      </c>
      <c r="N124">
        <v>17.47</v>
      </c>
      <c r="O124" t="s">
        <v>51</v>
      </c>
      <c r="P124" s="4">
        <f t="shared" ref="P124:P187" si="18">N124*(IF(O124="mV",10^-3,1))</f>
        <v>17.47</v>
      </c>
      <c r="Q124" s="5">
        <v>60.5</v>
      </c>
      <c r="R124" s="5">
        <f t="shared" si="13"/>
        <v>78.446828358208947</v>
      </c>
      <c r="S124" s="5">
        <f t="shared" si="14"/>
        <v>39.416044776119399</v>
      </c>
      <c r="T124">
        <v>121</v>
      </c>
      <c r="U124">
        <v>0.90600000000000003</v>
      </c>
      <c r="V124" s="14">
        <f t="shared" si="16"/>
        <v>0.96209090909090911</v>
      </c>
      <c r="W124" s="15">
        <f t="shared" si="17"/>
        <v>39</v>
      </c>
      <c r="X124" s="16">
        <f t="shared" si="15"/>
        <v>0.21252000000000001</v>
      </c>
      <c r="Z124" s="36" t="e">
        <f>#REF!*1000</f>
        <v>#REF!</v>
      </c>
      <c r="AA124" s="37" t="e">
        <f>#REF!*1000</f>
        <v>#REF!</v>
      </c>
      <c r="AB124" s="6" t="e">
        <f>#REF!/1000</f>
        <v>#REF!</v>
      </c>
    </row>
    <row r="125" spans="1:28" x14ac:dyDescent="0.25">
      <c r="A125">
        <v>123</v>
      </c>
      <c r="B125" s="13">
        <v>0.61133101851851845</v>
      </c>
      <c r="C125">
        <v>2.19</v>
      </c>
      <c r="D125" t="s">
        <v>51</v>
      </c>
      <c r="E125" s="2">
        <f t="shared" si="11"/>
        <v>0.20147999999999999</v>
      </c>
      <c r="F125" s="63">
        <f t="shared" si="12"/>
        <v>2.0148000000000001</v>
      </c>
      <c r="G125">
        <v>123</v>
      </c>
      <c r="H125" s="13">
        <v>0.61135416666666664</v>
      </c>
      <c r="I125">
        <v>28.85</v>
      </c>
      <c r="J125" t="s">
        <v>51</v>
      </c>
      <c r="K125" s="3">
        <f t="shared" si="10"/>
        <v>28.85</v>
      </c>
      <c r="L125">
        <v>123</v>
      </c>
      <c r="M125" s="13">
        <v>0.61135416666666664</v>
      </c>
      <c r="N125">
        <v>17.5</v>
      </c>
      <c r="O125" t="s">
        <v>51</v>
      </c>
      <c r="P125" s="4">
        <f t="shared" si="18"/>
        <v>17.5</v>
      </c>
      <c r="Q125" s="5">
        <v>61</v>
      </c>
      <c r="R125" s="5">
        <f t="shared" si="13"/>
        <v>79.095149253731336</v>
      </c>
      <c r="S125" s="5">
        <f t="shared" si="14"/>
        <v>40.064365671641788</v>
      </c>
      <c r="T125">
        <v>122</v>
      </c>
      <c r="U125">
        <v>0.90500000000000003</v>
      </c>
      <c r="V125" s="14">
        <f t="shared" si="16"/>
        <v>0.96109090909090911</v>
      </c>
      <c r="W125" s="15">
        <f t="shared" si="17"/>
        <v>40</v>
      </c>
      <c r="X125" s="16">
        <f t="shared" si="15"/>
        <v>0.21252000000000001</v>
      </c>
      <c r="Z125" s="36" t="e">
        <f>#REF!*1000</f>
        <v>#REF!</v>
      </c>
      <c r="AA125" s="37" t="e">
        <f>#REF!*1000</f>
        <v>#REF!</v>
      </c>
      <c r="AB125" s="6" t="e">
        <f>#REF!/1000</f>
        <v>#REF!</v>
      </c>
    </row>
    <row r="126" spans="1:28" x14ac:dyDescent="0.25">
      <c r="A126">
        <v>124</v>
      </c>
      <c r="B126" s="13">
        <v>0.6113425925925926</v>
      </c>
      <c r="C126">
        <v>2.19</v>
      </c>
      <c r="D126" t="s">
        <v>51</v>
      </c>
      <c r="E126" s="2">
        <f t="shared" si="11"/>
        <v>0.20147999999999999</v>
      </c>
      <c r="F126" s="63">
        <f t="shared" si="12"/>
        <v>2.0148000000000001</v>
      </c>
      <c r="G126">
        <v>124</v>
      </c>
      <c r="H126" s="13">
        <v>0.61136574074074079</v>
      </c>
      <c r="I126">
        <v>28.84</v>
      </c>
      <c r="J126" t="s">
        <v>51</v>
      </c>
      <c r="K126" s="3">
        <f t="shared" ref="K126:K189" si="19">I126*(IF(J126="mV",10^-3,1))</f>
        <v>28.84</v>
      </c>
      <c r="L126">
        <v>124</v>
      </c>
      <c r="M126" s="13">
        <v>0.61135416666666664</v>
      </c>
      <c r="N126">
        <v>17.46</v>
      </c>
      <c r="O126" t="s">
        <v>51</v>
      </c>
      <c r="P126" s="4">
        <f t="shared" si="18"/>
        <v>17.46</v>
      </c>
      <c r="Q126" s="5">
        <v>61.5</v>
      </c>
      <c r="R126" s="5">
        <f t="shared" si="13"/>
        <v>79.743470149253724</v>
      </c>
      <c r="S126" s="5">
        <f t="shared" si="14"/>
        <v>40.712686567164177</v>
      </c>
      <c r="T126">
        <v>123</v>
      </c>
      <c r="U126">
        <v>0.92400000000000004</v>
      </c>
      <c r="V126" s="14">
        <f t="shared" si="16"/>
        <v>0.98009090909090912</v>
      </c>
      <c r="W126" s="15">
        <f t="shared" si="17"/>
        <v>41</v>
      </c>
      <c r="X126" s="16">
        <f t="shared" si="15"/>
        <v>0.21343999999999999</v>
      </c>
      <c r="Z126" s="36" t="e">
        <f>#REF!*1000</f>
        <v>#REF!</v>
      </c>
      <c r="AA126" s="37" t="e">
        <f>#REF!*1000</f>
        <v>#REF!</v>
      </c>
      <c r="AB126" s="6" t="e">
        <f>#REF!/1000</f>
        <v>#REF!</v>
      </c>
    </row>
    <row r="127" spans="1:28" x14ac:dyDescent="0.25">
      <c r="A127">
        <v>125</v>
      </c>
      <c r="B127" s="13">
        <v>0.61135416666666664</v>
      </c>
      <c r="C127">
        <v>2.2000000000000002</v>
      </c>
      <c r="D127" t="s">
        <v>51</v>
      </c>
      <c r="E127" s="2">
        <f t="shared" si="11"/>
        <v>0.20240000000000002</v>
      </c>
      <c r="F127" s="63">
        <f t="shared" si="12"/>
        <v>2.024</v>
      </c>
      <c r="G127">
        <v>125</v>
      </c>
      <c r="H127" s="13">
        <v>0.61136574074074079</v>
      </c>
      <c r="I127">
        <v>28.84</v>
      </c>
      <c r="J127" t="s">
        <v>51</v>
      </c>
      <c r="K127" s="3">
        <f t="shared" si="19"/>
        <v>28.84</v>
      </c>
      <c r="L127">
        <v>125</v>
      </c>
      <c r="M127" s="13">
        <v>0.61136574074074079</v>
      </c>
      <c r="N127">
        <v>17.5</v>
      </c>
      <c r="O127" t="s">
        <v>51</v>
      </c>
      <c r="P127" s="4">
        <f t="shared" si="18"/>
        <v>17.5</v>
      </c>
      <c r="Q127" s="5">
        <v>62</v>
      </c>
      <c r="R127" s="5">
        <f t="shared" si="13"/>
        <v>80.391791044776113</v>
      </c>
      <c r="S127" s="5">
        <f t="shared" si="14"/>
        <v>41.361007462686565</v>
      </c>
      <c r="T127">
        <v>124</v>
      </c>
      <c r="U127">
        <v>0.90800000000000003</v>
      </c>
      <c r="V127" s="14">
        <f t="shared" si="16"/>
        <v>0.96409090909090911</v>
      </c>
      <c r="W127" s="15">
        <f t="shared" si="17"/>
        <v>41</v>
      </c>
      <c r="X127" s="16">
        <f t="shared" si="15"/>
        <v>0.21343999999999999</v>
      </c>
      <c r="Z127" s="36" t="e">
        <f>#REF!*1000</f>
        <v>#REF!</v>
      </c>
      <c r="AA127" s="37" t="e">
        <f>#REF!*1000</f>
        <v>#REF!</v>
      </c>
      <c r="AB127" s="6" t="e">
        <f>#REF!/1000</f>
        <v>#REF!</v>
      </c>
    </row>
    <row r="128" spans="1:28" x14ac:dyDescent="0.25">
      <c r="A128">
        <v>126</v>
      </c>
      <c r="B128" s="13">
        <v>0.61137731481481483</v>
      </c>
      <c r="C128">
        <v>2.17</v>
      </c>
      <c r="D128" t="s">
        <v>51</v>
      </c>
      <c r="E128" s="2">
        <f t="shared" ref="E128:E191" si="20">C128*0.092*(IF(D128="mV",10^-3,1))</f>
        <v>0.19963999999999998</v>
      </c>
      <c r="F128" s="63">
        <f t="shared" ref="F128:F191" si="21">10*E128</f>
        <v>1.9964</v>
      </c>
      <c r="G128">
        <v>126</v>
      </c>
      <c r="H128" s="13">
        <v>0.61137731481481483</v>
      </c>
      <c r="I128">
        <v>28.84</v>
      </c>
      <c r="J128" t="s">
        <v>51</v>
      </c>
      <c r="K128" s="3">
        <f t="shared" si="19"/>
        <v>28.84</v>
      </c>
      <c r="L128">
        <v>126</v>
      </c>
      <c r="M128" s="13">
        <v>0.61137731481481483</v>
      </c>
      <c r="N128">
        <v>17.5</v>
      </c>
      <c r="O128" t="s">
        <v>51</v>
      </c>
      <c r="P128" s="4">
        <f t="shared" si="18"/>
        <v>17.5</v>
      </c>
      <c r="Q128" s="5">
        <v>62.5</v>
      </c>
      <c r="R128" s="5">
        <f t="shared" si="13"/>
        <v>81.040111940298502</v>
      </c>
      <c r="S128" s="5">
        <f t="shared" si="14"/>
        <v>42.009328358208954</v>
      </c>
      <c r="T128">
        <v>125</v>
      </c>
      <c r="U128">
        <v>0.89800000000000002</v>
      </c>
      <c r="V128" s="14">
        <f t="shared" si="16"/>
        <v>0.9540909090909091</v>
      </c>
      <c r="W128" s="15">
        <f t="shared" si="17"/>
        <v>42</v>
      </c>
      <c r="X128" s="16">
        <f t="shared" si="15"/>
        <v>0.21252000000000001</v>
      </c>
      <c r="Z128" s="36" t="e">
        <f>#REF!*1000</f>
        <v>#REF!</v>
      </c>
      <c r="AA128" s="37" t="e">
        <f>#REF!*1000</f>
        <v>#REF!</v>
      </c>
      <c r="AB128" s="6" t="e">
        <f>#REF!/1000</f>
        <v>#REF!</v>
      </c>
    </row>
    <row r="129" spans="1:28" x14ac:dyDescent="0.25">
      <c r="A129">
        <v>127</v>
      </c>
      <c r="B129" s="13">
        <v>0.61138888888888887</v>
      </c>
      <c r="C129">
        <v>2.17</v>
      </c>
      <c r="D129" t="s">
        <v>51</v>
      </c>
      <c r="E129" s="2">
        <f t="shared" si="20"/>
        <v>0.19963999999999998</v>
      </c>
      <c r="F129" s="63">
        <f t="shared" si="21"/>
        <v>1.9964</v>
      </c>
      <c r="G129">
        <v>127</v>
      </c>
      <c r="H129" s="13">
        <v>0.61138888888888887</v>
      </c>
      <c r="I129">
        <v>28.84</v>
      </c>
      <c r="J129" t="s">
        <v>51</v>
      </c>
      <c r="K129" s="3">
        <f t="shared" si="19"/>
        <v>28.84</v>
      </c>
      <c r="L129">
        <v>127</v>
      </c>
      <c r="M129" s="13">
        <v>0.61138888888888887</v>
      </c>
      <c r="N129">
        <v>17.59</v>
      </c>
      <c r="O129" t="s">
        <v>51</v>
      </c>
      <c r="P129" s="4">
        <f t="shared" si="18"/>
        <v>17.59</v>
      </c>
      <c r="Q129" s="5">
        <v>63</v>
      </c>
      <c r="R129" s="5">
        <f t="shared" si="13"/>
        <v>81.68843283582089</v>
      </c>
      <c r="S129" s="5">
        <f t="shared" si="14"/>
        <v>42.657649253731343</v>
      </c>
      <c r="T129">
        <v>126</v>
      </c>
      <c r="U129">
        <v>0.84099999999999997</v>
      </c>
      <c r="V129" s="14">
        <f t="shared" si="16"/>
        <v>0.89709090909090905</v>
      </c>
      <c r="W129" s="15">
        <f t="shared" si="17"/>
        <v>43</v>
      </c>
      <c r="X129" s="16">
        <f t="shared" si="15"/>
        <v>0.21252000000000001</v>
      </c>
      <c r="Z129" s="36" t="e">
        <f>#REF!*1000</f>
        <v>#REF!</v>
      </c>
      <c r="AA129" s="37" t="e">
        <f>#REF!*1000</f>
        <v>#REF!</v>
      </c>
      <c r="AB129" s="6" t="e">
        <f>#REF!/1000</f>
        <v>#REF!</v>
      </c>
    </row>
    <row r="130" spans="1:28" x14ac:dyDescent="0.25">
      <c r="A130">
        <v>128</v>
      </c>
      <c r="B130" s="13">
        <v>0.61140046296296291</v>
      </c>
      <c r="C130">
        <v>2.19</v>
      </c>
      <c r="D130" t="s">
        <v>51</v>
      </c>
      <c r="E130" s="2">
        <f t="shared" si="20"/>
        <v>0.20147999999999999</v>
      </c>
      <c r="F130" s="63">
        <f t="shared" si="21"/>
        <v>2.0148000000000001</v>
      </c>
      <c r="G130">
        <v>128</v>
      </c>
      <c r="H130" s="13">
        <v>0.61140046296296291</v>
      </c>
      <c r="I130">
        <v>28.85</v>
      </c>
      <c r="J130" t="s">
        <v>51</v>
      </c>
      <c r="K130" s="3">
        <f t="shared" si="19"/>
        <v>28.85</v>
      </c>
      <c r="L130">
        <v>128</v>
      </c>
      <c r="M130" s="13">
        <v>0.61141203703703706</v>
      </c>
      <c r="N130">
        <v>17.54</v>
      </c>
      <c r="O130" t="s">
        <v>51</v>
      </c>
      <c r="P130" s="4">
        <f t="shared" si="18"/>
        <v>17.54</v>
      </c>
      <c r="Q130" s="5">
        <v>63.5</v>
      </c>
      <c r="R130" s="5">
        <f t="shared" si="13"/>
        <v>82.336753731343279</v>
      </c>
      <c r="S130" s="5">
        <f t="shared" si="14"/>
        <v>43.305970149253731</v>
      </c>
      <c r="T130">
        <v>127</v>
      </c>
      <c r="U130">
        <v>0.90500000000000003</v>
      </c>
      <c r="V130" s="14">
        <f t="shared" si="16"/>
        <v>0.96109090909090911</v>
      </c>
      <c r="W130" s="15">
        <f t="shared" si="17"/>
        <v>43</v>
      </c>
      <c r="X130" s="16">
        <f t="shared" si="15"/>
        <v>0.21252000000000001</v>
      </c>
      <c r="Z130" s="36" t="e">
        <f>#REF!*1000</f>
        <v>#REF!</v>
      </c>
      <c r="AA130" s="37" t="e">
        <f>#REF!*1000</f>
        <v>#REF!</v>
      </c>
      <c r="AB130" s="6" t="e">
        <f>#REF!/1000</f>
        <v>#REF!</v>
      </c>
    </row>
    <row r="131" spans="1:28" x14ac:dyDescent="0.25">
      <c r="A131">
        <v>129</v>
      </c>
      <c r="B131" s="13">
        <v>0.61141203703703706</v>
      </c>
      <c r="C131">
        <v>2.17</v>
      </c>
      <c r="D131" t="s">
        <v>51</v>
      </c>
      <c r="E131" s="2">
        <f t="shared" si="20"/>
        <v>0.19963999999999998</v>
      </c>
      <c r="F131" s="63">
        <f t="shared" si="21"/>
        <v>1.9964</v>
      </c>
      <c r="G131">
        <v>129</v>
      </c>
      <c r="H131" s="13">
        <v>0.6114236111111111</v>
      </c>
      <c r="I131">
        <v>28.85</v>
      </c>
      <c r="J131" t="s">
        <v>51</v>
      </c>
      <c r="K131" s="3">
        <f t="shared" si="19"/>
        <v>28.85</v>
      </c>
      <c r="L131">
        <v>129</v>
      </c>
      <c r="M131" s="13">
        <v>0.6114236111111111</v>
      </c>
      <c r="N131">
        <v>17.559999999999999</v>
      </c>
      <c r="O131" t="s">
        <v>51</v>
      </c>
      <c r="P131" s="4">
        <f t="shared" si="18"/>
        <v>17.559999999999999</v>
      </c>
      <c r="Q131" s="5">
        <v>64</v>
      </c>
      <c r="R131" s="5">
        <f t="shared" ref="R131:R194" si="22">Q131*$AA$7</f>
        <v>82.985074626865668</v>
      </c>
      <c r="S131" s="5">
        <f t="shared" ref="S131:S194" si="23">R131+$AA$8</f>
        <v>43.95429104477612</v>
      </c>
      <c r="T131">
        <v>128</v>
      </c>
      <c r="U131">
        <v>0.90600000000000003</v>
      </c>
      <c r="V131" s="14">
        <f t="shared" si="16"/>
        <v>0.96209090909090911</v>
      </c>
      <c r="W131" s="15">
        <f t="shared" si="17"/>
        <v>44</v>
      </c>
      <c r="X131" s="16">
        <f t="shared" ref="X131:X194" si="24">VLOOKUP(W131,A:E,5,FALSE)</f>
        <v>0.21252000000000001</v>
      </c>
      <c r="Z131" s="36" t="e">
        <f>#REF!*1000</f>
        <v>#REF!</v>
      </c>
      <c r="AA131" s="37" t="e">
        <f>#REF!*1000</f>
        <v>#REF!</v>
      </c>
      <c r="AB131" s="6" t="e">
        <f>#REF!/1000</f>
        <v>#REF!</v>
      </c>
    </row>
    <row r="132" spans="1:28" x14ac:dyDescent="0.25">
      <c r="A132">
        <v>130</v>
      </c>
      <c r="B132" s="13">
        <v>0.61141203703703706</v>
      </c>
      <c r="C132">
        <v>2.16</v>
      </c>
      <c r="D132" t="s">
        <v>51</v>
      </c>
      <c r="E132" s="2">
        <f t="shared" si="20"/>
        <v>0.19872000000000001</v>
      </c>
      <c r="F132" s="63">
        <f t="shared" si="21"/>
        <v>1.9872000000000001</v>
      </c>
      <c r="G132">
        <v>130</v>
      </c>
      <c r="H132" s="13">
        <v>0.61143518518518525</v>
      </c>
      <c r="I132">
        <v>28.85</v>
      </c>
      <c r="J132" t="s">
        <v>51</v>
      </c>
      <c r="K132" s="3">
        <f t="shared" si="19"/>
        <v>28.85</v>
      </c>
      <c r="L132">
        <v>130</v>
      </c>
      <c r="M132" s="13">
        <v>0.61143518518518525</v>
      </c>
      <c r="N132">
        <v>17.63</v>
      </c>
      <c r="O132" t="s">
        <v>51</v>
      </c>
      <c r="P132" s="4">
        <f t="shared" si="18"/>
        <v>17.63</v>
      </c>
      <c r="Q132" s="5">
        <v>64.5</v>
      </c>
      <c r="R132" s="5">
        <f t="shared" si="22"/>
        <v>83.633395522388057</v>
      </c>
      <c r="S132" s="5">
        <f t="shared" si="23"/>
        <v>44.602611940298509</v>
      </c>
      <c r="T132">
        <v>129</v>
      </c>
      <c r="U132">
        <v>0.92800000000000005</v>
      </c>
      <c r="V132" s="14">
        <f t="shared" ref="V132:V195" si="25">U132-$AA$9</f>
        <v>0.98409090909090913</v>
      </c>
      <c r="W132" s="15">
        <f t="shared" ref="W132:W195" si="26">ROUND(S132,0)</f>
        <v>45</v>
      </c>
      <c r="X132" s="16">
        <f t="shared" si="24"/>
        <v>0.21252000000000001</v>
      </c>
      <c r="Z132" s="36" t="e">
        <f>#REF!*1000</f>
        <v>#REF!</v>
      </c>
      <c r="AA132" s="37" t="e">
        <f>#REF!*1000</f>
        <v>#REF!</v>
      </c>
      <c r="AB132" s="6" t="e">
        <f>#REF!/1000</f>
        <v>#REF!</v>
      </c>
    </row>
    <row r="133" spans="1:28" x14ac:dyDescent="0.25">
      <c r="A133">
        <v>131</v>
      </c>
      <c r="B133" s="13">
        <v>0.6114236111111111</v>
      </c>
      <c r="C133">
        <v>2.17</v>
      </c>
      <c r="D133" t="s">
        <v>51</v>
      </c>
      <c r="E133" s="2">
        <f t="shared" si="20"/>
        <v>0.19963999999999998</v>
      </c>
      <c r="F133" s="63">
        <f t="shared" si="21"/>
        <v>1.9964</v>
      </c>
      <c r="G133">
        <v>131</v>
      </c>
      <c r="H133" s="13">
        <v>0.61144675925925929</v>
      </c>
      <c r="I133">
        <v>28.85</v>
      </c>
      <c r="J133" t="s">
        <v>51</v>
      </c>
      <c r="K133" s="3">
        <f t="shared" si="19"/>
        <v>28.85</v>
      </c>
      <c r="L133">
        <v>131</v>
      </c>
      <c r="M133" s="13">
        <v>0.61143518518518525</v>
      </c>
      <c r="N133">
        <v>17.63</v>
      </c>
      <c r="O133" t="s">
        <v>51</v>
      </c>
      <c r="P133" s="4">
        <f t="shared" si="18"/>
        <v>17.63</v>
      </c>
      <c r="Q133" s="5">
        <v>65</v>
      </c>
      <c r="R133" s="5">
        <f t="shared" si="22"/>
        <v>84.281716417910445</v>
      </c>
      <c r="S133" s="5">
        <f t="shared" si="23"/>
        <v>45.250932835820898</v>
      </c>
      <c r="T133">
        <v>130</v>
      </c>
      <c r="U133">
        <v>0.91700000000000004</v>
      </c>
      <c r="V133" s="14">
        <f t="shared" si="25"/>
        <v>0.97309090909090912</v>
      </c>
      <c r="W133" s="15">
        <f t="shared" si="26"/>
        <v>45</v>
      </c>
      <c r="X133" s="16">
        <f t="shared" si="24"/>
        <v>0.21252000000000001</v>
      </c>
      <c r="Z133" s="36" t="e">
        <f>#REF!*1000</f>
        <v>#REF!</v>
      </c>
      <c r="AA133" s="37" t="e">
        <f>#REF!*1000</f>
        <v>#REF!</v>
      </c>
      <c r="AB133" s="6" t="e">
        <f>#REF!/1000</f>
        <v>#REF!</v>
      </c>
    </row>
    <row r="134" spans="1:28" x14ac:dyDescent="0.25">
      <c r="A134">
        <v>132</v>
      </c>
      <c r="B134" s="13">
        <v>0.61143518518518525</v>
      </c>
      <c r="C134">
        <v>2.17</v>
      </c>
      <c r="D134" t="s">
        <v>51</v>
      </c>
      <c r="E134" s="2">
        <f t="shared" si="20"/>
        <v>0.19963999999999998</v>
      </c>
      <c r="F134" s="63">
        <f t="shared" si="21"/>
        <v>1.9964</v>
      </c>
      <c r="G134">
        <v>132</v>
      </c>
      <c r="H134" s="13">
        <v>0.61144675925925929</v>
      </c>
      <c r="I134">
        <v>28.85</v>
      </c>
      <c r="J134" t="s">
        <v>51</v>
      </c>
      <c r="K134" s="3">
        <f t="shared" si="19"/>
        <v>28.85</v>
      </c>
      <c r="L134">
        <v>132</v>
      </c>
      <c r="M134" s="13">
        <v>0.61144675925925929</v>
      </c>
      <c r="N134">
        <v>17.57</v>
      </c>
      <c r="O134" t="s">
        <v>51</v>
      </c>
      <c r="P134" s="4">
        <f t="shared" si="18"/>
        <v>17.57</v>
      </c>
      <c r="Q134" s="5">
        <v>65.5</v>
      </c>
      <c r="R134" s="5">
        <f t="shared" si="22"/>
        <v>84.930037313432834</v>
      </c>
      <c r="S134" s="5">
        <f t="shared" si="23"/>
        <v>45.899253731343286</v>
      </c>
      <c r="T134">
        <v>131</v>
      </c>
      <c r="U134">
        <v>0.92</v>
      </c>
      <c r="V134" s="14">
        <f t="shared" si="25"/>
        <v>0.97609090909090912</v>
      </c>
      <c r="W134" s="15">
        <f t="shared" si="26"/>
        <v>46</v>
      </c>
      <c r="X134" s="16">
        <f t="shared" si="24"/>
        <v>0.21252000000000001</v>
      </c>
      <c r="Z134" s="36" t="e">
        <f>#REF!*1000</f>
        <v>#REF!</v>
      </c>
      <c r="AA134" s="37" t="e">
        <f>#REF!*1000</f>
        <v>#REF!</v>
      </c>
      <c r="AB134" s="6" t="e">
        <f>#REF!/1000</f>
        <v>#REF!</v>
      </c>
    </row>
    <row r="135" spans="1:28" x14ac:dyDescent="0.25">
      <c r="A135">
        <v>133</v>
      </c>
      <c r="B135" s="13">
        <v>0.61145833333333333</v>
      </c>
      <c r="C135">
        <v>2.17</v>
      </c>
      <c r="D135" t="s">
        <v>51</v>
      </c>
      <c r="E135" s="2">
        <f t="shared" si="20"/>
        <v>0.19963999999999998</v>
      </c>
      <c r="F135" s="63">
        <f t="shared" si="21"/>
        <v>1.9964</v>
      </c>
      <c r="G135">
        <v>133</v>
      </c>
      <c r="H135" s="13">
        <v>0.61145833333333333</v>
      </c>
      <c r="I135">
        <v>28.85</v>
      </c>
      <c r="J135" t="s">
        <v>51</v>
      </c>
      <c r="K135" s="3">
        <f t="shared" si="19"/>
        <v>28.85</v>
      </c>
      <c r="L135">
        <v>133</v>
      </c>
      <c r="M135" s="13">
        <v>0.61145833333333333</v>
      </c>
      <c r="N135">
        <v>17.55</v>
      </c>
      <c r="O135" t="s">
        <v>51</v>
      </c>
      <c r="P135" s="4">
        <f t="shared" si="18"/>
        <v>17.55</v>
      </c>
      <c r="Q135" s="5">
        <v>66</v>
      </c>
      <c r="R135" s="5">
        <f t="shared" si="22"/>
        <v>85.578358208955223</v>
      </c>
      <c r="S135" s="5">
        <f t="shared" si="23"/>
        <v>46.547574626865675</v>
      </c>
      <c r="T135">
        <v>132</v>
      </c>
      <c r="U135">
        <v>0.92900000000000005</v>
      </c>
      <c r="V135" s="14">
        <f t="shared" si="25"/>
        <v>0.98509090909090913</v>
      </c>
      <c r="W135" s="15">
        <f t="shared" si="26"/>
        <v>47</v>
      </c>
      <c r="X135" s="16">
        <f t="shared" si="24"/>
        <v>0.21252000000000001</v>
      </c>
      <c r="Z135" s="36" t="e">
        <f>#REF!*1000</f>
        <v>#REF!</v>
      </c>
      <c r="AA135" s="37" t="e">
        <f>#REF!*1000</f>
        <v>#REF!</v>
      </c>
      <c r="AB135" s="6" t="e">
        <f>#REF!/1000</f>
        <v>#REF!</v>
      </c>
    </row>
    <row r="136" spans="1:28" x14ac:dyDescent="0.25">
      <c r="A136">
        <v>134</v>
      </c>
      <c r="B136" s="13">
        <v>0.61146990740740736</v>
      </c>
      <c r="C136">
        <v>2.15</v>
      </c>
      <c r="D136" t="s">
        <v>51</v>
      </c>
      <c r="E136" s="2">
        <f t="shared" si="20"/>
        <v>0.19779999999999998</v>
      </c>
      <c r="F136" s="63">
        <f t="shared" si="21"/>
        <v>1.9779999999999998</v>
      </c>
      <c r="G136">
        <v>134</v>
      </c>
      <c r="H136" s="13">
        <v>0.61146990740740736</v>
      </c>
      <c r="I136">
        <v>28.85</v>
      </c>
      <c r="J136" t="s">
        <v>51</v>
      </c>
      <c r="K136" s="3">
        <f t="shared" si="19"/>
        <v>28.85</v>
      </c>
      <c r="L136">
        <v>134</v>
      </c>
      <c r="M136" s="13">
        <v>0.61148148148148151</v>
      </c>
      <c r="N136">
        <v>17.52</v>
      </c>
      <c r="O136" t="s">
        <v>51</v>
      </c>
      <c r="P136" s="4">
        <f t="shared" si="18"/>
        <v>17.52</v>
      </c>
      <c r="Q136" s="5">
        <v>66.5</v>
      </c>
      <c r="R136" s="5">
        <f t="shared" si="22"/>
        <v>86.226679104477611</v>
      </c>
      <c r="S136" s="5">
        <f t="shared" si="23"/>
        <v>47.195895522388064</v>
      </c>
      <c r="T136">
        <v>133</v>
      </c>
      <c r="U136">
        <v>0.95699999999999996</v>
      </c>
      <c r="V136" s="14">
        <f t="shared" si="25"/>
        <v>1.013090909090909</v>
      </c>
      <c r="W136" s="15">
        <f t="shared" si="26"/>
        <v>47</v>
      </c>
      <c r="X136" s="16">
        <f t="shared" si="24"/>
        <v>0.21252000000000001</v>
      </c>
      <c r="Z136" s="36" t="e">
        <f>#REF!*1000</f>
        <v>#REF!</v>
      </c>
      <c r="AA136" s="37" t="e">
        <f>#REF!*1000</f>
        <v>#REF!</v>
      </c>
      <c r="AB136" s="6" t="e">
        <f>#REF!/1000</f>
        <v>#REF!</v>
      </c>
    </row>
    <row r="137" spans="1:28" x14ac:dyDescent="0.25">
      <c r="A137">
        <v>135</v>
      </c>
      <c r="B137" s="13">
        <v>0.61148148148148151</v>
      </c>
      <c r="C137">
        <v>2.16</v>
      </c>
      <c r="D137" t="s">
        <v>51</v>
      </c>
      <c r="E137" s="2">
        <f t="shared" si="20"/>
        <v>0.19872000000000001</v>
      </c>
      <c r="F137" s="63">
        <f t="shared" si="21"/>
        <v>1.9872000000000001</v>
      </c>
      <c r="G137">
        <v>135</v>
      </c>
      <c r="H137" s="13">
        <v>0.61149305555555555</v>
      </c>
      <c r="I137">
        <v>28.85</v>
      </c>
      <c r="J137" t="s">
        <v>51</v>
      </c>
      <c r="K137" s="3">
        <f t="shared" si="19"/>
        <v>28.85</v>
      </c>
      <c r="L137">
        <v>135</v>
      </c>
      <c r="M137" s="13">
        <v>0.61149305555555555</v>
      </c>
      <c r="N137">
        <v>17.48</v>
      </c>
      <c r="O137" t="s">
        <v>51</v>
      </c>
      <c r="P137" s="4">
        <f t="shared" si="18"/>
        <v>17.48</v>
      </c>
      <c r="Q137" s="5">
        <v>67</v>
      </c>
      <c r="R137" s="5">
        <f t="shared" si="22"/>
        <v>86.875</v>
      </c>
      <c r="S137" s="5">
        <f t="shared" si="23"/>
        <v>47.844216417910452</v>
      </c>
      <c r="T137">
        <v>134</v>
      </c>
      <c r="U137">
        <v>0.95899999999999996</v>
      </c>
      <c r="V137" s="14">
        <f t="shared" si="25"/>
        <v>1.015090909090909</v>
      </c>
      <c r="W137" s="15">
        <f t="shared" si="26"/>
        <v>48</v>
      </c>
      <c r="X137" s="16">
        <f t="shared" si="24"/>
        <v>0.21252000000000001</v>
      </c>
      <c r="Z137" s="36" t="e">
        <f>#REF!*1000</f>
        <v>#REF!</v>
      </c>
      <c r="AA137" s="37" t="e">
        <f>#REF!*1000</f>
        <v>#REF!</v>
      </c>
      <c r="AB137" s="6" t="e">
        <f>#REF!/1000</f>
        <v>#REF!</v>
      </c>
    </row>
    <row r="138" spans="1:28" x14ac:dyDescent="0.25">
      <c r="A138">
        <v>136</v>
      </c>
      <c r="B138" s="13">
        <v>0.61148148148148151</v>
      </c>
      <c r="C138">
        <v>2.17</v>
      </c>
      <c r="D138" t="s">
        <v>51</v>
      </c>
      <c r="E138" s="2">
        <f t="shared" si="20"/>
        <v>0.19963999999999998</v>
      </c>
      <c r="F138" s="63">
        <f t="shared" si="21"/>
        <v>1.9964</v>
      </c>
      <c r="G138">
        <v>136</v>
      </c>
      <c r="H138" s="13">
        <v>0.6115046296296297</v>
      </c>
      <c r="I138">
        <v>28.85</v>
      </c>
      <c r="J138" t="s">
        <v>51</v>
      </c>
      <c r="K138" s="3">
        <f t="shared" si="19"/>
        <v>28.85</v>
      </c>
      <c r="L138">
        <v>136</v>
      </c>
      <c r="M138" s="13">
        <v>0.6115046296296297</v>
      </c>
      <c r="N138">
        <v>17.47</v>
      </c>
      <c r="O138" t="s">
        <v>51</v>
      </c>
      <c r="P138" s="4">
        <f t="shared" si="18"/>
        <v>17.47</v>
      </c>
      <c r="Q138" s="5">
        <v>67.5</v>
      </c>
      <c r="R138" s="5">
        <f t="shared" si="22"/>
        <v>87.523320895522389</v>
      </c>
      <c r="S138" s="5">
        <f t="shared" si="23"/>
        <v>48.492537313432841</v>
      </c>
      <c r="T138">
        <v>135</v>
      </c>
      <c r="U138">
        <v>0.99099999999999999</v>
      </c>
      <c r="V138" s="14">
        <f t="shared" si="25"/>
        <v>1.0470909090909091</v>
      </c>
      <c r="W138" s="15">
        <f t="shared" si="26"/>
        <v>48</v>
      </c>
      <c r="X138" s="16">
        <f t="shared" si="24"/>
        <v>0.21252000000000001</v>
      </c>
      <c r="Z138" s="36" t="e">
        <f>#REF!*1000</f>
        <v>#REF!</v>
      </c>
      <c r="AA138" s="37" t="e">
        <f>#REF!*1000</f>
        <v>#REF!</v>
      </c>
      <c r="AB138" s="6" t="e">
        <f>#REF!/1000</f>
        <v>#REF!</v>
      </c>
    </row>
    <row r="139" spans="1:28" x14ac:dyDescent="0.25">
      <c r="A139">
        <v>137</v>
      </c>
      <c r="B139" s="13">
        <v>0.61149305555555555</v>
      </c>
      <c r="C139">
        <v>2.1800000000000002</v>
      </c>
      <c r="D139" t="s">
        <v>51</v>
      </c>
      <c r="E139" s="2">
        <f t="shared" si="20"/>
        <v>0.20056000000000002</v>
      </c>
      <c r="F139" s="63">
        <f t="shared" si="21"/>
        <v>2.0056000000000003</v>
      </c>
      <c r="G139">
        <v>137</v>
      </c>
      <c r="H139" s="13">
        <v>0.61151620370370374</v>
      </c>
      <c r="I139">
        <v>28.86</v>
      </c>
      <c r="J139" t="s">
        <v>51</v>
      </c>
      <c r="K139" s="3">
        <f t="shared" si="19"/>
        <v>28.86</v>
      </c>
      <c r="L139">
        <v>137</v>
      </c>
      <c r="M139" s="13">
        <v>0.61151620370370374</v>
      </c>
      <c r="N139">
        <v>17.670000000000002</v>
      </c>
      <c r="O139" t="s">
        <v>51</v>
      </c>
      <c r="P139" s="4">
        <f t="shared" si="18"/>
        <v>17.670000000000002</v>
      </c>
      <c r="Q139" s="5">
        <v>68</v>
      </c>
      <c r="R139" s="5">
        <f t="shared" si="22"/>
        <v>88.171641791044777</v>
      </c>
      <c r="S139" s="5">
        <f t="shared" si="23"/>
        <v>49.14085820895523</v>
      </c>
      <c r="T139">
        <v>136</v>
      </c>
      <c r="U139">
        <v>1.002</v>
      </c>
      <c r="V139" s="14">
        <f t="shared" si="25"/>
        <v>1.0580909090909092</v>
      </c>
      <c r="W139" s="15">
        <f t="shared" si="26"/>
        <v>49</v>
      </c>
      <c r="X139" s="16">
        <f t="shared" si="24"/>
        <v>0.21343999999999999</v>
      </c>
      <c r="Z139" s="36" t="e">
        <f>#REF!*1000</f>
        <v>#REF!</v>
      </c>
      <c r="AA139" s="37" t="e">
        <f>#REF!*1000</f>
        <v>#REF!</v>
      </c>
      <c r="AB139" s="6" t="e">
        <f>#REF!/1000</f>
        <v>#REF!</v>
      </c>
    </row>
    <row r="140" spans="1:28" x14ac:dyDescent="0.25">
      <c r="A140">
        <v>138</v>
      </c>
      <c r="B140" s="13">
        <v>0.6115046296296297</v>
      </c>
      <c r="C140">
        <v>2.17</v>
      </c>
      <c r="D140" t="s">
        <v>51</v>
      </c>
      <c r="E140" s="2">
        <f t="shared" si="20"/>
        <v>0.19963999999999998</v>
      </c>
      <c r="F140" s="63">
        <f t="shared" si="21"/>
        <v>1.9964</v>
      </c>
      <c r="G140">
        <v>138</v>
      </c>
      <c r="H140" s="13">
        <v>0.61152777777777778</v>
      </c>
      <c r="I140">
        <v>28.85</v>
      </c>
      <c r="J140" t="s">
        <v>51</v>
      </c>
      <c r="K140" s="3">
        <f t="shared" si="19"/>
        <v>28.85</v>
      </c>
      <c r="L140">
        <v>138</v>
      </c>
      <c r="M140" s="13">
        <v>0.61151620370370374</v>
      </c>
      <c r="N140">
        <v>17.600000000000001</v>
      </c>
      <c r="O140" t="s">
        <v>51</v>
      </c>
      <c r="P140" s="4">
        <f t="shared" si="18"/>
        <v>17.600000000000001</v>
      </c>
      <c r="Q140" s="5">
        <v>68.5</v>
      </c>
      <c r="R140" s="5">
        <f t="shared" si="22"/>
        <v>88.819962686567166</v>
      </c>
      <c r="S140" s="5">
        <f t="shared" si="23"/>
        <v>49.789179104477618</v>
      </c>
      <c r="T140">
        <v>137</v>
      </c>
      <c r="U140">
        <v>0.96799999999999997</v>
      </c>
      <c r="V140" s="14">
        <f t="shared" si="25"/>
        <v>1.0240909090909092</v>
      </c>
      <c r="W140" s="15">
        <f t="shared" si="26"/>
        <v>50</v>
      </c>
      <c r="X140" s="16">
        <f t="shared" si="24"/>
        <v>0.21252000000000001</v>
      </c>
      <c r="Z140" s="36" t="e">
        <f>#REF!*1000</f>
        <v>#REF!</v>
      </c>
      <c r="AA140" s="37" t="e">
        <f>#REF!*1000</f>
        <v>#REF!</v>
      </c>
      <c r="AB140" s="6" t="e">
        <f>#REF!/1000</f>
        <v>#REF!</v>
      </c>
    </row>
    <row r="141" spans="1:28" x14ac:dyDescent="0.25">
      <c r="A141">
        <v>139</v>
      </c>
      <c r="B141" s="13">
        <v>0.61151620370370374</v>
      </c>
      <c r="C141">
        <v>2.16</v>
      </c>
      <c r="D141" t="s">
        <v>51</v>
      </c>
      <c r="E141" s="2">
        <f t="shared" si="20"/>
        <v>0.19872000000000001</v>
      </c>
      <c r="F141" s="63">
        <f t="shared" si="21"/>
        <v>1.9872000000000001</v>
      </c>
      <c r="G141">
        <v>139</v>
      </c>
      <c r="H141" s="13">
        <v>0.61152777777777778</v>
      </c>
      <c r="I141">
        <v>28.85</v>
      </c>
      <c r="J141" t="s">
        <v>51</v>
      </c>
      <c r="K141" s="3">
        <f t="shared" si="19"/>
        <v>28.85</v>
      </c>
      <c r="L141">
        <v>139</v>
      </c>
      <c r="M141" s="13">
        <v>0.61152777777777778</v>
      </c>
      <c r="N141">
        <v>17.54</v>
      </c>
      <c r="O141" t="s">
        <v>51</v>
      </c>
      <c r="P141" s="4">
        <f t="shared" si="18"/>
        <v>17.54</v>
      </c>
      <c r="Q141" s="5">
        <v>69</v>
      </c>
      <c r="R141" s="5">
        <f t="shared" si="22"/>
        <v>89.468283582089555</v>
      </c>
      <c r="S141" s="5">
        <f t="shared" si="23"/>
        <v>50.437500000000007</v>
      </c>
      <c r="T141">
        <v>138</v>
      </c>
      <c r="U141">
        <v>1.018</v>
      </c>
      <c r="V141" s="14">
        <f t="shared" si="25"/>
        <v>1.0740909090909092</v>
      </c>
      <c r="W141" s="15">
        <f t="shared" si="26"/>
        <v>50</v>
      </c>
      <c r="X141" s="16">
        <f t="shared" si="24"/>
        <v>0.21252000000000001</v>
      </c>
      <c r="Z141" s="36" t="e">
        <f>#REF!*1000</f>
        <v>#REF!</v>
      </c>
      <c r="AA141" s="37" t="e">
        <f>#REF!*1000</f>
        <v>#REF!</v>
      </c>
      <c r="AB141" s="6" t="e">
        <f>#REF!/1000</f>
        <v>#REF!</v>
      </c>
    </row>
    <row r="142" spans="1:28" x14ac:dyDescent="0.25">
      <c r="A142">
        <v>140</v>
      </c>
      <c r="B142" s="13">
        <v>0.61153935185185182</v>
      </c>
      <c r="C142">
        <v>2.16</v>
      </c>
      <c r="D142" t="s">
        <v>51</v>
      </c>
      <c r="E142" s="2">
        <f t="shared" si="20"/>
        <v>0.19872000000000001</v>
      </c>
      <c r="F142" s="63">
        <f t="shared" si="21"/>
        <v>1.9872000000000001</v>
      </c>
      <c r="G142">
        <v>140</v>
      </c>
      <c r="H142" s="13">
        <v>0.61153935185185182</v>
      </c>
      <c r="I142">
        <v>30.6</v>
      </c>
      <c r="J142" t="s">
        <v>51</v>
      </c>
      <c r="K142" s="3">
        <f t="shared" si="19"/>
        <v>30.6</v>
      </c>
      <c r="L142">
        <v>140</v>
      </c>
      <c r="M142" s="13">
        <v>0.61153935185185182</v>
      </c>
      <c r="N142">
        <v>17.059999999999999</v>
      </c>
      <c r="O142" t="s">
        <v>51</v>
      </c>
      <c r="P142" s="4">
        <f t="shared" si="18"/>
        <v>17.059999999999999</v>
      </c>
      <c r="Q142" s="5">
        <v>69.5</v>
      </c>
      <c r="R142" s="5">
        <f t="shared" si="22"/>
        <v>90.116604477611929</v>
      </c>
      <c r="S142" s="5">
        <f t="shared" si="23"/>
        <v>51.085820895522382</v>
      </c>
      <c r="T142">
        <v>139</v>
      </c>
      <c r="U142">
        <v>1.0720000000000001</v>
      </c>
      <c r="V142" s="14">
        <f t="shared" si="25"/>
        <v>1.1280909090909093</v>
      </c>
      <c r="W142" s="15">
        <f t="shared" si="26"/>
        <v>51</v>
      </c>
      <c r="X142" s="16">
        <f t="shared" si="24"/>
        <v>0.21252000000000001</v>
      </c>
      <c r="Z142" s="36" t="e">
        <f>#REF!*1000</f>
        <v>#REF!</v>
      </c>
      <c r="AA142" s="37" t="e">
        <f>#REF!*1000</f>
        <v>#REF!</v>
      </c>
      <c r="AB142" s="6" t="e">
        <f>#REF!/1000</f>
        <v>#REF!</v>
      </c>
    </row>
    <row r="143" spans="1:28" x14ac:dyDescent="0.25">
      <c r="A143">
        <v>141</v>
      </c>
      <c r="B143" s="13">
        <v>0.61155092592592586</v>
      </c>
      <c r="C143">
        <v>2.54</v>
      </c>
      <c r="D143" t="s">
        <v>51</v>
      </c>
      <c r="E143" s="2">
        <f t="shared" si="20"/>
        <v>0.23368</v>
      </c>
      <c r="F143" s="63">
        <f t="shared" si="21"/>
        <v>2.3368000000000002</v>
      </c>
      <c r="G143">
        <v>141</v>
      </c>
      <c r="H143" s="13">
        <v>0.61155092592592586</v>
      </c>
      <c r="I143">
        <v>31.17</v>
      </c>
      <c r="J143" t="s">
        <v>51</v>
      </c>
      <c r="K143" s="3">
        <f t="shared" si="19"/>
        <v>31.17</v>
      </c>
      <c r="L143">
        <v>141</v>
      </c>
      <c r="M143" s="13">
        <v>0.61156250000000001</v>
      </c>
      <c r="N143">
        <v>16.809999999999999</v>
      </c>
      <c r="O143" t="s">
        <v>51</v>
      </c>
      <c r="P143" s="4">
        <f t="shared" si="18"/>
        <v>16.809999999999999</v>
      </c>
      <c r="Q143" s="5">
        <v>70</v>
      </c>
      <c r="R143" s="5">
        <f t="shared" si="22"/>
        <v>90.764925373134318</v>
      </c>
      <c r="S143" s="5">
        <f t="shared" si="23"/>
        <v>51.73414179104477</v>
      </c>
      <c r="T143">
        <v>140</v>
      </c>
      <c r="U143">
        <v>1.07</v>
      </c>
      <c r="V143" s="14">
        <f t="shared" si="25"/>
        <v>1.1260909090909093</v>
      </c>
      <c r="W143" s="15">
        <f t="shared" si="26"/>
        <v>52</v>
      </c>
      <c r="X143" s="16">
        <f t="shared" si="24"/>
        <v>0.21252000000000001</v>
      </c>
      <c r="Z143" s="36" t="e">
        <f>#REF!*1000</f>
        <v>#REF!</v>
      </c>
      <c r="AA143" s="37" t="e">
        <f>#REF!*1000</f>
        <v>#REF!</v>
      </c>
      <c r="AB143" s="6" t="e">
        <f>#REF!/1000</f>
        <v>#REF!</v>
      </c>
    </row>
    <row r="144" spans="1:28" x14ac:dyDescent="0.25">
      <c r="A144">
        <v>142</v>
      </c>
      <c r="B144" s="13">
        <v>0.61156250000000001</v>
      </c>
      <c r="C144">
        <v>2.67</v>
      </c>
      <c r="D144" t="s">
        <v>51</v>
      </c>
      <c r="E144" s="2">
        <f t="shared" si="20"/>
        <v>0.24564</v>
      </c>
      <c r="F144" s="63">
        <f t="shared" si="21"/>
        <v>2.4563999999999999</v>
      </c>
      <c r="G144">
        <v>142</v>
      </c>
      <c r="H144" s="13">
        <v>0.61157407407407405</v>
      </c>
      <c r="I144">
        <v>31.7</v>
      </c>
      <c r="J144" t="s">
        <v>51</v>
      </c>
      <c r="K144" s="3">
        <f t="shared" si="19"/>
        <v>31.7</v>
      </c>
      <c r="L144">
        <v>142</v>
      </c>
      <c r="M144" s="13">
        <v>0.61157407407407405</v>
      </c>
      <c r="N144">
        <v>16.68</v>
      </c>
      <c r="O144" t="s">
        <v>51</v>
      </c>
      <c r="P144" s="4">
        <f t="shared" si="18"/>
        <v>16.68</v>
      </c>
      <c r="Q144" s="5">
        <v>70.5</v>
      </c>
      <c r="R144" s="5">
        <f t="shared" si="22"/>
        <v>91.413246268656707</v>
      </c>
      <c r="S144" s="5">
        <f t="shared" si="23"/>
        <v>52.382462686567159</v>
      </c>
      <c r="T144">
        <v>141</v>
      </c>
      <c r="U144">
        <v>1.0509999999999999</v>
      </c>
      <c r="V144" s="14">
        <f t="shared" si="25"/>
        <v>1.1070909090909091</v>
      </c>
      <c r="W144" s="15">
        <f t="shared" si="26"/>
        <v>52</v>
      </c>
      <c r="X144" s="16">
        <f t="shared" si="24"/>
        <v>0.21252000000000001</v>
      </c>
      <c r="Z144" s="36" t="e">
        <f>#REF!*1000</f>
        <v>#REF!</v>
      </c>
      <c r="AA144" s="37" t="e">
        <f>#REF!*1000</f>
        <v>#REF!</v>
      </c>
      <c r="AB144" s="6" t="e">
        <f>#REF!/1000</f>
        <v>#REF!</v>
      </c>
    </row>
    <row r="145" spans="1:28" x14ac:dyDescent="0.25">
      <c r="A145">
        <v>143</v>
      </c>
      <c r="B145" s="13">
        <v>0.61156250000000001</v>
      </c>
      <c r="C145">
        <v>2.76</v>
      </c>
      <c r="D145" t="s">
        <v>51</v>
      </c>
      <c r="E145" s="2">
        <f t="shared" si="20"/>
        <v>0.25391999999999998</v>
      </c>
      <c r="F145" s="63">
        <f t="shared" si="21"/>
        <v>2.5391999999999997</v>
      </c>
      <c r="G145">
        <v>143</v>
      </c>
      <c r="H145" s="13">
        <v>0.6115856481481482</v>
      </c>
      <c r="I145">
        <v>31.62</v>
      </c>
      <c r="J145" t="s">
        <v>51</v>
      </c>
      <c r="K145" s="3">
        <f t="shared" si="19"/>
        <v>31.62</v>
      </c>
      <c r="L145">
        <v>143</v>
      </c>
      <c r="M145" s="13">
        <v>0.6115856481481482</v>
      </c>
      <c r="N145">
        <v>16.739999999999998</v>
      </c>
      <c r="O145" t="s">
        <v>51</v>
      </c>
      <c r="P145" s="4">
        <f t="shared" si="18"/>
        <v>16.739999999999998</v>
      </c>
      <c r="Q145" s="5">
        <v>71</v>
      </c>
      <c r="R145" s="5">
        <f t="shared" si="22"/>
        <v>92.061567164179095</v>
      </c>
      <c r="S145" s="5">
        <f t="shared" si="23"/>
        <v>53.030783582089548</v>
      </c>
      <c r="T145">
        <v>142</v>
      </c>
      <c r="U145">
        <v>1.099</v>
      </c>
      <c r="V145" s="14">
        <f t="shared" si="25"/>
        <v>1.1550909090909092</v>
      </c>
      <c r="W145" s="15">
        <f t="shared" si="26"/>
        <v>53</v>
      </c>
      <c r="X145" s="16">
        <f t="shared" si="24"/>
        <v>0.21252000000000001</v>
      </c>
      <c r="Z145" s="36" t="e">
        <f>#REF!*1000</f>
        <v>#REF!</v>
      </c>
      <c r="AA145" s="37" t="e">
        <f>#REF!*1000</f>
        <v>#REF!</v>
      </c>
      <c r="AB145" s="6" t="e">
        <f>#REF!/1000</f>
        <v>#REF!</v>
      </c>
    </row>
    <row r="146" spans="1:28" x14ac:dyDescent="0.25">
      <c r="A146">
        <v>144</v>
      </c>
      <c r="B146" s="13">
        <v>0.61157407407407405</v>
      </c>
      <c r="C146">
        <v>2.84</v>
      </c>
      <c r="D146" t="s">
        <v>51</v>
      </c>
      <c r="E146" s="2">
        <f t="shared" si="20"/>
        <v>0.26127999999999996</v>
      </c>
      <c r="F146" s="63">
        <f t="shared" si="21"/>
        <v>2.6127999999999996</v>
      </c>
      <c r="G146">
        <v>144</v>
      </c>
      <c r="H146" s="13">
        <v>0.61159722222222224</v>
      </c>
      <c r="I146">
        <v>31.29</v>
      </c>
      <c r="J146" t="s">
        <v>51</v>
      </c>
      <c r="K146" s="3">
        <f t="shared" si="19"/>
        <v>31.29</v>
      </c>
      <c r="L146">
        <v>144</v>
      </c>
      <c r="M146" s="13">
        <v>0.61159722222222224</v>
      </c>
      <c r="N146">
        <v>16.8</v>
      </c>
      <c r="O146" t="s">
        <v>51</v>
      </c>
      <c r="P146" s="4">
        <f t="shared" si="18"/>
        <v>16.8</v>
      </c>
      <c r="Q146" s="5">
        <v>71.5</v>
      </c>
      <c r="R146" s="5">
        <f t="shared" si="22"/>
        <v>92.709888059701484</v>
      </c>
      <c r="S146" s="5">
        <f t="shared" si="23"/>
        <v>53.679104477611936</v>
      </c>
      <c r="T146">
        <v>143</v>
      </c>
      <c r="U146">
        <v>1.079</v>
      </c>
      <c r="V146" s="14">
        <f t="shared" si="25"/>
        <v>1.1350909090909092</v>
      </c>
      <c r="W146" s="15">
        <f t="shared" si="26"/>
        <v>54</v>
      </c>
      <c r="X146" s="16">
        <f t="shared" si="24"/>
        <v>0.21252000000000001</v>
      </c>
      <c r="Z146" s="36" t="e">
        <f>#REF!*1000</f>
        <v>#REF!</v>
      </c>
      <c r="AA146" s="37" t="e">
        <f>#REF!*1000</f>
        <v>#REF!</v>
      </c>
      <c r="AB146" s="6" t="e">
        <f>#REF!/1000</f>
        <v>#REF!</v>
      </c>
    </row>
    <row r="147" spans="1:28" x14ac:dyDescent="0.25">
      <c r="A147">
        <v>145</v>
      </c>
      <c r="B147" s="13">
        <v>0.6115856481481482</v>
      </c>
      <c r="C147">
        <v>2.8</v>
      </c>
      <c r="D147" t="s">
        <v>51</v>
      </c>
      <c r="E147" s="2">
        <f t="shared" si="20"/>
        <v>0.2576</v>
      </c>
      <c r="F147" s="63">
        <f t="shared" si="21"/>
        <v>2.5760000000000001</v>
      </c>
      <c r="G147">
        <v>145</v>
      </c>
      <c r="H147" s="13">
        <v>0.61160879629629628</v>
      </c>
      <c r="I147">
        <v>31.32</v>
      </c>
      <c r="J147" t="s">
        <v>51</v>
      </c>
      <c r="K147" s="3">
        <f t="shared" si="19"/>
        <v>31.32</v>
      </c>
      <c r="L147">
        <v>145</v>
      </c>
      <c r="M147" s="13">
        <v>0.61159722222222224</v>
      </c>
      <c r="N147">
        <v>16.79</v>
      </c>
      <c r="O147" t="s">
        <v>51</v>
      </c>
      <c r="P147" s="4">
        <f t="shared" si="18"/>
        <v>16.79</v>
      </c>
      <c r="Q147" s="5">
        <v>72</v>
      </c>
      <c r="R147" s="5">
        <f t="shared" si="22"/>
        <v>93.358208955223873</v>
      </c>
      <c r="S147" s="5">
        <f t="shared" si="23"/>
        <v>54.327425373134325</v>
      </c>
      <c r="T147">
        <v>144</v>
      </c>
      <c r="U147">
        <v>1.1000000000000001</v>
      </c>
      <c r="V147" s="14">
        <f t="shared" si="25"/>
        <v>1.1560909090909093</v>
      </c>
      <c r="W147" s="15">
        <f t="shared" si="26"/>
        <v>54</v>
      </c>
      <c r="X147" s="16">
        <f t="shared" si="24"/>
        <v>0.21252000000000001</v>
      </c>
      <c r="Z147" s="36" t="e">
        <f>#REF!*1000</f>
        <v>#REF!</v>
      </c>
      <c r="AA147" s="37" t="e">
        <f>#REF!*1000</f>
        <v>#REF!</v>
      </c>
      <c r="AB147" s="6" t="e">
        <f>#REF!/1000</f>
        <v>#REF!</v>
      </c>
    </row>
    <row r="148" spans="1:28" x14ac:dyDescent="0.25">
      <c r="A148">
        <v>146</v>
      </c>
      <c r="B148" s="13">
        <v>0.61159722222222224</v>
      </c>
      <c r="C148">
        <v>2.76</v>
      </c>
      <c r="D148" t="s">
        <v>51</v>
      </c>
      <c r="E148" s="2">
        <f t="shared" si="20"/>
        <v>0.25391999999999998</v>
      </c>
      <c r="F148" s="63">
        <f t="shared" si="21"/>
        <v>2.5391999999999997</v>
      </c>
      <c r="G148">
        <v>146</v>
      </c>
      <c r="H148" s="13">
        <v>0.61160879629629628</v>
      </c>
      <c r="I148">
        <v>31.27</v>
      </c>
      <c r="J148" t="s">
        <v>51</v>
      </c>
      <c r="K148" s="3">
        <f t="shared" si="19"/>
        <v>31.27</v>
      </c>
      <c r="L148">
        <v>146</v>
      </c>
      <c r="M148" s="13">
        <v>0.61160879629629628</v>
      </c>
      <c r="N148">
        <v>16.829999999999998</v>
      </c>
      <c r="O148" t="s">
        <v>51</v>
      </c>
      <c r="P148" s="4">
        <f t="shared" si="18"/>
        <v>16.829999999999998</v>
      </c>
      <c r="Q148" s="5">
        <v>72.5</v>
      </c>
      <c r="R148" s="5">
        <f t="shared" si="22"/>
        <v>94.006529850746261</v>
      </c>
      <c r="S148" s="5">
        <f t="shared" si="23"/>
        <v>54.975746268656714</v>
      </c>
      <c r="T148">
        <v>145</v>
      </c>
      <c r="U148">
        <v>1.089</v>
      </c>
      <c r="V148" s="14">
        <f t="shared" si="25"/>
        <v>1.1450909090909092</v>
      </c>
      <c r="W148" s="15">
        <f t="shared" si="26"/>
        <v>55</v>
      </c>
      <c r="X148" s="16">
        <f t="shared" si="24"/>
        <v>0.21343999999999999</v>
      </c>
      <c r="Z148" s="36" t="e">
        <f>#REF!*1000</f>
        <v>#REF!</v>
      </c>
      <c r="AA148" s="37" t="e">
        <f>#REF!*1000</f>
        <v>#REF!</v>
      </c>
      <c r="AB148" s="6" t="e">
        <f>#REF!/1000</f>
        <v>#REF!</v>
      </c>
    </row>
    <row r="149" spans="1:28" x14ac:dyDescent="0.25">
      <c r="A149">
        <v>147</v>
      </c>
      <c r="B149" s="13">
        <v>0.61162037037037031</v>
      </c>
      <c r="C149">
        <v>2.74</v>
      </c>
      <c r="D149" t="s">
        <v>51</v>
      </c>
      <c r="E149" s="2">
        <f t="shared" si="20"/>
        <v>0.25208000000000003</v>
      </c>
      <c r="F149" s="63">
        <f t="shared" si="21"/>
        <v>2.5208000000000004</v>
      </c>
      <c r="G149">
        <v>147</v>
      </c>
      <c r="H149" s="13">
        <v>0.61162037037037031</v>
      </c>
      <c r="I149">
        <v>31.24</v>
      </c>
      <c r="J149" t="s">
        <v>51</v>
      </c>
      <c r="K149" s="3">
        <f t="shared" si="19"/>
        <v>31.24</v>
      </c>
      <c r="L149">
        <v>147</v>
      </c>
      <c r="M149" s="13">
        <v>0.61162037037037031</v>
      </c>
      <c r="N149">
        <v>16.8</v>
      </c>
      <c r="O149" t="s">
        <v>51</v>
      </c>
      <c r="P149" s="4">
        <f t="shared" si="18"/>
        <v>16.8</v>
      </c>
      <c r="Q149" s="5">
        <v>73</v>
      </c>
      <c r="R149" s="5">
        <f t="shared" si="22"/>
        <v>94.65485074626865</v>
      </c>
      <c r="S149" s="5">
        <f t="shared" si="23"/>
        <v>55.624067164179102</v>
      </c>
      <c r="T149">
        <v>146</v>
      </c>
      <c r="U149">
        <v>1.087</v>
      </c>
      <c r="V149" s="14">
        <f t="shared" si="25"/>
        <v>1.1430909090909092</v>
      </c>
      <c r="W149" s="15">
        <f t="shared" si="26"/>
        <v>56</v>
      </c>
      <c r="X149" s="16">
        <f t="shared" si="24"/>
        <v>0.21252000000000001</v>
      </c>
      <c r="Z149" s="36" t="e">
        <f>#REF!*1000</f>
        <v>#REF!</v>
      </c>
      <c r="AA149" s="37" t="e">
        <f>#REF!*1000</f>
        <v>#REF!</v>
      </c>
      <c r="AB149" s="6" t="e">
        <f>#REF!/1000</f>
        <v>#REF!</v>
      </c>
    </row>
    <row r="150" spans="1:28" x14ac:dyDescent="0.25">
      <c r="A150">
        <v>148</v>
      </c>
      <c r="B150" s="13">
        <v>0.61163194444444446</v>
      </c>
      <c r="C150">
        <v>2.73</v>
      </c>
      <c r="D150" t="s">
        <v>51</v>
      </c>
      <c r="E150" s="2">
        <f t="shared" si="20"/>
        <v>0.25115999999999999</v>
      </c>
      <c r="F150" s="63">
        <f t="shared" si="21"/>
        <v>2.5116000000000001</v>
      </c>
      <c r="G150">
        <v>148</v>
      </c>
      <c r="H150" s="13">
        <v>0.61163194444444446</v>
      </c>
      <c r="I150">
        <v>31.25</v>
      </c>
      <c r="J150" t="s">
        <v>51</v>
      </c>
      <c r="K150" s="3">
        <f t="shared" si="19"/>
        <v>31.25</v>
      </c>
      <c r="L150">
        <v>148</v>
      </c>
      <c r="M150" s="13">
        <v>0.6116435185185185</v>
      </c>
      <c r="N150">
        <v>16.86</v>
      </c>
      <c r="O150" t="s">
        <v>51</v>
      </c>
      <c r="P150" s="4">
        <f t="shared" si="18"/>
        <v>16.86</v>
      </c>
      <c r="Q150" s="5">
        <v>73.5</v>
      </c>
      <c r="R150" s="5">
        <f t="shared" si="22"/>
        <v>95.303171641791039</v>
      </c>
      <c r="S150" s="5">
        <f t="shared" si="23"/>
        <v>56.272388059701491</v>
      </c>
      <c r="T150">
        <v>147</v>
      </c>
      <c r="U150">
        <v>1.0940000000000001</v>
      </c>
      <c r="V150" s="14">
        <f t="shared" si="25"/>
        <v>1.1500909090909093</v>
      </c>
      <c r="W150" s="15">
        <f t="shared" si="26"/>
        <v>56</v>
      </c>
      <c r="X150" s="16">
        <f t="shared" si="24"/>
        <v>0.21252000000000001</v>
      </c>
      <c r="Z150" s="36" t="e">
        <f>#REF!*1000</f>
        <v>#REF!</v>
      </c>
      <c r="AA150" s="37" t="e">
        <f>#REF!*1000</f>
        <v>#REF!</v>
      </c>
      <c r="AB150" s="6" t="e">
        <f>#REF!/1000</f>
        <v>#REF!</v>
      </c>
    </row>
    <row r="151" spans="1:28" x14ac:dyDescent="0.25">
      <c r="A151">
        <v>149</v>
      </c>
      <c r="B151" s="13">
        <v>0.6116435185185185</v>
      </c>
      <c r="C151">
        <v>2.72</v>
      </c>
      <c r="D151" t="s">
        <v>51</v>
      </c>
      <c r="E151" s="2">
        <f t="shared" si="20"/>
        <v>0.25024000000000002</v>
      </c>
      <c r="F151" s="63">
        <f t="shared" si="21"/>
        <v>2.5024000000000002</v>
      </c>
      <c r="G151">
        <v>149</v>
      </c>
      <c r="H151" s="13">
        <v>0.61165509259259265</v>
      </c>
      <c r="I151">
        <v>31.25</v>
      </c>
      <c r="J151" t="s">
        <v>51</v>
      </c>
      <c r="K151" s="3">
        <f t="shared" si="19"/>
        <v>31.25</v>
      </c>
      <c r="L151">
        <v>149</v>
      </c>
      <c r="M151" s="13">
        <v>0.61165509259259265</v>
      </c>
      <c r="N151">
        <v>16.82</v>
      </c>
      <c r="O151" t="s">
        <v>51</v>
      </c>
      <c r="P151" s="4">
        <f t="shared" si="18"/>
        <v>16.82</v>
      </c>
      <c r="Q151" s="5">
        <v>74</v>
      </c>
      <c r="R151" s="5">
        <f t="shared" si="22"/>
        <v>95.951492537313428</v>
      </c>
      <c r="S151" s="5">
        <f t="shared" si="23"/>
        <v>56.92070895522388</v>
      </c>
      <c r="T151">
        <v>148</v>
      </c>
      <c r="U151">
        <v>1.091</v>
      </c>
      <c r="V151" s="14">
        <f t="shared" si="25"/>
        <v>1.1470909090909092</v>
      </c>
      <c r="W151" s="15">
        <f t="shared" si="26"/>
        <v>57</v>
      </c>
      <c r="X151" s="16">
        <f t="shared" si="24"/>
        <v>0.21252000000000001</v>
      </c>
      <c r="Z151" s="36" t="e">
        <f>#REF!*1000</f>
        <v>#REF!</v>
      </c>
      <c r="AA151" s="37" t="e">
        <f>#REF!*1000</f>
        <v>#REF!</v>
      </c>
      <c r="AB151" s="6" t="e">
        <f>#REF!/1000</f>
        <v>#REF!</v>
      </c>
    </row>
    <row r="152" spans="1:28" x14ac:dyDescent="0.25">
      <c r="A152">
        <v>150</v>
      </c>
      <c r="B152" s="13">
        <v>0.6116435185185185</v>
      </c>
      <c r="C152">
        <v>2.72</v>
      </c>
      <c r="D152" t="s">
        <v>51</v>
      </c>
      <c r="E152" s="2">
        <f t="shared" si="20"/>
        <v>0.25024000000000002</v>
      </c>
      <c r="F152" s="63">
        <f t="shared" si="21"/>
        <v>2.5024000000000002</v>
      </c>
      <c r="G152">
        <v>150</v>
      </c>
      <c r="H152" s="13">
        <v>0.61166666666666669</v>
      </c>
      <c r="I152">
        <v>31.24</v>
      </c>
      <c r="J152" t="s">
        <v>51</v>
      </c>
      <c r="K152" s="3">
        <f t="shared" si="19"/>
        <v>31.24</v>
      </c>
      <c r="L152">
        <v>150</v>
      </c>
      <c r="M152" s="13">
        <v>0.61166666666666669</v>
      </c>
      <c r="N152">
        <v>16.829999999999998</v>
      </c>
      <c r="O152" t="s">
        <v>51</v>
      </c>
      <c r="P152" s="4">
        <f t="shared" si="18"/>
        <v>16.829999999999998</v>
      </c>
      <c r="Q152" s="5">
        <v>74.5</v>
      </c>
      <c r="R152" s="5">
        <f t="shared" si="22"/>
        <v>96.599813432835816</v>
      </c>
      <c r="S152" s="5">
        <f t="shared" si="23"/>
        <v>57.569029850746269</v>
      </c>
      <c r="T152">
        <v>149</v>
      </c>
      <c r="U152">
        <v>1.093</v>
      </c>
      <c r="V152" s="14">
        <f t="shared" si="25"/>
        <v>1.1490909090909092</v>
      </c>
      <c r="W152" s="15">
        <f t="shared" si="26"/>
        <v>58</v>
      </c>
      <c r="X152" s="16">
        <f t="shared" si="24"/>
        <v>0.21159999999999998</v>
      </c>
      <c r="Z152" s="36" t="e">
        <f>#REF!*1000</f>
        <v>#REF!</v>
      </c>
      <c r="AA152" s="37" t="e">
        <f>#REF!*1000</f>
        <v>#REF!</v>
      </c>
      <c r="AB152" s="6" t="e">
        <f>#REF!/1000</f>
        <v>#REF!</v>
      </c>
    </row>
    <row r="153" spans="1:28" x14ac:dyDescent="0.25">
      <c r="A153">
        <v>151</v>
      </c>
      <c r="B153" s="13">
        <v>0.61165509259259265</v>
      </c>
      <c r="C153">
        <v>2.72</v>
      </c>
      <c r="D153" t="s">
        <v>51</v>
      </c>
      <c r="E153" s="2">
        <f t="shared" si="20"/>
        <v>0.25024000000000002</v>
      </c>
      <c r="F153" s="63">
        <f t="shared" si="21"/>
        <v>2.5024000000000002</v>
      </c>
      <c r="G153">
        <v>151</v>
      </c>
      <c r="H153" s="13">
        <v>0.61167824074074073</v>
      </c>
      <c r="I153">
        <v>31.25</v>
      </c>
      <c r="J153" t="s">
        <v>51</v>
      </c>
      <c r="K153" s="3">
        <f t="shared" si="19"/>
        <v>31.25</v>
      </c>
      <c r="L153">
        <v>151</v>
      </c>
      <c r="M153" s="13">
        <v>0.61167824074074073</v>
      </c>
      <c r="N153">
        <v>16.829999999999998</v>
      </c>
      <c r="O153" t="s">
        <v>51</v>
      </c>
      <c r="P153" s="4">
        <f t="shared" si="18"/>
        <v>16.829999999999998</v>
      </c>
      <c r="Q153" s="5">
        <v>75</v>
      </c>
      <c r="R153" s="5">
        <f t="shared" si="22"/>
        <v>97.248134328358205</v>
      </c>
      <c r="S153" s="5">
        <f t="shared" si="23"/>
        <v>58.217350746268657</v>
      </c>
      <c r="T153">
        <v>150</v>
      </c>
      <c r="U153">
        <v>1.075</v>
      </c>
      <c r="V153" s="14">
        <f t="shared" si="25"/>
        <v>1.1310909090909091</v>
      </c>
      <c r="W153" s="15">
        <f t="shared" si="26"/>
        <v>58</v>
      </c>
      <c r="X153" s="16">
        <f t="shared" si="24"/>
        <v>0.21159999999999998</v>
      </c>
      <c r="Z153" s="36" t="e">
        <f>#REF!*1000</f>
        <v>#REF!</v>
      </c>
      <c r="AA153" s="37" t="e">
        <f>#REF!*1000</f>
        <v>#REF!</v>
      </c>
      <c r="AB153" s="6" t="e">
        <f>#REF!/1000</f>
        <v>#REF!</v>
      </c>
    </row>
    <row r="154" spans="1:28" x14ac:dyDescent="0.25">
      <c r="A154">
        <v>152</v>
      </c>
      <c r="B154" s="13">
        <v>0.61166666666666669</v>
      </c>
      <c r="C154">
        <v>2.73</v>
      </c>
      <c r="D154" t="s">
        <v>51</v>
      </c>
      <c r="E154" s="2">
        <f t="shared" si="20"/>
        <v>0.25115999999999999</v>
      </c>
      <c r="F154" s="63">
        <f t="shared" si="21"/>
        <v>2.5116000000000001</v>
      </c>
      <c r="G154">
        <v>152</v>
      </c>
      <c r="H154" s="13">
        <v>0.61168981481481477</v>
      </c>
      <c r="I154">
        <v>31.27</v>
      </c>
      <c r="J154" t="s">
        <v>51</v>
      </c>
      <c r="K154" s="3">
        <f t="shared" si="19"/>
        <v>31.27</v>
      </c>
      <c r="L154">
        <v>152</v>
      </c>
      <c r="M154" s="13">
        <v>0.61167824074074073</v>
      </c>
      <c r="N154">
        <v>16.79</v>
      </c>
      <c r="O154" t="s">
        <v>51</v>
      </c>
      <c r="P154" s="4">
        <f t="shared" si="18"/>
        <v>16.79</v>
      </c>
      <c r="Q154" s="5">
        <v>75.5</v>
      </c>
      <c r="R154" s="5">
        <f t="shared" si="22"/>
        <v>97.896455223880594</v>
      </c>
      <c r="S154" s="5">
        <f t="shared" si="23"/>
        <v>58.865671641791046</v>
      </c>
      <c r="T154">
        <v>151</v>
      </c>
      <c r="U154">
        <v>1.1000000000000001</v>
      </c>
      <c r="V154" s="14">
        <f t="shared" si="25"/>
        <v>1.1560909090909093</v>
      </c>
      <c r="W154" s="15">
        <f t="shared" si="26"/>
        <v>59</v>
      </c>
      <c r="X154" s="16">
        <f t="shared" si="24"/>
        <v>0.21252000000000001</v>
      </c>
      <c r="Z154" s="36" t="e">
        <f>#REF!*1000</f>
        <v>#REF!</v>
      </c>
      <c r="AA154" s="37" t="e">
        <f>#REF!*1000</f>
        <v>#REF!</v>
      </c>
      <c r="AB154" s="6" t="e">
        <f>#REF!/1000</f>
        <v>#REF!</v>
      </c>
    </row>
    <row r="155" spans="1:28" x14ac:dyDescent="0.25">
      <c r="A155">
        <v>153</v>
      </c>
      <c r="B155" s="13">
        <v>0.61167824074074073</v>
      </c>
      <c r="C155">
        <v>2.75</v>
      </c>
      <c r="D155" t="s">
        <v>51</v>
      </c>
      <c r="E155" s="2">
        <f t="shared" si="20"/>
        <v>0.253</v>
      </c>
      <c r="F155" s="63">
        <f t="shared" si="21"/>
        <v>2.5300000000000002</v>
      </c>
      <c r="G155">
        <v>153</v>
      </c>
      <c r="H155" s="13">
        <v>0.61168981481481477</v>
      </c>
      <c r="I155">
        <v>31.27</v>
      </c>
      <c r="J155" t="s">
        <v>51</v>
      </c>
      <c r="K155" s="3">
        <f t="shared" si="19"/>
        <v>31.27</v>
      </c>
      <c r="L155">
        <v>153</v>
      </c>
      <c r="M155" s="13">
        <v>0.61168981481481477</v>
      </c>
      <c r="N155">
        <v>16.829999999999998</v>
      </c>
      <c r="O155" t="s">
        <v>51</v>
      </c>
      <c r="P155" s="4">
        <f t="shared" si="18"/>
        <v>16.829999999999998</v>
      </c>
      <c r="Q155" s="5">
        <v>76</v>
      </c>
      <c r="R155" s="5">
        <f t="shared" si="22"/>
        <v>98.544776119402982</v>
      </c>
      <c r="S155" s="5">
        <f t="shared" si="23"/>
        <v>59.513992537313435</v>
      </c>
      <c r="T155">
        <v>152</v>
      </c>
      <c r="U155">
        <v>1.093</v>
      </c>
      <c r="V155" s="14">
        <f t="shared" si="25"/>
        <v>1.1490909090909092</v>
      </c>
      <c r="W155" s="15">
        <f t="shared" si="26"/>
        <v>60</v>
      </c>
      <c r="X155" s="16">
        <f t="shared" si="24"/>
        <v>0.21252000000000001</v>
      </c>
      <c r="Z155" s="36" t="e">
        <f>#REF!*1000</f>
        <v>#REF!</v>
      </c>
      <c r="AA155" s="37" t="e">
        <f>#REF!*1000</f>
        <v>#REF!</v>
      </c>
      <c r="AB155" s="6" t="e">
        <f>#REF!/1000</f>
        <v>#REF!</v>
      </c>
    </row>
    <row r="156" spans="1:28" x14ac:dyDescent="0.25">
      <c r="A156">
        <v>154</v>
      </c>
      <c r="B156" s="13">
        <v>0.61170138888888892</v>
      </c>
      <c r="C156">
        <v>2.73</v>
      </c>
      <c r="D156" t="s">
        <v>51</v>
      </c>
      <c r="E156" s="2">
        <f t="shared" si="20"/>
        <v>0.25115999999999999</v>
      </c>
      <c r="F156" s="63">
        <f t="shared" si="21"/>
        <v>2.5116000000000001</v>
      </c>
      <c r="G156">
        <v>154</v>
      </c>
      <c r="H156" s="13">
        <v>0.61170138888888892</v>
      </c>
      <c r="I156">
        <v>31.25</v>
      </c>
      <c r="J156" t="s">
        <v>51</v>
      </c>
      <c r="K156" s="3">
        <f t="shared" si="19"/>
        <v>31.25</v>
      </c>
      <c r="L156">
        <v>154</v>
      </c>
      <c r="M156" s="13">
        <v>0.61170138888888892</v>
      </c>
      <c r="N156">
        <v>16.89</v>
      </c>
      <c r="O156" t="s">
        <v>51</v>
      </c>
      <c r="P156" s="4">
        <f t="shared" si="18"/>
        <v>16.89</v>
      </c>
      <c r="Q156" s="5">
        <v>76.5</v>
      </c>
      <c r="R156" s="5">
        <f t="shared" si="22"/>
        <v>99.193097014925371</v>
      </c>
      <c r="S156" s="5">
        <f t="shared" si="23"/>
        <v>60.162313432835823</v>
      </c>
      <c r="T156">
        <v>153</v>
      </c>
      <c r="U156">
        <v>1.1359999999999999</v>
      </c>
      <c r="V156" s="14">
        <f t="shared" si="25"/>
        <v>1.1920909090909091</v>
      </c>
      <c r="W156" s="15">
        <f t="shared" si="26"/>
        <v>60</v>
      </c>
      <c r="X156" s="16">
        <f t="shared" si="24"/>
        <v>0.21252000000000001</v>
      </c>
      <c r="Z156" s="36" t="e">
        <f>#REF!*1000</f>
        <v>#REF!</v>
      </c>
      <c r="AA156" s="37" t="e">
        <f>#REF!*1000</f>
        <v>#REF!</v>
      </c>
      <c r="AB156" s="6" t="e">
        <f>#REF!/1000</f>
        <v>#REF!</v>
      </c>
    </row>
    <row r="157" spans="1:28" x14ac:dyDescent="0.25">
      <c r="A157">
        <v>155</v>
      </c>
      <c r="B157" s="13">
        <v>0.61171296296296296</v>
      </c>
      <c r="C157">
        <v>2.73</v>
      </c>
      <c r="D157" t="s">
        <v>51</v>
      </c>
      <c r="E157" s="2">
        <f t="shared" si="20"/>
        <v>0.25115999999999999</v>
      </c>
      <c r="F157" s="63">
        <f t="shared" si="21"/>
        <v>2.5116000000000001</v>
      </c>
      <c r="G157">
        <v>155</v>
      </c>
      <c r="H157" s="13">
        <v>0.61171296296296296</v>
      </c>
      <c r="I157">
        <v>31.25</v>
      </c>
      <c r="J157" t="s">
        <v>51</v>
      </c>
      <c r="K157" s="3">
        <f t="shared" si="19"/>
        <v>31.25</v>
      </c>
      <c r="L157">
        <v>155</v>
      </c>
      <c r="M157" s="13">
        <v>0.61172453703703711</v>
      </c>
      <c r="N157">
        <v>16.89</v>
      </c>
      <c r="O157" t="s">
        <v>51</v>
      </c>
      <c r="P157" s="4">
        <f t="shared" si="18"/>
        <v>16.89</v>
      </c>
      <c r="Q157" s="5">
        <v>77</v>
      </c>
      <c r="R157" s="5">
        <f t="shared" si="22"/>
        <v>99.84141791044776</v>
      </c>
      <c r="S157" s="5">
        <f t="shared" si="23"/>
        <v>60.810634328358212</v>
      </c>
      <c r="T157">
        <v>154</v>
      </c>
      <c r="U157">
        <v>1.1000000000000001</v>
      </c>
      <c r="V157" s="14">
        <f t="shared" si="25"/>
        <v>1.1560909090909093</v>
      </c>
      <c r="W157" s="15">
        <f t="shared" si="26"/>
        <v>61</v>
      </c>
      <c r="X157" s="16">
        <f t="shared" si="24"/>
        <v>0.21159999999999998</v>
      </c>
      <c r="Z157" s="36" t="e">
        <f>#REF!*1000</f>
        <v>#REF!</v>
      </c>
      <c r="AA157" s="37" t="e">
        <f>#REF!*1000</f>
        <v>#REF!</v>
      </c>
      <c r="AB157" s="6" t="e">
        <f>#REF!/1000</f>
        <v>#REF!</v>
      </c>
    </row>
    <row r="158" spans="1:28" x14ac:dyDescent="0.25">
      <c r="A158">
        <v>156</v>
      </c>
      <c r="B158" s="13">
        <v>0.61172453703703711</v>
      </c>
      <c r="C158">
        <v>2.73</v>
      </c>
      <c r="D158" t="s">
        <v>51</v>
      </c>
      <c r="E158" s="2">
        <f t="shared" si="20"/>
        <v>0.25115999999999999</v>
      </c>
      <c r="F158" s="63">
        <f t="shared" si="21"/>
        <v>2.5116000000000001</v>
      </c>
      <c r="G158">
        <v>156</v>
      </c>
      <c r="H158" s="13">
        <v>0.61173611111111115</v>
      </c>
      <c r="I158">
        <v>31.25</v>
      </c>
      <c r="J158" t="s">
        <v>51</v>
      </c>
      <c r="K158" s="3">
        <f t="shared" si="19"/>
        <v>31.25</v>
      </c>
      <c r="L158">
        <v>156</v>
      </c>
      <c r="M158" s="13">
        <v>0.61173611111111115</v>
      </c>
      <c r="N158">
        <v>16.93</v>
      </c>
      <c r="O158" t="s">
        <v>51</v>
      </c>
      <c r="P158" s="4">
        <f t="shared" si="18"/>
        <v>16.93</v>
      </c>
      <c r="Q158" s="5">
        <v>77.5</v>
      </c>
      <c r="R158" s="5">
        <f t="shared" si="22"/>
        <v>100.48973880597015</v>
      </c>
      <c r="S158" s="5">
        <f t="shared" si="23"/>
        <v>61.458955223880601</v>
      </c>
      <c r="T158">
        <v>155</v>
      </c>
      <c r="U158">
        <v>1.1100000000000001</v>
      </c>
      <c r="V158" s="14">
        <f t="shared" si="25"/>
        <v>1.1660909090909093</v>
      </c>
      <c r="W158" s="15">
        <f t="shared" si="26"/>
        <v>61</v>
      </c>
      <c r="X158" s="16">
        <f t="shared" si="24"/>
        <v>0.21159999999999998</v>
      </c>
      <c r="Z158" s="36" t="e">
        <f>#REF!*1000</f>
        <v>#REF!</v>
      </c>
      <c r="AA158" s="37" t="e">
        <f>#REF!*1000</f>
        <v>#REF!</v>
      </c>
      <c r="AB158" s="6" t="e">
        <f>#REF!/1000</f>
        <v>#REF!</v>
      </c>
    </row>
    <row r="159" spans="1:28" x14ac:dyDescent="0.25">
      <c r="A159">
        <v>157</v>
      </c>
      <c r="B159" s="13">
        <v>0.61173611111111115</v>
      </c>
      <c r="C159">
        <v>2.74</v>
      </c>
      <c r="D159" t="s">
        <v>51</v>
      </c>
      <c r="E159" s="2">
        <f t="shared" si="20"/>
        <v>0.25208000000000003</v>
      </c>
      <c r="F159" s="63">
        <f t="shared" si="21"/>
        <v>2.5208000000000004</v>
      </c>
      <c r="G159">
        <v>157</v>
      </c>
      <c r="H159" s="13">
        <v>0.61174768518518519</v>
      </c>
      <c r="I159">
        <v>31.26</v>
      </c>
      <c r="J159" t="s">
        <v>51</v>
      </c>
      <c r="K159" s="3">
        <f t="shared" si="19"/>
        <v>31.26</v>
      </c>
      <c r="L159">
        <v>157</v>
      </c>
      <c r="M159" s="13">
        <v>0.61174768518518519</v>
      </c>
      <c r="N159">
        <v>16.899999999999999</v>
      </c>
      <c r="O159" t="s">
        <v>51</v>
      </c>
      <c r="P159" s="4">
        <f t="shared" si="18"/>
        <v>16.899999999999999</v>
      </c>
      <c r="Q159" s="5">
        <v>78</v>
      </c>
      <c r="R159" s="5">
        <f t="shared" si="22"/>
        <v>101.13805970149254</v>
      </c>
      <c r="S159" s="5">
        <f t="shared" si="23"/>
        <v>62.107276119402989</v>
      </c>
      <c r="T159">
        <v>156</v>
      </c>
      <c r="U159">
        <v>1.105</v>
      </c>
      <c r="V159" s="14">
        <f t="shared" si="25"/>
        <v>1.1610909090909092</v>
      </c>
      <c r="W159" s="15">
        <f t="shared" si="26"/>
        <v>62</v>
      </c>
      <c r="X159" s="16">
        <f t="shared" si="24"/>
        <v>0.21159999999999998</v>
      </c>
      <c r="Z159" s="36" t="e">
        <f>#REF!*1000</f>
        <v>#REF!</v>
      </c>
      <c r="AA159" s="37" t="e">
        <f>#REF!*1000</f>
        <v>#REF!</v>
      </c>
      <c r="AB159" s="6" t="e">
        <f>#REF!/1000</f>
        <v>#REF!</v>
      </c>
    </row>
    <row r="160" spans="1:28" x14ac:dyDescent="0.25">
      <c r="A160">
        <v>158</v>
      </c>
      <c r="B160" s="13">
        <v>0.61173611111111115</v>
      </c>
      <c r="C160">
        <v>2.73</v>
      </c>
      <c r="D160" t="s">
        <v>51</v>
      </c>
      <c r="E160" s="2">
        <f t="shared" si="20"/>
        <v>0.25115999999999999</v>
      </c>
      <c r="F160" s="63">
        <f t="shared" si="21"/>
        <v>2.5116000000000001</v>
      </c>
      <c r="G160">
        <v>158</v>
      </c>
      <c r="H160" s="13">
        <v>0.61175925925925922</v>
      </c>
      <c r="I160">
        <v>31.25</v>
      </c>
      <c r="J160" t="s">
        <v>51</v>
      </c>
      <c r="K160" s="3">
        <f t="shared" si="19"/>
        <v>31.25</v>
      </c>
      <c r="L160">
        <v>158</v>
      </c>
      <c r="M160" s="13">
        <v>0.61175925925925922</v>
      </c>
      <c r="N160">
        <v>16.88</v>
      </c>
      <c r="O160" t="s">
        <v>51</v>
      </c>
      <c r="P160" s="4">
        <f t="shared" si="18"/>
        <v>16.88</v>
      </c>
      <c r="Q160" s="5">
        <v>78.5</v>
      </c>
      <c r="R160" s="5">
        <f t="shared" si="22"/>
        <v>101.78638059701493</v>
      </c>
      <c r="S160" s="5">
        <f t="shared" si="23"/>
        <v>62.755597014925378</v>
      </c>
      <c r="T160">
        <v>157</v>
      </c>
      <c r="U160">
        <v>1.0660000000000001</v>
      </c>
      <c r="V160" s="14">
        <f t="shared" si="25"/>
        <v>1.1220909090909092</v>
      </c>
      <c r="W160" s="15">
        <f t="shared" si="26"/>
        <v>63</v>
      </c>
      <c r="X160" s="16">
        <f t="shared" si="24"/>
        <v>0.21252000000000001</v>
      </c>
      <c r="Z160" s="36" t="e">
        <f>#REF!*1000</f>
        <v>#REF!</v>
      </c>
      <c r="AA160" s="37" t="e">
        <f>#REF!*1000</f>
        <v>#REF!</v>
      </c>
      <c r="AB160" s="6" t="e">
        <f>#REF!/1000</f>
        <v>#REF!</v>
      </c>
    </row>
    <row r="161" spans="1:28" x14ac:dyDescent="0.25">
      <c r="A161">
        <v>159</v>
      </c>
      <c r="B161" s="13">
        <v>0.61174768518518519</v>
      </c>
      <c r="C161">
        <v>2.73</v>
      </c>
      <c r="D161" t="s">
        <v>51</v>
      </c>
      <c r="E161" s="2">
        <f t="shared" si="20"/>
        <v>0.25115999999999999</v>
      </c>
      <c r="F161" s="63">
        <f t="shared" si="21"/>
        <v>2.5116000000000001</v>
      </c>
      <c r="G161">
        <v>159</v>
      </c>
      <c r="H161" s="13">
        <v>0.61177083333333326</v>
      </c>
      <c r="I161">
        <v>31.25</v>
      </c>
      <c r="J161" t="s">
        <v>51</v>
      </c>
      <c r="K161" s="3">
        <f t="shared" si="19"/>
        <v>31.25</v>
      </c>
      <c r="L161">
        <v>159</v>
      </c>
      <c r="M161" s="13">
        <v>0.61175925925925922</v>
      </c>
      <c r="N161">
        <v>16.89</v>
      </c>
      <c r="O161" t="s">
        <v>51</v>
      </c>
      <c r="P161" s="4">
        <f t="shared" si="18"/>
        <v>16.89</v>
      </c>
      <c r="Q161" s="5">
        <v>79</v>
      </c>
      <c r="R161" s="5">
        <f t="shared" si="22"/>
        <v>102.43470149253731</v>
      </c>
      <c r="S161" s="5">
        <f t="shared" si="23"/>
        <v>63.403917910447767</v>
      </c>
      <c r="T161">
        <v>158</v>
      </c>
      <c r="U161">
        <v>1.1870000000000001</v>
      </c>
      <c r="V161" s="14">
        <f t="shared" si="25"/>
        <v>1.2430909090909092</v>
      </c>
      <c r="W161" s="15">
        <f t="shared" si="26"/>
        <v>63</v>
      </c>
      <c r="X161" s="16">
        <f t="shared" si="24"/>
        <v>0.21252000000000001</v>
      </c>
      <c r="Z161" s="36" t="e">
        <f>#REF!*1000</f>
        <v>#REF!</v>
      </c>
      <c r="AA161" s="37" t="e">
        <f>#REF!*1000</f>
        <v>#REF!</v>
      </c>
      <c r="AB161" s="6" t="e">
        <f>#REF!/1000</f>
        <v>#REF!</v>
      </c>
    </row>
    <row r="162" spans="1:28" x14ac:dyDescent="0.25">
      <c r="A162">
        <v>160</v>
      </c>
      <c r="B162" s="13">
        <v>0.61175925925925922</v>
      </c>
      <c r="C162">
        <v>2.73</v>
      </c>
      <c r="D162" t="s">
        <v>51</v>
      </c>
      <c r="E162" s="2">
        <f t="shared" si="20"/>
        <v>0.25115999999999999</v>
      </c>
      <c r="F162" s="63">
        <f t="shared" si="21"/>
        <v>2.5116000000000001</v>
      </c>
      <c r="G162">
        <v>160</v>
      </c>
      <c r="H162" s="13">
        <v>0.61177083333333326</v>
      </c>
      <c r="I162">
        <v>31.25</v>
      </c>
      <c r="J162" t="s">
        <v>51</v>
      </c>
      <c r="K162" s="3">
        <f t="shared" si="19"/>
        <v>31.25</v>
      </c>
      <c r="L162">
        <v>160</v>
      </c>
      <c r="M162" s="13">
        <v>0.61177083333333326</v>
      </c>
      <c r="N162">
        <v>16.8</v>
      </c>
      <c r="O162" t="s">
        <v>51</v>
      </c>
      <c r="P162" s="4">
        <f t="shared" si="18"/>
        <v>16.8</v>
      </c>
      <c r="Q162" s="5">
        <v>79.5</v>
      </c>
      <c r="R162" s="5">
        <f t="shared" si="22"/>
        <v>103.0830223880597</v>
      </c>
      <c r="S162" s="5">
        <f t="shared" si="23"/>
        <v>64.052238805970148</v>
      </c>
      <c r="T162">
        <v>159</v>
      </c>
      <c r="U162">
        <v>1.1180000000000001</v>
      </c>
      <c r="V162" s="14">
        <f t="shared" si="25"/>
        <v>1.1740909090909093</v>
      </c>
      <c r="W162" s="15">
        <f t="shared" si="26"/>
        <v>64</v>
      </c>
      <c r="X162" s="16">
        <f t="shared" si="24"/>
        <v>0.21159999999999998</v>
      </c>
      <c r="Z162" s="36" t="e">
        <f>#REF!*1000</f>
        <v>#REF!</v>
      </c>
      <c r="AA162" s="37" t="e">
        <f>#REF!*1000</f>
        <v>#REF!</v>
      </c>
      <c r="AB162" s="6" t="e">
        <f>#REF!/1000</f>
        <v>#REF!</v>
      </c>
    </row>
    <row r="163" spans="1:28" x14ac:dyDescent="0.25">
      <c r="A163">
        <v>161</v>
      </c>
      <c r="B163" s="13">
        <v>0.61178240740740741</v>
      </c>
      <c r="C163">
        <v>2.72</v>
      </c>
      <c r="D163" t="s">
        <v>51</v>
      </c>
      <c r="E163" s="2">
        <f t="shared" si="20"/>
        <v>0.25024000000000002</v>
      </c>
      <c r="F163" s="63">
        <f t="shared" si="21"/>
        <v>2.5024000000000002</v>
      </c>
      <c r="G163">
        <v>161</v>
      </c>
      <c r="H163" s="13">
        <v>0.61178240740740741</v>
      </c>
      <c r="I163">
        <v>31.25</v>
      </c>
      <c r="J163" t="s">
        <v>51</v>
      </c>
      <c r="K163" s="3">
        <f t="shared" si="19"/>
        <v>31.25</v>
      </c>
      <c r="L163">
        <v>161</v>
      </c>
      <c r="M163" s="13">
        <v>0.61178240740740741</v>
      </c>
      <c r="N163">
        <v>16.87</v>
      </c>
      <c r="O163" t="s">
        <v>51</v>
      </c>
      <c r="P163" s="4">
        <f t="shared" si="18"/>
        <v>16.87</v>
      </c>
      <c r="Q163" s="5">
        <v>80</v>
      </c>
      <c r="R163" s="5">
        <f t="shared" si="22"/>
        <v>103.73134328358208</v>
      </c>
      <c r="S163" s="5">
        <f t="shared" si="23"/>
        <v>64.700559701492523</v>
      </c>
      <c r="T163">
        <v>160</v>
      </c>
      <c r="U163">
        <v>1.0860000000000001</v>
      </c>
      <c r="V163" s="14">
        <f t="shared" si="25"/>
        <v>1.1420909090909093</v>
      </c>
      <c r="W163" s="15">
        <f t="shared" si="26"/>
        <v>65</v>
      </c>
      <c r="X163" s="16">
        <f t="shared" si="24"/>
        <v>0.21159999999999998</v>
      </c>
      <c r="Z163" s="36" t="e">
        <f>#REF!*1000</f>
        <v>#REF!</v>
      </c>
      <c r="AA163" s="37" t="e">
        <f>#REF!*1000</f>
        <v>#REF!</v>
      </c>
      <c r="AB163" s="6" t="e">
        <f>#REF!/1000</f>
        <v>#REF!</v>
      </c>
    </row>
    <row r="164" spans="1:28" x14ac:dyDescent="0.25">
      <c r="A164">
        <v>162</v>
      </c>
      <c r="B164" s="13">
        <v>0.61179398148148145</v>
      </c>
      <c r="C164">
        <v>2.73</v>
      </c>
      <c r="D164" t="s">
        <v>51</v>
      </c>
      <c r="E164" s="2">
        <f t="shared" si="20"/>
        <v>0.25115999999999999</v>
      </c>
      <c r="F164" s="63">
        <f t="shared" si="21"/>
        <v>2.5116000000000001</v>
      </c>
      <c r="G164">
        <v>162</v>
      </c>
      <c r="H164" s="13">
        <v>0.61179398148148145</v>
      </c>
      <c r="I164">
        <v>31.26</v>
      </c>
      <c r="J164" t="s">
        <v>51</v>
      </c>
      <c r="K164" s="3">
        <f t="shared" si="19"/>
        <v>31.26</v>
      </c>
      <c r="L164">
        <v>162</v>
      </c>
      <c r="M164" s="13">
        <v>0.61179398148148145</v>
      </c>
      <c r="N164">
        <v>16.96</v>
      </c>
      <c r="O164" t="s">
        <v>51</v>
      </c>
      <c r="P164" s="4">
        <f t="shared" si="18"/>
        <v>16.96</v>
      </c>
      <c r="Q164" s="5">
        <v>80.5</v>
      </c>
      <c r="R164" s="5">
        <f t="shared" si="22"/>
        <v>104.37966417910447</v>
      </c>
      <c r="S164" s="5">
        <f t="shared" si="23"/>
        <v>65.348880597014926</v>
      </c>
      <c r="T164">
        <v>161</v>
      </c>
      <c r="U164">
        <v>1.085</v>
      </c>
      <c r="V164" s="14">
        <f t="shared" si="25"/>
        <v>1.1410909090909092</v>
      </c>
      <c r="W164" s="15">
        <f t="shared" si="26"/>
        <v>65</v>
      </c>
      <c r="X164" s="16">
        <f t="shared" si="24"/>
        <v>0.21159999999999998</v>
      </c>
      <c r="Z164" s="36" t="e">
        <f>#REF!*1000</f>
        <v>#REF!</v>
      </c>
      <c r="AA164" s="37" t="e">
        <f>#REF!*1000</f>
        <v>#REF!</v>
      </c>
      <c r="AB164" s="6" t="e">
        <f>#REF!/1000</f>
        <v>#REF!</v>
      </c>
    </row>
    <row r="165" spans="1:28" x14ac:dyDescent="0.25">
      <c r="A165">
        <v>163</v>
      </c>
      <c r="B165" s="13">
        <v>0.6118055555555556</v>
      </c>
      <c r="C165">
        <v>2.73</v>
      </c>
      <c r="D165" t="s">
        <v>51</v>
      </c>
      <c r="E165" s="2">
        <f t="shared" si="20"/>
        <v>0.25115999999999999</v>
      </c>
      <c r="F165" s="63">
        <f t="shared" si="21"/>
        <v>2.5116000000000001</v>
      </c>
      <c r="G165">
        <v>163</v>
      </c>
      <c r="H165" s="13">
        <v>0.61181712962962964</v>
      </c>
      <c r="I165">
        <v>31.25</v>
      </c>
      <c r="J165" t="s">
        <v>51</v>
      </c>
      <c r="K165" s="3">
        <f t="shared" si="19"/>
        <v>31.25</v>
      </c>
      <c r="L165">
        <v>163</v>
      </c>
      <c r="M165" s="13">
        <v>0.61181712962962964</v>
      </c>
      <c r="N165">
        <v>16.89</v>
      </c>
      <c r="O165" t="s">
        <v>51</v>
      </c>
      <c r="P165" s="4">
        <f t="shared" si="18"/>
        <v>16.89</v>
      </c>
      <c r="Q165" s="5">
        <v>81</v>
      </c>
      <c r="R165" s="5">
        <f t="shared" si="22"/>
        <v>105.02798507462686</v>
      </c>
      <c r="S165" s="5">
        <f t="shared" si="23"/>
        <v>65.9972014925373</v>
      </c>
      <c r="T165">
        <v>162</v>
      </c>
      <c r="U165">
        <v>1.107</v>
      </c>
      <c r="V165" s="14">
        <f t="shared" si="25"/>
        <v>1.1630909090909092</v>
      </c>
      <c r="W165" s="15">
        <f t="shared" si="26"/>
        <v>66</v>
      </c>
      <c r="X165" s="16">
        <f t="shared" si="24"/>
        <v>0.21159999999999998</v>
      </c>
      <c r="Z165" s="36" t="e">
        <f>#REF!*1000</f>
        <v>#REF!</v>
      </c>
      <c r="AA165" s="37" t="e">
        <f>#REF!*1000</f>
        <v>#REF!</v>
      </c>
      <c r="AB165" s="6" t="e">
        <f>#REF!/1000</f>
        <v>#REF!</v>
      </c>
    </row>
    <row r="166" spans="1:28" x14ac:dyDescent="0.25">
      <c r="A166">
        <v>164</v>
      </c>
      <c r="B166" s="13">
        <v>0.61181712962962964</v>
      </c>
      <c r="C166">
        <v>2.73</v>
      </c>
      <c r="D166" t="s">
        <v>51</v>
      </c>
      <c r="E166" s="2">
        <f t="shared" si="20"/>
        <v>0.25115999999999999</v>
      </c>
      <c r="F166" s="63">
        <f t="shared" si="21"/>
        <v>2.5116000000000001</v>
      </c>
      <c r="G166">
        <v>164</v>
      </c>
      <c r="H166" s="13">
        <v>0.61182870370370368</v>
      </c>
      <c r="I166">
        <v>31.26</v>
      </c>
      <c r="J166" t="s">
        <v>51</v>
      </c>
      <c r="K166" s="3">
        <f t="shared" si="19"/>
        <v>31.26</v>
      </c>
      <c r="L166">
        <v>164</v>
      </c>
      <c r="M166" s="13">
        <v>0.61182870370370368</v>
      </c>
      <c r="N166">
        <v>16.86</v>
      </c>
      <c r="O166" t="s">
        <v>51</v>
      </c>
      <c r="P166" s="4">
        <f t="shared" si="18"/>
        <v>16.86</v>
      </c>
      <c r="Q166" s="5">
        <v>81.5</v>
      </c>
      <c r="R166" s="5">
        <f t="shared" si="22"/>
        <v>105.67630597014924</v>
      </c>
      <c r="S166" s="5">
        <f t="shared" si="23"/>
        <v>66.645522388059703</v>
      </c>
      <c r="T166">
        <v>163</v>
      </c>
      <c r="U166">
        <v>1.1619999999999999</v>
      </c>
      <c r="V166" s="14">
        <f t="shared" si="25"/>
        <v>1.2180909090909091</v>
      </c>
      <c r="W166" s="15">
        <f t="shared" si="26"/>
        <v>67</v>
      </c>
      <c r="X166" s="16">
        <f t="shared" si="24"/>
        <v>0.21068000000000001</v>
      </c>
      <c r="Z166" s="36" t="e">
        <f>#REF!*1000</f>
        <v>#REF!</v>
      </c>
      <c r="AA166" s="37" t="e">
        <f>#REF!*1000</f>
        <v>#REF!</v>
      </c>
      <c r="AB166" s="6" t="e">
        <f>#REF!/1000</f>
        <v>#REF!</v>
      </c>
    </row>
    <row r="167" spans="1:28" x14ac:dyDescent="0.25">
      <c r="A167">
        <v>165</v>
      </c>
      <c r="B167" s="13">
        <v>0.61181712962962964</v>
      </c>
      <c r="C167">
        <v>2.73</v>
      </c>
      <c r="D167" t="s">
        <v>51</v>
      </c>
      <c r="E167" s="2">
        <f t="shared" si="20"/>
        <v>0.25115999999999999</v>
      </c>
      <c r="F167" s="63">
        <f t="shared" si="21"/>
        <v>2.5116000000000001</v>
      </c>
      <c r="G167">
        <v>165</v>
      </c>
      <c r="H167" s="13">
        <v>0.61184027777777772</v>
      </c>
      <c r="I167">
        <v>31.27</v>
      </c>
      <c r="J167" t="s">
        <v>51</v>
      </c>
      <c r="K167" s="3">
        <f t="shared" si="19"/>
        <v>31.27</v>
      </c>
      <c r="L167">
        <v>165</v>
      </c>
      <c r="M167" s="13">
        <v>0.61184027777777772</v>
      </c>
      <c r="N167">
        <v>16.8</v>
      </c>
      <c r="O167" t="s">
        <v>51</v>
      </c>
      <c r="P167" s="4">
        <f t="shared" si="18"/>
        <v>16.8</v>
      </c>
      <c r="Q167" s="5">
        <v>82</v>
      </c>
      <c r="R167" s="5">
        <f t="shared" si="22"/>
        <v>106.32462686567163</v>
      </c>
      <c r="S167" s="5">
        <f t="shared" si="23"/>
        <v>67.293843283582078</v>
      </c>
      <c r="T167">
        <v>164</v>
      </c>
      <c r="U167">
        <v>1.0960000000000001</v>
      </c>
      <c r="V167" s="14">
        <f t="shared" si="25"/>
        <v>1.1520909090909093</v>
      </c>
      <c r="W167" s="15">
        <f t="shared" si="26"/>
        <v>67</v>
      </c>
      <c r="X167" s="16">
        <f t="shared" si="24"/>
        <v>0.21068000000000001</v>
      </c>
      <c r="Z167" s="36" t="e">
        <f>#REF!*1000</f>
        <v>#REF!</v>
      </c>
      <c r="AA167" s="37" t="e">
        <f>#REF!*1000</f>
        <v>#REF!</v>
      </c>
      <c r="AB167" s="6" t="e">
        <f>#REF!/1000</f>
        <v>#REF!</v>
      </c>
    </row>
    <row r="168" spans="1:28" x14ac:dyDescent="0.25">
      <c r="A168">
        <v>166</v>
      </c>
      <c r="B168" s="13">
        <v>0.61182870370370368</v>
      </c>
      <c r="C168">
        <v>2.73</v>
      </c>
      <c r="D168" t="s">
        <v>51</v>
      </c>
      <c r="E168" s="2">
        <f t="shared" si="20"/>
        <v>0.25115999999999999</v>
      </c>
      <c r="F168" s="63">
        <f t="shared" si="21"/>
        <v>2.5116000000000001</v>
      </c>
      <c r="G168">
        <v>166</v>
      </c>
      <c r="H168" s="13">
        <v>0.61185185185185187</v>
      </c>
      <c r="I168">
        <v>31.27</v>
      </c>
      <c r="J168" t="s">
        <v>51</v>
      </c>
      <c r="K168" s="3">
        <f t="shared" si="19"/>
        <v>31.27</v>
      </c>
      <c r="L168">
        <v>166</v>
      </c>
      <c r="M168" s="13">
        <v>0.61184027777777772</v>
      </c>
      <c r="N168">
        <v>16.809999999999999</v>
      </c>
      <c r="O168" t="s">
        <v>51</v>
      </c>
      <c r="P168" s="4">
        <f t="shared" si="18"/>
        <v>16.809999999999999</v>
      </c>
      <c r="Q168" s="5">
        <v>82.5</v>
      </c>
      <c r="R168" s="5">
        <f t="shared" si="22"/>
        <v>106.97294776119402</v>
      </c>
      <c r="S168" s="5">
        <f t="shared" si="23"/>
        <v>67.942164179104481</v>
      </c>
      <c r="T168">
        <v>165</v>
      </c>
      <c r="U168">
        <v>1.071</v>
      </c>
      <c r="V168" s="14">
        <f t="shared" si="25"/>
        <v>1.1270909090909091</v>
      </c>
      <c r="W168" s="15">
        <f t="shared" si="26"/>
        <v>68</v>
      </c>
      <c r="X168" s="16">
        <f t="shared" si="24"/>
        <v>0.21068000000000001</v>
      </c>
      <c r="Z168" s="36" t="e">
        <f>#REF!*1000</f>
        <v>#REF!</v>
      </c>
      <c r="AA168" s="37" t="e">
        <f>#REF!*1000</f>
        <v>#REF!</v>
      </c>
      <c r="AB168" s="6">
        <f t="shared" ref="AB168:AB199" si="27">E3/1000</f>
        <v>0</v>
      </c>
    </row>
    <row r="169" spans="1:28" x14ac:dyDescent="0.25">
      <c r="A169">
        <v>167</v>
      </c>
      <c r="B169" s="13">
        <v>0.61184027777777772</v>
      </c>
      <c r="C169">
        <v>2.74</v>
      </c>
      <c r="D169" t="s">
        <v>51</v>
      </c>
      <c r="E169" s="2">
        <f t="shared" si="20"/>
        <v>0.25208000000000003</v>
      </c>
      <c r="F169" s="63">
        <f t="shared" si="21"/>
        <v>2.5208000000000004</v>
      </c>
      <c r="G169">
        <v>167</v>
      </c>
      <c r="H169" s="13">
        <v>0.61185185185185187</v>
      </c>
      <c r="I169">
        <v>31.27</v>
      </c>
      <c r="J169" t="s">
        <v>51</v>
      </c>
      <c r="K169" s="3">
        <f t="shared" si="19"/>
        <v>31.27</v>
      </c>
      <c r="L169">
        <v>167</v>
      </c>
      <c r="M169" s="13">
        <v>0.61185185185185187</v>
      </c>
      <c r="N169">
        <v>16.96</v>
      </c>
      <c r="O169" t="s">
        <v>51</v>
      </c>
      <c r="P169" s="4">
        <f t="shared" si="18"/>
        <v>16.96</v>
      </c>
      <c r="Q169" s="5">
        <v>83</v>
      </c>
      <c r="R169" s="5">
        <f t="shared" si="22"/>
        <v>107.62126865671641</v>
      </c>
      <c r="S169" s="5">
        <f t="shared" si="23"/>
        <v>68.590485074626855</v>
      </c>
      <c r="T169">
        <v>166</v>
      </c>
      <c r="U169">
        <v>1.1399999999999999</v>
      </c>
      <c r="V169" s="14">
        <f t="shared" si="25"/>
        <v>1.1960909090909091</v>
      </c>
      <c r="W169" s="15">
        <f t="shared" si="26"/>
        <v>69</v>
      </c>
      <c r="X169" s="16">
        <f t="shared" si="24"/>
        <v>0.21068000000000001</v>
      </c>
      <c r="Z169" s="36" t="e">
        <f>#REF!*1000</f>
        <v>#REF!</v>
      </c>
      <c r="AA169" s="37" t="e">
        <f>#REF!*1000</f>
        <v>#REF!</v>
      </c>
      <c r="AB169" s="6">
        <f t="shared" si="27"/>
        <v>0</v>
      </c>
    </row>
    <row r="170" spans="1:28" x14ac:dyDescent="0.25">
      <c r="A170">
        <v>168</v>
      </c>
      <c r="B170" s="13">
        <v>0.61185185185185187</v>
      </c>
      <c r="C170">
        <v>2.74</v>
      </c>
      <c r="D170" t="s">
        <v>51</v>
      </c>
      <c r="E170" s="2">
        <f t="shared" si="20"/>
        <v>0.25208000000000003</v>
      </c>
      <c r="F170" s="63">
        <f t="shared" si="21"/>
        <v>2.5208000000000004</v>
      </c>
      <c r="G170">
        <v>168</v>
      </c>
      <c r="H170" s="13">
        <v>0.61186342592592591</v>
      </c>
      <c r="I170">
        <v>31.27</v>
      </c>
      <c r="J170" t="s">
        <v>51</v>
      </c>
      <c r="K170" s="3">
        <f t="shared" si="19"/>
        <v>31.27</v>
      </c>
      <c r="L170">
        <v>168</v>
      </c>
      <c r="M170" s="13">
        <v>0.61186342592592591</v>
      </c>
      <c r="N170">
        <v>16.850000000000001</v>
      </c>
      <c r="O170" t="s">
        <v>51</v>
      </c>
      <c r="P170" s="4">
        <f t="shared" si="18"/>
        <v>16.850000000000001</v>
      </c>
      <c r="Q170" s="5">
        <v>83.5</v>
      </c>
      <c r="R170" s="5">
        <f t="shared" si="22"/>
        <v>108.2695895522388</v>
      </c>
      <c r="S170" s="5">
        <f t="shared" si="23"/>
        <v>69.238805970149258</v>
      </c>
      <c r="T170">
        <v>167</v>
      </c>
      <c r="U170">
        <v>1.1299999999999999</v>
      </c>
      <c r="V170" s="14">
        <f t="shared" si="25"/>
        <v>1.1860909090909091</v>
      </c>
      <c r="W170" s="15">
        <f t="shared" si="26"/>
        <v>69</v>
      </c>
      <c r="X170" s="16">
        <f t="shared" si="24"/>
        <v>0.21068000000000001</v>
      </c>
      <c r="Z170" s="36" t="e">
        <f>#REF!*1000</f>
        <v>#REF!</v>
      </c>
      <c r="AA170" s="37" t="e">
        <f>#REF!*1000</f>
        <v>#REF!</v>
      </c>
      <c r="AB170" s="6">
        <f t="shared" si="27"/>
        <v>0</v>
      </c>
    </row>
    <row r="171" spans="1:28" x14ac:dyDescent="0.25">
      <c r="A171">
        <v>169</v>
      </c>
      <c r="B171" s="13">
        <v>0.61187500000000006</v>
      </c>
      <c r="C171">
        <v>2.74</v>
      </c>
      <c r="D171" t="s">
        <v>51</v>
      </c>
      <c r="E171" s="2">
        <f t="shared" si="20"/>
        <v>0.25208000000000003</v>
      </c>
      <c r="F171" s="63">
        <f t="shared" si="21"/>
        <v>2.5208000000000004</v>
      </c>
      <c r="G171">
        <v>169</v>
      </c>
      <c r="H171" s="13">
        <v>0.61187500000000006</v>
      </c>
      <c r="I171">
        <v>31.27</v>
      </c>
      <c r="J171" t="s">
        <v>51</v>
      </c>
      <c r="K171" s="3">
        <f t="shared" si="19"/>
        <v>31.27</v>
      </c>
      <c r="L171">
        <v>169</v>
      </c>
      <c r="M171" s="13">
        <v>0.61187500000000006</v>
      </c>
      <c r="N171">
        <v>16.93</v>
      </c>
      <c r="O171" t="s">
        <v>51</v>
      </c>
      <c r="P171" s="4">
        <f t="shared" si="18"/>
        <v>16.93</v>
      </c>
      <c r="Q171" s="5">
        <v>84</v>
      </c>
      <c r="R171" s="5">
        <f t="shared" si="22"/>
        <v>108.91791044776119</v>
      </c>
      <c r="S171" s="5">
        <f t="shared" si="23"/>
        <v>69.887126865671632</v>
      </c>
      <c r="T171">
        <v>168</v>
      </c>
      <c r="U171">
        <v>1.1259999999999999</v>
      </c>
      <c r="V171" s="14">
        <f t="shared" si="25"/>
        <v>1.1820909090909091</v>
      </c>
      <c r="W171" s="15">
        <f t="shared" si="26"/>
        <v>70</v>
      </c>
      <c r="X171" s="16">
        <f t="shared" si="24"/>
        <v>0.21159999999999998</v>
      </c>
      <c r="Z171" s="36" t="e">
        <f>#REF!*1000</f>
        <v>#REF!</v>
      </c>
      <c r="AA171" s="37" t="e">
        <f>#REF!*1000</f>
        <v>#REF!</v>
      </c>
      <c r="AB171" s="6">
        <f t="shared" si="27"/>
        <v>9.1999999999999998E-7</v>
      </c>
    </row>
    <row r="172" spans="1:28" x14ac:dyDescent="0.25">
      <c r="A172">
        <v>170</v>
      </c>
      <c r="B172" s="13">
        <v>0.6118865740740741</v>
      </c>
      <c r="C172">
        <v>2.72</v>
      </c>
      <c r="D172" t="s">
        <v>51</v>
      </c>
      <c r="E172" s="2">
        <f t="shared" si="20"/>
        <v>0.25024000000000002</v>
      </c>
      <c r="F172" s="63">
        <f t="shared" si="21"/>
        <v>2.5024000000000002</v>
      </c>
      <c r="G172">
        <v>170</v>
      </c>
      <c r="H172" s="13">
        <v>0.6118865740740741</v>
      </c>
      <c r="I172">
        <v>31.26</v>
      </c>
      <c r="J172" t="s">
        <v>51</v>
      </c>
      <c r="K172" s="3">
        <f t="shared" si="19"/>
        <v>31.26</v>
      </c>
      <c r="L172">
        <v>170</v>
      </c>
      <c r="M172" s="13">
        <v>0.61189814814814814</v>
      </c>
      <c r="N172">
        <v>16.96</v>
      </c>
      <c r="O172" t="s">
        <v>51</v>
      </c>
      <c r="P172" s="4">
        <f t="shared" si="18"/>
        <v>16.96</v>
      </c>
      <c r="Q172" s="5">
        <v>84.5</v>
      </c>
      <c r="R172" s="5">
        <f t="shared" si="22"/>
        <v>109.56623134328358</v>
      </c>
      <c r="S172" s="5">
        <f t="shared" si="23"/>
        <v>70.535447761194035</v>
      </c>
      <c r="T172">
        <v>169</v>
      </c>
      <c r="U172">
        <v>1.119</v>
      </c>
      <c r="V172" s="14">
        <f t="shared" si="25"/>
        <v>1.1750909090909092</v>
      </c>
      <c r="W172" s="15">
        <f t="shared" si="26"/>
        <v>71</v>
      </c>
      <c r="X172" s="16">
        <f t="shared" si="24"/>
        <v>0.21159999999999998</v>
      </c>
      <c r="Z172" s="36" t="e">
        <f>#REF!*1000</f>
        <v>#REF!</v>
      </c>
      <c r="AA172" s="37" t="e">
        <f>#REF!*1000</f>
        <v>#REF!</v>
      </c>
      <c r="AB172" s="6">
        <f t="shared" si="27"/>
        <v>2.0240000000000003E-5</v>
      </c>
    </row>
    <row r="173" spans="1:28" x14ac:dyDescent="0.25">
      <c r="A173">
        <v>171</v>
      </c>
      <c r="B173" s="13">
        <v>0.61189814814814814</v>
      </c>
      <c r="C173">
        <v>2.72</v>
      </c>
      <c r="D173" t="s">
        <v>51</v>
      </c>
      <c r="E173" s="2">
        <f t="shared" si="20"/>
        <v>0.25024000000000002</v>
      </c>
      <c r="F173" s="63">
        <f t="shared" si="21"/>
        <v>2.5024000000000002</v>
      </c>
      <c r="G173">
        <v>171</v>
      </c>
      <c r="H173" s="13">
        <v>0.61190972222222217</v>
      </c>
      <c r="I173">
        <v>31.27</v>
      </c>
      <c r="J173" t="s">
        <v>51</v>
      </c>
      <c r="K173" s="3">
        <f t="shared" si="19"/>
        <v>31.27</v>
      </c>
      <c r="L173">
        <v>171</v>
      </c>
      <c r="M173" s="13">
        <v>0.61190972222222217</v>
      </c>
      <c r="N173">
        <v>16.93</v>
      </c>
      <c r="O173" t="s">
        <v>51</v>
      </c>
      <c r="P173" s="4">
        <f t="shared" si="18"/>
        <v>16.93</v>
      </c>
      <c r="Q173" s="5">
        <v>85</v>
      </c>
      <c r="R173" s="5">
        <f t="shared" si="22"/>
        <v>110.21455223880596</v>
      </c>
      <c r="S173" s="5">
        <f t="shared" si="23"/>
        <v>71.18376865671641</v>
      </c>
      <c r="T173">
        <v>170</v>
      </c>
      <c r="U173">
        <v>1.0660000000000001</v>
      </c>
      <c r="V173" s="14">
        <f t="shared" si="25"/>
        <v>1.1220909090909092</v>
      </c>
      <c r="W173" s="15">
        <f t="shared" si="26"/>
        <v>71</v>
      </c>
      <c r="X173" s="16">
        <f t="shared" si="24"/>
        <v>0.21159999999999998</v>
      </c>
      <c r="Z173" s="36" t="e">
        <f>#REF!*1000</f>
        <v>#REF!</v>
      </c>
      <c r="AA173" s="37" t="e">
        <f>#REF!*1000</f>
        <v>#REF!</v>
      </c>
      <c r="AB173" s="6">
        <f t="shared" si="27"/>
        <v>3.5880000000000002E-5</v>
      </c>
    </row>
    <row r="174" spans="1:28" x14ac:dyDescent="0.25">
      <c r="A174">
        <v>172</v>
      </c>
      <c r="B174" s="13">
        <v>0.61189814814814814</v>
      </c>
      <c r="C174">
        <v>2.74</v>
      </c>
      <c r="D174" t="s">
        <v>51</v>
      </c>
      <c r="E174" s="2">
        <f t="shared" si="20"/>
        <v>0.25208000000000003</v>
      </c>
      <c r="F174" s="63">
        <f t="shared" si="21"/>
        <v>2.5208000000000004</v>
      </c>
      <c r="G174">
        <v>172</v>
      </c>
      <c r="H174" s="13">
        <v>0.61192129629629632</v>
      </c>
      <c r="I174">
        <v>31.27</v>
      </c>
      <c r="J174" t="s">
        <v>51</v>
      </c>
      <c r="K174" s="3">
        <f t="shared" si="19"/>
        <v>31.27</v>
      </c>
      <c r="L174">
        <v>172</v>
      </c>
      <c r="M174" s="13">
        <v>0.61192129629629632</v>
      </c>
      <c r="N174">
        <v>16.760000000000002</v>
      </c>
      <c r="O174" t="s">
        <v>51</v>
      </c>
      <c r="P174" s="4">
        <f t="shared" si="18"/>
        <v>16.760000000000002</v>
      </c>
      <c r="Q174" s="5">
        <v>85.5</v>
      </c>
      <c r="R174" s="5">
        <f t="shared" si="22"/>
        <v>110.86287313432835</v>
      </c>
      <c r="S174" s="5">
        <f t="shared" si="23"/>
        <v>71.832089552238813</v>
      </c>
      <c r="T174">
        <v>171</v>
      </c>
      <c r="U174">
        <v>1.107</v>
      </c>
      <c r="V174" s="14">
        <f t="shared" si="25"/>
        <v>1.1630909090909092</v>
      </c>
      <c r="W174" s="15">
        <f t="shared" si="26"/>
        <v>72</v>
      </c>
      <c r="X174" s="16">
        <f t="shared" si="24"/>
        <v>0.21068000000000001</v>
      </c>
      <c r="Z174" s="36" t="e">
        <f>#REF!*1000</f>
        <v>#REF!</v>
      </c>
      <c r="AA174" s="37" t="e">
        <f>#REF!*1000</f>
        <v>#REF!</v>
      </c>
      <c r="AB174" s="6">
        <f t="shared" si="27"/>
        <v>3.3488000000000002E-4</v>
      </c>
    </row>
    <row r="175" spans="1:28" x14ac:dyDescent="0.25">
      <c r="A175">
        <v>173</v>
      </c>
      <c r="B175" s="13">
        <v>0.61190972222222217</v>
      </c>
      <c r="C175">
        <v>2.72</v>
      </c>
      <c r="D175" t="s">
        <v>51</v>
      </c>
      <c r="E175" s="2">
        <f t="shared" si="20"/>
        <v>0.25024000000000002</v>
      </c>
      <c r="F175" s="63">
        <f t="shared" si="21"/>
        <v>2.5024000000000002</v>
      </c>
      <c r="G175">
        <v>173</v>
      </c>
      <c r="H175" s="13">
        <v>0.61193287037037036</v>
      </c>
      <c r="I175">
        <v>31.95</v>
      </c>
      <c r="J175" t="s">
        <v>51</v>
      </c>
      <c r="K175" s="3">
        <f t="shared" si="19"/>
        <v>31.95</v>
      </c>
      <c r="L175">
        <v>173</v>
      </c>
      <c r="M175" s="13">
        <v>0.61192129629629632</v>
      </c>
      <c r="N175">
        <v>16.93</v>
      </c>
      <c r="O175" t="s">
        <v>51</v>
      </c>
      <c r="P175" s="4">
        <f t="shared" si="18"/>
        <v>16.93</v>
      </c>
      <c r="Q175" s="5">
        <v>86</v>
      </c>
      <c r="R175" s="5">
        <f t="shared" si="22"/>
        <v>111.51119402985074</v>
      </c>
      <c r="S175" s="5">
        <f t="shared" si="23"/>
        <v>72.480410447761187</v>
      </c>
      <c r="T175">
        <v>172</v>
      </c>
      <c r="U175">
        <v>1.0980000000000001</v>
      </c>
      <c r="V175" s="14">
        <f t="shared" si="25"/>
        <v>1.1540909090909093</v>
      </c>
      <c r="W175" s="15">
        <f t="shared" si="26"/>
        <v>72</v>
      </c>
      <c r="X175" s="16">
        <f t="shared" si="24"/>
        <v>0.21068000000000001</v>
      </c>
      <c r="Z175" s="36" t="e">
        <f>#REF!*1000</f>
        <v>#REF!</v>
      </c>
      <c r="AA175" s="37" t="e">
        <f>#REF!*1000</f>
        <v>#REF!</v>
      </c>
      <c r="AB175" s="6">
        <f t="shared" si="27"/>
        <v>3.3672000000000004E-4</v>
      </c>
    </row>
    <row r="176" spans="1:28" x14ac:dyDescent="0.25">
      <c r="A176">
        <v>174</v>
      </c>
      <c r="B176" s="13">
        <v>0.61192129629629632</v>
      </c>
      <c r="C176">
        <v>2.77</v>
      </c>
      <c r="D176" t="s">
        <v>51</v>
      </c>
      <c r="E176" s="2">
        <f t="shared" si="20"/>
        <v>0.25484000000000001</v>
      </c>
      <c r="F176" s="63">
        <f t="shared" si="21"/>
        <v>2.5484</v>
      </c>
      <c r="G176">
        <v>174</v>
      </c>
      <c r="H176" s="13">
        <v>0.61193287037037036</v>
      </c>
      <c r="I176">
        <v>31.94</v>
      </c>
      <c r="J176" t="s">
        <v>51</v>
      </c>
      <c r="K176" s="3">
        <f t="shared" si="19"/>
        <v>31.94</v>
      </c>
      <c r="L176">
        <v>174</v>
      </c>
      <c r="M176" s="13">
        <v>0.61193287037037036</v>
      </c>
      <c r="N176">
        <v>16.75</v>
      </c>
      <c r="O176" t="s">
        <v>51</v>
      </c>
      <c r="P176" s="4">
        <f t="shared" si="18"/>
        <v>16.75</v>
      </c>
      <c r="Q176" s="5">
        <v>86.5</v>
      </c>
      <c r="R176" s="5">
        <f t="shared" si="22"/>
        <v>112.15951492537313</v>
      </c>
      <c r="S176" s="5">
        <f t="shared" si="23"/>
        <v>73.12873134328359</v>
      </c>
      <c r="T176">
        <v>173</v>
      </c>
      <c r="U176">
        <v>1.0760000000000001</v>
      </c>
      <c r="V176" s="14">
        <f t="shared" si="25"/>
        <v>1.1320909090909093</v>
      </c>
      <c r="W176" s="15">
        <f t="shared" si="26"/>
        <v>73</v>
      </c>
      <c r="X176" s="16">
        <f t="shared" si="24"/>
        <v>0.21159999999999998</v>
      </c>
      <c r="Z176" s="36" t="e">
        <f>#REF!*1000</f>
        <v>#REF!</v>
      </c>
      <c r="AA176" s="37">
        <f t="shared" ref="AA176:AA207" si="28">P3*1000</f>
        <v>0</v>
      </c>
      <c r="AB176" s="6">
        <f t="shared" si="27"/>
        <v>3.0543999999999998E-4</v>
      </c>
    </row>
    <row r="177" spans="1:28" x14ac:dyDescent="0.25">
      <c r="A177">
        <v>175</v>
      </c>
      <c r="B177" s="13">
        <v>0.61193287037037036</v>
      </c>
      <c r="C177">
        <v>2.87</v>
      </c>
      <c r="D177" t="s">
        <v>51</v>
      </c>
      <c r="E177" s="2">
        <f t="shared" si="20"/>
        <v>0.26404</v>
      </c>
      <c r="F177" s="63">
        <f t="shared" si="21"/>
        <v>2.6404000000000001</v>
      </c>
      <c r="G177">
        <v>175</v>
      </c>
      <c r="H177" s="13">
        <v>0.61194444444444451</v>
      </c>
      <c r="I177">
        <v>32.99</v>
      </c>
      <c r="J177" t="s">
        <v>51</v>
      </c>
      <c r="K177" s="3">
        <f t="shared" si="19"/>
        <v>32.99</v>
      </c>
      <c r="L177">
        <v>175</v>
      </c>
      <c r="M177" s="13">
        <v>0.61194444444444451</v>
      </c>
      <c r="N177">
        <v>16.399999999999999</v>
      </c>
      <c r="O177" t="s">
        <v>51</v>
      </c>
      <c r="P177" s="4">
        <f t="shared" si="18"/>
        <v>16.399999999999999</v>
      </c>
      <c r="Q177" s="5">
        <v>87</v>
      </c>
      <c r="R177" s="5">
        <f t="shared" si="22"/>
        <v>112.80783582089552</v>
      </c>
      <c r="S177" s="5">
        <f t="shared" si="23"/>
        <v>73.777052238805965</v>
      </c>
      <c r="T177">
        <v>174</v>
      </c>
      <c r="U177">
        <v>1.089</v>
      </c>
      <c r="V177" s="14">
        <f t="shared" si="25"/>
        <v>1.1450909090909092</v>
      </c>
      <c r="W177" s="15">
        <f t="shared" si="26"/>
        <v>74</v>
      </c>
      <c r="X177" s="16">
        <f t="shared" si="24"/>
        <v>0.21068000000000001</v>
      </c>
      <c r="Z177" s="36" t="e">
        <f>#REF!*1000</f>
        <v>#REF!</v>
      </c>
      <c r="AA177" s="37">
        <f t="shared" si="28"/>
        <v>0</v>
      </c>
      <c r="AB177" s="6">
        <f t="shared" si="27"/>
        <v>2.9715999999999998E-4</v>
      </c>
    </row>
    <row r="178" spans="1:28" x14ac:dyDescent="0.25">
      <c r="A178">
        <v>176</v>
      </c>
      <c r="B178" s="13">
        <v>0.61195601851851855</v>
      </c>
      <c r="C178">
        <v>3</v>
      </c>
      <c r="D178" t="s">
        <v>51</v>
      </c>
      <c r="E178" s="2">
        <f t="shared" si="20"/>
        <v>0.27600000000000002</v>
      </c>
      <c r="F178" s="63">
        <f t="shared" si="21"/>
        <v>2.7600000000000002</v>
      </c>
      <c r="G178">
        <v>176</v>
      </c>
      <c r="H178" s="13">
        <v>0.61195601851851855</v>
      </c>
      <c r="I178">
        <v>33.39</v>
      </c>
      <c r="J178" t="s">
        <v>51</v>
      </c>
      <c r="K178" s="3">
        <f t="shared" si="19"/>
        <v>33.39</v>
      </c>
      <c r="L178">
        <v>176</v>
      </c>
      <c r="M178" s="13">
        <v>0.61195601851851855</v>
      </c>
      <c r="N178">
        <v>16.45</v>
      </c>
      <c r="O178" t="s">
        <v>51</v>
      </c>
      <c r="P178" s="4">
        <f t="shared" si="18"/>
        <v>16.45</v>
      </c>
      <c r="Q178" s="5">
        <v>87.5</v>
      </c>
      <c r="R178" s="5">
        <f t="shared" si="22"/>
        <v>113.45615671641791</v>
      </c>
      <c r="S178" s="5">
        <f t="shared" si="23"/>
        <v>74.425373134328368</v>
      </c>
      <c r="T178">
        <v>175</v>
      </c>
      <c r="U178">
        <v>1.069</v>
      </c>
      <c r="V178" s="14">
        <f t="shared" si="25"/>
        <v>1.1250909090909091</v>
      </c>
      <c r="W178" s="15">
        <f t="shared" si="26"/>
        <v>74</v>
      </c>
      <c r="X178" s="16">
        <f t="shared" si="24"/>
        <v>0.21068000000000001</v>
      </c>
      <c r="Z178" s="36" t="e">
        <f>#REF!*1000</f>
        <v>#REF!</v>
      </c>
      <c r="AA178" s="37">
        <f t="shared" si="28"/>
        <v>11800</v>
      </c>
      <c r="AB178" s="6">
        <f t="shared" si="27"/>
        <v>2.7600000000000004E-4</v>
      </c>
    </row>
    <row r="179" spans="1:28" x14ac:dyDescent="0.25">
      <c r="A179">
        <v>177</v>
      </c>
      <c r="B179" s="13">
        <v>0.61196759259259259</v>
      </c>
      <c r="C179">
        <v>3.18</v>
      </c>
      <c r="D179" t="s">
        <v>51</v>
      </c>
      <c r="E179" s="2">
        <f t="shared" si="20"/>
        <v>0.29255999999999999</v>
      </c>
      <c r="F179" s="63">
        <f t="shared" si="21"/>
        <v>2.9255999999999998</v>
      </c>
      <c r="G179">
        <v>177</v>
      </c>
      <c r="H179" s="13">
        <v>0.61196759259259259</v>
      </c>
      <c r="I179">
        <v>33.549999999999997</v>
      </c>
      <c r="J179" t="s">
        <v>51</v>
      </c>
      <c r="K179" s="3">
        <f t="shared" si="19"/>
        <v>33.549999999999997</v>
      </c>
      <c r="L179">
        <v>177</v>
      </c>
      <c r="M179" s="13">
        <v>0.61197916666666663</v>
      </c>
      <c r="N179">
        <v>16.45</v>
      </c>
      <c r="O179" t="s">
        <v>51</v>
      </c>
      <c r="P179" s="4">
        <f t="shared" si="18"/>
        <v>16.45</v>
      </c>
      <c r="Q179" s="5">
        <v>88</v>
      </c>
      <c r="R179" s="5">
        <f t="shared" si="22"/>
        <v>114.1044776119403</v>
      </c>
      <c r="S179" s="5">
        <f t="shared" si="23"/>
        <v>75.073694029850742</v>
      </c>
      <c r="T179">
        <v>176</v>
      </c>
      <c r="U179">
        <v>1.0760000000000001</v>
      </c>
      <c r="V179" s="14">
        <f t="shared" si="25"/>
        <v>1.1320909090909093</v>
      </c>
      <c r="W179" s="15">
        <f t="shared" si="26"/>
        <v>75</v>
      </c>
      <c r="X179" s="16">
        <f t="shared" si="24"/>
        <v>0.20975999999999997</v>
      </c>
      <c r="Z179" s="36" t="e">
        <f>#REF!*1000</f>
        <v>#REF!</v>
      </c>
      <c r="AA179" s="37">
        <f t="shared" si="28"/>
        <v>20470</v>
      </c>
      <c r="AB179" s="6">
        <f t="shared" si="27"/>
        <v>2.6219999999999998E-4</v>
      </c>
    </row>
    <row r="180" spans="1:28" x14ac:dyDescent="0.25">
      <c r="A180">
        <v>178</v>
      </c>
      <c r="B180" s="13">
        <v>0.61197916666666663</v>
      </c>
      <c r="C180">
        <v>3.23</v>
      </c>
      <c r="D180" t="s">
        <v>51</v>
      </c>
      <c r="E180" s="2">
        <f t="shared" si="20"/>
        <v>0.29715999999999998</v>
      </c>
      <c r="F180" s="63">
        <f t="shared" si="21"/>
        <v>2.9715999999999996</v>
      </c>
      <c r="G180">
        <v>178</v>
      </c>
      <c r="H180" s="13">
        <v>0.61199074074074067</v>
      </c>
      <c r="I180">
        <v>33.83</v>
      </c>
      <c r="J180" t="s">
        <v>51</v>
      </c>
      <c r="K180" s="3">
        <f t="shared" si="19"/>
        <v>33.83</v>
      </c>
      <c r="L180">
        <v>178</v>
      </c>
      <c r="M180" s="13">
        <v>0.61199074074074067</v>
      </c>
      <c r="N180">
        <v>16.46</v>
      </c>
      <c r="O180" t="s">
        <v>51</v>
      </c>
      <c r="P180" s="4">
        <f t="shared" si="18"/>
        <v>16.46</v>
      </c>
      <c r="Q180" s="5">
        <v>88.5</v>
      </c>
      <c r="R180" s="5">
        <f t="shared" si="22"/>
        <v>114.75279850746269</v>
      </c>
      <c r="S180" s="5">
        <f t="shared" si="23"/>
        <v>75.722014925373145</v>
      </c>
      <c r="T180">
        <v>177</v>
      </c>
      <c r="U180">
        <v>1.085</v>
      </c>
      <c r="V180" s="14">
        <f t="shared" si="25"/>
        <v>1.1410909090909092</v>
      </c>
      <c r="W180" s="15">
        <f t="shared" si="26"/>
        <v>76</v>
      </c>
      <c r="X180" s="16">
        <f t="shared" si="24"/>
        <v>0.20975999999999997</v>
      </c>
      <c r="Z180" s="36" t="e">
        <f>#REF!*1000</f>
        <v>#REF!</v>
      </c>
      <c r="AA180" s="37">
        <f t="shared" si="28"/>
        <v>28090</v>
      </c>
      <c r="AB180" s="6">
        <f t="shared" si="27"/>
        <v>2.4840000000000002E-4</v>
      </c>
    </row>
    <row r="181" spans="1:28" x14ac:dyDescent="0.25">
      <c r="A181">
        <v>179</v>
      </c>
      <c r="B181" s="13">
        <v>0.61197916666666663</v>
      </c>
      <c r="C181">
        <v>3.25</v>
      </c>
      <c r="D181" t="s">
        <v>51</v>
      </c>
      <c r="E181" s="2">
        <f t="shared" si="20"/>
        <v>0.29899999999999999</v>
      </c>
      <c r="F181" s="63">
        <f t="shared" si="21"/>
        <v>2.9899999999999998</v>
      </c>
      <c r="G181">
        <v>179</v>
      </c>
      <c r="H181" s="13">
        <v>0.61200231481481482</v>
      </c>
      <c r="I181">
        <v>33.83</v>
      </c>
      <c r="J181" t="s">
        <v>51</v>
      </c>
      <c r="K181" s="3">
        <f t="shared" si="19"/>
        <v>33.83</v>
      </c>
      <c r="L181">
        <v>179</v>
      </c>
      <c r="M181" s="13">
        <v>0.61200231481481482</v>
      </c>
      <c r="N181">
        <v>16.420000000000002</v>
      </c>
      <c r="O181" t="s">
        <v>51</v>
      </c>
      <c r="P181" s="4">
        <f t="shared" si="18"/>
        <v>16.420000000000002</v>
      </c>
      <c r="Q181" s="5">
        <v>89</v>
      </c>
      <c r="R181" s="5">
        <f t="shared" si="22"/>
        <v>115.40111940298507</v>
      </c>
      <c r="S181" s="5">
        <f t="shared" si="23"/>
        <v>76.370335820895519</v>
      </c>
      <c r="T181">
        <v>178</v>
      </c>
      <c r="U181">
        <v>1.0820000000000001</v>
      </c>
      <c r="V181" s="14">
        <f t="shared" si="25"/>
        <v>1.1380909090909093</v>
      </c>
      <c r="W181" s="15">
        <f t="shared" si="26"/>
        <v>76</v>
      </c>
      <c r="X181" s="16">
        <f t="shared" si="24"/>
        <v>0.20975999999999997</v>
      </c>
      <c r="Z181" s="36" t="e">
        <f>#REF!*1000</f>
        <v>#REF!</v>
      </c>
      <c r="AA181" s="37">
        <f t="shared" si="28"/>
        <v>15590</v>
      </c>
      <c r="AB181" s="6">
        <f t="shared" si="27"/>
        <v>2.3459999999999998E-4</v>
      </c>
    </row>
    <row r="182" spans="1:28" x14ac:dyDescent="0.25">
      <c r="A182">
        <v>180</v>
      </c>
      <c r="B182" s="13">
        <v>0.61199074074074067</v>
      </c>
      <c r="C182">
        <v>3.28</v>
      </c>
      <c r="D182" t="s">
        <v>51</v>
      </c>
      <c r="E182" s="2">
        <f t="shared" si="20"/>
        <v>0.30175999999999997</v>
      </c>
      <c r="F182" s="63">
        <f t="shared" si="21"/>
        <v>3.0175999999999998</v>
      </c>
      <c r="G182">
        <v>180</v>
      </c>
      <c r="H182" s="13">
        <v>0.61201388888888886</v>
      </c>
      <c r="I182">
        <v>33.840000000000003</v>
      </c>
      <c r="J182" t="s">
        <v>51</v>
      </c>
      <c r="K182" s="3">
        <f t="shared" si="19"/>
        <v>33.840000000000003</v>
      </c>
      <c r="L182">
        <v>180</v>
      </c>
      <c r="M182" s="13">
        <v>0.61200231481481482</v>
      </c>
      <c r="N182">
        <v>16.399999999999999</v>
      </c>
      <c r="O182" t="s">
        <v>51</v>
      </c>
      <c r="P182" s="4">
        <f t="shared" si="18"/>
        <v>16.399999999999999</v>
      </c>
      <c r="Q182" s="5">
        <v>89.5</v>
      </c>
      <c r="R182" s="5">
        <f t="shared" si="22"/>
        <v>116.04944029850746</v>
      </c>
      <c r="S182" s="5">
        <f t="shared" si="23"/>
        <v>77.018656716417922</v>
      </c>
      <c r="T182">
        <v>179</v>
      </c>
      <c r="U182">
        <v>1.0389999999999999</v>
      </c>
      <c r="V182" s="14">
        <f t="shared" si="25"/>
        <v>1.0950909090909091</v>
      </c>
      <c r="W182" s="15">
        <f t="shared" si="26"/>
        <v>77</v>
      </c>
      <c r="X182" s="16">
        <f t="shared" si="24"/>
        <v>0.20975999999999997</v>
      </c>
      <c r="Z182" s="36" t="e">
        <f>#REF!*1000</f>
        <v>#REF!</v>
      </c>
      <c r="AA182" s="37">
        <f t="shared" si="28"/>
        <v>15690</v>
      </c>
      <c r="AB182" s="6">
        <f t="shared" si="27"/>
        <v>2.2908E-4</v>
      </c>
    </row>
    <row r="183" spans="1:28" x14ac:dyDescent="0.25">
      <c r="A183">
        <v>181</v>
      </c>
      <c r="B183" s="13">
        <v>0.61200231481481482</v>
      </c>
      <c r="C183">
        <v>3.29</v>
      </c>
      <c r="D183" t="s">
        <v>51</v>
      </c>
      <c r="E183" s="2">
        <f t="shared" si="20"/>
        <v>0.30268</v>
      </c>
      <c r="F183" s="63">
        <f t="shared" si="21"/>
        <v>3.0268000000000002</v>
      </c>
      <c r="G183">
        <v>181</v>
      </c>
      <c r="H183" s="13">
        <v>0.61201388888888886</v>
      </c>
      <c r="I183">
        <v>33.840000000000003</v>
      </c>
      <c r="J183" t="s">
        <v>51</v>
      </c>
      <c r="K183" s="3">
        <f t="shared" si="19"/>
        <v>33.840000000000003</v>
      </c>
      <c r="L183">
        <v>181</v>
      </c>
      <c r="M183" s="13">
        <v>0.61201388888888886</v>
      </c>
      <c r="N183">
        <v>16.38</v>
      </c>
      <c r="O183" t="s">
        <v>51</v>
      </c>
      <c r="P183" s="4">
        <f t="shared" si="18"/>
        <v>16.38</v>
      </c>
      <c r="Q183" s="5">
        <v>90</v>
      </c>
      <c r="R183" s="5">
        <f t="shared" si="22"/>
        <v>116.69776119402985</v>
      </c>
      <c r="S183" s="5">
        <f t="shared" si="23"/>
        <v>77.666977611940297</v>
      </c>
      <c r="T183">
        <v>180</v>
      </c>
      <c r="U183">
        <v>1.0529999999999999</v>
      </c>
      <c r="V183" s="14">
        <f t="shared" si="25"/>
        <v>1.1090909090909091</v>
      </c>
      <c r="W183" s="15">
        <f t="shared" si="26"/>
        <v>78</v>
      </c>
      <c r="X183" s="16">
        <f t="shared" si="24"/>
        <v>0.20975999999999997</v>
      </c>
      <c r="Z183" s="36" t="e">
        <f>#REF!*1000</f>
        <v>#REF!</v>
      </c>
      <c r="AA183" s="37">
        <f t="shared" si="28"/>
        <v>15930</v>
      </c>
      <c r="AB183" s="6">
        <f t="shared" si="27"/>
        <v>2.254E-4</v>
      </c>
    </row>
    <row r="184" spans="1:28" x14ac:dyDescent="0.25">
      <c r="A184">
        <v>182</v>
      </c>
      <c r="B184" s="13">
        <v>0.61201388888888886</v>
      </c>
      <c r="C184">
        <v>3.28</v>
      </c>
      <c r="D184" t="s">
        <v>51</v>
      </c>
      <c r="E184" s="2">
        <f t="shared" si="20"/>
        <v>0.30175999999999997</v>
      </c>
      <c r="F184" s="63">
        <f t="shared" si="21"/>
        <v>3.0175999999999998</v>
      </c>
      <c r="G184">
        <v>182</v>
      </c>
      <c r="H184" s="13">
        <v>0.61202546296296301</v>
      </c>
      <c r="I184">
        <v>33.840000000000003</v>
      </c>
      <c r="J184" t="s">
        <v>51</v>
      </c>
      <c r="K184" s="3">
        <f t="shared" si="19"/>
        <v>33.840000000000003</v>
      </c>
      <c r="L184">
        <v>182</v>
      </c>
      <c r="M184" s="13">
        <v>0.61202546296296301</v>
      </c>
      <c r="N184">
        <v>16.440000000000001</v>
      </c>
      <c r="O184" t="s">
        <v>51</v>
      </c>
      <c r="P184" s="4">
        <f t="shared" si="18"/>
        <v>16.440000000000001</v>
      </c>
      <c r="Q184" s="5">
        <v>90.5</v>
      </c>
      <c r="R184" s="5">
        <f t="shared" si="22"/>
        <v>117.34608208955224</v>
      </c>
      <c r="S184" s="5">
        <f t="shared" si="23"/>
        <v>78.3152985074627</v>
      </c>
      <c r="T184">
        <v>181</v>
      </c>
      <c r="U184">
        <v>1.1020000000000001</v>
      </c>
      <c r="V184" s="14">
        <f t="shared" si="25"/>
        <v>1.1580909090909093</v>
      </c>
      <c r="W184" s="15">
        <f t="shared" si="26"/>
        <v>78</v>
      </c>
      <c r="X184" s="16">
        <f t="shared" si="24"/>
        <v>0.20975999999999997</v>
      </c>
      <c r="Z184" s="36" t="e">
        <f>#REF!*1000</f>
        <v>#REF!</v>
      </c>
      <c r="AA184" s="37">
        <f t="shared" si="28"/>
        <v>16230</v>
      </c>
      <c r="AB184" s="6">
        <f t="shared" si="27"/>
        <v>2.208E-4</v>
      </c>
    </row>
    <row r="185" spans="1:28" x14ac:dyDescent="0.25">
      <c r="A185">
        <v>183</v>
      </c>
      <c r="B185" s="13">
        <v>0.61203703703703705</v>
      </c>
      <c r="C185">
        <v>3.29</v>
      </c>
      <c r="D185" t="s">
        <v>51</v>
      </c>
      <c r="E185" s="2">
        <f t="shared" si="20"/>
        <v>0.30268</v>
      </c>
      <c r="F185" s="63">
        <f t="shared" si="21"/>
        <v>3.0268000000000002</v>
      </c>
      <c r="G185">
        <v>183</v>
      </c>
      <c r="H185" s="13">
        <v>0.61203703703703705</v>
      </c>
      <c r="I185">
        <v>33.83</v>
      </c>
      <c r="J185" t="s">
        <v>51</v>
      </c>
      <c r="K185" s="3">
        <f t="shared" si="19"/>
        <v>33.83</v>
      </c>
      <c r="L185">
        <v>183</v>
      </c>
      <c r="M185" s="13">
        <v>0.61203703703703705</v>
      </c>
      <c r="N185">
        <v>16.41</v>
      </c>
      <c r="O185" t="s">
        <v>51</v>
      </c>
      <c r="P185" s="4">
        <f t="shared" si="18"/>
        <v>16.41</v>
      </c>
      <c r="Q185" s="5">
        <v>91</v>
      </c>
      <c r="R185" s="5">
        <f t="shared" si="22"/>
        <v>117.99440298507461</v>
      </c>
      <c r="S185" s="5">
        <f t="shared" si="23"/>
        <v>78.963619402985074</v>
      </c>
      <c r="T185">
        <v>182</v>
      </c>
      <c r="U185">
        <v>1.1020000000000001</v>
      </c>
      <c r="V185" s="14">
        <f t="shared" si="25"/>
        <v>1.1580909090909093</v>
      </c>
      <c r="W185" s="15">
        <f t="shared" si="26"/>
        <v>79</v>
      </c>
      <c r="X185" s="16">
        <f t="shared" si="24"/>
        <v>0.21159999999999998</v>
      </c>
      <c r="Z185" s="36" t="e">
        <f>#REF!*1000</f>
        <v>#REF!</v>
      </c>
      <c r="AA185" s="37">
        <f t="shared" si="28"/>
        <v>16379.999999999998</v>
      </c>
      <c r="AB185" s="6">
        <f t="shared" si="27"/>
        <v>2.0883999999999999E-4</v>
      </c>
    </row>
    <row r="186" spans="1:28" x14ac:dyDescent="0.25">
      <c r="A186">
        <v>184</v>
      </c>
      <c r="B186" s="13">
        <v>0.61204861111111108</v>
      </c>
      <c r="C186">
        <v>3.29</v>
      </c>
      <c r="D186" t="s">
        <v>51</v>
      </c>
      <c r="E186" s="2">
        <f t="shared" si="20"/>
        <v>0.30268</v>
      </c>
      <c r="F186" s="63">
        <f t="shared" si="21"/>
        <v>3.0268000000000002</v>
      </c>
      <c r="G186">
        <v>184</v>
      </c>
      <c r="H186" s="13">
        <v>0.61204861111111108</v>
      </c>
      <c r="I186">
        <v>33.83</v>
      </c>
      <c r="J186" t="s">
        <v>51</v>
      </c>
      <c r="K186" s="3">
        <f t="shared" si="19"/>
        <v>33.83</v>
      </c>
      <c r="L186">
        <v>184</v>
      </c>
      <c r="M186" s="13">
        <v>0.61206018518518512</v>
      </c>
      <c r="N186">
        <v>16.46</v>
      </c>
      <c r="O186" t="s">
        <v>51</v>
      </c>
      <c r="P186" s="4">
        <f t="shared" si="18"/>
        <v>16.46</v>
      </c>
      <c r="Q186" s="5">
        <v>91.5</v>
      </c>
      <c r="R186" s="5">
        <f t="shared" si="22"/>
        <v>118.642723880597</v>
      </c>
      <c r="S186" s="5">
        <f t="shared" si="23"/>
        <v>79.611940298507449</v>
      </c>
      <c r="T186">
        <v>183</v>
      </c>
      <c r="U186">
        <v>1.1060000000000001</v>
      </c>
      <c r="V186" s="14">
        <f t="shared" si="25"/>
        <v>1.1620909090909093</v>
      </c>
      <c r="W186" s="15">
        <f t="shared" si="26"/>
        <v>80</v>
      </c>
      <c r="X186" s="16">
        <f t="shared" si="24"/>
        <v>0.21159999999999998</v>
      </c>
      <c r="Z186" s="36" t="e">
        <f>#REF!*1000</f>
        <v>#REF!</v>
      </c>
      <c r="AA186" s="37">
        <f t="shared" si="28"/>
        <v>16520</v>
      </c>
      <c r="AB186" s="6">
        <f t="shared" si="27"/>
        <v>1.9595999999999999E-4</v>
      </c>
    </row>
    <row r="187" spans="1:28" x14ac:dyDescent="0.25">
      <c r="A187">
        <v>185</v>
      </c>
      <c r="B187" s="13">
        <v>0.61206018518518512</v>
      </c>
      <c r="C187">
        <v>3.29</v>
      </c>
      <c r="D187" t="s">
        <v>51</v>
      </c>
      <c r="E187" s="2">
        <f t="shared" si="20"/>
        <v>0.30268</v>
      </c>
      <c r="F187" s="63">
        <f t="shared" si="21"/>
        <v>3.0268000000000002</v>
      </c>
      <c r="G187">
        <v>185</v>
      </c>
      <c r="H187" s="13">
        <v>0.61207175925925927</v>
      </c>
      <c r="I187">
        <v>33.83</v>
      </c>
      <c r="J187" t="s">
        <v>51</v>
      </c>
      <c r="K187" s="3">
        <f t="shared" si="19"/>
        <v>33.83</v>
      </c>
      <c r="L187">
        <v>185</v>
      </c>
      <c r="M187" s="13">
        <v>0.61207175925925927</v>
      </c>
      <c r="N187">
        <v>16.440000000000001</v>
      </c>
      <c r="O187" t="s">
        <v>51</v>
      </c>
      <c r="P187" s="4">
        <f t="shared" si="18"/>
        <v>16.440000000000001</v>
      </c>
      <c r="Q187" s="5">
        <v>92</v>
      </c>
      <c r="R187" s="5">
        <f t="shared" si="22"/>
        <v>119.29104477611939</v>
      </c>
      <c r="S187" s="5">
        <f t="shared" si="23"/>
        <v>80.260261194029852</v>
      </c>
      <c r="T187">
        <v>184</v>
      </c>
      <c r="U187">
        <v>1.107</v>
      </c>
      <c r="V187" s="14">
        <f t="shared" si="25"/>
        <v>1.1630909090909092</v>
      </c>
      <c r="W187" s="15">
        <f t="shared" si="26"/>
        <v>80</v>
      </c>
      <c r="X187" s="16">
        <f t="shared" si="24"/>
        <v>0.21159999999999998</v>
      </c>
      <c r="Z187" s="36" t="e">
        <f>#REF!*1000</f>
        <v>#REF!</v>
      </c>
      <c r="AA187" s="37">
        <f t="shared" si="28"/>
        <v>16610</v>
      </c>
      <c r="AB187" s="6">
        <f t="shared" si="27"/>
        <v>1.9411999999999999E-4</v>
      </c>
    </row>
    <row r="188" spans="1:28" x14ac:dyDescent="0.25">
      <c r="A188">
        <v>186</v>
      </c>
      <c r="B188" s="13">
        <v>0.61206018518518512</v>
      </c>
      <c r="C188">
        <v>3.29</v>
      </c>
      <c r="D188" t="s">
        <v>51</v>
      </c>
      <c r="E188" s="2">
        <f t="shared" si="20"/>
        <v>0.30268</v>
      </c>
      <c r="F188" s="63">
        <f t="shared" si="21"/>
        <v>3.0268000000000002</v>
      </c>
      <c r="G188">
        <v>186</v>
      </c>
      <c r="H188" s="13">
        <v>0.61208333333333331</v>
      </c>
      <c r="I188">
        <v>33.83</v>
      </c>
      <c r="J188" t="s">
        <v>51</v>
      </c>
      <c r="K188" s="3">
        <f t="shared" si="19"/>
        <v>33.83</v>
      </c>
      <c r="L188">
        <v>186</v>
      </c>
      <c r="M188" s="13">
        <v>0.61208333333333331</v>
      </c>
      <c r="N188">
        <v>16.41</v>
      </c>
      <c r="O188" t="s">
        <v>51</v>
      </c>
      <c r="P188" s="4">
        <f t="shared" ref="P188:P251" si="29">N188*(IF(O188="mV",10^-3,1))</f>
        <v>16.41</v>
      </c>
      <c r="Q188" s="5">
        <v>92.5</v>
      </c>
      <c r="R188" s="5">
        <f t="shared" si="22"/>
        <v>119.93936567164178</v>
      </c>
      <c r="S188" s="5">
        <f t="shared" si="23"/>
        <v>80.908582089552226</v>
      </c>
      <c r="T188">
        <v>185</v>
      </c>
      <c r="U188">
        <v>1.163</v>
      </c>
      <c r="V188" s="14">
        <f t="shared" si="25"/>
        <v>1.2190909090909092</v>
      </c>
      <c r="W188" s="15">
        <f t="shared" si="26"/>
        <v>81</v>
      </c>
      <c r="X188" s="16">
        <f t="shared" si="24"/>
        <v>0.21068000000000001</v>
      </c>
      <c r="Z188" s="36" t="e">
        <f>#REF!*1000</f>
        <v>#REF!</v>
      </c>
      <c r="AA188" s="37">
        <f t="shared" si="28"/>
        <v>16750</v>
      </c>
      <c r="AB188" s="6">
        <f t="shared" si="27"/>
        <v>1.9779999999999998E-4</v>
      </c>
    </row>
    <row r="189" spans="1:28" x14ac:dyDescent="0.25">
      <c r="A189">
        <v>187</v>
      </c>
      <c r="B189" s="13">
        <v>0.61207175925925927</v>
      </c>
      <c r="C189">
        <v>3.29</v>
      </c>
      <c r="D189" t="s">
        <v>51</v>
      </c>
      <c r="E189" s="2">
        <f t="shared" si="20"/>
        <v>0.30268</v>
      </c>
      <c r="F189" s="63">
        <f t="shared" si="21"/>
        <v>3.0268000000000002</v>
      </c>
      <c r="G189">
        <v>187</v>
      </c>
      <c r="H189" s="13">
        <v>0.61209490740740746</v>
      </c>
      <c r="I189">
        <v>33.83</v>
      </c>
      <c r="J189" t="s">
        <v>51</v>
      </c>
      <c r="K189" s="3">
        <f t="shared" si="19"/>
        <v>33.83</v>
      </c>
      <c r="L189">
        <v>187</v>
      </c>
      <c r="M189" s="13">
        <v>0.61208333333333331</v>
      </c>
      <c r="N189">
        <v>16.38</v>
      </c>
      <c r="O189" t="s">
        <v>51</v>
      </c>
      <c r="P189" s="4">
        <f t="shared" si="29"/>
        <v>16.38</v>
      </c>
      <c r="Q189" s="5">
        <v>93</v>
      </c>
      <c r="R189" s="5">
        <f t="shared" si="22"/>
        <v>120.58768656716417</v>
      </c>
      <c r="S189" s="5">
        <f t="shared" si="23"/>
        <v>81.556902985074629</v>
      </c>
      <c r="T189">
        <v>186</v>
      </c>
      <c r="U189">
        <v>1.157</v>
      </c>
      <c r="V189" s="14">
        <f t="shared" si="25"/>
        <v>1.2130909090909092</v>
      </c>
      <c r="W189" s="15">
        <f t="shared" si="26"/>
        <v>82</v>
      </c>
      <c r="X189" s="16">
        <f t="shared" si="24"/>
        <v>0.21159999999999998</v>
      </c>
      <c r="Z189" s="36" t="e">
        <f>#REF!*1000</f>
        <v>#REF!</v>
      </c>
      <c r="AA189" s="37">
        <f t="shared" si="28"/>
        <v>17010</v>
      </c>
      <c r="AB189" s="6">
        <f t="shared" si="27"/>
        <v>2.0883999999999999E-4</v>
      </c>
    </row>
    <row r="190" spans="1:28" x14ac:dyDescent="0.25">
      <c r="A190">
        <v>188</v>
      </c>
      <c r="B190" s="13">
        <v>0.61208333333333331</v>
      </c>
      <c r="C190">
        <v>3.3</v>
      </c>
      <c r="D190" t="s">
        <v>51</v>
      </c>
      <c r="E190" s="2">
        <f t="shared" si="20"/>
        <v>0.30359999999999998</v>
      </c>
      <c r="F190" s="63">
        <f t="shared" si="21"/>
        <v>3.0359999999999996</v>
      </c>
      <c r="G190">
        <v>188</v>
      </c>
      <c r="H190" s="13">
        <v>0.61209490740740746</v>
      </c>
      <c r="I190">
        <v>33.83</v>
      </c>
      <c r="J190" t="s">
        <v>51</v>
      </c>
      <c r="K190" s="3">
        <f t="shared" ref="K190:K253" si="30">I190*(IF(J190="mV",10^-3,1))</f>
        <v>33.83</v>
      </c>
      <c r="L190">
        <v>188</v>
      </c>
      <c r="M190" s="13">
        <v>0.61209490740740746</v>
      </c>
      <c r="N190">
        <v>16.45</v>
      </c>
      <c r="O190" t="s">
        <v>51</v>
      </c>
      <c r="P190" s="4">
        <f t="shared" si="29"/>
        <v>16.45</v>
      </c>
      <c r="Q190" s="5">
        <v>93.5</v>
      </c>
      <c r="R190" s="5">
        <f t="shared" si="22"/>
        <v>121.23600746268656</v>
      </c>
      <c r="S190" s="5">
        <f t="shared" si="23"/>
        <v>82.205223880597003</v>
      </c>
      <c r="T190">
        <v>187</v>
      </c>
      <c r="U190">
        <v>1.1279999999999999</v>
      </c>
      <c r="V190" s="14">
        <f t="shared" si="25"/>
        <v>1.1840909090909091</v>
      </c>
      <c r="W190" s="15">
        <f t="shared" si="26"/>
        <v>82</v>
      </c>
      <c r="X190" s="16">
        <f t="shared" si="24"/>
        <v>0.21159999999999998</v>
      </c>
      <c r="Z190" s="36">
        <f t="shared" ref="Z190:Z221" si="31">K3*1000</f>
        <v>0</v>
      </c>
      <c r="AA190" s="37">
        <f t="shared" si="28"/>
        <v>16910</v>
      </c>
      <c r="AB190" s="6">
        <f t="shared" si="27"/>
        <v>2.1252E-4</v>
      </c>
    </row>
    <row r="191" spans="1:28" x14ac:dyDescent="0.25">
      <c r="A191">
        <v>189</v>
      </c>
      <c r="B191" s="13">
        <v>0.61209490740740746</v>
      </c>
      <c r="C191">
        <v>3.3</v>
      </c>
      <c r="D191" t="s">
        <v>51</v>
      </c>
      <c r="E191" s="2">
        <f t="shared" si="20"/>
        <v>0.30359999999999998</v>
      </c>
      <c r="F191" s="63">
        <f t="shared" si="21"/>
        <v>3.0359999999999996</v>
      </c>
      <c r="G191">
        <v>189</v>
      </c>
      <c r="H191" s="13">
        <v>0.6121064814814815</v>
      </c>
      <c r="I191">
        <v>33.83</v>
      </c>
      <c r="J191" t="s">
        <v>51</v>
      </c>
      <c r="K191" s="3">
        <f t="shared" si="30"/>
        <v>33.83</v>
      </c>
      <c r="L191">
        <v>189</v>
      </c>
      <c r="M191" s="13">
        <v>0.6121064814814815</v>
      </c>
      <c r="N191">
        <v>16.440000000000001</v>
      </c>
      <c r="O191" t="s">
        <v>51</v>
      </c>
      <c r="P191" s="4">
        <f t="shared" si="29"/>
        <v>16.440000000000001</v>
      </c>
      <c r="Q191" s="5">
        <v>94</v>
      </c>
      <c r="R191" s="5">
        <f t="shared" si="22"/>
        <v>121.88432835820895</v>
      </c>
      <c r="S191" s="5">
        <f t="shared" si="23"/>
        <v>82.853544776119406</v>
      </c>
      <c r="T191">
        <v>188</v>
      </c>
      <c r="U191">
        <v>1.1619999999999999</v>
      </c>
      <c r="V191" s="14">
        <f t="shared" si="25"/>
        <v>1.2180909090909091</v>
      </c>
      <c r="W191" s="15">
        <f t="shared" si="26"/>
        <v>83</v>
      </c>
      <c r="X191" s="16">
        <f t="shared" si="24"/>
        <v>0.20975999999999997</v>
      </c>
      <c r="Z191" s="36">
        <f t="shared" si="31"/>
        <v>0</v>
      </c>
      <c r="AA191" s="37">
        <f t="shared" si="28"/>
        <v>16960</v>
      </c>
      <c r="AB191" s="6">
        <f t="shared" si="27"/>
        <v>2.1252E-4</v>
      </c>
    </row>
    <row r="192" spans="1:28" x14ac:dyDescent="0.25">
      <c r="A192">
        <v>190</v>
      </c>
      <c r="B192" s="13">
        <v>0.61211805555555554</v>
      </c>
      <c r="C192">
        <v>3.29</v>
      </c>
      <c r="D192" t="s">
        <v>51</v>
      </c>
      <c r="E192" s="2">
        <f t="shared" ref="E192:E255" si="32">C192*0.092*(IF(D192="mV",10^-3,1))</f>
        <v>0.30268</v>
      </c>
      <c r="F192" s="63">
        <f t="shared" ref="F192:F255" si="33">10*E192</f>
        <v>3.0268000000000002</v>
      </c>
      <c r="G192">
        <v>190</v>
      </c>
      <c r="H192" s="13">
        <v>0.61211805555555554</v>
      </c>
      <c r="I192">
        <v>33.83</v>
      </c>
      <c r="J192" t="s">
        <v>51</v>
      </c>
      <c r="K192" s="3">
        <f t="shared" si="30"/>
        <v>33.83</v>
      </c>
      <c r="L192">
        <v>190</v>
      </c>
      <c r="M192" s="13">
        <v>0.61211805555555554</v>
      </c>
      <c r="N192">
        <v>16.43</v>
      </c>
      <c r="O192" t="s">
        <v>51</v>
      </c>
      <c r="P192" s="4">
        <f t="shared" si="29"/>
        <v>16.43</v>
      </c>
      <c r="Q192" s="5">
        <v>94.5</v>
      </c>
      <c r="R192" s="5">
        <f t="shared" si="22"/>
        <v>122.53264925373134</v>
      </c>
      <c r="S192" s="5">
        <f t="shared" si="23"/>
        <v>83.501865671641781</v>
      </c>
      <c r="T192">
        <v>189</v>
      </c>
      <c r="U192">
        <v>1.1639999999999999</v>
      </c>
      <c r="V192" s="14">
        <f t="shared" si="25"/>
        <v>1.2200909090909091</v>
      </c>
      <c r="W192" s="15">
        <f t="shared" si="26"/>
        <v>84</v>
      </c>
      <c r="X192" s="16">
        <f t="shared" si="24"/>
        <v>0.20975999999999997</v>
      </c>
      <c r="Z192" s="36">
        <f t="shared" si="31"/>
        <v>11480</v>
      </c>
      <c r="AA192" s="37">
        <f t="shared" si="28"/>
        <v>17270</v>
      </c>
      <c r="AB192" s="6">
        <f t="shared" si="27"/>
        <v>2.1252E-4</v>
      </c>
    </row>
    <row r="193" spans="1:28" x14ac:dyDescent="0.25">
      <c r="A193">
        <v>191</v>
      </c>
      <c r="B193" s="13">
        <v>0.61212962962962958</v>
      </c>
      <c r="C193">
        <v>3.29</v>
      </c>
      <c r="D193" t="s">
        <v>51</v>
      </c>
      <c r="E193" s="2">
        <f t="shared" si="32"/>
        <v>0.30268</v>
      </c>
      <c r="F193" s="63">
        <f t="shared" si="33"/>
        <v>3.0268000000000002</v>
      </c>
      <c r="G193">
        <v>191</v>
      </c>
      <c r="H193" s="13">
        <v>0.61212962962962958</v>
      </c>
      <c r="I193">
        <v>33.840000000000003</v>
      </c>
      <c r="J193" t="s">
        <v>51</v>
      </c>
      <c r="K193" s="3">
        <f t="shared" si="30"/>
        <v>33.840000000000003</v>
      </c>
      <c r="L193">
        <v>191</v>
      </c>
      <c r="M193" s="13">
        <v>0.61214120370370373</v>
      </c>
      <c r="N193">
        <v>16.47</v>
      </c>
      <c r="O193" t="s">
        <v>51</v>
      </c>
      <c r="P193" s="4">
        <f t="shared" si="29"/>
        <v>16.47</v>
      </c>
      <c r="Q193" s="5">
        <v>95</v>
      </c>
      <c r="R193" s="5">
        <f t="shared" si="22"/>
        <v>123.18097014925372</v>
      </c>
      <c r="S193" s="5">
        <f t="shared" si="23"/>
        <v>84.150186567164184</v>
      </c>
      <c r="T193">
        <v>190</v>
      </c>
      <c r="U193">
        <v>1.1910000000000001</v>
      </c>
      <c r="V193" s="14">
        <f t="shared" si="25"/>
        <v>1.2470909090909092</v>
      </c>
      <c r="W193" s="15">
        <f t="shared" si="26"/>
        <v>84</v>
      </c>
      <c r="X193" s="16">
        <f t="shared" si="24"/>
        <v>0.20975999999999997</v>
      </c>
      <c r="Z193" s="36">
        <f t="shared" si="31"/>
        <v>25950</v>
      </c>
      <c r="AA193" s="37">
        <f t="shared" si="28"/>
        <v>17250</v>
      </c>
      <c r="AB193" s="6">
        <f t="shared" si="27"/>
        <v>2.1252E-4</v>
      </c>
    </row>
    <row r="194" spans="1:28" x14ac:dyDescent="0.25">
      <c r="A194">
        <v>192</v>
      </c>
      <c r="B194" s="13">
        <v>0.61214120370370373</v>
      </c>
      <c r="C194">
        <v>3.29</v>
      </c>
      <c r="D194" t="s">
        <v>51</v>
      </c>
      <c r="E194" s="2">
        <f t="shared" si="32"/>
        <v>0.30268</v>
      </c>
      <c r="F194" s="63">
        <f t="shared" si="33"/>
        <v>3.0268000000000002</v>
      </c>
      <c r="G194">
        <v>192</v>
      </c>
      <c r="H194" s="13">
        <v>0.61215277777777777</v>
      </c>
      <c r="I194">
        <v>33.840000000000003</v>
      </c>
      <c r="J194" t="s">
        <v>51</v>
      </c>
      <c r="K194" s="3">
        <f t="shared" si="30"/>
        <v>33.840000000000003</v>
      </c>
      <c r="L194">
        <v>192</v>
      </c>
      <c r="M194" s="13">
        <v>0.61215277777777777</v>
      </c>
      <c r="N194">
        <v>16.47</v>
      </c>
      <c r="O194" t="s">
        <v>51</v>
      </c>
      <c r="P194" s="4">
        <f t="shared" si="29"/>
        <v>16.47</v>
      </c>
      <c r="Q194" s="5">
        <v>95.5</v>
      </c>
      <c r="R194" s="5">
        <f t="shared" si="22"/>
        <v>123.82929104477611</v>
      </c>
      <c r="S194" s="5">
        <f t="shared" si="23"/>
        <v>84.798507462686558</v>
      </c>
      <c r="T194">
        <v>191</v>
      </c>
      <c r="U194">
        <v>1.236</v>
      </c>
      <c r="V194" s="14">
        <f t="shared" si="25"/>
        <v>1.2920909090909092</v>
      </c>
      <c r="W194" s="15">
        <f t="shared" si="26"/>
        <v>85</v>
      </c>
      <c r="X194" s="16">
        <f t="shared" si="24"/>
        <v>0.20975999999999997</v>
      </c>
      <c r="Z194" s="36">
        <f t="shared" si="31"/>
        <v>29320</v>
      </c>
      <c r="AA194" s="37">
        <f t="shared" si="28"/>
        <v>17230</v>
      </c>
      <c r="AB194" s="6">
        <f t="shared" si="27"/>
        <v>2.1252E-4</v>
      </c>
    </row>
    <row r="195" spans="1:28" x14ac:dyDescent="0.25">
      <c r="A195">
        <v>193</v>
      </c>
      <c r="B195" s="13">
        <v>0.61214120370370373</v>
      </c>
      <c r="C195">
        <v>3.28</v>
      </c>
      <c r="D195" t="s">
        <v>51</v>
      </c>
      <c r="E195" s="2">
        <f t="shared" si="32"/>
        <v>0.30175999999999997</v>
      </c>
      <c r="F195" s="63">
        <f t="shared" si="33"/>
        <v>3.0175999999999998</v>
      </c>
      <c r="G195">
        <v>193</v>
      </c>
      <c r="H195" s="13">
        <v>0.61216435185185192</v>
      </c>
      <c r="I195">
        <v>33.83</v>
      </c>
      <c r="J195" t="s">
        <v>51</v>
      </c>
      <c r="K195" s="3">
        <f t="shared" si="30"/>
        <v>33.83</v>
      </c>
      <c r="L195">
        <v>193</v>
      </c>
      <c r="M195" s="13">
        <v>0.61216435185185192</v>
      </c>
      <c r="N195">
        <v>16.46</v>
      </c>
      <c r="O195" t="s">
        <v>51</v>
      </c>
      <c r="P195" s="4">
        <f t="shared" si="29"/>
        <v>16.46</v>
      </c>
      <c r="Q195" s="5">
        <v>96</v>
      </c>
      <c r="R195" s="5">
        <f t="shared" ref="R195:R258" si="34">Q195*$AA$7</f>
        <v>124.4776119402985</v>
      </c>
      <c r="S195" s="5">
        <f t="shared" ref="S195:S258" si="35">R195+$AA$8</f>
        <v>85.446828358208961</v>
      </c>
      <c r="T195">
        <v>192</v>
      </c>
      <c r="U195">
        <v>1.252</v>
      </c>
      <c r="V195" s="14">
        <f t="shared" si="25"/>
        <v>1.3080909090909092</v>
      </c>
      <c r="W195" s="15">
        <f t="shared" si="26"/>
        <v>85</v>
      </c>
      <c r="X195" s="16">
        <f t="shared" ref="X195:X258" si="36">VLOOKUP(W195,A:E,5,FALSE)</f>
        <v>0.20975999999999997</v>
      </c>
      <c r="Z195" s="36">
        <f t="shared" si="31"/>
        <v>34570</v>
      </c>
      <c r="AA195" s="37">
        <f t="shared" si="28"/>
        <v>17210</v>
      </c>
      <c r="AB195" s="6">
        <f t="shared" si="27"/>
        <v>2.1343999999999999E-4</v>
      </c>
    </row>
    <row r="196" spans="1:28" x14ac:dyDescent="0.25">
      <c r="A196">
        <v>194</v>
      </c>
      <c r="B196" s="13">
        <v>0.61215277777777777</v>
      </c>
      <c r="C196">
        <v>3.28</v>
      </c>
      <c r="D196" t="s">
        <v>51</v>
      </c>
      <c r="E196" s="2">
        <f t="shared" si="32"/>
        <v>0.30175999999999997</v>
      </c>
      <c r="F196" s="63">
        <f t="shared" si="33"/>
        <v>3.0175999999999998</v>
      </c>
      <c r="G196">
        <v>194</v>
      </c>
      <c r="H196" s="13">
        <v>0.61217592592592596</v>
      </c>
      <c r="I196">
        <v>33.83</v>
      </c>
      <c r="J196" t="s">
        <v>51</v>
      </c>
      <c r="K196" s="3">
        <f t="shared" si="30"/>
        <v>33.83</v>
      </c>
      <c r="L196">
        <v>194</v>
      </c>
      <c r="M196" s="13">
        <v>0.61216435185185192</v>
      </c>
      <c r="N196">
        <v>16.5</v>
      </c>
      <c r="O196" t="s">
        <v>51</v>
      </c>
      <c r="P196" s="4">
        <f t="shared" si="29"/>
        <v>16.5</v>
      </c>
      <c r="Q196" s="5">
        <v>96.5</v>
      </c>
      <c r="R196" s="5">
        <f t="shared" si="34"/>
        <v>125.12593283582089</v>
      </c>
      <c r="S196" s="5">
        <f t="shared" si="35"/>
        <v>86.095149253731336</v>
      </c>
      <c r="T196">
        <v>193</v>
      </c>
      <c r="U196">
        <v>1.19</v>
      </c>
      <c r="V196" s="14">
        <f t="shared" ref="V196:V259" si="37">U196-$AA$9</f>
        <v>1.2460909090909091</v>
      </c>
      <c r="W196" s="15">
        <f t="shared" ref="W196:W259" si="38">ROUND(S196,0)</f>
        <v>86</v>
      </c>
      <c r="X196" s="16">
        <f t="shared" si="36"/>
        <v>0.20884</v>
      </c>
      <c r="Z196" s="36">
        <f t="shared" si="31"/>
        <v>35210</v>
      </c>
      <c r="AA196" s="37">
        <f t="shared" si="28"/>
        <v>16880</v>
      </c>
      <c r="AB196" s="6">
        <f t="shared" si="27"/>
        <v>2.1252E-4</v>
      </c>
    </row>
    <row r="197" spans="1:28" x14ac:dyDescent="0.25">
      <c r="A197">
        <v>195</v>
      </c>
      <c r="B197" s="13">
        <v>0.61216435185185192</v>
      </c>
      <c r="C197">
        <v>3.27</v>
      </c>
      <c r="D197" t="s">
        <v>51</v>
      </c>
      <c r="E197" s="2">
        <f t="shared" si="32"/>
        <v>0.30084</v>
      </c>
      <c r="F197" s="63">
        <f t="shared" si="33"/>
        <v>3.0084</v>
      </c>
      <c r="G197">
        <v>195</v>
      </c>
      <c r="H197" s="13">
        <v>0.61217592592592596</v>
      </c>
      <c r="I197">
        <v>33.83</v>
      </c>
      <c r="J197" t="s">
        <v>51</v>
      </c>
      <c r="K197" s="3">
        <f t="shared" si="30"/>
        <v>33.83</v>
      </c>
      <c r="L197">
        <v>195</v>
      </c>
      <c r="M197" s="13">
        <v>0.61217592592592596</v>
      </c>
      <c r="N197">
        <v>16.54</v>
      </c>
      <c r="O197" t="s">
        <v>51</v>
      </c>
      <c r="P197" s="4">
        <f t="shared" si="29"/>
        <v>16.54</v>
      </c>
      <c r="Q197" s="5">
        <v>97</v>
      </c>
      <c r="R197" s="5">
        <f t="shared" si="34"/>
        <v>125.77425373134328</v>
      </c>
      <c r="S197" s="5">
        <f t="shared" si="35"/>
        <v>86.743470149253739</v>
      </c>
      <c r="T197">
        <v>194</v>
      </c>
      <c r="U197">
        <v>1.272</v>
      </c>
      <c r="V197" s="14">
        <f t="shared" si="37"/>
        <v>1.3280909090909092</v>
      </c>
      <c r="W197" s="15">
        <f t="shared" si="38"/>
        <v>87</v>
      </c>
      <c r="X197" s="16">
        <f t="shared" si="36"/>
        <v>0.20791999999999997</v>
      </c>
      <c r="Z197" s="36">
        <f t="shared" si="31"/>
        <v>33530</v>
      </c>
      <c r="AA197" s="37">
        <f t="shared" si="28"/>
        <v>16980</v>
      </c>
      <c r="AB197" s="6">
        <f t="shared" si="27"/>
        <v>2.1159999999999999E-4</v>
      </c>
    </row>
    <row r="198" spans="1:28" x14ac:dyDescent="0.25">
      <c r="A198">
        <v>196</v>
      </c>
      <c r="B198" s="13">
        <v>0.61217592592592596</v>
      </c>
      <c r="C198">
        <v>3.27</v>
      </c>
      <c r="D198" t="s">
        <v>51</v>
      </c>
      <c r="E198" s="2">
        <f t="shared" si="32"/>
        <v>0.30084</v>
      </c>
      <c r="F198" s="63">
        <f t="shared" si="33"/>
        <v>3.0084</v>
      </c>
      <c r="G198">
        <v>196</v>
      </c>
      <c r="H198" s="13">
        <v>0.6121875</v>
      </c>
      <c r="I198">
        <v>33.83</v>
      </c>
      <c r="J198" t="s">
        <v>51</v>
      </c>
      <c r="K198" s="3">
        <f t="shared" si="30"/>
        <v>33.83</v>
      </c>
      <c r="L198">
        <v>196</v>
      </c>
      <c r="M198" s="13">
        <v>0.6121875</v>
      </c>
      <c r="N198">
        <v>16.510000000000002</v>
      </c>
      <c r="O198" t="s">
        <v>51</v>
      </c>
      <c r="P198" s="4">
        <f t="shared" si="29"/>
        <v>16.510000000000002</v>
      </c>
      <c r="Q198" s="5">
        <v>97.5</v>
      </c>
      <c r="R198" s="5">
        <f t="shared" si="34"/>
        <v>126.42257462686567</v>
      </c>
      <c r="S198" s="5">
        <f t="shared" si="35"/>
        <v>87.391791044776113</v>
      </c>
      <c r="T198">
        <v>195</v>
      </c>
      <c r="U198">
        <v>1.2190000000000001</v>
      </c>
      <c r="V198" s="14">
        <f t="shared" si="37"/>
        <v>1.2750909090909093</v>
      </c>
      <c r="W198" s="15">
        <f t="shared" si="38"/>
        <v>87</v>
      </c>
      <c r="X198" s="16">
        <f t="shared" si="36"/>
        <v>0.20791999999999997</v>
      </c>
      <c r="Z198" s="36">
        <f t="shared" si="31"/>
        <v>32430</v>
      </c>
      <c r="AA198" s="37">
        <f t="shared" si="28"/>
        <v>16990</v>
      </c>
      <c r="AB198" s="6">
        <f t="shared" si="27"/>
        <v>2.1343999999999999E-4</v>
      </c>
    </row>
    <row r="199" spans="1:28" x14ac:dyDescent="0.25">
      <c r="A199">
        <v>197</v>
      </c>
      <c r="B199" s="13">
        <v>0.61219907407407403</v>
      </c>
      <c r="C199">
        <v>3.28</v>
      </c>
      <c r="D199" t="s">
        <v>51</v>
      </c>
      <c r="E199" s="2">
        <f t="shared" si="32"/>
        <v>0.30175999999999997</v>
      </c>
      <c r="F199" s="63">
        <f t="shared" si="33"/>
        <v>3.0175999999999998</v>
      </c>
      <c r="G199">
        <v>197</v>
      </c>
      <c r="H199" s="13">
        <v>0.61219907407407403</v>
      </c>
      <c r="I199">
        <v>33.83</v>
      </c>
      <c r="J199" t="s">
        <v>51</v>
      </c>
      <c r="K199" s="3">
        <f t="shared" si="30"/>
        <v>33.83</v>
      </c>
      <c r="L199">
        <v>197</v>
      </c>
      <c r="M199" s="13">
        <v>0.61219907407407403</v>
      </c>
      <c r="N199">
        <v>16.48</v>
      </c>
      <c r="O199" t="s">
        <v>51</v>
      </c>
      <c r="P199" s="4">
        <f t="shared" si="29"/>
        <v>16.48</v>
      </c>
      <c r="Q199" s="5">
        <v>98</v>
      </c>
      <c r="R199" s="5">
        <f t="shared" si="34"/>
        <v>127.07089552238806</v>
      </c>
      <c r="S199" s="5">
        <f t="shared" si="35"/>
        <v>88.040111940298516</v>
      </c>
      <c r="T199">
        <v>196</v>
      </c>
      <c r="U199">
        <v>1.198</v>
      </c>
      <c r="V199" s="14">
        <f t="shared" si="37"/>
        <v>1.2540909090909091</v>
      </c>
      <c r="W199" s="15">
        <f t="shared" si="38"/>
        <v>88</v>
      </c>
      <c r="X199" s="16">
        <f t="shared" si="36"/>
        <v>0.20699999999999999</v>
      </c>
      <c r="Z199" s="36">
        <f t="shared" si="31"/>
        <v>31570</v>
      </c>
      <c r="AA199" s="37">
        <f t="shared" si="28"/>
        <v>16980</v>
      </c>
      <c r="AB199" s="6">
        <f t="shared" si="27"/>
        <v>2.1252E-4</v>
      </c>
    </row>
    <row r="200" spans="1:28" x14ac:dyDescent="0.25">
      <c r="A200">
        <v>198</v>
      </c>
      <c r="B200" s="13">
        <v>0.61221064814814818</v>
      </c>
      <c r="C200">
        <v>3.28</v>
      </c>
      <c r="D200" t="s">
        <v>51</v>
      </c>
      <c r="E200" s="2">
        <f t="shared" si="32"/>
        <v>0.30175999999999997</v>
      </c>
      <c r="F200" s="63">
        <f t="shared" si="33"/>
        <v>3.0175999999999998</v>
      </c>
      <c r="G200">
        <v>198</v>
      </c>
      <c r="H200" s="13">
        <v>0.61221064814814818</v>
      </c>
      <c r="I200">
        <v>33.83</v>
      </c>
      <c r="J200" t="s">
        <v>51</v>
      </c>
      <c r="K200" s="3">
        <f t="shared" si="30"/>
        <v>33.83</v>
      </c>
      <c r="L200">
        <v>198</v>
      </c>
      <c r="M200" s="13">
        <v>0.61222222222222222</v>
      </c>
      <c r="N200">
        <v>16.510000000000002</v>
      </c>
      <c r="O200" t="s">
        <v>51</v>
      </c>
      <c r="P200" s="4">
        <f t="shared" si="29"/>
        <v>16.510000000000002</v>
      </c>
      <c r="Q200" s="5">
        <v>98.5</v>
      </c>
      <c r="R200" s="5">
        <f t="shared" si="34"/>
        <v>127.71921641791045</v>
      </c>
      <c r="S200" s="5">
        <f t="shared" si="35"/>
        <v>88.68843283582089</v>
      </c>
      <c r="T200">
        <v>197</v>
      </c>
      <c r="U200">
        <v>1.2170000000000001</v>
      </c>
      <c r="V200" s="14">
        <f t="shared" si="37"/>
        <v>1.2730909090909093</v>
      </c>
      <c r="W200" s="15">
        <f t="shared" si="38"/>
        <v>89</v>
      </c>
      <c r="X200" s="16">
        <f t="shared" si="36"/>
        <v>0.20791999999999997</v>
      </c>
      <c r="Z200" s="36">
        <f t="shared" si="31"/>
        <v>31190</v>
      </c>
      <c r="AA200" s="37">
        <f t="shared" si="28"/>
        <v>17020</v>
      </c>
      <c r="AB200" s="6">
        <f t="shared" ref="AB200:AB231" si="39">E35/1000</f>
        <v>2.1343999999999999E-4</v>
      </c>
    </row>
    <row r="201" spans="1:28" x14ac:dyDescent="0.25">
      <c r="A201">
        <v>199</v>
      </c>
      <c r="B201" s="13">
        <v>0.61222222222222222</v>
      </c>
      <c r="C201">
        <v>3.27</v>
      </c>
      <c r="D201" t="s">
        <v>51</v>
      </c>
      <c r="E201" s="2">
        <f t="shared" si="32"/>
        <v>0.30084</v>
      </c>
      <c r="F201" s="63">
        <f t="shared" si="33"/>
        <v>3.0084</v>
      </c>
      <c r="G201">
        <v>199</v>
      </c>
      <c r="H201" s="13">
        <v>0.61223379629629626</v>
      </c>
      <c r="I201">
        <v>33.83</v>
      </c>
      <c r="J201" t="s">
        <v>51</v>
      </c>
      <c r="K201" s="3">
        <f t="shared" si="30"/>
        <v>33.83</v>
      </c>
      <c r="L201">
        <v>199</v>
      </c>
      <c r="M201" s="13">
        <v>0.61223379629629626</v>
      </c>
      <c r="N201">
        <v>16.440000000000001</v>
      </c>
      <c r="O201" t="s">
        <v>51</v>
      </c>
      <c r="P201" s="4">
        <f t="shared" si="29"/>
        <v>16.440000000000001</v>
      </c>
      <c r="Q201" s="5">
        <v>99</v>
      </c>
      <c r="R201" s="5">
        <f t="shared" si="34"/>
        <v>128.36753731343282</v>
      </c>
      <c r="S201" s="5">
        <f t="shared" si="35"/>
        <v>89.336753731343265</v>
      </c>
      <c r="T201">
        <v>198</v>
      </c>
      <c r="U201">
        <v>1.252</v>
      </c>
      <c r="V201" s="14">
        <f t="shared" si="37"/>
        <v>1.3080909090909092</v>
      </c>
      <c r="W201" s="15">
        <f t="shared" si="38"/>
        <v>89</v>
      </c>
      <c r="X201" s="16">
        <f t="shared" si="36"/>
        <v>0.20791999999999997</v>
      </c>
      <c r="Z201" s="36">
        <f t="shared" si="31"/>
        <v>30540</v>
      </c>
      <c r="AA201" s="37">
        <f t="shared" si="28"/>
        <v>17080</v>
      </c>
      <c r="AB201" s="6">
        <f t="shared" si="39"/>
        <v>2.1343999999999999E-4</v>
      </c>
    </row>
    <row r="202" spans="1:28" x14ac:dyDescent="0.25">
      <c r="A202">
        <v>200</v>
      </c>
      <c r="B202" s="13">
        <v>0.61222222222222222</v>
      </c>
      <c r="C202">
        <v>3.28</v>
      </c>
      <c r="D202" t="s">
        <v>51</v>
      </c>
      <c r="E202" s="2">
        <f t="shared" si="32"/>
        <v>0.30175999999999997</v>
      </c>
      <c r="F202" s="63">
        <f t="shared" si="33"/>
        <v>3.0175999999999998</v>
      </c>
      <c r="G202">
        <v>200</v>
      </c>
      <c r="H202" s="13">
        <v>0.61224537037037041</v>
      </c>
      <c r="I202">
        <v>33.83</v>
      </c>
      <c r="J202" t="s">
        <v>51</v>
      </c>
      <c r="K202" s="3">
        <f t="shared" si="30"/>
        <v>33.83</v>
      </c>
      <c r="L202">
        <v>200</v>
      </c>
      <c r="M202" s="13">
        <v>0.61224537037037041</v>
      </c>
      <c r="N202">
        <v>16.45</v>
      </c>
      <c r="O202" t="s">
        <v>51</v>
      </c>
      <c r="P202" s="4">
        <f t="shared" si="29"/>
        <v>16.45</v>
      </c>
      <c r="Q202" s="5">
        <v>99.5</v>
      </c>
      <c r="R202" s="5">
        <f t="shared" si="34"/>
        <v>129.01585820895522</v>
      </c>
      <c r="S202" s="5">
        <f t="shared" si="35"/>
        <v>89.985074626865668</v>
      </c>
      <c r="T202">
        <v>199</v>
      </c>
      <c r="U202">
        <v>1.2170000000000001</v>
      </c>
      <c r="V202" s="14">
        <f t="shared" si="37"/>
        <v>1.2730909090909093</v>
      </c>
      <c r="W202" s="15">
        <f t="shared" si="38"/>
        <v>90</v>
      </c>
      <c r="X202" s="16">
        <f t="shared" si="36"/>
        <v>0.20884</v>
      </c>
      <c r="Z202" s="36">
        <f t="shared" si="31"/>
        <v>30170</v>
      </c>
      <c r="AA202" s="37">
        <f t="shared" si="28"/>
        <v>16980</v>
      </c>
      <c r="AB202" s="6">
        <f t="shared" si="39"/>
        <v>2.1252E-4</v>
      </c>
    </row>
    <row r="203" spans="1:28" x14ac:dyDescent="0.25">
      <c r="A203">
        <v>201</v>
      </c>
      <c r="B203" s="13">
        <v>0.61223379629629626</v>
      </c>
      <c r="C203">
        <v>3.27</v>
      </c>
      <c r="D203" t="s">
        <v>51</v>
      </c>
      <c r="E203" s="2">
        <f t="shared" si="32"/>
        <v>0.30084</v>
      </c>
      <c r="F203" s="63">
        <f t="shared" si="33"/>
        <v>3.0084</v>
      </c>
      <c r="G203">
        <v>201</v>
      </c>
      <c r="H203" s="13">
        <v>0.61225694444444445</v>
      </c>
      <c r="I203">
        <v>33.83</v>
      </c>
      <c r="J203" t="s">
        <v>51</v>
      </c>
      <c r="K203" s="3">
        <f t="shared" si="30"/>
        <v>33.83</v>
      </c>
      <c r="L203">
        <v>201</v>
      </c>
      <c r="M203" s="13">
        <v>0.61224537037037041</v>
      </c>
      <c r="N203">
        <v>16.46</v>
      </c>
      <c r="O203" t="s">
        <v>51</v>
      </c>
      <c r="P203" s="4">
        <f t="shared" si="29"/>
        <v>16.46</v>
      </c>
      <c r="Q203" s="5">
        <v>100</v>
      </c>
      <c r="R203" s="5">
        <f t="shared" si="34"/>
        <v>129.6641791044776</v>
      </c>
      <c r="S203" s="5">
        <f t="shared" si="35"/>
        <v>90.633395522388042</v>
      </c>
      <c r="T203">
        <v>200</v>
      </c>
      <c r="U203">
        <v>1.218</v>
      </c>
      <c r="V203" s="14">
        <f t="shared" si="37"/>
        <v>1.2740909090909092</v>
      </c>
      <c r="W203" s="15">
        <f t="shared" si="38"/>
        <v>91</v>
      </c>
      <c r="X203" s="16">
        <f t="shared" si="36"/>
        <v>0.20884</v>
      </c>
      <c r="Z203" s="36">
        <f t="shared" si="31"/>
        <v>29970</v>
      </c>
      <c r="AA203" s="37">
        <f t="shared" si="28"/>
        <v>16860</v>
      </c>
      <c r="AB203" s="6">
        <f t="shared" si="39"/>
        <v>2.1252E-4</v>
      </c>
    </row>
    <row r="204" spans="1:28" x14ac:dyDescent="0.25">
      <c r="A204">
        <v>202</v>
      </c>
      <c r="B204" s="13">
        <v>0.61224537037037041</v>
      </c>
      <c r="C204">
        <v>3.28</v>
      </c>
      <c r="D204" t="s">
        <v>51</v>
      </c>
      <c r="E204" s="2">
        <f t="shared" si="32"/>
        <v>0.30175999999999997</v>
      </c>
      <c r="F204" s="63">
        <f t="shared" si="33"/>
        <v>3.0175999999999998</v>
      </c>
      <c r="G204">
        <v>202</v>
      </c>
      <c r="H204" s="13">
        <v>0.61225694444444445</v>
      </c>
      <c r="I204">
        <v>33.83</v>
      </c>
      <c r="J204" t="s">
        <v>51</v>
      </c>
      <c r="K204" s="3">
        <f t="shared" si="30"/>
        <v>33.83</v>
      </c>
      <c r="L204">
        <v>202</v>
      </c>
      <c r="M204" s="13">
        <v>0.61225694444444445</v>
      </c>
      <c r="N204">
        <v>16.46</v>
      </c>
      <c r="O204" t="s">
        <v>51</v>
      </c>
      <c r="P204" s="4">
        <f t="shared" si="29"/>
        <v>16.46</v>
      </c>
      <c r="Q204" s="5">
        <v>100.5</v>
      </c>
      <c r="R204" s="5">
        <f t="shared" si="34"/>
        <v>130.3125</v>
      </c>
      <c r="S204" s="5">
        <f t="shared" si="35"/>
        <v>91.281716417910445</v>
      </c>
      <c r="T204">
        <v>201</v>
      </c>
      <c r="U204">
        <v>1.2390000000000001</v>
      </c>
      <c r="V204" s="14">
        <f t="shared" si="37"/>
        <v>1.2950909090909093</v>
      </c>
      <c r="W204" s="15">
        <f t="shared" si="38"/>
        <v>91</v>
      </c>
      <c r="X204" s="16">
        <f t="shared" si="36"/>
        <v>0.20884</v>
      </c>
      <c r="Z204" s="36">
        <f t="shared" si="31"/>
        <v>29780</v>
      </c>
      <c r="AA204" s="37">
        <f t="shared" si="28"/>
        <v>17050</v>
      </c>
      <c r="AB204" s="6">
        <f t="shared" si="39"/>
        <v>2.1252E-4</v>
      </c>
    </row>
    <row r="205" spans="1:28" x14ac:dyDescent="0.25">
      <c r="A205">
        <v>203</v>
      </c>
      <c r="B205" s="13">
        <v>0.61225694444444445</v>
      </c>
      <c r="C205">
        <v>3.27</v>
      </c>
      <c r="D205" t="s">
        <v>51</v>
      </c>
      <c r="E205" s="2">
        <f t="shared" si="32"/>
        <v>0.30084</v>
      </c>
      <c r="F205" s="63">
        <f t="shared" si="33"/>
        <v>3.0084</v>
      </c>
      <c r="G205">
        <v>203</v>
      </c>
      <c r="H205" s="13">
        <v>0.61226851851851849</v>
      </c>
      <c r="I205">
        <v>33.83</v>
      </c>
      <c r="J205" t="s">
        <v>51</v>
      </c>
      <c r="K205" s="3">
        <f t="shared" si="30"/>
        <v>33.83</v>
      </c>
      <c r="L205">
        <v>203</v>
      </c>
      <c r="M205" s="13">
        <v>0.61226851851851849</v>
      </c>
      <c r="N205">
        <v>16.510000000000002</v>
      </c>
      <c r="O205" t="s">
        <v>51</v>
      </c>
      <c r="P205" s="4">
        <f t="shared" si="29"/>
        <v>16.510000000000002</v>
      </c>
      <c r="Q205" s="5">
        <v>101</v>
      </c>
      <c r="R205" s="5">
        <f t="shared" si="34"/>
        <v>130.96082089552237</v>
      </c>
      <c r="S205" s="5">
        <f t="shared" si="35"/>
        <v>91.93003731343282</v>
      </c>
      <c r="T205">
        <v>202</v>
      </c>
      <c r="U205">
        <v>1.1759999999999999</v>
      </c>
      <c r="V205" s="14">
        <f t="shared" si="37"/>
        <v>1.2320909090909091</v>
      </c>
      <c r="W205" s="15">
        <f t="shared" si="38"/>
        <v>92</v>
      </c>
      <c r="X205" s="16">
        <f t="shared" si="36"/>
        <v>0.20884</v>
      </c>
      <c r="Z205" s="36">
        <f t="shared" si="31"/>
        <v>29450</v>
      </c>
      <c r="AA205" s="37">
        <f t="shared" si="28"/>
        <v>16980</v>
      </c>
      <c r="AB205" s="6">
        <f t="shared" si="39"/>
        <v>2.1343999999999999E-4</v>
      </c>
    </row>
    <row r="206" spans="1:28" x14ac:dyDescent="0.25">
      <c r="A206">
        <v>204</v>
      </c>
      <c r="B206" s="13">
        <v>0.61228009259259253</v>
      </c>
      <c r="C206">
        <v>3.27</v>
      </c>
      <c r="D206" t="s">
        <v>51</v>
      </c>
      <c r="E206" s="2">
        <f t="shared" si="32"/>
        <v>0.30084</v>
      </c>
      <c r="F206" s="63">
        <f t="shared" si="33"/>
        <v>3.0084</v>
      </c>
      <c r="G206">
        <v>204</v>
      </c>
      <c r="H206" s="13">
        <v>0.61228009259259253</v>
      </c>
      <c r="I206">
        <v>34.479999999999997</v>
      </c>
      <c r="J206" t="s">
        <v>51</v>
      </c>
      <c r="K206" s="3">
        <f t="shared" si="30"/>
        <v>34.479999999999997</v>
      </c>
      <c r="L206">
        <v>204</v>
      </c>
      <c r="M206" s="13">
        <v>0.61228009259259253</v>
      </c>
      <c r="N206">
        <v>16.48</v>
      </c>
      <c r="O206" t="s">
        <v>51</v>
      </c>
      <c r="P206" s="4">
        <f t="shared" si="29"/>
        <v>16.48</v>
      </c>
      <c r="Q206" s="5">
        <v>101.5</v>
      </c>
      <c r="R206" s="5">
        <f t="shared" si="34"/>
        <v>131.60914179104478</v>
      </c>
      <c r="S206" s="5">
        <f t="shared" si="35"/>
        <v>92.578358208955223</v>
      </c>
      <c r="T206">
        <v>203</v>
      </c>
      <c r="U206">
        <v>1.135</v>
      </c>
      <c r="V206" s="14">
        <f t="shared" si="37"/>
        <v>1.1910909090909092</v>
      </c>
      <c r="W206" s="15">
        <f t="shared" si="38"/>
        <v>93</v>
      </c>
      <c r="X206" s="16">
        <f t="shared" si="36"/>
        <v>0.20791999999999997</v>
      </c>
      <c r="Z206" s="36">
        <f t="shared" si="31"/>
        <v>28440</v>
      </c>
      <c r="AA206" s="37">
        <f t="shared" si="28"/>
        <v>16990</v>
      </c>
      <c r="AB206" s="6">
        <f t="shared" si="39"/>
        <v>2.1252E-4</v>
      </c>
    </row>
    <row r="207" spans="1:28" x14ac:dyDescent="0.25">
      <c r="A207">
        <v>205</v>
      </c>
      <c r="B207" s="13">
        <v>0.61229166666666668</v>
      </c>
      <c r="C207">
        <v>3.32</v>
      </c>
      <c r="D207" t="s">
        <v>51</v>
      </c>
      <c r="E207" s="2">
        <f t="shared" si="32"/>
        <v>0.30543999999999999</v>
      </c>
      <c r="F207" s="63">
        <f t="shared" si="33"/>
        <v>3.0543999999999998</v>
      </c>
      <c r="G207">
        <v>205</v>
      </c>
      <c r="H207" s="13">
        <v>0.61229166666666668</v>
      </c>
      <c r="I207">
        <v>34.56</v>
      </c>
      <c r="J207" t="s">
        <v>51</v>
      </c>
      <c r="K207" s="3">
        <f t="shared" si="30"/>
        <v>34.56</v>
      </c>
      <c r="L207">
        <v>205</v>
      </c>
      <c r="M207" s="13">
        <v>0.61230324074074072</v>
      </c>
      <c r="N207">
        <v>16.48</v>
      </c>
      <c r="O207" t="s">
        <v>51</v>
      </c>
      <c r="P207" s="4">
        <f t="shared" si="29"/>
        <v>16.48</v>
      </c>
      <c r="Q207" s="5">
        <v>102</v>
      </c>
      <c r="R207" s="5">
        <f t="shared" si="34"/>
        <v>132.25746268656715</v>
      </c>
      <c r="S207" s="5">
        <f t="shared" si="35"/>
        <v>93.226679104477597</v>
      </c>
      <c r="T207">
        <v>204</v>
      </c>
      <c r="U207">
        <v>1.153</v>
      </c>
      <c r="V207" s="14">
        <f t="shared" si="37"/>
        <v>1.2090909090909092</v>
      </c>
      <c r="W207" s="15">
        <f t="shared" si="38"/>
        <v>93</v>
      </c>
      <c r="X207" s="16">
        <f t="shared" si="36"/>
        <v>0.20791999999999997</v>
      </c>
      <c r="Z207" s="36">
        <f t="shared" si="31"/>
        <v>28230</v>
      </c>
      <c r="AA207" s="37">
        <f t="shared" si="28"/>
        <v>16950</v>
      </c>
      <c r="AB207" s="6">
        <f t="shared" si="39"/>
        <v>2.1252E-4</v>
      </c>
    </row>
    <row r="208" spans="1:28" x14ac:dyDescent="0.25">
      <c r="A208">
        <v>206</v>
      </c>
      <c r="B208" s="13">
        <v>0.61230324074074072</v>
      </c>
      <c r="C208">
        <v>3.42</v>
      </c>
      <c r="D208" t="s">
        <v>51</v>
      </c>
      <c r="E208" s="2">
        <f t="shared" si="32"/>
        <v>0.31463999999999998</v>
      </c>
      <c r="F208" s="63">
        <f t="shared" si="33"/>
        <v>3.1463999999999999</v>
      </c>
      <c r="G208">
        <v>206</v>
      </c>
      <c r="H208" s="13">
        <v>0.61231481481481487</v>
      </c>
      <c r="I208">
        <v>35.1</v>
      </c>
      <c r="J208" t="s">
        <v>51</v>
      </c>
      <c r="K208" s="3">
        <f t="shared" si="30"/>
        <v>35.1</v>
      </c>
      <c r="L208">
        <v>206</v>
      </c>
      <c r="M208" s="13">
        <v>0.61231481481481487</v>
      </c>
      <c r="N208">
        <v>16.47</v>
      </c>
      <c r="O208" t="s">
        <v>51</v>
      </c>
      <c r="P208" s="4">
        <f t="shared" si="29"/>
        <v>16.47</v>
      </c>
      <c r="Q208" s="5">
        <v>102.5</v>
      </c>
      <c r="R208" s="5">
        <f t="shared" si="34"/>
        <v>132.90578358208955</v>
      </c>
      <c r="S208" s="5">
        <f t="shared" si="35"/>
        <v>93.875</v>
      </c>
      <c r="T208">
        <v>205</v>
      </c>
      <c r="U208">
        <v>1.123</v>
      </c>
      <c r="V208" s="14">
        <f t="shared" si="37"/>
        <v>1.1790909090909092</v>
      </c>
      <c r="W208" s="15">
        <f t="shared" si="38"/>
        <v>94</v>
      </c>
      <c r="X208" s="16">
        <f t="shared" si="36"/>
        <v>0.20791999999999997</v>
      </c>
      <c r="Z208" s="36">
        <f t="shared" si="31"/>
        <v>28220</v>
      </c>
      <c r="AA208" s="37">
        <f t="shared" ref="AA208:AA239" si="40">P35*1000</f>
        <v>16940</v>
      </c>
      <c r="AB208" s="6">
        <f t="shared" si="39"/>
        <v>2.1343999999999999E-4</v>
      </c>
    </row>
    <row r="209" spans="1:28" x14ac:dyDescent="0.25">
      <c r="A209">
        <v>207</v>
      </c>
      <c r="B209" s="13">
        <v>0.61230324074074072</v>
      </c>
      <c r="C209">
        <v>3.44</v>
      </c>
      <c r="D209" t="s">
        <v>51</v>
      </c>
      <c r="E209" s="2">
        <f t="shared" si="32"/>
        <v>0.31647999999999998</v>
      </c>
      <c r="F209" s="63">
        <f t="shared" si="33"/>
        <v>3.1647999999999996</v>
      </c>
      <c r="G209">
        <v>207</v>
      </c>
      <c r="H209" s="13">
        <v>0.61232638888888891</v>
      </c>
      <c r="I209">
        <v>35.47</v>
      </c>
      <c r="J209" t="s">
        <v>51</v>
      </c>
      <c r="K209" s="3">
        <f t="shared" si="30"/>
        <v>35.47</v>
      </c>
      <c r="L209">
        <v>207</v>
      </c>
      <c r="M209" s="13">
        <v>0.61232638888888891</v>
      </c>
      <c r="N209">
        <v>16.399999999999999</v>
      </c>
      <c r="O209" t="s">
        <v>51</v>
      </c>
      <c r="P209" s="4">
        <f t="shared" si="29"/>
        <v>16.399999999999999</v>
      </c>
      <c r="Q209" s="5">
        <v>103</v>
      </c>
      <c r="R209" s="5">
        <f t="shared" si="34"/>
        <v>133.55410447761193</v>
      </c>
      <c r="S209" s="5">
        <f t="shared" si="35"/>
        <v>94.523320895522374</v>
      </c>
      <c r="T209">
        <v>206</v>
      </c>
      <c r="U209">
        <v>1.1220000000000001</v>
      </c>
      <c r="V209" s="14">
        <f t="shared" si="37"/>
        <v>1.1780909090909093</v>
      </c>
      <c r="W209" s="15">
        <f t="shared" si="38"/>
        <v>95</v>
      </c>
      <c r="X209" s="16">
        <f t="shared" si="36"/>
        <v>0.20699999999999999</v>
      </c>
      <c r="Z209" s="36">
        <f t="shared" si="31"/>
        <v>28370</v>
      </c>
      <c r="AA209" s="37">
        <f t="shared" si="40"/>
        <v>17020</v>
      </c>
      <c r="AB209" s="6">
        <f t="shared" si="39"/>
        <v>2.1252E-4</v>
      </c>
    </row>
    <row r="210" spans="1:28" x14ac:dyDescent="0.25">
      <c r="A210">
        <v>208</v>
      </c>
      <c r="B210" s="13">
        <v>0.61231481481481487</v>
      </c>
      <c r="C210">
        <v>3.53</v>
      </c>
      <c r="D210" t="s">
        <v>51</v>
      </c>
      <c r="E210" s="2">
        <f t="shared" si="32"/>
        <v>0.32475999999999999</v>
      </c>
      <c r="F210" s="63">
        <f t="shared" si="33"/>
        <v>3.2475999999999998</v>
      </c>
      <c r="G210">
        <v>208</v>
      </c>
      <c r="H210" s="13">
        <v>0.61233796296296295</v>
      </c>
      <c r="I210">
        <v>35.69</v>
      </c>
      <c r="J210" t="s">
        <v>51</v>
      </c>
      <c r="K210" s="3">
        <f t="shared" si="30"/>
        <v>35.69</v>
      </c>
      <c r="L210">
        <v>208</v>
      </c>
      <c r="M210" s="13">
        <v>0.61232638888888891</v>
      </c>
      <c r="N210">
        <v>16.350000000000001</v>
      </c>
      <c r="O210" t="s">
        <v>51</v>
      </c>
      <c r="P210" s="4">
        <f t="shared" si="29"/>
        <v>16.350000000000001</v>
      </c>
      <c r="Q210" s="5">
        <v>103.5</v>
      </c>
      <c r="R210" s="5">
        <f t="shared" si="34"/>
        <v>134.20242537313433</v>
      </c>
      <c r="S210" s="5">
        <f t="shared" si="35"/>
        <v>95.171641791044777</v>
      </c>
      <c r="T210">
        <v>207</v>
      </c>
      <c r="U210">
        <v>1.119</v>
      </c>
      <c r="V210" s="14">
        <f t="shared" si="37"/>
        <v>1.1750909090909092</v>
      </c>
      <c r="W210" s="15">
        <f t="shared" si="38"/>
        <v>95</v>
      </c>
      <c r="X210" s="16">
        <f t="shared" si="36"/>
        <v>0.20699999999999999</v>
      </c>
      <c r="Z210" s="36">
        <f t="shared" si="31"/>
        <v>29080</v>
      </c>
      <c r="AA210" s="37">
        <f t="shared" si="40"/>
        <v>16990</v>
      </c>
      <c r="AB210" s="6">
        <f t="shared" si="39"/>
        <v>2.1252E-4</v>
      </c>
    </row>
    <row r="211" spans="1:28" x14ac:dyDescent="0.25">
      <c r="A211">
        <v>209</v>
      </c>
      <c r="B211" s="13">
        <v>0.61232638888888891</v>
      </c>
      <c r="C211">
        <v>3.6</v>
      </c>
      <c r="D211" t="s">
        <v>51</v>
      </c>
      <c r="E211" s="2">
        <f t="shared" si="32"/>
        <v>0.33119999999999999</v>
      </c>
      <c r="F211" s="63">
        <f t="shared" si="33"/>
        <v>3.3119999999999998</v>
      </c>
      <c r="G211">
        <v>209</v>
      </c>
      <c r="H211" s="13">
        <v>0.61233796296296295</v>
      </c>
      <c r="I211">
        <v>35.700000000000003</v>
      </c>
      <c r="J211" t="s">
        <v>51</v>
      </c>
      <c r="K211" s="3">
        <f t="shared" si="30"/>
        <v>35.700000000000003</v>
      </c>
      <c r="L211">
        <v>209</v>
      </c>
      <c r="M211" s="13">
        <v>0.61233796296296295</v>
      </c>
      <c r="N211">
        <v>16.329999999999998</v>
      </c>
      <c r="O211" t="s">
        <v>51</v>
      </c>
      <c r="P211" s="4">
        <f t="shared" si="29"/>
        <v>16.329999999999998</v>
      </c>
      <c r="Q211" s="5">
        <v>104</v>
      </c>
      <c r="R211" s="5">
        <f t="shared" si="34"/>
        <v>134.85074626865671</v>
      </c>
      <c r="S211" s="5">
        <f t="shared" si="35"/>
        <v>95.819962686567152</v>
      </c>
      <c r="T211">
        <v>208</v>
      </c>
      <c r="U211">
        <v>1.129</v>
      </c>
      <c r="V211" s="14">
        <f t="shared" si="37"/>
        <v>1.1850909090909092</v>
      </c>
      <c r="W211" s="15">
        <f t="shared" si="38"/>
        <v>96</v>
      </c>
      <c r="X211" s="16">
        <f t="shared" si="36"/>
        <v>0.20699999999999999</v>
      </c>
      <c r="Z211" s="36">
        <f t="shared" si="31"/>
        <v>29110</v>
      </c>
      <c r="AA211" s="37">
        <f t="shared" si="40"/>
        <v>16930</v>
      </c>
      <c r="AB211" s="6">
        <f t="shared" si="39"/>
        <v>2.1252E-4</v>
      </c>
    </row>
    <row r="212" spans="1:28" x14ac:dyDescent="0.25">
      <c r="A212">
        <v>210</v>
      </c>
      <c r="B212" s="13">
        <v>0.61233796296296295</v>
      </c>
      <c r="C212">
        <v>3.65</v>
      </c>
      <c r="D212" t="s">
        <v>51</v>
      </c>
      <c r="E212" s="2">
        <f t="shared" si="32"/>
        <v>0.33579999999999999</v>
      </c>
      <c r="F212" s="63">
        <f t="shared" si="33"/>
        <v>3.3579999999999997</v>
      </c>
      <c r="G212">
        <v>210</v>
      </c>
      <c r="H212" s="13">
        <v>0.61234953703703698</v>
      </c>
      <c r="I212">
        <v>36.200000000000003</v>
      </c>
      <c r="J212" t="s">
        <v>51</v>
      </c>
      <c r="K212" s="3">
        <f t="shared" si="30"/>
        <v>36.200000000000003</v>
      </c>
      <c r="L212">
        <v>210</v>
      </c>
      <c r="M212" s="13">
        <v>0.61234953703703698</v>
      </c>
      <c r="N212">
        <v>16.34</v>
      </c>
      <c r="O212" t="s">
        <v>51</v>
      </c>
      <c r="P212" s="4">
        <f t="shared" si="29"/>
        <v>16.34</v>
      </c>
      <c r="Q212" s="5">
        <v>104.5</v>
      </c>
      <c r="R212" s="5">
        <f t="shared" si="34"/>
        <v>135.49906716417911</v>
      </c>
      <c r="S212" s="5">
        <f t="shared" si="35"/>
        <v>96.468283582089555</v>
      </c>
      <c r="T212">
        <v>209</v>
      </c>
      <c r="U212">
        <v>1.1839999999999999</v>
      </c>
      <c r="V212" s="14">
        <f t="shared" si="37"/>
        <v>1.2400909090909091</v>
      </c>
      <c r="W212" s="15">
        <f t="shared" si="38"/>
        <v>96</v>
      </c>
      <c r="X212" s="16">
        <f t="shared" si="36"/>
        <v>0.20699999999999999</v>
      </c>
      <c r="Z212" s="36">
        <f t="shared" si="31"/>
        <v>29110</v>
      </c>
      <c r="AA212" s="37">
        <f t="shared" si="40"/>
        <v>17040</v>
      </c>
      <c r="AB212" s="6">
        <f t="shared" si="39"/>
        <v>2.1252E-4</v>
      </c>
    </row>
    <row r="213" spans="1:28" x14ac:dyDescent="0.25">
      <c r="A213">
        <v>211</v>
      </c>
      <c r="B213" s="13">
        <v>0.61236111111111113</v>
      </c>
      <c r="C213">
        <v>3.72</v>
      </c>
      <c r="D213" t="s">
        <v>51</v>
      </c>
      <c r="E213" s="2">
        <f t="shared" si="32"/>
        <v>0.34223999999999999</v>
      </c>
      <c r="F213" s="63">
        <f t="shared" si="33"/>
        <v>3.4223999999999997</v>
      </c>
      <c r="G213">
        <v>211</v>
      </c>
      <c r="H213" s="13">
        <v>0.61236111111111113</v>
      </c>
      <c r="I213">
        <v>36.47</v>
      </c>
      <c r="J213" t="s">
        <v>51</v>
      </c>
      <c r="K213" s="3">
        <f t="shared" si="30"/>
        <v>36.47</v>
      </c>
      <c r="L213">
        <v>211</v>
      </c>
      <c r="M213" s="13">
        <v>0.61236111111111113</v>
      </c>
      <c r="N213">
        <v>16.29</v>
      </c>
      <c r="O213" t="s">
        <v>51</v>
      </c>
      <c r="P213" s="4">
        <f t="shared" si="29"/>
        <v>16.29</v>
      </c>
      <c r="Q213" s="5">
        <v>105</v>
      </c>
      <c r="R213" s="5">
        <f t="shared" si="34"/>
        <v>136.14738805970148</v>
      </c>
      <c r="S213" s="5">
        <f t="shared" si="35"/>
        <v>97.116604477611929</v>
      </c>
      <c r="T213">
        <v>210</v>
      </c>
      <c r="U213">
        <v>1.169</v>
      </c>
      <c r="V213" s="14">
        <f t="shared" si="37"/>
        <v>1.2250909090909092</v>
      </c>
      <c r="W213" s="15">
        <f t="shared" si="38"/>
        <v>97</v>
      </c>
      <c r="X213" s="16">
        <f t="shared" si="36"/>
        <v>0.20791999999999997</v>
      </c>
      <c r="Z213" s="36">
        <f t="shared" si="31"/>
        <v>29090</v>
      </c>
      <c r="AA213" s="37">
        <f t="shared" si="40"/>
        <v>16940</v>
      </c>
      <c r="AB213" s="6">
        <f t="shared" si="39"/>
        <v>2.1252E-4</v>
      </c>
    </row>
    <row r="214" spans="1:28" x14ac:dyDescent="0.25">
      <c r="A214">
        <v>212</v>
      </c>
      <c r="B214" s="13">
        <v>0.61237268518518517</v>
      </c>
      <c r="C214">
        <v>3.78</v>
      </c>
      <c r="D214" t="s">
        <v>51</v>
      </c>
      <c r="E214" s="2">
        <f t="shared" si="32"/>
        <v>0.34775999999999996</v>
      </c>
      <c r="F214" s="63">
        <f t="shared" si="33"/>
        <v>3.4775999999999998</v>
      </c>
      <c r="G214">
        <v>212</v>
      </c>
      <c r="H214" s="13">
        <v>0.61237268518518517</v>
      </c>
      <c r="I214">
        <v>36.49</v>
      </c>
      <c r="J214" t="s">
        <v>51</v>
      </c>
      <c r="K214" s="3">
        <f t="shared" si="30"/>
        <v>36.49</v>
      </c>
      <c r="L214">
        <v>212</v>
      </c>
      <c r="M214" s="13">
        <v>0.61238425925925932</v>
      </c>
      <c r="N214">
        <v>16.260000000000002</v>
      </c>
      <c r="O214" t="s">
        <v>51</v>
      </c>
      <c r="P214" s="4">
        <f t="shared" si="29"/>
        <v>16.260000000000002</v>
      </c>
      <c r="Q214" s="5">
        <v>105.5</v>
      </c>
      <c r="R214" s="5">
        <f t="shared" si="34"/>
        <v>136.79570895522389</v>
      </c>
      <c r="S214" s="5">
        <f t="shared" si="35"/>
        <v>97.764925373134332</v>
      </c>
      <c r="T214">
        <v>211</v>
      </c>
      <c r="U214">
        <v>1.1240000000000001</v>
      </c>
      <c r="V214" s="14">
        <f t="shared" si="37"/>
        <v>1.1800909090909093</v>
      </c>
      <c r="W214" s="15">
        <f t="shared" si="38"/>
        <v>98</v>
      </c>
      <c r="X214" s="16">
        <f t="shared" si="36"/>
        <v>0.20699999999999999</v>
      </c>
      <c r="Z214" s="36">
        <f t="shared" si="31"/>
        <v>29100</v>
      </c>
      <c r="AA214" s="37">
        <f t="shared" si="40"/>
        <v>16920</v>
      </c>
      <c r="AB214" s="6">
        <f t="shared" si="39"/>
        <v>2.1252E-4</v>
      </c>
    </row>
    <row r="215" spans="1:28" x14ac:dyDescent="0.25">
      <c r="A215">
        <v>213</v>
      </c>
      <c r="B215" s="13">
        <v>0.61238425925925932</v>
      </c>
      <c r="C215">
        <v>3.81</v>
      </c>
      <c r="D215" t="s">
        <v>51</v>
      </c>
      <c r="E215" s="2">
        <f t="shared" si="32"/>
        <v>0.35052</v>
      </c>
      <c r="F215" s="63">
        <f t="shared" si="33"/>
        <v>3.5051999999999999</v>
      </c>
      <c r="G215">
        <v>213</v>
      </c>
      <c r="H215" s="13">
        <v>0.61239583333333336</v>
      </c>
      <c r="I215">
        <v>36.5</v>
      </c>
      <c r="J215" t="s">
        <v>51</v>
      </c>
      <c r="K215" s="3">
        <f t="shared" si="30"/>
        <v>36.5</v>
      </c>
      <c r="L215">
        <v>213</v>
      </c>
      <c r="M215" s="13">
        <v>0.61239583333333336</v>
      </c>
      <c r="N215">
        <v>16.28</v>
      </c>
      <c r="O215" t="s">
        <v>51</v>
      </c>
      <c r="P215" s="4">
        <f t="shared" si="29"/>
        <v>16.28</v>
      </c>
      <c r="Q215" s="5">
        <v>106</v>
      </c>
      <c r="R215" s="5">
        <f t="shared" si="34"/>
        <v>137.44402985074626</v>
      </c>
      <c r="S215" s="5">
        <f t="shared" si="35"/>
        <v>98.413246268656707</v>
      </c>
      <c r="T215">
        <v>212</v>
      </c>
      <c r="U215">
        <v>1.179</v>
      </c>
      <c r="V215" s="14">
        <f t="shared" si="37"/>
        <v>1.2350909090909092</v>
      </c>
      <c r="W215" s="15">
        <f t="shared" si="38"/>
        <v>98</v>
      </c>
      <c r="X215" s="16">
        <f t="shared" si="36"/>
        <v>0.20699999999999999</v>
      </c>
      <c r="Z215" s="36">
        <f t="shared" si="31"/>
        <v>29100</v>
      </c>
      <c r="AA215" s="37">
        <f t="shared" si="40"/>
        <v>16930</v>
      </c>
      <c r="AB215" s="6">
        <f t="shared" si="39"/>
        <v>2.1252E-4</v>
      </c>
    </row>
    <row r="216" spans="1:28" x14ac:dyDescent="0.25">
      <c r="A216">
        <v>214</v>
      </c>
      <c r="B216" s="13">
        <v>0.61238425925925932</v>
      </c>
      <c r="C216">
        <v>3.81</v>
      </c>
      <c r="D216" t="s">
        <v>51</v>
      </c>
      <c r="E216" s="2">
        <f t="shared" si="32"/>
        <v>0.35052</v>
      </c>
      <c r="F216" s="63">
        <f t="shared" si="33"/>
        <v>3.5051999999999999</v>
      </c>
      <c r="G216">
        <v>214</v>
      </c>
      <c r="H216" s="13">
        <v>0.6124074074074074</v>
      </c>
      <c r="I216">
        <v>36.49</v>
      </c>
      <c r="J216" t="s">
        <v>51</v>
      </c>
      <c r="K216" s="3">
        <f t="shared" si="30"/>
        <v>36.49</v>
      </c>
      <c r="L216">
        <v>214</v>
      </c>
      <c r="M216" s="13">
        <v>0.6124074074074074</v>
      </c>
      <c r="N216">
        <v>16.3</v>
      </c>
      <c r="O216" t="s">
        <v>51</v>
      </c>
      <c r="P216" s="4">
        <f t="shared" si="29"/>
        <v>16.3</v>
      </c>
      <c r="Q216" s="5">
        <v>106.5</v>
      </c>
      <c r="R216" s="5">
        <f t="shared" si="34"/>
        <v>138.09235074626866</v>
      </c>
      <c r="S216" s="5">
        <f t="shared" si="35"/>
        <v>99.06156716417911</v>
      </c>
      <c r="T216">
        <v>213</v>
      </c>
      <c r="U216">
        <v>1.1910000000000001</v>
      </c>
      <c r="V216" s="14">
        <f t="shared" si="37"/>
        <v>1.2470909090909092</v>
      </c>
      <c r="W216" s="15">
        <f t="shared" si="38"/>
        <v>99</v>
      </c>
      <c r="X216" s="16">
        <f t="shared" si="36"/>
        <v>0.20699999999999999</v>
      </c>
      <c r="Z216" s="36">
        <f t="shared" si="31"/>
        <v>29100</v>
      </c>
      <c r="AA216" s="37">
        <f t="shared" si="40"/>
        <v>16990</v>
      </c>
      <c r="AB216" s="6">
        <f t="shared" si="39"/>
        <v>2.1343999999999999E-4</v>
      </c>
    </row>
    <row r="217" spans="1:28" x14ac:dyDescent="0.25">
      <c r="A217">
        <v>215</v>
      </c>
      <c r="B217" s="13">
        <v>0.61239583333333336</v>
      </c>
      <c r="C217">
        <v>3.81</v>
      </c>
      <c r="D217" t="s">
        <v>51</v>
      </c>
      <c r="E217" s="2">
        <f t="shared" si="32"/>
        <v>0.35052</v>
      </c>
      <c r="F217" s="63">
        <f t="shared" si="33"/>
        <v>3.5051999999999999</v>
      </c>
      <c r="G217">
        <v>215</v>
      </c>
      <c r="H217" s="13">
        <v>0.61241898148148144</v>
      </c>
      <c r="I217">
        <v>36.479999999999997</v>
      </c>
      <c r="J217" t="s">
        <v>51</v>
      </c>
      <c r="K217" s="3">
        <f t="shared" si="30"/>
        <v>36.479999999999997</v>
      </c>
      <c r="L217">
        <v>215</v>
      </c>
      <c r="M217" s="13">
        <v>0.6124074074074074</v>
      </c>
      <c r="N217">
        <v>16.3</v>
      </c>
      <c r="O217" t="s">
        <v>51</v>
      </c>
      <c r="P217" s="4">
        <f t="shared" si="29"/>
        <v>16.3</v>
      </c>
      <c r="Q217" s="5">
        <v>107</v>
      </c>
      <c r="R217" s="5">
        <f t="shared" si="34"/>
        <v>138.74067164179104</v>
      </c>
      <c r="S217" s="5">
        <f t="shared" si="35"/>
        <v>99.709888059701484</v>
      </c>
      <c r="T217">
        <v>214</v>
      </c>
      <c r="U217">
        <v>1.1890000000000001</v>
      </c>
      <c r="V217" s="14">
        <f t="shared" si="37"/>
        <v>1.2450909090909092</v>
      </c>
      <c r="W217" s="15">
        <f t="shared" si="38"/>
        <v>100</v>
      </c>
      <c r="X217" s="16">
        <f t="shared" si="36"/>
        <v>0.20699999999999999</v>
      </c>
      <c r="Z217" s="36">
        <f t="shared" si="31"/>
        <v>29090</v>
      </c>
      <c r="AA217" s="37">
        <f t="shared" si="40"/>
        <v>16990</v>
      </c>
      <c r="AB217" s="6">
        <f t="shared" si="39"/>
        <v>2.1252E-4</v>
      </c>
    </row>
    <row r="218" spans="1:28" x14ac:dyDescent="0.25">
      <c r="A218">
        <v>216</v>
      </c>
      <c r="B218" s="13">
        <v>0.6124074074074074</v>
      </c>
      <c r="C218">
        <v>3.81</v>
      </c>
      <c r="D218" t="s">
        <v>51</v>
      </c>
      <c r="E218" s="2">
        <f t="shared" si="32"/>
        <v>0.35052</v>
      </c>
      <c r="F218" s="63">
        <f t="shared" si="33"/>
        <v>3.5051999999999999</v>
      </c>
      <c r="G218">
        <v>216</v>
      </c>
      <c r="H218" s="13">
        <v>0.61241898148148144</v>
      </c>
      <c r="I218">
        <v>36.479999999999997</v>
      </c>
      <c r="J218" t="s">
        <v>51</v>
      </c>
      <c r="K218" s="3">
        <f t="shared" si="30"/>
        <v>36.479999999999997</v>
      </c>
      <c r="L218">
        <v>216</v>
      </c>
      <c r="M218" s="13">
        <v>0.61241898148148144</v>
      </c>
      <c r="N218">
        <v>16.3</v>
      </c>
      <c r="O218" t="s">
        <v>51</v>
      </c>
      <c r="P218" s="4">
        <f t="shared" si="29"/>
        <v>16.3</v>
      </c>
      <c r="Q218" s="5">
        <v>107.5</v>
      </c>
      <c r="R218" s="5">
        <f t="shared" si="34"/>
        <v>139.38899253731341</v>
      </c>
      <c r="S218" s="5">
        <f t="shared" si="35"/>
        <v>100.35820895522386</v>
      </c>
      <c r="T218">
        <v>215</v>
      </c>
      <c r="U218">
        <v>1.1990000000000001</v>
      </c>
      <c r="V218" s="14">
        <f t="shared" si="37"/>
        <v>1.2550909090909093</v>
      </c>
      <c r="W218" s="15">
        <f t="shared" si="38"/>
        <v>100</v>
      </c>
      <c r="X218" s="16">
        <f t="shared" si="36"/>
        <v>0.20699999999999999</v>
      </c>
      <c r="Z218" s="36">
        <f t="shared" si="31"/>
        <v>29100</v>
      </c>
      <c r="AA218" s="37">
        <f t="shared" si="40"/>
        <v>16970</v>
      </c>
      <c r="AB218" s="6">
        <f t="shared" si="39"/>
        <v>2.1252E-4</v>
      </c>
    </row>
    <row r="219" spans="1:28" x14ac:dyDescent="0.25">
      <c r="A219">
        <v>217</v>
      </c>
      <c r="B219" s="13">
        <v>0.61241898148148144</v>
      </c>
      <c r="C219">
        <v>3.81</v>
      </c>
      <c r="D219" t="s">
        <v>51</v>
      </c>
      <c r="E219" s="2">
        <f t="shared" si="32"/>
        <v>0.35052</v>
      </c>
      <c r="F219" s="63">
        <f t="shared" si="33"/>
        <v>3.5051999999999999</v>
      </c>
      <c r="G219">
        <v>217</v>
      </c>
      <c r="H219" s="13">
        <v>0.61243055555555559</v>
      </c>
      <c r="I219">
        <v>36.479999999999997</v>
      </c>
      <c r="J219" t="s">
        <v>51</v>
      </c>
      <c r="K219" s="3">
        <f t="shared" si="30"/>
        <v>36.479999999999997</v>
      </c>
      <c r="L219">
        <v>217</v>
      </c>
      <c r="M219" s="13">
        <v>0.61243055555555559</v>
      </c>
      <c r="N219">
        <v>16.28</v>
      </c>
      <c r="O219" t="s">
        <v>51</v>
      </c>
      <c r="P219" s="4">
        <f t="shared" si="29"/>
        <v>16.28</v>
      </c>
      <c r="Q219" s="5">
        <v>108</v>
      </c>
      <c r="R219" s="5">
        <f t="shared" si="34"/>
        <v>140.03731343283582</v>
      </c>
      <c r="S219" s="5">
        <f t="shared" si="35"/>
        <v>101.00652985074626</v>
      </c>
      <c r="T219">
        <v>216</v>
      </c>
      <c r="U219">
        <v>1.19</v>
      </c>
      <c r="V219" s="14">
        <f t="shared" si="37"/>
        <v>1.2460909090909091</v>
      </c>
      <c r="W219" s="15">
        <f t="shared" si="38"/>
        <v>101</v>
      </c>
      <c r="X219" s="16">
        <f t="shared" si="36"/>
        <v>0.20699999999999999</v>
      </c>
      <c r="Z219" s="36">
        <f t="shared" si="31"/>
        <v>29090</v>
      </c>
      <c r="AA219" s="37">
        <f t="shared" si="40"/>
        <v>17090</v>
      </c>
      <c r="AB219" s="6">
        <f t="shared" si="39"/>
        <v>2.1252E-4</v>
      </c>
    </row>
    <row r="220" spans="1:28" x14ac:dyDescent="0.25">
      <c r="A220">
        <v>218</v>
      </c>
      <c r="B220" s="13">
        <v>0.61244212962962963</v>
      </c>
      <c r="C220">
        <v>3.8</v>
      </c>
      <c r="D220" t="s">
        <v>51</v>
      </c>
      <c r="E220" s="2">
        <f t="shared" si="32"/>
        <v>0.34959999999999997</v>
      </c>
      <c r="F220" s="63">
        <f t="shared" si="33"/>
        <v>3.4959999999999996</v>
      </c>
      <c r="G220">
        <v>218</v>
      </c>
      <c r="H220" s="13">
        <v>0.61244212962962963</v>
      </c>
      <c r="I220">
        <v>36.49</v>
      </c>
      <c r="J220" t="s">
        <v>51</v>
      </c>
      <c r="K220" s="3">
        <f t="shared" si="30"/>
        <v>36.49</v>
      </c>
      <c r="L220">
        <v>218</v>
      </c>
      <c r="M220" s="13">
        <v>0.61244212962962963</v>
      </c>
      <c r="N220">
        <v>16.27</v>
      </c>
      <c r="O220" t="s">
        <v>51</v>
      </c>
      <c r="P220" s="4">
        <f t="shared" si="29"/>
        <v>16.27</v>
      </c>
      <c r="Q220" s="5">
        <v>108.5</v>
      </c>
      <c r="R220" s="5">
        <f t="shared" si="34"/>
        <v>140.68563432835819</v>
      </c>
      <c r="S220" s="5">
        <f t="shared" si="35"/>
        <v>101.65485074626864</v>
      </c>
      <c r="T220">
        <v>217</v>
      </c>
      <c r="U220">
        <v>1.2050000000000001</v>
      </c>
      <c r="V220" s="14">
        <f t="shared" si="37"/>
        <v>1.2610909090909093</v>
      </c>
      <c r="W220" s="15">
        <f t="shared" si="38"/>
        <v>102</v>
      </c>
      <c r="X220" s="16">
        <f t="shared" si="36"/>
        <v>0.20608000000000001</v>
      </c>
      <c r="Z220" s="36">
        <f t="shared" si="31"/>
        <v>29090</v>
      </c>
      <c r="AA220" s="37">
        <f t="shared" si="40"/>
        <v>16950</v>
      </c>
      <c r="AB220" s="6">
        <f t="shared" si="39"/>
        <v>2.1252E-4</v>
      </c>
    </row>
    <row r="221" spans="1:28" x14ac:dyDescent="0.25">
      <c r="A221">
        <v>219</v>
      </c>
      <c r="B221" s="13">
        <v>0.61245370370370367</v>
      </c>
      <c r="C221">
        <v>3.81</v>
      </c>
      <c r="D221" t="s">
        <v>51</v>
      </c>
      <c r="E221" s="2">
        <f t="shared" si="32"/>
        <v>0.35052</v>
      </c>
      <c r="F221" s="63">
        <f t="shared" si="33"/>
        <v>3.5051999999999999</v>
      </c>
      <c r="G221">
        <v>219</v>
      </c>
      <c r="H221" s="13">
        <v>0.61245370370370367</v>
      </c>
      <c r="I221">
        <v>36.49</v>
      </c>
      <c r="J221" t="s">
        <v>51</v>
      </c>
      <c r="K221" s="3">
        <f t="shared" si="30"/>
        <v>36.49</v>
      </c>
      <c r="L221">
        <v>219</v>
      </c>
      <c r="M221" s="13">
        <v>0.61246527777777782</v>
      </c>
      <c r="N221">
        <v>16.260000000000002</v>
      </c>
      <c r="O221" t="s">
        <v>51</v>
      </c>
      <c r="P221" s="4">
        <f t="shared" si="29"/>
        <v>16.260000000000002</v>
      </c>
      <c r="Q221" s="5">
        <v>109</v>
      </c>
      <c r="R221" s="5">
        <f t="shared" si="34"/>
        <v>141.33395522388059</v>
      </c>
      <c r="S221" s="5">
        <f t="shared" si="35"/>
        <v>102.30317164179104</v>
      </c>
      <c r="T221">
        <v>218</v>
      </c>
      <c r="U221">
        <v>1.212</v>
      </c>
      <c r="V221" s="14">
        <f t="shared" si="37"/>
        <v>1.2680909090909092</v>
      </c>
      <c r="W221" s="15">
        <f t="shared" si="38"/>
        <v>102</v>
      </c>
      <c r="X221" s="16">
        <f t="shared" si="36"/>
        <v>0.20608000000000001</v>
      </c>
      <c r="Z221" s="36">
        <f t="shared" si="31"/>
        <v>29100</v>
      </c>
      <c r="AA221" s="37">
        <f t="shared" si="40"/>
        <v>16930</v>
      </c>
      <c r="AB221" s="6">
        <f t="shared" si="39"/>
        <v>2.1252E-4</v>
      </c>
    </row>
    <row r="222" spans="1:28" x14ac:dyDescent="0.25">
      <c r="A222">
        <v>220</v>
      </c>
      <c r="B222" s="13">
        <v>0.61246527777777782</v>
      </c>
      <c r="C222">
        <v>3.81</v>
      </c>
      <c r="D222" t="s">
        <v>51</v>
      </c>
      <c r="E222" s="2">
        <f t="shared" si="32"/>
        <v>0.35052</v>
      </c>
      <c r="F222" s="63">
        <f t="shared" si="33"/>
        <v>3.5051999999999999</v>
      </c>
      <c r="G222">
        <v>220</v>
      </c>
      <c r="H222" s="13">
        <v>0.61247685185185186</v>
      </c>
      <c r="I222">
        <v>36.49</v>
      </c>
      <c r="J222" t="s">
        <v>51</v>
      </c>
      <c r="K222" s="3">
        <f t="shared" si="30"/>
        <v>36.49</v>
      </c>
      <c r="L222">
        <v>220</v>
      </c>
      <c r="M222" s="13">
        <v>0.61247685185185186</v>
      </c>
      <c r="N222">
        <v>16.32</v>
      </c>
      <c r="O222" t="s">
        <v>51</v>
      </c>
      <c r="P222" s="4">
        <f t="shared" si="29"/>
        <v>16.32</v>
      </c>
      <c r="Q222" s="5">
        <v>109.5</v>
      </c>
      <c r="R222" s="5">
        <f t="shared" si="34"/>
        <v>141.98227611940297</v>
      </c>
      <c r="S222" s="5">
        <f t="shared" si="35"/>
        <v>102.95149253731341</v>
      </c>
      <c r="T222">
        <v>219</v>
      </c>
      <c r="U222">
        <v>1.2030000000000001</v>
      </c>
      <c r="V222" s="14">
        <f t="shared" si="37"/>
        <v>1.2590909090909093</v>
      </c>
      <c r="W222" s="15">
        <f t="shared" si="38"/>
        <v>103</v>
      </c>
      <c r="X222" s="16">
        <f t="shared" si="36"/>
        <v>0.20699999999999999</v>
      </c>
      <c r="Z222" s="36">
        <f t="shared" ref="Z222:Z246" si="41">K35*1000</f>
        <v>29100</v>
      </c>
      <c r="AA222" s="37">
        <f t="shared" si="40"/>
        <v>16960</v>
      </c>
      <c r="AB222" s="6">
        <f t="shared" si="39"/>
        <v>2.1343999999999999E-4</v>
      </c>
    </row>
    <row r="223" spans="1:28" x14ac:dyDescent="0.25">
      <c r="A223">
        <v>221</v>
      </c>
      <c r="B223" s="13">
        <v>0.61246527777777782</v>
      </c>
      <c r="C223">
        <v>3.8</v>
      </c>
      <c r="D223" t="s">
        <v>51</v>
      </c>
      <c r="E223" s="2">
        <f t="shared" si="32"/>
        <v>0.34959999999999997</v>
      </c>
      <c r="F223" s="63">
        <f t="shared" si="33"/>
        <v>3.4959999999999996</v>
      </c>
      <c r="G223">
        <v>221</v>
      </c>
      <c r="H223" s="13">
        <v>0.61248842592592589</v>
      </c>
      <c r="I223">
        <v>36.49</v>
      </c>
      <c r="J223" t="s">
        <v>51</v>
      </c>
      <c r="K223" s="3">
        <f t="shared" si="30"/>
        <v>36.49</v>
      </c>
      <c r="L223">
        <v>221</v>
      </c>
      <c r="M223" s="13">
        <v>0.61248842592592589</v>
      </c>
      <c r="N223">
        <v>16.3</v>
      </c>
      <c r="O223" t="s">
        <v>51</v>
      </c>
      <c r="P223" s="4">
        <f t="shared" si="29"/>
        <v>16.3</v>
      </c>
      <c r="Q223" s="5">
        <v>110</v>
      </c>
      <c r="R223" s="5">
        <f t="shared" si="34"/>
        <v>142.63059701492537</v>
      </c>
      <c r="S223" s="5">
        <f t="shared" si="35"/>
        <v>103.59981343283582</v>
      </c>
      <c r="T223">
        <v>220</v>
      </c>
      <c r="U223">
        <v>1.1559999999999999</v>
      </c>
      <c r="V223" s="14">
        <f t="shared" si="37"/>
        <v>1.2120909090909091</v>
      </c>
      <c r="W223" s="15">
        <f t="shared" si="38"/>
        <v>104</v>
      </c>
      <c r="X223" s="16">
        <f t="shared" si="36"/>
        <v>0.20791999999999997</v>
      </c>
      <c r="Z223" s="36">
        <f t="shared" si="41"/>
        <v>29090</v>
      </c>
      <c r="AA223" s="37">
        <f t="shared" si="40"/>
        <v>16910</v>
      </c>
      <c r="AB223" s="6">
        <f t="shared" si="39"/>
        <v>2.1252E-4</v>
      </c>
    </row>
    <row r="224" spans="1:28" x14ac:dyDescent="0.25">
      <c r="A224">
        <v>222</v>
      </c>
      <c r="B224" s="13">
        <v>0.61247685185185186</v>
      </c>
      <c r="C224">
        <v>3.8</v>
      </c>
      <c r="D224" t="s">
        <v>51</v>
      </c>
      <c r="E224" s="2">
        <f t="shared" si="32"/>
        <v>0.34959999999999997</v>
      </c>
      <c r="F224" s="63">
        <f t="shared" si="33"/>
        <v>3.4959999999999996</v>
      </c>
      <c r="G224">
        <v>222</v>
      </c>
      <c r="H224" s="13">
        <v>0.61249999999999993</v>
      </c>
      <c r="I224">
        <v>36.479999999999997</v>
      </c>
      <c r="J224" t="s">
        <v>51</v>
      </c>
      <c r="K224" s="3">
        <f t="shared" si="30"/>
        <v>36.479999999999997</v>
      </c>
      <c r="L224">
        <v>222</v>
      </c>
      <c r="M224" s="13">
        <v>0.61248842592592589</v>
      </c>
      <c r="N224">
        <v>16.3</v>
      </c>
      <c r="O224" t="s">
        <v>51</v>
      </c>
      <c r="P224" s="4">
        <f t="shared" si="29"/>
        <v>16.3</v>
      </c>
      <c r="Q224" s="5">
        <v>110.5</v>
      </c>
      <c r="R224" s="5">
        <f t="shared" si="34"/>
        <v>143.27891791044775</v>
      </c>
      <c r="S224" s="5">
        <f t="shared" si="35"/>
        <v>104.24813432835819</v>
      </c>
      <c r="T224">
        <v>221</v>
      </c>
      <c r="U224">
        <v>1.1319999999999999</v>
      </c>
      <c r="V224" s="14">
        <f t="shared" si="37"/>
        <v>1.1880909090909091</v>
      </c>
      <c r="W224" s="15">
        <f t="shared" si="38"/>
        <v>104</v>
      </c>
      <c r="X224" s="16">
        <f t="shared" si="36"/>
        <v>0.20791999999999997</v>
      </c>
      <c r="Z224" s="36">
        <f t="shared" si="41"/>
        <v>29090</v>
      </c>
      <c r="AA224" s="37">
        <f t="shared" si="40"/>
        <v>17000</v>
      </c>
      <c r="AB224" s="6">
        <f t="shared" si="39"/>
        <v>2.1252E-4</v>
      </c>
    </row>
    <row r="225" spans="1:28" x14ac:dyDescent="0.25">
      <c r="A225">
        <v>223</v>
      </c>
      <c r="B225" s="13">
        <v>0.61248842592592589</v>
      </c>
      <c r="C225">
        <v>3.8</v>
      </c>
      <c r="D225" t="s">
        <v>51</v>
      </c>
      <c r="E225" s="2">
        <f t="shared" si="32"/>
        <v>0.34959999999999997</v>
      </c>
      <c r="F225" s="63">
        <f t="shared" si="33"/>
        <v>3.4959999999999996</v>
      </c>
      <c r="G225">
        <v>223</v>
      </c>
      <c r="H225" s="13">
        <v>0.61249999999999993</v>
      </c>
      <c r="I225">
        <v>36.46</v>
      </c>
      <c r="J225" t="s">
        <v>51</v>
      </c>
      <c r="K225" s="3">
        <f t="shared" si="30"/>
        <v>36.46</v>
      </c>
      <c r="L225">
        <v>223</v>
      </c>
      <c r="M225" s="13">
        <v>0.61249999999999993</v>
      </c>
      <c r="N225">
        <v>16.32</v>
      </c>
      <c r="O225" t="s">
        <v>51</v>
      </c>
      <c r="P225" s="4">
        <f t="shared" si="29"/>
        <v>16.32</v>
      </c>
      <c r="Q225" s="5">
        <v>111</v>
      </c>
      <c r="R225" s="5">
        <f t="shared" si="34"/>
        <v>143.92723880597015</v>
      </c>
      <c r="S225" s="5">
        <f t="shared" si="35"/>
        <v>104.89645522388059</v>
      </c>
      <c r="T225">
        <v>222</v>
      </c>
      <c r="U225">
        <v>1.099</v>
      </c>
      <c r="V225" s="14">
        <f t="shared" si="37"/>
        <v>1.1550909090909092</v>
      </c>
      <c r="W225" s="15">
        <f t="shared" si="38"/>
        <v>105</v>
      </c>
      <c r="X225" s="16">
        <f t="shared" si="36"/>
        <v>0.20699999999999999</v>
      </c>
      <c r="Z225" s="36">
        <f t="shared" si="41"/>
        <v>29090</v>
      </c>
      <c r="AA225" s="37">
        <f t="shared" si="40"/>
        <v>16990</v>
      </c>
      <c r="AB225" s="6">
        <f t="shared" si="39"/>
        <v>2.1159999999999999E-4</v>
      </c>
    </row>
    <row r="226" spans="1:28" x14ac:dyDescent="0.25">
      <c r="A226">
        <v>224</v>
      </c>
      <c r="B226" s="13">
        <v>0.61249999999999993</v>
      </c>
      <c r="C226">
        <v>3.8</v>
      </c>
      <c r="D226" t="s">
        <v>51</v>
      </c>
      <c r="E226" s="2">
        <f t="shared" si="32"/>
        <v>0.34959999999999997</v>
      </c>
      <c r="F226" s="63">
        <f t="shared" si="33"/>
        <v>3.4959999999999996</v>
      </c>
      <c r="G226">
        <v>224</v>
      </c>
      <c r="H226" s="13">
        <v>0.61251157407407408</v>
      </c>
      <c r="I226">
        <v>36.46</v>
      </c>
      <c r="J226" t="s">
        <v>51</v>
      </c>
      <c r="K226" s="3">
        <f t="shared" si="30"/>
        <v>36.46</v>
      </c>
      <c r="L226">
        <v>224</v>
      </c>
      <c r="M226" s="13">
        <v>0.61251157407407408</v>
      </c>
      <c r="N226">
        <v>16.350000000000001</v>
      </c>
      <c r="O226" t="s">
        <v>51</v>
      </c>
      <c r="P226" s="4">
        <f t="shared" si="29"/>
        <v>16.350000000000001</v>
      </c>
      <c r="Q226" s="5">
        <v>111.5</v>
      </c>
      <c r="R226" s="5">
        <f t="shared" si="34"/>
        <v>144.57555970149252</v>
      </c>
      <c r="S226" s="5">
        <f t="shared" si="35"/>
        <v>105.54477611940297</v>
      </c>
      <c r="T226">
        <v>223</v>
      </c>
      <c r="U226">
        <v>1.101</v>
      </c>
      <c r="V226" s="14">
        <f t="shared" si="37"/>
        <v>1.1570909090909092</v>
      </c>
      <c r="W226" s="15">
        <f t="shared" si="38"/>
        <v>106</v>
      </c>
      <c r="X226" s="16">
        <f t="shared" si="36"/>
        <v>0.20699999999999999</v>
      </c>
      <c r="Z226" s="36">
        <f t="shared" si="41"/>
        <v>29090</v>
      </c>
      <c r="AA226" s="37">
        <f t="shared" si="40"/>
        <v>17050</v>
      </c>
      <c r="AB226" s="6">
        <f t="shared" si="39"/>
        <v>2.1252E-4</v>
      </c>
    </row>
    <row r="227" spans="1:28" x14ac:dyDescent="0.25">
      <c r="A227">
        <v>225</v>
      </c>
      <c r="B227" s="13">
        <v>0.61252314814814812</v>
      </c>
      <c r="C227">
        <v>3.79</v>
      </c>
      <c r="D227" t="s">
        <v>51</v>
      </c>
      <c r="E227" s="2">
        <f t="shared" si="32"/>
        <v>0.34867999999999999</v>
      </c>
      <c r="F227" s="63">
        <f t="shared" si="33"/>
        <v>3.4867999999999997</v>
      </c>
      <c r="G227">
        <v>225</v>
      </c>
      <c r="H227" s="13">
        <v>0.61252314814814812</v>
      </c>
      <c r="I227">
        <v>36.47</v>
      </c>
      <c r="J227" t="s">
        <v>51</v>
      </c>
      <c r="K227" s="3">
        <f t="shared" si="30"/>
        <v>36.47</v>
      </c>
      <c r="L227">
        <v>225</v>
      </c>
      <c r="M227" s="13">
        <v>0.61252314814814812</v>
      </c>
      <c r="N227">
        <v>16.34</v>
      </c>
      <c r="O227" t="s">
        <v>51</v>
      </c>
      <c r="P227" s="4">
        <f t="shared" si="29"/>
        <v>16.34</v>
      </c>
      <c r="Q227" s="5">
        <v>112</v>
      </c>
      <c r="R227" s="5">
        <f t="shared" si="34"/>
        <v>145.22388059701493</v>
      </c>
      <c r="S227" s="5">
        <f t="shared" si="35"/>
        <v>106.19309701492537</v>
      </c>
      <c r="T227">
        <v>224</v>
      </c>
      <c r="U227">
        <v>1.0740000000000001</v>
      </c>
      <c r="V227" s="14">
        <f t="shared" si="37"/>
        <v>1.1300909090909093</v>
      </c>
      <c r="W227" s="15">
        <f t="shared" si="38"/>
        <v>106</v>
      </c>
      <c r="X227" s="16">
        <f t="shared" si="36"/>
        <v>0.20699999999999999</v>
      </c>
      <c r="Z227" s="36">
        <f t="shared" si="41"/>
        <v>29090</v>
      </c>
      <c r="AA227" s="37">
        <f t="shared" si="40"/>
        <v>16930</v>
      </c>
      <c r="AB227" s="6">
        <f t="shared" si="39"/>
        <v>2.1252E-4</v>
      </c>
    </row>
    <row r="228" spans="1:28" x14ac:dyDescent="0.25">
      <c r="A228">
        <v>226</v>
      </c>
      <c r="B228" s="13">
        <v>0.61253472222222227</v>
      </c>
      <c r="C228">
        <v>3.8</v>
      </c>
      <c r="D228" t="s">
        <v>51</v>
      </c>
      <c r="E228" s="2">
        <f t="shared" si="32"/>
        <v>0.34959999999999997</v>
      </c>
      <c r="F228" s="63">
        <f t="shared" si="33"/>
        <v>3.4959999999999996</v>
      </c>
      <c r="G228">
        <v>226</v>
      </c>
      <c r="H228" s="13">
        <v>0.61253472222222227</v>
      </c>
      <c r="I228">
        <v>36.479999999999997</v>
      </c>
      <c r="J228" t="s">
        <v>51</v>
      </c>
      <c r="K228" s="3">
        <f t="shared" si="30"/>
        <v>36.479999999999997</v>
      </c>
      <c r="L228">
        <v>226</v>
      </c>
      <c r="M228" s="13">
        <v>0.61254629629629631</v>
      </c>
      <c r="N228">
        <v>16.350000000000001</v>
      </c>
      <c r="O228" t="s">
        <v>51</v>
      </c>
      <c r="P228" s="4">
        <f t="shared" si="29"/>
        <v>16.350000000000001</v>
      </c>
      <c r="Q228" s="5">
        <v>112.5</v>
      </c>
      <c r="R228" s="5">
        <f t="shared" si="34"/>
        <v>145.8722014925373</v>
      </c>
      <c r="S228" s="5">
        <f t="shared" si="35"/>
        <v>106.84141791044775</v>
      </c>
      <c r="T228">
        <v>225</v>
      </c>
      <c r="U228">
        <v>1.06</v>
      </c>
      <c r="V228" s="14">
        <f t="shared" si="37"/>
        <v>1.1160909090909092</v>
      </c>
      <c r="W228" s="15">
        <f t="shared" si="38"/>
        <v>107</v>
      </c>
      <c r="X228" s="16">
        <f t="shared" si="36"/>
        <v>0.20699999999999999</v>
      </c>
      <c r="Z228" s="36">
        <f t="shared" si="41"/>
        <v>29090</v>
      </c>
      <c r="AA228" s="37">
        <f t="shared" si="40"/>
        <v>16970</v>
      </c>
      <c r="AB228" s="6">
        <f t="shared" si="39"/>
        <v>2.1159999999999999E-4</v>
      </c>
    </row>
    <row r="229" spans="1:28" x14ac:dyDescent="0.25">
      <c r="A229">
        <v>227</v>
      </c>
      <c r="B229" s="13">
        <v>0.61254629629629631</v>
      </c>
      <c r="C229">
        <v>3.8</v>
      </c>
      <c r="D229" t="s">
        <v>51</v>
      </c>
      <c r="E229" s="2">
        <f t="shared" si="32"/>
        <v>0.34959999999999997</v>
      </c>
      <c r="F229" s="63">
        <f t="shared" si="33"/>
        <v>3.4959999999999996</v>
      </c>
      <c r="G229">
        <v>227</v>
      </c>
      <c r="H229" s="13">
        <v>0.61255787037037035</v>
      </c>
      <c r="I229">
        <v>36.479999999999997</v>
      </c>
      <c r="J229" t="s">
        <v>51</v>
      </c>
      <c r="K229" s="3">
        <f t="shared" si="30"/>
        <v>36.479999999999997</v>
      </c>
      <c r="L229">
        <v>227</v>
      </c>
      <c r="M229" s="13">
        <v>0.61255787037037035</v>
      </c>
      <c r="N229">
        <v>16.37</v>
      </c>
      <c r="O229" t="s">
        <v>51</v>
      </c>
      <c r="P229" s="4">
        <f t="shared" si="29"/>
        <v>16.37</v>
      </c>
      <c r="Q229" s="5">
        <v>113</v>
      </c>
      <c r="R229" s="5">
        <f t="shared" si="34"/>
        <v>146.5205223880597</v>
      </c>
      <c r="S229" s="5">
        <f t="shared" si="35"/>
        <v>107.48973880597015</v>
      </c>
      <c r="T229">
        <v>226</v>
      </c>
      <c r="U229">
        <v>1.0840000000000001</v>
      </c>
      <c r="V229" s="14">
        <f t="shared" si="37"/>
        <v>1.1400909090909093</v>
      </c>
      <c r="W229" s="15">
        <f t="shared" si="38"/>
        <v>107</v>
      </c>
      <c r="X229" s="16">
        <f t="shared" si="36"/>
        <v>0.20699999999999999</v>
      </c>
      <c r="Z229" s="36">
        <f t="shared" si="41"/>
        <v>29090</v>
      </c>
      <c r="AA229" s="37">
        <f t="shared" si="40"/>
        <v>17100</v>
      </c>
      <c r="AB229" s="6">
        <f t="shared" si="39"/>
        <v>2.1159999999999999E-4</v>
      </c>
    </row>
    <row r="230" spans="1:28" x14ac:dyDescent="0.25">
      <c r="A230">
        <v>228</v>
      </c>
      <c r="B230" s="13">
        <v>0.61254629629629631</v>
      </c>
      <c r="C230">
        <v>3.8</v>
      </c>
      <c r="D230" t="s">
        <v>51</v>
      </c>
      <c r="E230" s="2">
        <f t="shared" si="32"/>
        <v>0.34959999999999997</v>
      </c>
      <c r="F230" s="63">
        <f t="shared" si="33"/>
        <v>3.4959999999999996</v>
      </c>
      <c r="G230">
        <v>228</v>
      </c>
      <c r="H230" s="13">
        <v>0.61256944444444439</v>
      </c>
      <c r="I230">
        <v>36.47</v>
      </c>
      <c r="J230" t="s">
        <v>51</v>
      </c>
      <c r="K230" s="3">
        <f t="shared" si="30"/>
        <v>36.47</v>
      </c>
      <c r="L230">
        <v>228</v>
      </c>
      <c r="M230" s="13">
        <v>0.61256944444444439</v>
      </c>
      <c r="N230">
        <v>16.39</v>
      </c>
      <c r="O230" t="s">
        <v>51</v>
      </c>
      <c r="P230" s="4">
        <f t="shared" si="29"/>
        <v>16.39</v>
      </c>
      <c r="Q230" s="5">
        <v>113.5</v>
      </c>
      <c r="R230" s="5">
        <f t="shared" si="34"/>
        <v>147.16884328358208</v>
      </c>
      <c r="S230" s="5">
        <f t="shared" si="35"/>
        <v>108.13805970149252</v>
      </c>
      <c r="T230">
        <v>227</v>
      </c>
      <c r="U230">
        <v>1.0669999999999999</v>
      </c>
      <c r="V230" s="14">
        <f t="shared" si="37"/>
        <v>1.1230909090909091</v>
      </c>
      <c r="W230" s="15">
        <f t="shared" si="38"/>
        <v>108</v>
      </c>
      <c r="X230" s="16">
        <f t="shared" si="36"/>
        <v>0.20699999999999999</v>
      </c>
      <c r="Z230" s="36">
        <f t="shared" si="41"/>
        <v>29100</v>
      </c>
      <c r="AA230" s="37">
        <f t="shared" si="40"/>
        <v>16930</v>
      </c>
      <c r="AB230" s="6">
        <f t="shared" si="39"/>
        <v>2.1252E-4</v>
      </c>
    </row>
    <row r="231" spans="1:28" x14ac:dyDescent="0.25">
      <c r="A231">
        <v>229</v>
      </c>
      <c r="B231" s="13">
        <v>0.61255787037037035</v>
      </c>
      <c r="C231">
        <v>3.79</v>
      </c>
      <c r="D231" t="s">
        <v>51</v>
      </c>
      <c r="E231" s="2">
        <f t="shared" si="32"/>
        <v>0.34867999999999999</v>
      </c>
      <c r="F231" s="63">
        <f t="shared" si="33"/>
        <v>3.4867999999999997</v>
      </c>
      <c r="G231">
        <v>229</v>
      </c>
      <c r="H231" s="13">
        <v>0.61258101851851854</v>
      </c>
      <c r="I231">
        <v>36.450000000000003</v>
      </c>
      <c r="J231" t="s">
        <v>51</v>
      </c>
      <c r="K231" s="3">
        <f t="shared" si="30"/>
        <v>36.450000000000003</v>
      </c>
      <c r="L231">
        <v>229</v>
      </c>
      <c r="M231" s="13">
        <v>0.61256944444444439</v>
      </c>
      <c r="N231">
        <v>16.38</v>
      </c>
      <c r="O231" t="s">
        <v>51</v>
      </c>
      <c r="P231" s="4">
        <f t="shared" si="29"/>
        <v>16.38</v>
      </c>
      <c r="Q231" s="5">
        <v>114</v>
      </c>
      <c r="R231" s="5">
        <f t="shared" si="34"/>
        <v>147.81716417910448</v>
      </c>
      <c r="S231" s="5">
        <f t="shared" si="35"/>
        <v>108.78638059701493</v>
      </c>
      <c r="T231">
        <v>228</v>
      </c>
      <c r="U231">
        <v>1.1439999999999999</v>
      </c>
      <c r="V231" s="14">
        <f t="shared" si="37"/>
        <v>1.2000909090909091</v>
      </c>
      <c r="W231" s="15">
        <f t="shared" si="38"/>
        <v>109</v>
      </c>
      <c r="X231" s="16">
        <f t="shared" si="36"/>
        <v>0.20515999999999998</v>
      </c>
      <c r="Z231" s="36">
        <f t="shared" si="41"/>
        <v>29100</v>
      </c>
      <c r="AA231" s="37">
        <f t="shared" si="40"/>
        <v>17020</v>
      </c>
      <c r="AB231" s="6">
        <f t="shared" si="39"/>
        <v>2.1159999999999999E-4</v>
      </c>
    </row>
    <row r="232" spans="1:28" x14ac:dyDescent="0.25">
      <c r="A232">
        <v>230</v>
      </c>
      <c r="B232" s="13">
        <v>0.61256944444444439</v>
      </c>
      <c r="C232">
        <v>3.79</v>
      </c>
      <c r="D232" t="s">
        <v>51</v>
      </c>
      <c r="E232" s="2">
        <f t="shared" si="32"/>
        <v>0.34867999999999999</v>
      </c>
      <c r="F232" s="63">
        <f t="shared" si="33"/>
        <v>3.4867999999999997</v>
      </c>
      <c r="G232">
        <v>230</v>
      </c>
      <c r="H232" s="13">
        <v>0.61258101851851854</v>
      </c>
      <c r="I232">
        <v>36.450000000000003</v>
      </c>
      <c r="J232" t="s">
        <v>51</v>
      </c>
      <c r="K232" s="3">
        <f t="shared" si="30"/>
        <v>36.450000000000003</v>
      </c>
      <c r="L232">
        <v>230</v>
      </c>
      <c r="M232" s="13">
        <v>0.61258101851851854</v>
      </c>
      <c r="N232">
        <v>16.37</v>
      </c>
      <c r="O232" t="s">
        <v>51</v>
      </c>
      <c r="P232" s="4">
        <f t="shared" si="29"/>
        <v>16.37</v>
      </c>
      <c r="Q232" s="5">
        <v>114.5</v>
      </c>
      <c r="R232" s="5">
        <f t="shared" si="34"/>
        <v>148.46548507462686</v>
      </c>
      <c r="S232" s="5">
        <f t="shared" si="35"/>
        <v>109.4347014925373</v>
      </c>
      <c r="T232">
        <v>229</v>
      </c>
      <c r="U232">
        <v>1.167</v>
      </c>
      <c r="V232" s="14">
        <f t="shared" si="37"/>
        <v>1.2230909090909092</v>
      </c>
      <c r="W232" s="15">
        <f t="shared" si="38"/>
        <v>109</v>
      </c>
      <c r="X232" s="16">
        <f t="shared" si="36"/>
        <v>0.20515999999999998</v>
      </c>
      <c r="Z232" s="36">
        <f t="shared" si="41"/>
        <v>29100</v>
      </c>
      <c r="AA232" s="37">
        <f t="shared" si="40"/>
        <v>17040</v>
      </c>
      <c r="AB232" s="6">
        <f t="shared" ref="AB232:AB246" si="42">E67/1000</f>
        <v>2.1159999999999999E-4</v>
      </c>
    </row>
    <row r="233" spans="1:28" x14ac:dyDescent="0.25">
      <c r="A233">
        <v>231</v>
      </c>
      <c r="B233" s="13">
        <v>0.61258101851851854</v>
      </c>
      <c r="C233">
        <v>3.79</v>
      </c>
      <c r="D233" t="s">
        <v>51</v>
      </c>
      <c r="E233" s="2">
        <f t="shared" si="32"/>
        <v>0.34867999999999999</v>
      </c>
      <c r="F233" s="63">
        <f t="shared" si="33"/>
        <v>3.4867999999999997</v>
      </c>
      <c r="G233">
        <v>231</v>
      </c>
      <c r="H233" s="13">
        <v>0.61259259259259258</v>
      </c>
      <c r="I233">
        <v>36.450000000000003</v>
      </c>
      <c r="J233" t="s">
        <v>51</v>
      </c>
      <c r="K233" s="3">
        <f t="shared" si="30"/>
        <v>36.450000000000003</v>
      </c>
      <c r="L233">
        <v>231</v>
      </c>
      <c r="M233" s="13">
        <v>0.61259259259259258</v>
      </c>
      <c r="N233">
        <v>16.329999999999998</v>
      </c>
      <c r="O233" t="s">
        <v>51</v>
      </c>
      <c r="P233" s="4">
        <f t="shared" si="29"/>
        <v>16.329999999999998</v>
      </c>
      <c r="Q233" s="5">
        <v>115</v>
      </c>
      <c r="R233" s="5">
        <f t="shared" si="34"/>
        <v>149.11380597014926</v>
      </c>
      <c r="S233" s="5">
        <f t="shared" si="35"/>
        <v>110.0830223880597</v>
      </c>
      <c r="T233">
        <v>230</v>
      </c>
      <c r="U233">
        <v>1.19</v>
      </c>
      <c r="V233" s="14">
        <f t="shared" si="37"/>
        <v>1.2460909090909091</v>
      </c>
      <c r="W233" s="15">
        <f t="shared" si="38"/>
        <v>110</v>
      </c>
      <c r="X233" s="16">
        <f t="shared" si="36"/>
        <v>0.20608000000000001</v>
      </c>
      <c r="Z233" s="36">
        <f t="shared" si="41"/>
        <v>29100</v>
      </c>
      <c r="AA233" s="37">
        <f t="shared" si="40"/>
        <v>16970</v>
      </c>
      <c r="AB233" s="6">
        <f t="shared" si="42"/>
        <v>2.1159999999999999E-4</v>
      </c>
    </row>
    <row r="234" spans="1:28" x14ac:dyDescent="0.25">
      <c r="A234">
        <v>232</v>
      </c>
      <c r="B234" s="13">
        <v>0.61260416666666673</v>
      </c>
      <c r="C234">
        <v>3.79</v>
      </c>
      <c r="D234" t="s">
        <v>51</v>
      </c>
      <c r="E234" s="2">
        <f t="shared" si="32"/>
        <v>0.34867999999999999</v>
      </c>
      <c r="F234" s="63">
        <f t="shared" si="33"/>
        <v>3.4867999999999997</v>
      </c>
      <c r="G234">
        <v>232</v>
      </c>
      <c r="H234" s="13">
        <v>0.61260416666666673</v>
      </c>
      <c r="I234">
        <v>36.450000000000003</v>
      </c>
      <c r="J234" t="s">
        <v>51</v>
      </c>
      <c r="K234" s="3">
        <f t="shared" si="30"/>
        <v>36.450000000000003</v>
      </c>
      <c r="L234">
        <v>232</v>
      </c>
      <c r="M234" s="13">
        <v>0.61260416666666673</v>
      </c>
      <c r="N234">
        <v>16.36</v>
      </c>
      <c r="O234" t="s">
        <v>51</v>
      </c>
      <c r="P234" s="4">
        <f t="shared" si="29"/>
        <v>16.36</v>
      </c>
      <c r="Q234" s="5">
        <v>115.5</v>
      </c>
      <c r="R234" s="5">
        <f t="shared" si="34"/>
        <v>149.76212686567163</v>
      </c>
      <c r="S234" s="5">
        <f t="shared" si="35"/>
        <v>110.73134328358208</v>
      </c>
      <c r="T234">
        <v>231</v>
      </c>
      <c r="U234">
        <v>1.151</v>
      </c>
      <c r="V234" s="14">
        <f t="shared" si="37"/>
        <v>1.2070909090909092</v>
      </c>
      <c r="W234" s="15">
        <f t="shared" si="38"/>
        <v>111</v>
      </c>
      <c r="X234" s="16">
        <f t="shared" si="36"/>
        <v>0.20424</v>
      </c>
      <c r="Z234" s="36">
        <f t="shared" si="41"/>
        <v>29090</v>
      </c>
      <c r="AA234" s="37">
        <f t="shared" si="40"/>
        <v>17000</v>
      </c>
      <c r="AB234" s="6">
        <f t="shared" si="42"/>
        <v>2.1068000000000001E-4</v>
      </c>
    </row>
    <row r="235" spans="1:28" x14ac:dyDescent="0.25">
      <c r="A235">
        <v>233</v>
      </c>
      <c r="B235" s="13">
        <v>0.61261574074074077</v>
      </c>
      <c r="C235">
        <v>3.79</v>
      </c>
      <c r="D235" t="s">
        <v>51</v>
      </c>
      <c r="E235" s="2">
        <f t="shared" si="32"/>
        <v>0.34867999999999999</v>
      </c>
      <c r="F235" s="63">
        <f t="shared" si="33"/>
        <v>3.4867999999999997</v>
      </c>
      <c r="G235">
        <v>233</v>
      </c>
      <c r="H235" s="13">
        <v>0.61261574074074077</v>
      </c>
      <c r="I235">
        <v>36.450000000000003</v>
      </c>
      <c r="J235" t="s">
        <v>51</v>
      </c>
      <c r="K235" s="3">
        <f t="shared" si="30"/>
        <v>36.450000000000003</v>
      </c>
      <c r="L235">
        <v>233</v>
      </c>
      <c r="M235" s="13">
        <v>0.61262731481481481</v>
      </c>
      <c r="N235">
        <v>16.36</v>
      </c>
      <c r="O235" t="s">
        <v>51</v>
      </c>
      <c r="P235" s="4">
        <f t="shared" si="29"/>
        <v>16.36</v>
      </c>
      <c r="Q235" s="5">
        <v>116</v>
      </c>
      <c r="R235" s="5">
        <f t="shared" si="34"/>
        <v>150.41044776119404</v>
      </c>
      <c r="S235" s="5">
        <f t="shared" si="35"/>
        <v>111.37966417910448</v>
      </c>
      <c r="T235">
        <v>232</v>
      </c>
      <c r="U235">
        <v>1.179</v>
      </c>
      <c r="V235" s="14">
        <f t="shared" si="37"/>
        <v>1.2350909090909092</v>
      </c>
      <c r="W235" s="15">
        <f t="shared" si="38"/>
        <v>111</v>
      </c>
      <c r="X235" s="16">
        <f t="shared" si="36"/>
        <v>0.20424</v>
      </c>
      <c r="Z235" s="36">
        <f t="shared" si="41"/>
        <v>29090</v>
      </c>
      <c r="AA235" s="37">
        <f t="shared" si="40"/>
        <v>16990</v>
      </c>
      <c r="AB235" s="6">
        <f t="shared" si="42"/>
        <v>2.1068000000000001E-4</v>
      </c>
    </row>
    <row r="236" spans="1:28" x14ac:dyDescent="0.25">
      <c r="A236">
        <v>234</v>
      </c>
      <c r="B236" s="13">
        <v>0.61262731481481481</v>
      </c>
      <c r="C236">
        <v>3.78</v>
      </c>
      <c r="D236" t="s">
        <v>51</v>
      </c>
      <c r="E236" s="2">
        <f t="shared" si="32"/>
        <v>0.34775999999999996</v>
      </c>
      <c r="F236" s="63">
        <f t="shared" si="33"/>
        <v>3.4775999999999998</v>
      </c>
      <c r="G236">
        <v>234</v>
      </c>
      <c r="H236" s="13">
        <v>0.61263888888888884</v>
      </c>
      <c r="I236">
        <v>36.450000000000003</v>
      </c>
      <c r="J236" t="s">
        <v>51</v>
      </c>
      <c r="K236" s="3">
        <f t="shared" si="30"/>
        <v>36.450000000000003</v>
      </c>
      <c r="L236">
        <v>234</v>
      </c>
      <c r="M236" s="13">
        <v>0.61263888888888884</v>
      </c>
      <c r="N236">
        <v>16.38</v>
      </c>
      <c r="O236" t="s">
        <v>51</v>
      </c>
      <c r="P236" s="4">
        <f t="shared" si="29"/>
        <v>16.38</v>
      </c>
      <c r="Q236" s="5">
        <v>116.5</v>
      </c>
      <c r="R236" s="5">
        <f t="shared" si="34"/>
        <v>151.05876865671641</v>
      </c>
      <c r="S236" s="5">
        <f t="shared" si="35"/>
        <v>112.02798507462686</v>
      </c>
      <c r="T236">
        <v>233</v>
      </c>
      <c r="U236">
        <v>1.198</v>
      </c>
      <c r="V236" s="14">
        <f t="shared" si="37"/>
        <v>1.2540909090909091</v>
      </c>
      <c r="W236" s="15">
        <f t="shared" si="38"/>
        <v>112</v>
      </c>
      <c r="X236" s="16">
        <f t="shared" si="36"/>
        <v>0.20240000000000002</v>
      </c>
      <c r="Z236" s="36">
        <f t="shared" si="41"/>
        <v>29090</v>
      </c>
      <c r="AA236" s="37">
        <f t="shared" si="40"/>
        <v>17050</v>
      </c>
      <c r="AB236" s="6">
        <f t="shared" si="42"/>
        <v>2.1068000000000001E-4</v>
      </c>
    </row>
    <row r="237" spans="1:28" x14ac:dyDescent="0.25">
      <c r="A237">
        <v>235</v>
      </c>
      <c r="B237" s="13">
        <v>0.61262731481481481</v>
      </c>
      <c r="C237">
        <v>3.78</v>
      </c>
      <c r="D237" t="s">
        <v>51</v>
      </c>
      <c r="E237" s="2">
        <f t="shared" si="32"/>
        <v>0.34775999999999996</v>
      </c>
      <c r="F237" s="63">
        <f t="shared" si="33"/>
        <v>3.4775999999999998</v>
      </c>
      <c r="G237">
        <v>235</v>
      </c>
      <c r="H237" s="13">
        <v>0.61265046296296299</v>
      </c>
      <c r="I237">
        <v>36.450000000000003</v>
      </c>
      <c r="J237" t="s">
        <v>51</v>
      </c>
      <c r="K237" s="3">
        <f t="shared" si="30"/>
        <v>36.450000000000003</v>
      </c>
      <c r="L237">
        <v>235</v>
      </c>
      <c r="M237" s="13">
        <v>0.61265046296296299</v>
      </c>
      <c r="N237">
        <v>16.38</v>
      </c>
      <c r="O237" t="s">
        <v>51</v>
      </c>
      <c r="P237" s="4">
        <f t="shared" si="29"/>
        <v>16.38</v>
      </c>
      <c r="Q237" s="5">
        <v>117</v>
      </c>
      <c r="R237" s="5">
        <f t="shared" si="34"/>
        <v>151.70708955223881</v>
      </c>
      <c r="S237" s="5">
        <f t="shared" si="35"/>
        <v>112.67630597014926</v>
      </c>
      <c r="T237">
        <v>234</v>
      </c>
      <c r="U237">
        <v>1.1519999999999999</v>
      </c>
      <c r="V237" s="14">
        <f t="shared" si="37"/>
        <v>1.2080909090909091</v>
      </c>
      <c r="W237" s="15">
        <f t="shared" si="38"/>
        <v>113</v>
      </c>
      <c r="X237" s="16">
        <f t="shared" si="36"/>
        <v>0.19872000000000001</v>
      </c>
      <c r="Z237" s="36">
        <f t="shared" si="41"/>
        <v>29090</v>
      </c>
      <c r="AA237" s="37">
        <f t="shared" si="40"/>
        <v>17070</v>
      </c>
      <c r="AB237" s="6">
        <f t="shared" si="42"/>
        <v>2.1159999999999999E-4</v>
      </c>
    </row>
    <row r="238" spans="1:28" x14ac:dyDescent="0.25">
      <c r="A238">
        <v>236</v>
      </c>
      <c r="B238" s="13">
        <v>0.61263888888888884</v>
      </c>
      <c r="C238">
        <v>3.78</v>
      </c>
      <c r="D238" t="s">
        <v>51</v>
      </c>
      <c r="E238" s="2">
        <f t="shared" si="32"/>
        <v>0.34775999999999996</v>
      </c>
      <c r="F238" s="63">
        <f t="shared" si="33"/>
        <v>3.4775999999999998</v>
      </c>
      <c r="G238">
        <v>236</v>
      </c>
      <c r="H238" s="13">
        <v>0.61266203703703703</v>
      </c>
      <c r="I238">
        <v>36.450000000000003</v>
      </c>
      <c r="J238" t="s">
        <v>51</v>
      </c>
      <c r="K238" s="3">
        <f t="shared" si="30"/>
        <v>36.450000000000003</v>
      </c>
      <c r="L238">
        <v>236</v>
      </c>
      <c r="M238" s="13">
        <v>0.61265046296296299</v>
      </c>
      <c r="N238">
        <v>16.39</v>
      </c>
      <c r="O238" t="s">
        <v>51</v>
      </c>
      <c r="P238" s="4">
        <f t="shared" si="29"/>
        <v>16.39</v>
      </c>
      <c r="Q238" s="5">
        <v>117.5</v>
      </c>
      <c r="R238" s="5">
        <f t="shared" si="34"/>
        <v>152.35541044776119</v>
      </c>
      <c r="S238" s="5">
        <f t="shared" si="35"/>
        <v>113.32462686567163</v>
      </c>
      <c r="T238">
        <v>235</v>
      </c>
      <c r="U238">
        <v>1.1100000000000001</v>
      </c>
      <c r="V238" s="14">
        <f t="shared" si="37"/>
        <v>1.1660909090909093</v>
      </c>
      <c r="W238" s="15">
        <f t="shared" si="38"/>
        <v>113</v>
      </c>
      <c r="X238" s="16">
        <f t="shared" si="36"/>
        <v>0.19872000000000001</v>
      </c>
      <c r="Z238" s="36">
        <f t="shared" si="41"/>
        <v>29090</v>
      </c>
      <c r="AA238" s="37">
        <f t="shared" si="40"/>
        <v>17110</v>
      </c>
      <c r="AB238" s="6">
        <f t="shared" si="42"/>
        <v>2.1159999999999999E-4</v>
      </c>
    </row>
    <row r="239" spans="1:28" x14ac:dyDescent="0.25">
      <c r="A239">
        <v>237</v>
      </c>
      <c r="B239" s="13">
        <v>0.61265046296296299</v>
      </c>
      <c r="C239">
        <v>3.78</v>
      </c>
      <c r="D239" t="s">
        <v>51</v>
      </c>
      <c r="E239" s="2">
        <f t="shared" si="32"/>
        <v>0.34775999999999996</v>
      </c>
      <c r="F239" s="63">
        <f t="shared" si="33"/>
        <v>3.4775999999999998</v>
      </c>
      <c r="G239">
        <v>237</v>
      </c>
      <c r="H239" s="13">
        <v>0.61266203703703703</v>
      </c>
      <c r="I239">
        <v>36.450000000000003</v>
      </c>
      <c r="J239" t="s">
        <v>51</v>
      </c>
      <c r="K239" s="3">
        <f t="shared" si="30"/>
        <v>36.450000000000003</v>
      </c>
      <c r="L239">
        <v>237</v>
      </c>
      <c r="M239" s="13">
        <v>0.61266203703703703</v>
      </c>
      <c r="N239">
        <v>16.399999999999999</v>
      </c>
      <c r="O239" t="s">
        <v>51</v>
      </c>
      <c r="P239" s="4">
        <f t="shared" si="29"/>
        <v>16.399999999999999</v>
      </c>
      <c r="Q239" s="5">
        <v>118</v>
      </c>
      <c r="R239" s="5">
        <f t="shared" si="34"/>
        <v>153.00373134328356</v>
      </c>
      <c r="S239" s="5">
        <f t="shared" si="35"/>
        <v>113.97294776119401</v>
      </c>
      <c r="T239">
        <v>236</v>
      </c>
      <c r="U239">
        <v>1.081</v>
      </c>
      <c r="V239" s="14">
        <f t="shared" si="37"/>
        <v>1.1370909090909092</v>
      </c>
      <c r="W239" s="15">
        <f t="shared" si="38"/>
        <v>114</v>
      </c>
      <c r="X239" s="16">
        <f t="shared" si="36"/>
        <v>0.19779999999999998</v>
      </c>
      <c r="Z239" s="36">
        <f t="shared" si="41"/>
        <v>29090</v>
      </c>
      <c r="AA239" s="37">
        <f t="shared" si="40"/>
        <v>17020</v>
      </c>
      <c r="AB239" s="6">
        <f t="shared" si="42"/>
        <v>2.1068000000000001E-4</v>
      </c>
    </row>
    <row r="240" spans="1:28" x14ac:dyDescent="0.25">
      <c r="A240">
        <v>238</v>
      </c>
      <c r="B240" s="13">
        <v>0.61266203703703703</v>
      </c>
      <c r="C240">
        <v>3.78</v>
      </c>
      <c r="D240" t="s">
        <v>51</v>
      </c>
      <c r="E240" s="2">
        <f t="shared" si="32"/>
        <v>0.34775999999999996</v>
      </c>
      <c r="F240" s="63">
        <f t="shared" si="33"/>
        <v>3.4775999999999998</v>
      </c>
      <c r="G240">
        <v>238</v>
      </c>
      <c r="H240" s="13">
        <v>0.61267361111111118</v>
      </c>
      <c r="I240">
        <v>36.450000000000003</v>
      </c>
      <c r="J240" t="s">
        <v>51</v>
      </c>
      <c r="K240" s="3">
        <f t="shared" si="30"/>
        <v>36.450000000000003</v>
      </c>
      <c r="L240">
        <v>238</v>
      </c>
      <c r="M240" s="13">
        <v>0.61267361111111118</v>
      </c>
      <c r="N240">
        <v>16.41</v>
      </c>
      <c r="O240" t="s">
        <v>51</v>
      </c>
      <c r="P240" s="4">
        <f t="shared" si="29"/>
        <v>16.41</v>
      </c>
      <c r="Q240" s="5">
        <v>118.5</v>
      </c>
      <c r="R240" s="5">
        <f t="shared" si="34"/>
        <v>153.65205223880596</v>
      </c>
      <c r="S240" s="5">
        <f t="shared" si="35"/>
        <v>114.62126865671641</v>
      </c>
      <c r="T240">
        <v>237</v>
      </c>
      <c r="U240">
        <v>1.113</v>
      </c>
      <c r="V240" s="14">
        <f t="shared" si="37"/>
        <v>1.1690909090909092</v>
      </c>
      <c r="W240" s="15">
        <f t="shared" si="38"/>
        <v>115</v>
      </c>
      <c r="X240" s="16">
        <f t="shared" si="36"/>
        <v>0.20056000000000002</v>
      </c>
      <c r="Z240" s="36">
        <f t="shared" si="41"/>
        <v>29090</v>
      </c>
      <c r="AA240" s="37">
        <f t="shared" ref="AA240:AA246" si="43">P67*1000</f>
        <v>17050</v>
      </c>
      <c r="AB240" s="6">
        <f t="shared" si="42"/>
        <v>2.1159999999999999E-4</v>
      </c>
    </row>
    <row r="241" spans="1:28" x14ac:dyDescent="0.25">
      <c r="A241">
        <v>239</v>
      </c>
      <c r="B241" s="13">
        <v>0.61268518518518522</v>
      </c>
      <c r="C241">
        <v>3.78</v>
      </c>
      <c r="D241" t="s">
        <v>51</v>
      </c>
      <c r="E241" s="2">
        <f t="shared" si="32"/>
        <v>0.34775999999999996</v>
      </c>
      <c r="F241" s="63">
        <f t="shared" si="33"/>
        <v>3.4775999999999998</v>
      </c>
      <c r="G241">
        <v>239</v>
      </c>
      <c r="H241" s="13">
        <v>0.61268518518518522</v>
      </c>
      <c r="I241">
        <v>36.44</v>
      </c>
      <c r="J241" t="s">
        <v>51</v>
      </c>
      <c r="K241" s="3">
        <f t="shared" si="30"/>
        <v>36.44</v>
      </c>
      <c r="L241">
        <v>239</v>
      </c>
      <c r="M241" s="13">
        <v>0.61268518518518522</v>
      </c>
      <c r="N241">
        <v>16.39</v>
      </c>
      <c r="O241" t="s">
        <v>51</v>
      </c>
      <c r="P241" s="4">
        <f t="shared" si="29"/>
        <v>16.39</v>
      </c>
      <c r="Q241" s="5">
        <v>119</v>
      </c>
      <c r="R241" s="5">
        <f t="shared" si="34"/>
        <v>154.30037313432834</v>
      </c>
      <c r="S241" s="5">
        <f t="shared" si="35"/>
        <v>115.26958955223878</v>
      </c>
      <c r="T241">
        <v>238</v>
      </c>
      <c r="U241">
        <v>1.1459999999999999</v>
      </c>
      <c r="V241" s="14">
        <f t="shared" si="37"/>
        <v>1.2020909090909091</v>
      </c>
      <c r="W241" s="15">
        <f t="shared" si="38"/>
        <v>115</v>
      </c>
      <c r="X241" s="16">
        <f t="shared" si="36"/>
        <v>0.20056000000000002</v>
      </c>
      <c r="Z241" s="36">
        <f t="shared" si="41"/>
        <v>29100</v>
      </c>
      <c r="AA241" s="37">
        <f t="shared" si="43"/>
        <v>17130</v>
      </c>
      <c r="AB241" s="6">
        <f t="shared" si="42"/>
        <v>2.1068000000000001E-4</v>
      </c>
    </row>
    <row r="242" spans="1:28" x14ac:dyDescent="0.25">
      <c r="A242">
        <v>240</v>
      </c>
      <c r="B242" s="13">
        <v>0.61269675925925926</v>
      </c>
      <c r="C242">
        <v>3.78</v>
      </c>
      <c r="D242" t="s">
        <v>51</v>
      </c>
      <c r="E242" s="2">
        <f t="shared" si="32"/>
        <v>0.34775999999999996</v>
      </c>
      <c r="F242" s="63">
        <f t="shared" si="33"/>
        <v>3.4775999999999998</v>
      </c>
      <c r="G242">
        <v>240</v>
      </c>
      <c r="H242" s="13">
        <v>0.61269675925925926</v>
      </c>
      <c r="I242">
        <v>36.44</v>
      </c>
      <c r="J242" t="s">
        <v>51</v>
      </c>
      <c r="K242" s="3">
        <f t="shared" si="30"/>
        <v>36.44</v>
      </c>
      <c r="L242">
        <v>240</v>
      </c>
      <c r="M242" s="13">
        <v>0.6127083333333333</v>
      </c>
      <c r="N242">
        <v>16.37</v>
      </c>
      <c r="O242" t="s">
        <v>51</v>
      </c>
      <c r="P242" s="4">
        <f t="shared" si="29"/>
        <v>16.37</v>
      </c>
      <c r="Q242" s="5">
        <v>119.5</v>
      </c>
      <c r="R242" s="5">
        <f t="shared" si="34"/>
        <v>154.94869402985074</v>
      </c>
      <c r="S242" s="5">
        <f t="shared" si="35"/>
        <v>115.91791044776119</v>
      </c>
      <c r="T242">
        <v>239</v>
      </c>
      <c r="U242">
        <v>1.1579999999999999</v>
      </c>
      <c r="V242" s="14">
        <f t="shared" si="37"/>
        <v>1.2140909090909091</v>
      </c>
      <c r="W242" s="15">
        <f t="shared" si="38"/>
        <v>116</v>
      </c>
      <c r="X242" s="16">
        <f t="shared" si="36"/>
        <v>0.20147999999999999</v>
      </c>
      <c r="Z242" s="36">
        <f t="shared" si="41"/>
        <v>29100</v>
      </c>
      <c r="AA242" s="37">
        <f t="shared" si="43"/>
        <v>17150</v>
      </c>
      <c r="AB242" s="6">
        <f t="shared" si="42"/>
        <v>2.0975999999999997E-4</v>
      </c>
    </row>
    <row r="243" spans="1:28" x14ac:dyDescent="0.25">
      <c r="A243">
        <v>241</v>
      </c>
      <c r="B243" s="13">
        <v>0.6127083333333333</v>
      </c>
      <c r="C243">
        <v>3.79</v>
      </c>
      <c r="D243" t="s">
        <v>51</v>
      </c>
      <c r="E243" s="2">
        <f t="shared" si="32"/>
        <v>0.34867999999999999</v>
      </c>
      <c r="F243" s="63">
        <f t="shared" si="33"/>
        <v>3.4867999999999997</v>
      </c>
      <c r="G243">
        <v>241</v>
      </c>
      <c r="H243" s="13">
        <v>0.61271990740740734</v>
      </c>
      <c r="I243">
        <v>36.450000000000003</v>
      </c>
      <c r="J243" t="s">
        <v>51</v>
      </c>
      <c r="K243" s="3">
        <f t="shared" si="30"/>
        <v>36.450000000000003</v>
      </c>
      <c r="L243">
        <v>241</v>
      </c>
      <c r="M243" s="13">
        <v>0.61271990740740734</v>
      </c>
      <c r="N243">
        <v>16.38</v>
      </c>
      <c r="O243" t="s">
        <v>51</v>
      </c>
      <c r="P243" s="4">
        <f t="shared" si="29"/>
        <v>16.38</v>
      </c>
      <c r="Q243" s="5">
        <v>120</v>
      </c>
      <c r="R243" s="5">
        <f t="shared" si="34"/>
        <v>155.59701492537312</v>
      </c>
      <c r="S243" s="5">
        <f t="shared" si="35"/>
        <v>116.56623134328356</v>
      </c>
      <c r="T243">
        <v>240</v>
      </c>
      <c r="U243">
        <v>1.153</v>
      </c>
      <c r="V243" s="14">
        <f t="shared" si="37"/>
        <v>1.2090909090909092</v>
      </c>
      <c r="W243" s="15">
        <f t="shared" si="38"/>
        <v>117</v>
      </c>
      <c r="X243" s="16">
        <f t="shared" si="36"/>
        <v>0.20056000000000002</v>
      </c>
      <c r="Z243" s="36">
        <f t="shared" si="41"/>
        <v>29100</v>
      </c>
      <c r="AA243" s="37">
        <f t="shared" si="43"/>
        <v>17000</v>
      </c>
      <c r="AB243" s="6">
        <f t="shared" si="42"/>
        <v>2.0975999999999997E-4</v>
      </c>
    </row>
    <row r="244" spans="1:28" x14ac:dyDescent="0.25">
      <c r="A244">
        <v>242</v>
      </c>
      <c r="B244" s="13">
        <v>0.6127083333333333</v>
      </c>
      <c r="C244">
        <v>3.79</v>
      </c>
      <c r="D244" t="s">
        <v>51</v>
      </c>
      <c r="E244" s="2">
        <f t="shared" si="32"/>
        <v>0.34867999999999999</v>
      </c>
      <c r="F244" s="63">
        <f t="shared" si="33"/>
        <v>3.4867999999999997</v>
      </c>
      <c r="G244">
        <v>242</v>
      </c>
      <c r="H244" s="13">
        <v>0.61273148148148149</v>
      </c>
      <c r="I244">
        <v>36.44</v>
      </c>
      <c r="J244" t="s">
        <v>51</v>
      </c>
      <c r="K244" s="3">
        <f t="shared" si="30"/>
        <v>36.44</v>
      </c>
      <c r="L244">
        <v>242</v>
      </c>
      <c r="M244" s="13">
        <v>0.61273148148148149</v>
      </c>
      <c r="N244">
        <v>16.37</v>
      </c>
      <c r="O244" t="s">
        <v>51</v>
      </c>
      <c r="P244" s="4">
        <f t="shared" si="29"/>
        <v>16.37</v>
      </c>
      <c r="Q244" s="5">
        <v>120.5</v>
      </c>
      <c r="R244" s="5">
        <f t="shared" si="34"/>
        <v>156.24533582089552</v>
      </c>
      <c r="S244" s="5">
        <f t="shared" si="35"/>
        <v>117.21455223880596</v>
      </c>
      <c r="T244">
        <v>241</v>
      </c>
      <c r="U244">
        <v>1.1319999999999999</v>
      </c>
      <c r="V244" s="14">
        <f t="shared" si="37"/>
        <v>1.1880909090909091</v>
      </c>
      <c r="W244" s="15">
        <f t="shared" si="38"/>
        <v>117</v>
      </c>
      <c r="X244" s="16">
        <f t="shared" si="36"/>
        <v>0.20056000000000002</v>
      </c>
      <c r="Z244" s="36">
        <f t="shared" si="41"/>
        <v>29100</v>
      </c>
      <c r="AA244" s="37">
        <f t="shared" si="43"/>
        <v>17080</v>
      </c>
      <c r="AB244" s="6">
        <f t="shared" si="42"/>
        <v>2.0975999999999997E-4</v>
      </c>
    </row>
    <row r="245" spans="1:28" x14ac:dyDescent="0.25">
      <c r="A245">
        <v>243</v>
      </c>
      <c r="B245" s="13">
        <v>0.61271990740740734</v>
      </c>
      <c r="C245">
        <v>3.78</v>
      </c>
      <c r="D245" t="s">
        <v>51</v>
      </c>
      <c r="E245" s="2">
        <f t="shared" si="32"/>
        <v>0.34775999999999996</v>
      </c>
      <c r="F245" s="63">
        <f t="shared" si="33"/>
        <v>3.4775999999999998</v>
      </c>
      <c r="G245">
        <v>243</v>
      </c>
      <c r="H245" s="13">
        <v>0.61274305555555553</v>
      </c>
      <c r="I245">
        <v>36.44</v>
      </c>
      <c r="J245" t="s">
        <v>51</v>
      </c>
      <c r="K245" s="3">
        <f t="shared" si="30"/>
        <v>36.44</v>
      </c>
      <c r="L245">
        <v>243</v>
      </c>
      <c r="M245" s="13">
        <v>0.61274305555555553</v>
      </c>
      <c r="N245">
        <v>16.420000000000002</v>
      </c>
      <c r="O245" t="s">
        <v>51</v>
      </c>
      <c r="P245" s="4">
        <f t="shared" si="29"/>
        <v>16.420000000000002</v>
      </c>
      <c r="Q245" s="5">
        <v>121</v>
      </c>
      <c r="R245" s="5">
        <f t="shared" si="34"/>
        <v>156.89365671641789</v>
      </c>
      <c r="S245" s="5">
        <f t="shared" si="35"/>
        <v>117.86287313432834</v>
      </c>
      <c r="T245">
        <v>242</v>
      </c>
      <c r="U245">
        <v>1.123</v>
      </c>
      <c r="V245" s="14">
        <f t="shared" si="37"/>
        <v>1.1790909090909092</v>
      </c>
      <c r="W245" s="15">
        <f t="shared" si="38"/>
        <v>118</v>
      </c>
      <c r="X245" s="16">
        <f t="shared" si="36"/>
        <v>0.19963999999999998</v>
      </c>
      <c r="Z245" s="36">
        <f t="shared" si="41"/>
        <v>29100</v>
      </c>
      <c r="AA245" s="37">
        <f t="shared" si="43"/>
        <v>17050</v>
      </c>
      <c r="AB245" s="6">
        <f t="shared" si="42"/>
        <v>2.0975999999999997E-4</v>
      </c>
    </row>
    <row r="246" spans="1:28" x14ac:dyDescent="0.25">
      <c r="A246">
        <v>244</v>
      </c>
      <c r="B246" s="13">
        <v>0.61273148148148149</v>
      </c>
      <c r="C246">
        <v>3.78</v>
      </c>
      <c r="D246" t="s">
        <v>51</v>
      </c>
      <c r="E246" s="2">
        <f t="shared" si="32"/>
        <v>0.34775999999999996</v>
      </c>
      <c r="F246" s="63">
        <f t="shared" si="33"/>
        <v>3.4775999999999998</v>
      </c>
      <c r="G246">
        <v>244</v>
      </c>
      <c r="H246" s="13">
        <v>0.61274305555555553</v>
      </c>
      <c r="I246">
        <v>36.44</v>
      </c>
      <c r="J246" t="s">
        <v>51</v>
      </c>
      <c r="K246" s="3">
        <f t="shared" si="30"/>
        <v>36.44</v>
      </c>
      <c r="L246">
        <v>244</v>
      </c>
      <c r="M246" s="13">
        <v>0.61274305555555553</v>
      </c>
      <c r="N246">
        <v>16.45</v>
      </c>
      <c r="O246" t="s">
        <v>51</v>
      </c>
      <c r="P246" s="4">
        <f t="shared" si="29"/>
        <v>16.45</v>
      </c>
      <c r="Q246" s="5">
        <v>121.5</v>
      </c>
      <c r="R246" s="5">
        <f t="shared" si="34"/>
        <v>157.5419776119403</v>
      </c>
      <c r="S246" s="5">
        <f t="shared" si="35"/>
        <v>118.51119402985074</v>
      </c>
      <c r="T246">
        <v>243</v>
      </c>
      <c r="U246">
        <v>1.119</v>
      </c>
      <c r="V246" s="14">
        <f t="shared" si="37"/>
        <v>1.1750909090909092</v>
      </c>
      <c r="W246" s="15">
        <f t="shared" si="38"/>
        <v>119</v>
      </c>
      <c r="X246" s="16">
        <f t="shared" si="36"/>
        <v>0.19872000000000001</v>
      </c>
      <c r="Z246" s="36">
        <f t="shared" si="41"/>
        <v>29090</v>
      </c>
      <c r="AA246" s="37">
        <f t="shared" si="43"/>
        <v>17020</v>
      </c>
      <c r="AB246" s="6">
        <f t="shared" si="42"/>
        <v>2.1159999999999999E-4</v>
      </c>
    </row>
    <row r="247" spans="1:28" x14ac:dyDescent="0.25">
      <c r="A247">
        <v>245</v>
      </c>
      <c r="B247" s="13">
        <v>0.61274305555555553</v>
      </c>
      <c r="C247">
        <v>3.78</v>
      </c>
      <c r="D247" t="s">
        <v>51</v>
      </c>
      <c r="E247" s="2">
        <f t="shared" si="32"/>
        <v>0.34775999999999996</v>
      </c>
      <c r="F247" s="63">
        <f t="shared" si="33"/>
        <v>3.4775999999999998</v>
      </c>
      <c r="G247">
        <v>245</v>
      </c>
      <c r="H247" s="13">
        <v>0.61275462962962968</v>
      </c>
      <c r="I247">
        <v>36.44</v>
      </c>
      <c r="J247" t="s">
        <v>51</v>
      </c>
      <c r="K247" s="3">
        <f t="shared" si="30"/>
        <v>36.44</v>
      </c>
      <c r="L247">
        <v>245</v>
      </c>
      <c r="M247" s="13">
        <v>0.61275462962962968</v>
      </c>
      <c r="N247">
        <v>16.45</v>
      </c>
      <c r="O247" t="s">
        <v>51</v>
      </c>
      <c r="P247" s="4">
        <f t="shared" si="29"/>
        <v>16.45</v>
      </c>
      <c r="Q247" s="5">
        <v>122</v>
      </c>
      <c r="R247" s="5">
        <f t="shared" si="34"/>
        <v>158.19029850746267</v>
      </c>
      <c r="S247" s="5">
        <f t="shared" si="35"/>
        <v>119.15951492537312</v>
      </c>
      <c r="T247">
        <v>244</v>
      </c>
      <c r="U247">
        <v>1.0980000000000001</v>
      </c>
      <c r="V247" s="14">
        <f t="shared" si="37"/>
        <v>1.1540909090909093</v>
      </c>
      <c r="W247" s="15">
        <f t="shared" si="38"/>
        <v>119</v>
      </c>
      <c r="X247" s="16">
        <f t="shared" si="36"/>
        <v>0.19872000000000001</v>
      </c>
      <c r="Z247" s="36"/>
      <c r="AA247" s="37"/>
      <c r="AB247" s="6"/>
    </row>
    <row r="248" spans="1:28" x14ac:dyDescent="0.25">
      <c r="A248">
        <v>246</v>
      </c>
      <c r="B248" s="13">
        <v>0.61276620370370372</v>
      </c>
      <c r="C248">
        <v>3.78</v>
      </c>
      <c r="D248" t="s">
        <v>51</v>
      </c>
      <c r="E248" s="2">
        <f t="shared" si="32"/>
        <v>0.34775999999999996</v>
      </c>
      <c r="F248" s="63">
        <f t="shared" si="33"/>
        <v>3.4775999999999998</v>
      </c>
      <c r="G248">
        <v>246</v>
      </c>
      <c r="H248" s="13">
        <v>0.61276620370370372</v>
      </c>
      <c r="I248">
        <v>37.46</v>
      </c>
      <c r="J248" t="s">
        <v>51</v>
      </c>
      <c r="K248" s="3">
        <f t="shared" si="30"/>
        <v>37.46</v>
      </c>
      <c r="L248">
        <v>246</v>
      </c>
      <c r="M248" s="13">
        <v>0.61276620370370372</v>
      </c>
      <c r="N248">
        <v>16.420000000000002</v>
      </c>
      <c r="O248" t="s">
        <v>51</v>
      </c>
      <c r="P248" s="4">
        <f t="shared" si="29"/>
        <v>16.420000000000002</v>
      </c>
      <c r="Q248" s="5">
        <v>122.5</v>
      </c>
      <c r="R248" s="5">
        <f t="shared" si="34"/>
        <v>158.83861940298507</v>
      </c>
      <c r="S248" s="5">
        <f t="shared" si="35"/>
        <v>119.80783582089552</v>
      </c>
      <c r="T248">
        <v>245</v>
      </c>
      <c r="U248">
        <v>1.1040000000000001</v>
      </c>
      <c r="V248" s="14">
        <f t="shared" si="37"/>
        <v>1.1600909090909093</v>
      </c>
      <c r="W248" s="15">
        <f t="shared" si="38"/>
        <v>120</v>
      </c>
      <c r="X248" s="16">
        <f t="shared" si="36"/>
        <v>0.19963999999999998</v>
      </c>
      <c r="Z248" s="36"/>
      <c r="AA248" s="37"/>
      <c r="AB248" s="6"/>
    </row>
    <row r="249" spans="1:28" x14ac:dyDescent="0.25">
      <c r="A249">
        <v>247</v>
      </c>
      <c r="B249" s="13">
        <v>0.61277777777777775</v>
      </c>
      <c r="C249">
        <v>3.89</v>
      </c>
      <c r="D249" t="s">
        <v>51</v>
      </c>
      <c r="E249" s="2">
        <f t="shared" si="32"/>
        <v>0.35788000000000003</v>
      </c>
      <c r="F249" s="63">
        <f t="shared" si="33"/>
        <v>3.5788000000000002</v>
      </c>
      <c r="G249">
        <v>247</v>
      </c>
      <c r="H249" s="13">
        <v>0.61277777777777775</v>
      </c>
      <c r="I249">
        <v>37.450000000000003</v>
      </c>
      <c r="J249" t="s">
        <v>51</v>
      </c>
      <c r="K249" s="3">
        <f t="shared" si="30"/>
        <v>37.450000000000003</v>
      </c>
      <c r="L249">
        <v>247</v>
      </c>
      <c r="M249" s="13">
        <v>0.61278935185185179</v>
      </c>
      <c r="N249">
        <v>16.36</v>
      </c>
      <c r="O249" t="s">
        <v>51</v>
      </c>
      <c r="P249" s="4">
        <f t="shared" si="29"/>
        <v>16.36</v>
      </c>
      <c r="Q249" s="5">
        <v>123</v>
      </c>
      <c r="R249" s="5">
        <f t="shared" si="34"/>
        <v>159.48694029850745</v>
      </c>
      <c r="S249" s="5">
        <f t="shared" si="35"/>
        <v>120.45615671641789</v>
      </c>
      <c r="T249">
        <v>246</v>
      </c>
      <c r="U249">
        <v>1.1299999999999999</v>
      </c>
      <c r="V249" s="14">
        <f t="shared" si="37"/>
        <v>1.1860909090909091</v>
      </c>
      <c r="W249" s="15">
        <f t="shared" si="38"/>
        <v>120</v>
      </c>
      <c r="X249" s="16">
        <f t="shared" si="36"/>
        <v>0.19963999999999998</v>
      </c>
      <c r="Z249" s="50"/>
    </row>
    <row r="250" spans="1:28" x14ac:dyDescent="0.25">
      <c r="A250">
        <v>248</v>
      </c>
      <c r="B250" s="13">
        <v>0.61278935185185179</v>
      </c>
      <c r="C250">
        <v>3.98</v>
      </c>
      <c r="D250" t="s">
        <v>51</v>
      </c>
      <c r="E250" s="2">
        <f t="shared" si="32"/>
        <v>0.36615999999999999</v>
      </c>
      <c r="F250" s="63">
        <f t="shared" si="33"/>
        <v>3.6616</v>
      </c>
      <c r="G250">
        <v>248</v>
      </c>
      <c r="H250" s="13">
        <v>0.61280092592592594</v>
      </c>
      <c r="I250">
        <v>38.17</v>
      </c>
      <c r="J250" t="s">
        <v>51</v>
      </c>
      <c r="K250" s="3">
        <f t="shared" si="30"/>
        <v>38.17</v>
      </c>
      <c r="L250">
        <v>248</v>
      </c>
      <c r="M250" s="13">
        <v>0.61280092592592594</v>
      </c>
      <c r="N250">
        <v>16.3</v>
      </c>
      <c r="O250" t="s">
        <v>51</v>
      </c>
      <c r="P250" s="4">
        <f t="shared" si="29"/>
        <v>16.3</v>
      </c>
      <c r="Q250" s="5">
        <v>123.5</v>
      </c>
      <c r="R250" s="5">
        <f t="shared" si="34"/>
        <v>160.13526119402985</v>
      </c>
      <c r="S250" s="5">
        <f t="shared" si="35"/>
        <v>121.1044776119403</v>
      </c>
      <c r="T250">
        <v>247</v>
      </c>
      <c r="U250">
        <v>1.149</v>
      </c>
      <c r="V250" s="14">
        <f t="shared" si="37"/>
        <v>1.2050909090909092</v>
      </c>
      <c r="W250" s="15">
        <f t="shared" si="38"/>
        <v>121</v>
      </c>
      <c r="X250" s="16">
        <f t="shared" si="36"/>
        <v>0.19963999999999998</v>
      </c>
      <c r="Z250" s="50"/>
    </row>
    <row r="251" spans="1:28" x14ac:dyDescent="0.25">
      <c r="A251">
        <v>249</v>
      </c>
      <c r="B251" s="13">
        <v>0.61278935185185179</v>
      </c>
      <c r="C251">
        <v>4.01</v>
      </c>
      <c r="D251" t="s">
        <v>51</v>
      </c>
      <c r="E251" s="2">
        <f t="shared" si="32"/>
        <v>0.36891999999999997</v>
      </c>
      <c r="F251" s="63">
        <f t="shared" si="33"/>
        <v>3.6891999999999996</v>
      </c>
      <c r="G251">
        <v>249</v>
      </c>
      <c r="H251" s="13">
        <v>0.61281249999999998</v>
      </c>
      <c r="I251">
        <v>38.76</v>
      </c>
      <c r="J251" t="s">
        <v>51</v>
      </c>
      <c r="K251" s="3">
        <f t="shared" si="30"/>
        <v>38.76</v>
      </c>
      <c r="L251">
        <v>249</v>
      </c>
      <c r="M251" s="13">
        <v>0.61281249999999998</v>
      </c>
      <c r="N251">
        <v>16.28</v>
      </c>
      <c r="O251" t="s">
        <v>51</v>
      </c>
      <c r="P251" s="4">
        <f t="shared" si="29"/>
        <v>16.28</v>
      </c>
      <c r="Q251" s="5">
        <v>124</v>
      </c>
      <c r="R251" s="5">
        <f t="shared" si="34"/>
        <v>160.78358208955223</v>
      </c>
      <c r="S251" s="5">
        <f t="shared" si="35"/>
        <v>121.75279850746267</v>
      </c>
      <c r="T251">
        <v>248</v>
      </c>
      <c r="U251">
        <v>1.1339999999999999</v>
      </c>
      <c r="V251" s="14">
        <f t="shared" si="37"/>
        <v>1.1900909090909091</v>
      </c>
      <c r="W251" s="15">
        <f t="shared" si="38"/>
        <v>122</v>
      </c>
      <c r="X251" s="16">
        <f t="shared" si="36"/>
        <v>0.19963999999999998</v>
      </c>
      <c r="Z251" s="50"/>
    </row>
    <row r="252" spans="1:28" x14ac:dyDescent="0.25">
      <c r="A252">
        <v>250</v>
      </c>
      <c r="B252" s="13">
        <v>0.61280092592592594</v>
      </c>
      <c r="C252">
        <v>4.17</v>
      </c>
      <c r="D252" t="s">
        <v>51</v>
      </c>
      <c r="E252" s="2">
        <f t="shared" si="32"/>
        <v>0.38363999999999998</v>
      </c>
      <c r="F252" s="63">
        <f t="shared" si="33"/>
        <v>3.8363999999999998</v>
      </c>
      <c r="G252">
        <v>250</v>
      </c>
      <c r="H252" s="13">
        <v>0.61282407407407413</v>
      </c>
      <c r="I252">
        <v>39.159999999999997</v>
      </c>
      <c r="J252" t="s">
        <v>51</v>
      </c>
      <c r="K252" s="3">
        <f t="shared" si="30"/>
        <v>39.159999999999997</v>
      </c>
      <c r="L252">
        <v>250</v>
      </c>
      <c r="M252" s="13">
        <v>0.61282407407407413</v>
      </c>
      <c r="N252">
        <v>16.22</v>
      </c>
      <c r="O252" t="s">
        <v>51</v>
      </c>
      <c r="P252" s="4">
        <f t="shared" ref="P252:P315" si="44">N252*(IF(O252="mV",10^-3,1))</f>
        <v>16.22</v>
      </c>
      <c r="Q252" s="5">
        <v>124.5</v>
      </c>
      <c r="R252" s="5">
        <f t="shared" si="34"/>
        <v>161.43190298507463</v>
      </c>
      <c r="S252" s="5">
        <f t="shared" si="35"/>
        <v>122.40111940298507</v>
      </c>
      <c r="T252">
        <v>249</v>
      </c>
      <c r="U252">
        <v>1.165</v>
      </c>
      <c r="V252" s="14">
        <f t="shared" si="37"/>
        <v>1.2210909090909092</v>
      </c>
      <c r="W252" s="15">
        <f t="shared" si="38"/>
        <v>122</v>
      </c>
      <c r="X252" s="16">
        <f t="shared" si="36"/>
        <v>0.19963999999999998</v>
      </c>
      <c r="Z252" s="50"/>
    </row>
    <row r="253" spans="1:28" x14ac:dyDescent="0.25">
      <c r="A253">
        <v>251</v>
      </c>
      <c r="B253" s="13">
        <v>0.61281249999999998</v>
      </c>
      <c r="C253">
        <v>4.28</v>
      </c>
      <c r="D253" t="s">
        <v>51</v>
      </c>
      <c r="E253" s="2">
        <f t="shared" si="32"/>
        <v>0.39376</v>
      </c>
      <c r="F253" s="63">
        <f t="shared" si="33"/>
        <v>3.9375999999999998</v>
      </c>
      <c r="G253">
        <v>251</v>
      </c>
      <c r="H253" s="13">
        <v>0.61282407407407413</v>
      </c>
      <c r="I253">
        <v>39.33</v>
      </c>
      <c r="J253" t="s">
        <v>51</v>
      </c>
      <c r="K253" s="3">
        <f t="shared" si="30"/>
        <v>39.33</v>
      </c>
      <c r="L253">
        <v>251</v>
      </c>
      <c r="M253" s="13">
        <v>0.61282407407407413</v>
      </c>
      <c r="N253">
        <v>16.21</v>
      </c>
      <c r="O253" t="s">
        <v>51</v>
      </c>
      <c r="P253" s="4">
        <f t="shared" si="44"/>
        <v>16.21</v>
      </c>
      <c r="Q253" s="5">
        <v>125</v>
      </c>
      <c r="R253" s="5">
        <f t="shared" si="34"/>
        <v>162.080223880597</v>
      </c>
      <c r="S253" s="5">
        <f t="shared" si="35"/>
        <v>123.04944029850745</v>
      </c>
      <c r="T253">
        <v>250</v>
      </c>
      <c r="U253">
        <v>1.1120000000000001</v>
      </c>
      <c r="V253" s="14">
        <f t="shared" si="37"/>
        <v>1.1680909090909093</v>
      </c>
      <c r="W253" s="15">
        <f t="shared" si="38"/>
        <v>123</v>
      </c>
      <c r="X253" s="16">
        <f t="shared" si="36"/>
        <v>0.20147999999999999</v>
      </c>
      <c r="Z253" s="50"/>
    </row>
    <row r="254" spans="1:28" x14ac:dyDescent="0.25">
      <c r="A254">
        <v>252</v>
      </c>
      <c r="B254" s="13">
        <v>0.61282407407407413</v>
      </c>
      <c r="C254">
        <v>4.3600000000000003</v>
      </c>
      <c r="D254" t="s">
        <v>51</v>
      </c>
      <c r="E254" s="2">
        <f t="shared" si="32"/>
        <v>0.40112000000000003</v>
      </c>
      <c r="F254" s="63">
        <f t="shared" si="33"/>
        <v>4.0112000000000005</v>
      </c>
      <c r="G254">
        <v>252</v>
      </c>
      <c r="H254" s="13">
        <v>0.61283564814814817</v>
      </c>
      <c r="I254">
        <v>39.47</v>
      </c>
      <c r="J254" t="s">
        <v>51</v>
      </c>
      <c r="K254" s="3">
        <f t="shared" ref="K254:K317" si="45">I254*(IF(J254="mV",10^-3,1))</f>
        <v>39.47</v>
      </c>
      <c r="L254">
        <v>252</v>
      </c>
      <c r="M254" s="13">
        <v>0.61283564814814817</v>
      </c>
      <c r="N254">
        <v>16.18</v>
      </c>
      <c r="O254" t="s">
        <v>51</v>
      </c>
      <c r="P254" s="4">
        <f t="shared" si="44"/>
        <v>16.18</v>
      </c>
      <c r="Q254" s="5">
        <v>125.5</v>
      </c>
      <c r="R254" s="5">
        <f t="shared" si="34"/>
        <v>162.72854477611941</v>
      </c>
      <c r="S254" s="5">
        <f t="shared" si="35"/>
        <v>123.69776119402985</v>
      </c>
      <c r="T254">
        <v>251</v>
      </c>
      <c r="U254">
        <v>1.0940000000000001</v>
      </c>
      <c r="V254" s="14">
        <f t="shared" si="37"/>
        <v>1.1500909090909093</v>
      </c>
      <c r="W254" s="15">
        <f t="shared" si="38"/>
        <v>124</v>
      </c>
      <c r="X254" s="16">
        <f t="shared" si="36"/>
        <v>0.20147999999999999</v>
      </c>
      <c r="Z254" s="50"/>
    </row>
    <row r="255" spans="1:28" x14ac:dyDescent="0.25">
      <c r="A255">
        <v>253</v>
      </c>
      <c r="B255" s="13">
        <v>0.61284722222222221</v>
      </c>
      <c r="C255">
        <v>4.38</v>
      </c>
      <c r="D255" t="s">
        <v>51</v>
      </c>
      <c r="E255" s="2">
        <f t="shared" si="32"/>
        <v>0.40295999999999998</v>
      </c>
      <c r="F255" s="63">
        <f t="shared" si="33"/>
        <v>4.0296000000000003</v>
      </c>
      <c r="G255">
        <v>253</v>
      </c>
      <c r="H255" s="13">
        <v>0.61284722222222221</v>
      </c>
      <c r="I255">
        <v>39.36</v>
      </c>
      <c r="J255" t="s">
        <v>51</v>
      </c>
      <c r="K255" s="3">
        <f t="shared" si="45"/>
        <v>39.36</v>
      </c>
      <c r="L255">
        <v>253</v>
      </c>
      <c r="M255" s="13">
        <v>0.61284722222222221</v>
      </c>
      <c r="N255">
        <v>16.2</v>
      </c>
      <c r="O255" t="s">
        <v>51</v>
      </c>
      <c r="P255" s="4">
        <f t="shared" si="44"/>
        <v>16.2</v>
      </c>
      <c r="Q255" s="5">
        <v>126</v>
      </c>
      <c r="R255" s="5">
        <f t="shared" si="34"/>
        <v>163.37686567164178</v>
      </c>
      <c r="S255" s="5">
        <f t="shared" si="35"/>
        <v>124.34608208955223</v>
      </c>
      <c r="T255">
        <v>252</v>
      </c>
      <c r="U255">
        <v>2.7170000000000001</v>
      </c>
      <c r="V255" s="14">
        <f t="shared" si="37"/>
        <v>2.7730909090909091</v>
      </c>
      <c r="W255" s="15">
        <f t="shared" si="38"/>
        <v>124</v>
      </c>
      <c r="X255" s="16">
        <f t="shared" si="36"/>
        <v>0.20147999999999999</v>
      </c>
      <c r="Z255" s="50"/>
    </row>
    <row r="256" spans="1:28" x14ac:dyDescent="0.25">
      <c r="A256">
        <v>254</v>
      </c>
      <c r="B256" s="13">
        <v>0.61285879629629625</v>
      </c>
      <c r="C256">
        <v>4.3499999999999996</v>
      </c>
      <c r="D256" t="s">
        <v>51</v>
      </c>
      <c r="E256" s="2">
        <f t="shared" ref="E256:E319" si="46">C256*0.092*(IF(D256="mV",10^-3,1))</f>
        <v>0.40019999999999994</v>
      </c>
      <c r="F256" s="63">
        <f t="shared" ref="F256:F319" si="47">10*E256</f>
        <v>4.0019999999999998</v>
      </c>
      <c r="G256">
        <v>254</v>
      </c>
      <c r="H256" s="13">
        <v>0.61285879629629625</v>
      </c>
      <c r="I256">
        <v>39.26</v>
      </c>
      <c r="J256" t="s">
        <v>51</v>
      </c>
      <c r="K256" s="3">
        <f t="shared" si="45"/>
        <v>39.26</v>
      </c>
      <c r="L256">
        <v>254</v>
      </c>
      <c r="M256" s="13">
        <v>0.6128703703703704</v>
      </c>
      <c r="N256">
        <v>16.22</v>
      </c>
      <c r="O256" t="s">
        <v>51</v>
      </c>
      <c r="P256" s="4">
        <f t="shared" si="44"/>
        <v>16.22</v>
      </c>
      <c r="Q256" s="5">
        <v>126.5</v>
      </c>
      <c r="R256" s="5">
        <f t="shared" si="34"/>
        <v>164.02518656716418</v>
      </c>
      <c r="S256" s="5">
        <f t="shared" si="35"/>
        <v>124.99440298507463</v>
      </c>
      <c r="T256">
        <v>253</v>
      </c>
      <c r="U256">
        <v>3.1419999999999999</v>
      </c>
      <c r="V256" s="14">
        <f t="shared" si="37"/>
        <v>3.1980909090909089</v>
      </c>
      <c r="W256" s="15">
        <f t="shared" si="38"/>
        <v>125</v>
      </c>
      <c r="X256" s="16">
        <f t="shared" si="36"/>
        <v>0.20240000000000002</v>
      </c>
    </row>
    <row r="257" spans="1:24" x14ac:dyDescent="0.25">
      <c r="A257">
        <v>255</v>
      </c>
      <c r="B257" s="13">
        <v>0.6128703703703704</v>
      </c>
      <c r="C257">
        <v>4.34</v>
      </c>
      <c r="D257" t="s">
        <v>51</v>
      </c>
      <c r="E257" s="2">
        <f t="shared" si="46"/>
        <v>0.39927999999999997</v>
      </c>
      <c r="F257" s="63">
        <f t="shared" si="47"/>
        <v>3.9927999999999999</v>
      </c>
      <c r="G257">
        <v>255</v>
      </c>
      <c r="H257" s="13">
        <v>0.61288194444444444</v>
      </c>
      <c r="I257">
        <v>39.26</v>
      </c>
      <c r="J257" t="s">
        <v>51</v>
      </c>
      <c r="K257" s="3">
        <f t="shared" si="45"/>
        <v>39.26</v>
      </c>
      <c r="L257">
        <v>255</v>
      </c>
      <c r="M257" s="13">
        <v>0.61288194444444444</v>
      </c>
      <c r="N257">
        <v>16.2</v>
      </c>
      <c r="O257" t="s">
        <v>51</v>
      </c>
      <c r="P257" s="4">
        <f t="shared" si="44"/>
        <v>16.2</v>
      </c>
      <c r="Q257" s="5">
        <v>127</v>
      </c>
      <c r="R257" s="5">
        <f t="shared" si="34"/>
        <v>164.67350746268656</v>
      </c>
      <c r="S257" s="5">
        <f t="shared" si="35"/>
        <v>125.642723880597</v>
      </c>
      <c r="T257">
        <v>254</v>
      </c>
      <c r="U257">
        <v>3.1019999999999999</v>
      </c>
      <c r="V257" s="14">
        <f t="shared" si="37"/>
        <v>3.1580909090909088</v>
      </c>
      <c r="W257" s="15">
        <f t="shared" si="38"/>
        <v>126</v>
      </c>
      <c r="X257" s="16">
        <f t="shared" si="36"/>
        <v>0.19963999999999998</v>
      </c>
    </row>
    <row r="258" spans="1:24" x14ac:dyDescent="0.25">
      <c r="A258">
        <v>256</v>
      </c>
      <c r="B258" s="13">
        <v>0.6128703703703704</v>
      </c>
      <c r="C258">
        <v>4.34</v>
      </c>
      <c r="D258" t="s">
        <v>51</v>
      </c>
      <c r="E258" s="2">
        <f t="shared" si="46"/>
        <v>0.39927999999999997</v>
      </c>
      <c r="F258" s="63">
        <f t="shared" si="47"/>
        <v>3.9927999999999999</v>
      </c>
      <c r="G258">
        <v>256</v>
      </c>
      <c r="H258" s="13">
        <v>0.61289351851851859</v>
      </c>
      <c r="I258">
        <v>39.26</v>
      </c>
      <c r="J258" t="s">
        <v>51</v>
      </c>
      <c r="K258" s="3">
        <f t="shared" si="45"/>
        <v>39.26</v>
      </c>
      <c r="L258">
        <v>256</v>
      </c>
      <c r="M258" s="13">
        <v>0.61289351851851859</v>
      </c>
      <c r="N258">
        <v>16.18</v>
      </c>
      <c r="O258" t="s">
        <v>51</v>
      </c>
      <c r="P258" s="4">
        <f t="shared" si="44"/>
        <v>16.18</v>
      </c>
      <c r="Q258" s="5">
        <v>127.5</v>
      </c>
      <c r="R258" s="5">
        <f t="shared" si="34"/>
        <v>165.32182835820896</v>
      </c>
      <c r="S258" s="5">
        <f t="shared" si="35"/>
        <v>126.29104477611941</v>
      </c>
      <c r="T258">
        <v>255</v>
      </c>
      <c r="U258">
        <v>2.883</v>
      </c>
      <c r="V258" s="14">
        <f t="shared" si="37"/>
        <v>2.939090909090909</v>
      </c>
      <c r="W258" s="15">
        <f t="shared" si="38"/>
        <v>126</v>
      </c>
      <c r="X258" s="16">
        <f t="shared" si="36"/>
        <v>0.19963999999999998</v>
      </c>
    </row>
    <row r="259" spans="1:24" x14ac:dyDescent="0.25">
      <c r="A259">
        <v>257</v>
      </c>
      <c r="B259" s="13">
        <v>0.61288194444444444</v>
      </c>
      <c r="C259">
        <v>4.34</v>
      </c>
      <c r="D259" t="s">
        <v>51</v>
      </c>
      <c r="E259" s="2">
        <f t="shared" si="46"/>
        <v>0.39927999999999997</v>
      </c>
      <c r="F259" s="63">
        <f t="shared" si="47"/>
        <v>3.9927999999999999</v>
      </c>
      <c r="G259">
        <v>257</v>
      </c>
      <c r="H259" s="13">
        <v>0.61290509259259263</v>
      </c>
      <c r="I259">
        <v>39.26</v>
      </c>
      <c r="J259" t="s">
        <v>51</v>
      </c>
      <c r="K259" s="3">
        <f t="shared" si="45"/>
        <v>39.26</v>
      </c>
      <c r="L259">
        <v>257</v>
      </c>
      <c r="M259" s="13">
        <v>0.61290509259259263</v>
      </c>
      <c r="N259">
        <v>16.190000000000001</v>
      </c>
      <c r="O259" t="s">
        <v>51</v>
      </c>
      <c r="P259" s="4">
        <f t="shared" si="44"/>
        <v>16.190000000000001</v>
      </c>
      <c r="Q259" s="5">
        <v>128</v>
      </c>
      <c r="R259" s="5">
        <f t="shared" ref="R259:R322" si="48">Q259*$AA$7</f>
        <v>165.97014925373134</v>
      </c>
      <c r="S259" s="5">
        <f t="shared" ref="S259:S322" si="49">R259+$AA$8</f>
        <v>126.93936567164178</v>
      </c>
      <c r="T259">
        <v>256</v>
      </c>
      <c r="U259">
        <v>2.968</v>
      </c>
      <c r="V259" s="14">
        <f t="shared" si="37"/>
        <v>3.0240909090909089</v>
      </c>
      <c r="W259" s="15">
        <f t="shared" si="38"/>
        <v>127</v>
      </c>
      <c r="X259" s="16">
        <f t="shared" ref="X259:X322" si="50">VLOOKUP(W259,A:E,5,FALSE)</f>
        <v>0.19963999999999998</v>
      </c>
    </row>
    <row r="260" spans="1:24" x14ac:dyDescent="0.25">
      <c r="A260">
        <v>258</v>
      </c>
      <c r="B260" s="13">
        <v>0.61289351851851859</v>
      </c>
      <c r="C260">
        <v>4.34</v>
      </c>
      <c r="D260" t="s">
        <v>51</v>
      </c>
      <c r="E260" s="2">
        <f t="shared" si="46"/>
        <v>0.39927999999999997</v>
      </c>
      <c r="F260" s="63">
        <f t="shared" si="47"/>
        <v>3.9927999999999999</v>
      </c>
      <c r="G260">
        <v>258</v>
      </c>
      <c r="H260" s="13">
        <v>0.61290509259259263</v>
      </c>
      <c r="I260">
        <v>39.26</v>
      </c>
      <c r="J260" t="s">
        <v>51</v>
      </c>
      <c r="K260" s="3">
        <f t="shared" si="45"/>
        <v>39.26</v>
      </c>
      <c r="L260">
        <v>258</v>
      </c>
      <c r="M260" s="13">
        <v>0.61290509259259263</v>
      </c>
      <c r="N260">
        <v>16.21</v>
      </c>
      <c r="O260" t="s">
        <v>51</v>
      </c>
      <c r="P260" s="4">
        <f t="shared" si="44"/>
        <v>16.21</v>
      </c>
      <c r="Q260" s="5">
        <v>128.5</v>
      </c>
      <c r="R260" s="5">
        <f t="shared" si="48"/>
        <v>166.61847014925371</v>
      </c>
      <c r="S260" s="5">
        <f t="shared" si="49"/>
        <v>127.58768656716416</v>
      </c>
      <c r="T260">
        <v>257</v>
      </c>
      <c r="U260">
        <v>2.9870000000000001</v>
      </c>
      <c r="V260" s="14">
        <f t="shared" ref="V260:V323" si="51">U260-$AA$9</f>
        <v>3.0430909090909091</v>
      </c>
      <c r="W260" s="15">
        <f t="shared" ref="W260:W323" si="52">ROUND(S260,0)</f>
        <v>128</v>
      </c>
      <c r="X260" s="16">
        <f t="shared" si="50"/>
        <v>0.20147999999999999</v>
      </c>
    </row>
    <row r="261" spans="1:24" x14ac:dyDescent="0.25">
      <c r="A261">
        <v>259</v>
      </c>
      <c r="B261" s="13">
        <v>0.61290509259259263</v>
      </c>
      <c r="C261">
        <v>4.34</v>
      </c>
      <c r="D261" t="s">
        <v>51</v>
      </c>
      <c r="E261" s="2">
        <f t="shared" si="46"/>
        <v>0.39927999999999997</v>
      </c>
      <c r="F261" s="63">
        <f t="shared" si="47"/>
        <v>3.9927999999999999</v>
      </c>
      <c r="G261">
        <v>259</v>
      </c>
      <c r="H261" s="13">
        <v>0.61291666666666667</v>
      </c>
      <c r="I261">
        <v>39.270000000000003</v>
      </c>
      <c r="J261" t="s">
        <v>51</v>
      </c>
      <c r="K261" s="3">
        <f t="shared" si="45"/>
        <v>39.270000000000003</v>
      </c>
      <c r="L261">
        <v>259</v>
      </c>
      <c r="M261" s="13">
        <v>0.61291666666666667</v>
      </c>
      <c r="N261">
        <v>16.149999999999999</v>
      </c>
      <c r="O261" t="s">
        <v>51</v>
      </c>
      <c r="P261" s="4">
        <f t="shared" si="44"/>
        <v>16.149999999999999</v>
      </c>
      <c r="Q261" s="5">
        <v>129</v>
      </c>
      <c r="R261" s="5">
        <f t="shared" si="48"/>
        <v>167.26679104477611</v>
      </c>
      <c r="S261" s="5">
        <f t="shared" si="49"/>
        <v>128.23600746268656</v>
      </c>
      <c r="T261">
        <v>258</v>
      </c>
      <c r="U261">
        <v>3.1389999999999998</v>
      </c>
      <c r="V261" s="14">
        <f t="shared" si="51"/>
        <v>3.1950909090909088</v>
      </c>
      <c r="W261" s="15">
        <f t="shared" si="52"/>
        <v>128</v>
      </c>
      <c r="X261" s="16">
        <f t="shared" si="50"/>
        <v>0.20147999999999999</v>
      </c>
    </row>
    <row r="262" spans="1:24" x14ac:dyDescent="0.25">
      <c r="A262">
        <v>260</v>
      </c>
      <c r="B262" s="13">
        <v>0.6129282407407407</v>
      </c>
      <c r="C262">
        <v>4.3499999999999996</v>
      </c>
      <c r="D262" t="s">
        <v>51</v>
      </c>
      <c r="E262" s="2">
        <f t="shared" si="46"/>
        <v>0.40019999999999994</v>
      </c>
      <c r="F262" s="63">
        <f t="shared" si="47"/>
        <v>4.0019999999999998</v>
      </c>
      <c r="G262">
        <v>260</v>
      </c>
      <c r="H262" s="13">
        <v>0.6129282407407407</v>
      </c>
      <c r="I262">
        <v>39.270000000000003</v>
      </c>
      <c r="J262" t="s">
        <v>51</v>
      </c>
      <c r="K262" s="3">
        <f t="shared" si="45"/>
        <v>39.270000000000003</v>
      </c>
      <c r="L262">
        <v>260</v>
      </c>
      <c r="M262" s="13">
        <v>0.6129282407407407</v>
      </c>
      <c r="N262">
        <v>16.149999999999999</v>
      </c>
      <c r="O262" t="s">
        <v>51</v>
      </c>
      <c r="P262" s="4">
        <f t="shared" si="44"/>
        <v>16.149999999999999</v>
      </c>
      <c r="Q262" s="5">
        <v>129.5</v>
      </c>
      <c r="R262" s="5">
        <f t="shared" si="48"/>
        <v>167.91511194029849</v>
      </c>
      <c r="S262" s="5">
        <f t="shared" si="49"/>
        <v>128.88432835820893</v>
      </c>
      <c r="T262">
        <v>259</v>
      </c>
      <c r="U262">
        <v>3.1659999999999999</v>
      </c>
      <c r="V262" s="14">
        <f t="shared" si="51"/>
        <v>3.2220909090909089</v>
      </c>
      <c r="W262" s="15">
        <f t="shared" si="52"/>
        <v>129</v>
      </c>
      <c r="X262" s="16">
        <f t="shared" si="50"/>
        <v>0.19963999999999998</v>
      </c>
    </row>
    <row r="263" spans="1:24" x14ac:dyDescent="0.25">
      <c r="A263">
        <v>261</v>
      </c>
      <c r="B263" s="13">
        <v>0.61293981481481474</v>
      </c>
      <c r="C263">
        <v>4.34</v>
      </c>
      <c r="D263" t="s">
        <v>51</v>
      </c>
      <c r="E263" s="2">
        <f t="shared" si="46"/>
        <v>0.39927999999999997</v>
      </c>
      <c r="F263" s="63">
        <f t="shared" si="47"/>
        <v>3.9927999999999999</v>
      </c>
      <c r="G263">
        <v>261</v>
      </c>
      <c r="H263" s="13">
        <v>0.61293981481481474</v>
      </c>
      <c r="I263">
        <v>39.270000000000003</v>
      </c>
      <c r="J263" t="s">
        <v>51</v>
      </c>
      <c r="K263" s="3">
        <f t="shared" si="45"/>
        <v>39.270000000000003</v>
      </c>
      <c r="L263">
        <v>261</v>
      </c>
      <c r="M263" s="13">
        <v>0.61295138888888889</v>
      </c>
      <c r="N263">
        <v>16.239999999999998</v>
      </c>
      <c r="O263" t="s">
        <v>51</v>
      </c>
      <c r="P263" s="4">
        <f t="shared" si="44"/>
        <v>16.239999999999998</v>
      </c>
      <c r="Q263" s="5">
        <v>130</v>
      </c>
      <c r="R263" s="5">
        <f t="shared" si="48"/>
        <v>168.56343283582089</v>
      </c>
      <c r="S263" s="5">
        <f t="shared" si="49"/>
        <v>129.53264925373134</v>
      </c>
      <c r="T263">
        <v>260</v>
      </c>
      <c r="U263">
        <v>3.2759999999999998</v>
      </c>
      <c r="V263" s="14">
        <f t="shared" si="51"/>
        <v>3.3320909090909088</v>
      </c>
      <c r="W263" s="15">
        <f t="shared" si="52"/>
        <v>130</v>
      </c>
      <c r="X263" s="16">
        <f t="shared" si="50"/>
        <v>0.19872000000000001</v>
      </c>
    </row>
    <row r="264" spans="1:24" x14ac:dyDescent="0.25">
      <c r="A264">
        <v>262</v>
      </c>
      <c r="B264" s="13">
        <v>0.61295138888888889</v>
      </c>
      <c r="C264">
        <v>4.34</v>
      </c>
      <c r="D264" t="s">
        <v>51</v>
      </c>
      <c r="E264" s="2">
        <f t="shared" si="46"/>
        <v>0.39927999999999997</v>
      </c>
      <c r="F264" s="63">
        <f t="shared" si="47"/>
        <v>3.9927999999999999</v>
      </c>
      <c r="G264">
        <v>262</v>
      </c>
      <c r="H264" s="13">
        <v>0.61296296296296293</v>
      </c>
      <c r="I264">
        <v>39.270000000000003</v>
      </c>
      <c r="J264" t="s">
        <v>51</v>
      </c>
      <c r="K264" s="3">
        <f t="shared" si="45"/>
        <v>39.270000000000003</v>
      </c>
      <c r="L264">
        <v>262</v>
      </c>
      <c r="M264" s="13">
        <v>0.61296296296296293</v>
      </c>
      <c r="N264">
        <v>16.23</v>
      </c>
      <c r="O264" t="s">
        <v>51</v>
      </c>
      <c r="P264" s="4">
        <f t="shared" si="44"/>
        <v>16.23</v>
      </c>
      <c r="Q264" s="5">
        <v>130.5</v>
      </c>
      <c r="R264" s="5">
        <f t="shared" si="48"/>
        <v>169.21175373134326</v>
      </c>
      <c r="S264" s="5">
        <f t="shared" si="49"/>
        <v>130.18097014925371</v>
      </c>
      <c r="T264">
        <v>261</v>
      </c>
      <c r="U264">
        <v>3.1789999999999998</v>
      </c>
      <c r="V264" s="14">
        <f t="shared" si="51"/>
        <v>3.2350909090909088</v>
      </c>
      <c r="W264" s="15">
        <f t="shared" si="52"/>
        <v>130</v>
      </c>
      <c r="X264" s="16">
        <f t="shared" si="50"/>
        <v>0.19872000000000001</v>
      </c>
    </row>
    <row r="265" spans="1:24" x14ac:dyDescent="0.25">
      <c r="A265">
        <v>263</v>
      </c>
      <c r="B265" s="13">
        <v>0.61295138888888889</v>
      </c>
      <c r="C265">
        <v>4.33</v>
      </c>
      <c r="D265" t="s">
        <v>51</v>
      </c>
      <c r="E265" s="2">
        <f t="shared" si="46"/>
        <v>0.39835999999999999</v>
      </c>
      <c r="F265" s="63">
        <f t="shared" si="47"/>
        <v>3.9836</v>
      </c>
      <c r="G265">
        <v>263</v>
      </c>
      <c r="H265" s="13">
        <v>0.61297453703703708</v>
      </c>
      <c r="I265">
        <v>39.270000000000003</v>
      </c>
      <c r="J265" t="s">
        <v>51</v>
      </c>
      <c r="K265" s="3">
        <f t="shared" si="45"/>
        <v>39.270000000000003</v>
      </c>
      <c r="L265">
        <v>263</v>
      </c>
      <c r="M265" s="13">
        <v>0.61297453703703708</v>
      </c>
      <c r="N265">
        <v>16.239999999999998</v>
      </c>
      <c r="O265" t="s">
        <v>51</v>
      </c>
      <c r="P265" s="4">
        <f t="shared" si="44"/>
        <v>16.239999999999998</v>
      </c>
      <c r="Q265" s="5">
        <v>131</v>
      </c>
      <c r="R265" s="5">
        <f t="shared" si="48"/>
        <v>169.86007462686567</v>
      </c>
      <c r="S265" s="5">
        <f t="shared" si="49"/>
        <v>130.82929104477611</v>
      </c>
      <c r="T265">
        <v>262</v>
      </c>
      <c r="U265">
        <v>3.1030000000000002</v>
      </c>
      <c r="V265" s="14">
        <f t="shared" si="51"/>
        <v>3.1590909090909092</v>
      </c>
      <c r="W265" s="15">
        <f t="shared" si="52"/>
        <v>131</v>
      </c>
      <c r="X265" s="16">
        <f t="shared" si="50"/>
        <v>0.19963999999999998</v>
      </c>
    </row>
    <row r="266" spans="1:24" x14ac:dyDescent="0.25">
      <c r="A266">
        <v>264</v>
      </c>
      <c r="B266" s="13">
        <v>0.61296296296296293</v>
      </c>
      <c r="C266">
        <v>4.33</v>
      </c>
      <c r="D266" t="s">
        <v>51</v>
      </c>
      <c r="E266" s="2">
        <f t="shared" si="46"/>
        <v>0.39835999999999999</v>
      </c>
      <c r="F266" s="63">
        <f t="shared" si="47"/>
        <v>3.9836</v>
      </c>
      <c r="G266">
        <v>264</v>
      </c>
      <c r="H266" s="13">
        <v>0.61298611111111112</v>
      </c>
      <c r="I266">
        <v>39.270000000000003</v>
      </c>
      <c r="J266" t="s">
        <v>51</v>
      </c>
      <c r="K266" s="3">
        <f t="shared" si="45"/>
        <v>39.270000000000003</v>
      </c>
      <c r="L266">
        <v>264</v>
      </c>
      <c r="M266" s="13">
        <v>0.61298611111111112</v>
      </c>
      <c r="N266">
        <v>16.22</v>
      </c>
      <c r="O266" t="s">
        <v>51</v>
      </c>
      <c r="P266" s="4">
        <f t="shared" si="44"/>
        <v>16.22</v>
      </c>
      <c r="Q266" s="5">
        <v>131.5</v>
      </c>
      <c r="R266" s="5">
        <f t="shared" si="48"/>
        <v>170.50839552238804</v>
      </c>
      <c r="S266" s="5">
        <f t="shared" si="49"/>
        <v>131.47761194029849</v>
      </c>
      <c r="T266">
        <v>263</v>
      </c>
      <c r="U266">
        <v>3.0350000000000001</v>
      </c>
      <c r="V266" s="14">
        <f t="shared" si="51"/>
        <v>3.0910909090909091</v>
      </c>
      <c r="W266" s="15">
        <f t="shared" si="52"/>
        <v>131</v>
      </c>
      <c r="X266" s="16">
        <f t="shared" si="50"/>
        <v>0.19963999999999998</v>
      </c>
    </row>
    <row r="267" spans="1:24" x14ac:dyDescent="0.25">
      <c r="A267">
        <v>265</v>
      </c>
      <c r="B267" s="13">
        <v>0.61297453703703708</v>
      </c>
      <c r="C267">
        <v>4.33</v>
      </c>
      <c r="D267" t="s">
        <v>51</v>
      </c>
      <c r="E267" s="2">
        <f t="shared" si="46"/>
        <v>0.39835999999999999</v>
      </c>
      <c r="F267" s="63">
        <f t="shared" si="47"/>
        <v>3.9836</v>
      </c>
      <c r="G267">
        <v>265</v>
      </c>
      <c r="H267" s="13">
        <v>0.61298611111111112</v>
      </c>
      <c r="I267">
        <v>39.26</v>
      </c>
      <c r="J267" t="s">
        <v>51</v>
      </c>
      <c r="K267" s="3">
        <f t="shared" si="45"/>
        <v>39.26</v>
      </c>
      <c r="L267">
        <v>265</v>
      </c>
      <c r="M267" s="13">
        <v>0.61298611111111112</v>
      </c>
      <c r="N267">
        <v>16.21</v>
      </c>
      <c r="O267" t="s">
        <v>51</v>
      </c>
      <c r="P267" s="4">
        <f t="shared" si="44"/>
        <v>16.21</v>
      </c>
      <c r="Q267" s="5">
        <v>132</v>
      </c>
      <c r="R267" s="5">
        <f t="shared" si="48"/>
        <v>171.15671641791045</v>
      </c>
      <c r="S267" s="5">
        <f t="shared" si="49"/>
        <v>132.12593283582089</v>
      </c>
      <c r="T267">
        <v>264</v>
      </c>
      <c r="U267">
        <v>3.19</v>
      </c>
      <c r="V267" s="14">
        <f t="shared" si="51"/>
        <v>3.2460909090909089</v>
      </c>
      <c r="W267" s="15">
        <f t="shared" si="52"/>
        <v>132</v>
      </c>
      <c r="X267" s="16">
        <f t="shared" si="50"/>
        <v>0.19963999999999998</v>
      </c>
    </row>
    <row r="268" spans="1:24" x14ac:dyDescent="0.25">
      <c r="A268">
        <v>266</v>
      </c>
      <c r="B268" s="13">
        <v>0.61298611111111112</v>
      </c>
      <c r="C268">
        <v>4.34</v>
      </c>
      <c r="D268" t="s">
        <v>51</v>
      </c>
      <c r="E268" s="2">
        <f t="shared" si="46"/>
        <v>0.39927999999999997</v>
      </c>
      <c r="F268" s="63">
        <f t="shared" si="47"/>
        <v>3.9927999999999999</v>
      </c>
      <c r="G268">
        <v>266</v>
      </c>
      <c r="H268" s="13">
        <v>0.61299768518518516</v>
      </c>
      <c r="I268">
        <v>39.26</v>
      </c>
      <c r="J268" t="s">
        <v>51</v>
      </c>
      <c r="K268" s="3">
        <f t="shared" si="45"/>
        <v>39.26</v>
      </c>
      <c r="L268">
        <v>266</v>
      </c>
      <c r="M268" s="13">
        <v>0.61299768518518516</v>
      </c>
      <c r="N268">
        <v>16.23</v>
      </c>
      <c r="O268" t="s">
        <v>51</v>
      </c>
      <c r="P268" s="4">
        <f t="shared" si="44"/>
        <v>16.23</v>
      </c>
      <c r="Q268" s="5">
        <v>132.5</v>
      </c>
      <c r="R268" s="5">
        <f t="shared" si="48"/>
        <v>171.80503731343282</v>
      </c>
      <c r="S268" s="5">
        <f t="shared" si="49"/>
        <v>132.77425373134326</v>
      </c>
      <c r="T268">
        <v>265</v>
      </c>
      <c r="U268">
        <v>3.23</v>
      </c>
      <c r="V268" s="14">
        <f t="shared" si="51"/>
        <v>3.286090909090909</v>
      </c>
      <c r="W268" s="15">
        <f t="shared" si="52"/>
        <v>133</v>
      </c>
      <c r="X268" s="16">
        <f t="shared" si="50"/>
        <v>0.19963999999999998</v>
      </c>
    </row>
    <row r="269" spans="1:24" x14ac:dyDescent="0.25">
      <c r="A269">
        <v>267</v>
      </c>
      <c r="B269" s="13">
        <v>0.6130092592592592</v>
      </c>
      <c r="C269">
        <v>4.33</v>
      </c>
      <c r="D269" t="s">
        <v>51</v>
      </c>
      <c r="E269" s="2">
        <f t="shared" si="46"/>
        <v>0.39835999999999999</v>
      </c>
      <c r="F269" s="63">
        <f t="shared" si="47"/>
        <v>3.9836</v>
      </c>
      <c r="G269">
        <v>267</v>
      </c>
      <c r="H269" s="13">
        <v>0.6130092592592592</v>
      </c>
      <c r="I269">
        <v>39.270000000000003</v>
      </c>
      <c r="J269" t="s">
        <v>51</v>
      </c>
      <c r="K269" s="3">
        <f t="shared" si="45"/>
        <v>39.270000000000003</v>
      </c>
      <c r="L269">
        <v>267</v>
      </c>
      <c r="M269" s="13">
        <v>0.6130092592592592</v>
      </c>
      <c r="N269">
        <v>16.239999999999998</v>
      </c>
      <c r="O269" t="s">
        <v>51</v>
      </c>
      <c r="P269" s="4">
        <f t="shared" si="44"/>
        <v>16.239999999999998</v>
      </c>
      <c r="Q269" s="5">
        <v>133</v>
      </c>
      <c r="R269" s="5">
        <f t="shared" si="48"/>
        <v>172.45335820895522</v>
      </c>
      <c r="S269" s="5">
        <f t="shared" si="49"/>
        <v>133.42257462686567</v>
      </c>
      <c r="T269">
        <v>266</v>
      </c>
      <c r="U269">
        <v>3.0649999999999999</v>
      </c>
      <c r="V269" s="14">
        <f t="shared" si="51"/>
        <v>3.1210909090909089</v>
      </c>
      <c r="W269" s="15">
        <f t="shared" si="52"/>
        <v>133</v>
      </c>
      <c r="X269" s="16">
        <f t="shared" si="50"/>
        <v>0.19963999999999998</v>
      </c>
    </row>
    <row r="270" spans="1:24" x14ac:dyDescent="0.25">
      <c r="A270">
        <v>268</v>
      </c>
      <c r="B270" s="13">
        <v>0.61302083333333335</v>
      </c>
      <c r="C270">
        <v>4.33</v>
      </c>
      <c r="D270" t="s">
        <v>51</v>
      </c>
      <c r="E270" s="2">
        <f t="shared" si="46"/>
        <v>0.39835999999999999</v>
      </c>
      <c r="F270" s="63">
        <f t="shared" si="47"/>
        <v>3.9836</v>
      </c>
      <c r="G270">
        <v>268</v>
      </c>
      <c r="H270" s="13">
        <v>0.61302083333333335</v>
      </c>
      <c r="I270">
        <v>39.270000000000003</v>
      </c>
      <c r="J270" t="s">
        <v>51</v>
      </c>
      <c r="K270" s="3">
        <f t="shared" si="45"/>
        <v>39.270000000000003</v>
      </c>
      <c r="L270">
        <v>268</v>
      </c>
      <c r="M270" s="13">
        <v>0.61303240740740739</v>
      </c>
      <c r="N270">
        <v>16.239999999999998</v>
      </c>
      <c r="O270" t="s">
        <v>51</v>
      </c>
      <c r="P270" s="4">
        <f t="shared" si="44"/>
        <v>16.239999999999998</v>
      </c>
      <c r="Q270" s="5">
        <v>133.5</v>
      </c>
      <c r="R270" s="5">
        <f t="shared" si="48"/>
        <v>173.1016791044776</v>
      </c>
      <c r="S270" s="5">
        <f t="shared" si="49"/>
        <v>134.07089552238804</v>
      </c>
      <c r="T270">
        <v>267</v>
      </c>
      <c r="U270">
        <v>3.09</v>
      </c>
      <c r="V270" s="14">
        <f t="shared" si="51"/>
        <v>3.1460909090909088</v>
      </c>
      <c r="W270" s="15">
        <f t="shared" si="52"/>
        <v>134</v>
      </c>
      <c r="X270" s="16">
        <f t="shared" si="50"/>
        <v>0.19779999999999998</v>
      </c>
    </row>
    <row r="271" spans="1:24" x14ac:dyDescent="0.25">
      <c r="A271">
        <v>269</v>
      </c>
      <c r="B271" s="13">
        <v>0.61303240740740739</v>
      </c>
      <c r="C271">
        <v>4.33</v>
      </c>
      <c r="D271" t="s">
        <v>51</v>
      </c>
      <c r="E271" s="2">
        <f t="shared" si="46"/>
        <v>0.39835999999999999</v>
      </c>
      <c r="F271" s="63">
        <f t="shared" si="47"/>
        <v>3.9836</v>
      </c>
      <c r="G271">
        <v>269</v>
      </c>
      <c r="H271" s="13">
        <v>0.61304398148148154</v>
      </c>
      <c r="I271">
        <v>39.270000000000003</v>
      </c>
      <c r="J271" t="s">
        <v>51</v>
      </c>
      <c r="K271" s="3">
        <f t="shared" si="45"/>
        <v>39.270000000000003</v>
      </c>
      <c r="L271">
        <v>269</v>
      </c>
      <c r="M271" s="13">
        <v>0.61304398148148154</v>
      </c>
      <c r="N271">
        <v>16.27</v>
      </c>
      <c r="O271" t="s">
        <v>51</v>
      </c>
      <c r="P271" s="4">
        <f t="shared" si="44"/>
        <v>16.27</v>
      </c>
      <c r="Q271" s="5">
        <v>134</v>
      </c>
      <c r="R271" s="5">
        <f t="shared" si="48"/>
        <v>173.75</v>
      </c>
      <c r="S271" s="5">
        <f t="shared" si="49"/>
        <v>134.71921641791045</v>
      </c>
      <c r="T271">
        <v>268</v>
      </c>
      <c r="U271">
        <v>3.0880000000000001</v>
      </c>
      <c r="V271" s="14">
        <f t="shared" si="51"/>
        <v>3.144090909090909</v>
      </c>
      <c r="W271" s="15">
        <f t="shared" si="52"/>
        <v>135</v>
      </c>
      <c r="X271" s="16">
        <f t="shared" si="50"/>
        <v>0.19872000000000001</v>
      </c>
    </row>
    <row r="272" spans="1:24" x14ac:dyDescent="0.25">
      <c r="A272">
        <v>270</v>
      </c>
      <c r="B272" s="13">
        <v>0.61303240740740739</v>
      </c>
      <c r="C272">
        <v>4.33</v>
      </c>
      <c r="D272" t="s">
        <v>51</v>
      </c>
      <c r="E272" s="2">
        <f t="shared" si="46"/>
        <v>0.39835999999999999</v>
      </c>
      <c r="F272" s="63">
        <f t="shared" si="47"/>
        <v>3.9836</v>
      </c>
      <c r="G272">
        <v>270</v>
      </c>
      <c r="H272" s="13">
        <v>0.61305555555555558</v>
      </c>
      <c r="I272">
        <v>39.270000000000003</v>
      </c>
      <c r="J272" t="s">
        <v>51</v>
      </c>
      <c r="K272" s="3">
        <f t="shared" si="45"/>
        <v>39.270000000000003</v>
      </c>
      <c r="L272">
        <v>270</v>
      </c>
      <c r="M272" s="13">
        <v>0.61305555555555558</v>
      </c>
      <c r="N272">
        <v>16.21</v>
      </c>
      <c r="O272" t="s">
        <v>51</v>
      </c>
      <c r="P272" s="4">
        <f t="shared" si="44"/>
        <v>16.21</v>
      </c>
      <c r="Q272" s="5">
        <v>134.5</v>
      </c>
      <c r="R272" s="5">
        <f t="shared" si="48"/>
        <v>174.39832089552237</v>
      </c>
      <c r="S272" s="5">
        <f t="shared" si="49"/>
        <v>135.36753731343282</v>
      </c>
      <c r="T272">
        <v>269</v>
      </c>
      <c r="U272">
        <v>1.2130000000000001</v>
      </c>
      <c r="V272" s="14">
        <f t="shared" si="51"/>
        <v>1.2690909090909093</v>
      </c>
      <c r="W272" s="15">
        <f t="shared" si="52"/>
        <v>135</v>
      </c>
      <c r="X272" s="16">
        <f t="shared" si="50"/>
        <v>0.19872000000000001</v>
      </c>
    </row>
    <row r="273" spans="1:24" x14ac:dyDescent="0.25">
      <c r="A273">
        <v>271</v>
      </c>
      <c r="B273" s="13">
        <v>0.61304398148148154</v>
      </c>
      <c r="C273">
        <v>4.33</v>
      </c>
      <c r="D273" t="s">
        <v>51</v>
      </c>
      <c r="E273" s="2">
        <f t="shared" si="46"/>
        <v>0.39835999999999999</v>
      </c>
      <c r="F273" s="63">
        <f t="shared" si="47"/>
        <v>3.9836</v>
      </c>
      <c r="G273">
        <v>271</v>
      </c>
      <c r="H273" s="13">
        <v>0.61306712962962961</v>
      </c>
      <c r="I273">
        <v>39.270000000000003</v>
      </c>
      <c r="J273" t="s">
        <v>51</v>
      </c>
      <c r="K273" s="3">
        <f t="shared" si="45"/>
        <v>39.270000000000003</v>
      </c>
      <c r="L273">
        <v>271</v>
      </c>
      <c r="M273" s="13">
        <v>0.61306712962962961</v>
      </c>
      <c r="N273">
        <v>16.239999999999998</v>
      </c>
      <c r="O273" t="s">
        <v>51</v>
      </c>
      <c r="P273" s="4">
        <f t="shared" si="44"/>
        <v>16.239999999999998</v>
      </c>
      <c r="Q273" s="5">
        <v>135</v>
      </c>
      <c r="R273" s="5">
        <f t="shared" si="48"/>
        <v>175.04664179104478</v>
      </c>
      <c r="S273" s="5">
        <f t="shared" si="49"/>
        <v>136.01585820895522</v>
      </c>
      <c r="T273">
        <v>270</v>
      </c>
      <c r="U273">
        <v>1.133</v>
      </c>
      <c r="V273" s="14">
        <f t="shared" si="51"/>
        <v>1.1890909090909092</v>
      </c>
      <c r="W273" s="15">
        <f t="shared" si="52"/>
        <v>136</v>
      </c>
      <c r="X273" s="16">
        <f t="shared" si="50"/>
        <v>0.19963999999999998</v>
      </c>
    </row>
    <row r="274" spans="1:24" x14ac:dyDescent="0.25">
      <c r="A274">
        <v>272</v>
      </c>
      <c r="B274" s="13">
        <v>0.61305555555555558</v>
      </c>
      <c r="C274">
        <v>4.33</v>
      </c>
      <c r="D274" t="s">
        <v>51</v>
      </c>
      <c r="E274" s="2">
        <f t="shared" si="46"/>
        <v>0.39835999999999999</v>
      </c>
      <c r="F274" s="63">
        <f t="shared" si="47"/>
        <v>3.9836</v>
      </c>
      <c r="G274">
        <v>272</v>
      </c>
      <c r="H274" s="13">
        <v>0.61306712962962961</v>
      </c>
      <c r="I274">
        <v>39.270000000000003</v>
      </c>
      <c r="J274" t="s">
        <v>51</v>
      </c>
      <c r="K274" s="3">
        <f t="shared" si="45"/>
        <v>39.270000000000003</v>
      </c>
      <c r="L274">
        <v>272</v>
      </c>
      <c r="M274" s="13">
        <v>0.61306712962962961</v>
      </c>
      <c r="N274">
        <v>16.27</v>
      </c>
      <c r="O274" t="s">
        <v>51</v>
      </c>
      <c r="P274" s="4">
        <f t="shared" si="44"/>
        <v>16.27</v>
      </c>
      <c r="Q274" s="5">
        <v>135.5</v>
      </c>
      <c r="R274" s="5">
        <f t="shared" si="48"/>
        <v>175.69496268656715</v>
      </c>
      <c r="S274" s="5">
        <f t="shared" si="49"/>
        <v>136.6641791044776</v>
      </c>
      <c r="T274">
        <v>271</v>
      </c>
      <c r="U274">
        <v>1.1220000000000001</v>
      </c>
      <c r="V274" s="14">
        <f t="shared" si="51"/>
        <v>1.1780909090909093</v>
      </c>
      <c r="W274" s="15">
        <f t="shared" si="52"/>
        <v>137</v>
      </c>
      <c r="X274" s="16">
        <f t="shared" si="50"/>
        <v>0.20056000000000002</v>
      </c>
    </row>
    <row r="275" spans="1:24" x14ac:dyDescent="0.25">
      <c r="A275">
        <v>273</v>
      </c>
      <c r="B275" s="13">
        <v>0.61306712962962961</v>
      </c>
      <c r="C275">
        <v>4.33</v>
      </c>
      <c r="D275" t="s">
        <v>51</v>
      </c>
      <c r="E275" s="2">
        <f t="shared" si="46"/>
        <v>0.39835999999999999</v>
      </c>
      <c r="F275" s="63">
        <f t="shared" si="47"/>
        <v>3.9836</v>
      </c>
      <c r="G275">
        <v>273</v>
      </c>
      <c r="H275" s="13">
        <v>0.61307870370370365</v>
      </c>
      <c r="I275">
        <v>39.270000000000003</v>
      </c>
      <c r="J275" t="s">
        <v>51</v>
      </c>
      <c r="K275" s="3">
        <f t="shared" si="45"/>
        <v>39.270000000000003</v>
      </c>
      <c r="L275">
        <v>273</v>
      </c>
      <c r="M275" s="13">
        <v>0.61307870370370365</v>
      </c>
      <c r="N275">
        <v>16.239999999999998</v>
      </c>
      <c r="O275" t="s">
        <v>51</v>
      </c>
      <c r="P275" s="4">
        <f t="shared" si="44"/>
        <v>16.239999999999998</v>
      </c>
      <c r="Q275" s="5">
        <v>136</v>
      </c>
      <c r="R275" s="5">
        <f t="shared" si="48"/>
        <v>176.34328358208955</v>
      </c>
      <c r="S275" s="5">
        <f t="shared" si="49"/>
        <v>137.3125</v>
      </c>
      <c r="T275">
        <v>272</v>
      </c>
      <c r="U275">
        <v>1.1339999999999999</v>
      </c>
      <c r="V275" s="14">
        <f t="shared" si="51"/>
        <v>1.1900909090909091</v>
      </c>
      <c r="W275" s="15">
        <f t="shared" si="52"/>
        <v>137</v>
      </c>
      <c r="X275" s="16">
        <f t="shared" si="50"/>
        <v>0.20056000000000002</v>
      </c>
    </row>
    <row r="276" spans="1:24" x14ac:dyDescent="0.25">
      <c r="A276">
        <v>274</v>
      </c>
      <c r="B276" s="13">
        <v>0.6130902777777778</v>
      </c>
      <c r="C276">
        <v>4.33</v>
      </c>
      <c r="D276" t="s">
        <v>51</v>
      </c>
      <c r="E276" s="2">
        <f t="shared" si="46"/>
        <v>0.39835999999999999</v>
      </c>
      <c r="F276" s="63">
        <f t="shared" si="47"/>
        <v>3.9836</v>
      </c>
      <c r="G276">
        <v>274</v>
      </c>
      <c r="H276" s="13">
        <v>0.6130902777777778</v>
      </c>
      <c r="I276">
        <v>39.270000000000003</v>
      </c>
      <c r="J276" t="s">
        <v>51</v>
      </c>
      <c r="K276" s="3">
        <f t="shared" si="45"/>
        <v>39.270000000000003</v>
      </c>
      <c r="L276">
        <v>274</v>
      </c>
      <c r="M276" s="13">
        <v>0.6130902777777778</v>
      </c>
      <c r="N276">
        <v>16.25</v>
      </c>
      <c r="O276" t="s">
        <v>51</v>
      </c>
      <c r="P276" s="4">
        <f t="shared" si="44"/>
        <v>16.25</v>
      </c>
      <c r="Q276" s="5">
        <v>136.5</v>
      </c>
      <c r="R276" s="5">
        <f t="shared" si="48"/>
        <v>176.99160447761193</v>
      </c>
      <c r="S276" s="5">
        <f t="shared" si="49"/>
        <v>137.96082089552237</v>
      </c>
      <c r="T276">
        <v>273</v>
      </c>
      <c r="U276">
        <v>1.101</v>
      </c>
      <c r="V276" s="14">
        <f t="shared" si="51"/>
        <v>1.1570909090909092</v>
      </c>
      <c r="W276" s="15">
        <f t="shared" si="52"/>
        <v>138</v>
      </c>
      <c r="X276" s="16">
        <f t="shared" si="50"/>
        <v>0.19963999999999998</v>
      </c>
    </row>
    <row r="277" spans="1:24" x14ac:dyDescent="0.25">
      <c r="A277">
        <v>275</v>
      </c>
      <c r="B277" s="13">
        <v>0.61310185185185184</v>
      </c>
      <c r="C277">
        <v>4.33</v>
      </c>
      <c r="D277" t="s">
        <v>51</v>
      </c>
      <c r="E277" s="2">
        <f t="shared" si="46"/>
        <v>0.39835999999999999</v>
      </c>
      <c r="F277" s="63">
        <f t="shared" si="47"/>
        <v>3.9836</v>
      </c>
      <c r="G277">
        <v>275</v>
      </c>
      <c r="H277" s="13">
        <v>0.61310185185185184</v>
      </c>
      <c r="I277">
        <v>39.270000000000003</v>
      </c>
      <c r="J277" t="s">
        <v>51</v>
      </c>
      <c r="K277" s="3">
        <f t="shared" si="45"/>
        <v>39.270000000000003</v>
      </c>
      <c r="L277">
        <v>275</v>
      </c>
      <c r="M277" s="13">
        <v>0.61311342592592599</v>
      </c>
      <c r="N277">
        <v>16.260000000000002</v>
      </c>
      <c r="O277" t="s">
        <v>51</v>
      </c>
      <c r="P277" s="4">
        <f t="shared" si="44"/>
        <v>16.260000000000002</v>
      </c>
      <c r="Q277" s="5">
        <v>137</v>
      </c>
      <c r="R277" s="5">
        <f t="shared" si="48"/>
        <v>177.63992537313433</v>
      </c>
      <c r="S277" s="5">
        <f t="shared" si="49"/>
        <v>138.60914179104478</v>
      </c>
      <c r="T277">
        <v>274</v>
      </c>
      <c r="U277">
        <v>1.1100000000000001</v>
      </c>
      <c r="V277" s="14">
        <f t="shared" si="51"/>
        <v>1.1660909090909093</v>
      </c>
      <c r="W277" s="15">
        <f t="shared" si="52"/>
        <v>139</v>
      </c>
      <c r="X277" s="16">
        <f t="shared" si="50"/>
        <v>0.19872000000000001</v>
      </c>
    </row>
    <row r="278" spans="1:24" x14ac:dyDescent="0.25">
      <c r="A278">
        <v>276</v>
      </c>
      <c r="B278" s="13">
        <v>0.61311342592592599</v>
      </c>
      <c r="C278">
        <v>4.32</v>
      </c>
      <c r="D278" t="s">
        <v>51</v>
      </c>
      <c r="E278" s="2">
        <f t="shared" si="46"/>
        <v>0.39744000000000002</v>
      </c>
      <c r="F278" s="63">
        <f t="shared" si="47"/>
        <v>3.9744000000000002</v>
      </c>
      <c r="G278">
        <v>276</v>
      </c>
      <c r="H278" s="13">
        <v>0.61312500000000003</v>
      </c>
      <c r="I278">
        <v>39.28</v>
      </c>
      <c r="J278" t="s">
        <v>51</v>
      </c>
      <c r="K278" s="3">
        <f t="shared" si="45"/>
        <v>39.28</v>
      </c>
      <c r="L278">
        <v>276</v>
      </c>
      <c r="M278" s="13">
        <v>0.61312500000000003</v>
      </c>
      <c r="N278">
        <v>16.25</v>
      </c>
      <c r="O278" t="s">
        <v>51</v>
      </c>
      <c r="P278" s="4">
        <f t="shared" si="44"/>
        <v>16.25</v>
      </c>
      <c r="Q278" s="5">
        <v>137.5</v>
      </c>
      <c r="R278" s="5">
        <f t="shared" si="48"/>
        <v>178.28824626865671</v>
      </c>
      <c r="S278" s="5">
        <f t="shared" si="49"/>
        <v>139.25746268656715</v>
      </c>
      <c r="T278">
        <v>275</v>
      </c>
      <c r="U278">
        <v>1.0629999999999999</v>
      </c>
      <c r="V278" s="14">
        <f t="shared" si="51"/>
        <v>1.1190909090909091</v>
      </c>
      <c r="W278" s="15">
        <f t="shared" si="52"/>
        <v>139</v>
      </c>
      <c r="X278" s="16">
        <f t="shared" si="50"/>
        <v>0.19872000000000001</v>
      </c>
    </row>
    <row r="279" spans="1:24" x14ac:dyDescent="0.25">
      <c r="A279">
        <v>277</v>
      </c>
      <c r="B279" s="13">
        <v>0.61311342592592599</v>
      </c>
      <c r="C279">
        <v>4.32</v>
      </c>
      <c r="D279" t="s">
        <v>51</v>
      </c>
      <c r="E279" s="2">
        <f t="shared" si="46"/>
        <v>0.39744000000000002</v>
      </c>
      <c r="F279" s="63">
        <f t="shared" si="47"/>
        <v>3.9744000000000002</v>
      </c>
      <c r="G279">
        <v>277</v>
      </c>
      <c r="H279" s="13">
        <v>0.61313657407407407</v>
      </c>
      <c r="I279">
        <v>39.28</v>
      </c>
      <c r="J279" t="s">
        <v>51</v>
      </c>
      <c r="K279" s="3">
        <f t="shared" si="45"/>
        <v>39.28</v>
      </c>
      <c r="L279">
        <v>277</v>
      </c>
      <c r="M279" s="13">
        <v>0.61313657407407407</v>
      </c>
      <c r="N279">
        <v>16.28</v>
      </c>
      <c r="O279" t="s">
        <v>51</v>
      </c>
      <c r="P279" s="4">
        <f t="shared" si="44"/>
        <v>16.28</v>
      </c>
      <c r="Q279" s="5">
        <v>138</v>
      </c>
      <c r="R279" s="5">
        <f t="shared" si="48"/>
        <v>178.93656716417911</v>
      </c>
      <c r="S279" s="5">
        <f t="shared" si="49"/>
        <v>139.90578358208955</v>
      </c>
      <c r="T279">
        <v>276</v>
      </c>
      <c r="U279">
        <v>1.0349999999999999</v>
      </c>
      <c r="V279" s="14">
        <f t="shared" si="51"/>
        <v>1.0910909090909091</v>
      </c>
      <c r="W279" s="15">
        <f t="shared" si="52"/>
        <v>140</v>
      </c>
      <c r="X279" s="16">
        <f t="shared" si="50"/>
        <v>0.19872000000000001</v>
      </c>
    </row>
    <row r="280" spans="1:24" x14ac:dyDescent="0.25">
      <c r="A280">
        <v>278</v>
      </c>
      <c r="B280" s="13">
        <v>0.61312500000000003</v>
      </c>
      <c r="C280">
        <v>4.33</v>
      </c>
      <c r="D280" t="s">
        <v>51</v>
      </c>
      <c r="E280" s="2">
        <f t="shared" si="46"/>
        <v>0.39835999999999999</v>
      </c>
      <c r="F280" s="63">
        <f t="shared" si="47"/>
        <v>3.9836</v>
      </c>
      <c r="G280">
        <v>278</v>
      </c>
      <c r="H280" s="13">
        <v>0.61314814814814811</v>
      </c>
      <c r="I280">
        <v>39.270000000000003</v>
      </c>
      <c r="J280" t="s">
        <v>51</v>
      </c>
      <c r="K280" s="3">
        <f t="shared" si="45"/>
        <v>39.270000000000003</v>
      </c>
      <c r="L280">
        <v>278</v>
      </c>
      <c r="M280" s="13">
        <v>0.61314814814814811</v>
      </c>
      <c r="N280">
        <v>16.23</v>
      </c>
      <c r="O280" t="s">
        <v>51</v>
      </c>
      <c r="P280" s="4">
        <f t="shared" si="44"/>
        <v>16.23</v>
      </c>
      <c r="Q280" s="5">
        <v>138.5</v>
      </c>
      <c r="R280" s="5">
        <f t="shared" si="48"/>
        <v>179.58488805970148</v>
      </c>
      <c r="S280" s="5">
        <f t="shared" si="49"/>
        <v>140.55410447761193</v>
      </c>
      <c r="T280">
        <v>277</v>
      </c>
      <c r="U280">
        <v>1.2130000000000001</v>
      </c>
      <c r="V280" s="14">
        <f t="shared" si="51"/>
        <v>1.2690909090909093</v>
      </c>
      <c r="W280" s="15">
        <f t="shared" si="52"/>
        <v>141</v>
      </c>
      <c r="X280" s="16">
        <f t="shared" si="50"/>
        <v>0.23368</v>
      </c>
    </row>
    <row r="281" spans="1:24" x14ac:dyDescent="0.25">
      <c r="A281">
        <v>279</v>
      </c>
      <c r="B281" s="13">
        <v>0.61313657407407407</v>
      </c>
      <c r="C281">
        <v>4.32</v>
      </c>
      <c r="D281" t="s">
        <v>51</v>
      </c>
      <c r="E281" s="2">
        <f t="shared" si="46"/>
        <v>0.39744000000000002</v>
      </c>
      <c r="F281" s="63">
        <f t="shared" si="47"/>
        <v>3.9744000000000002</v>
      </c>
      <c r="G281">
        <v>279</v>
      </c>
      <c r="H281" s="13">
        <v>0.61315972222222226</v>
      </c>
      <c r="I281">
        <v>39.270000000000003</v>
      </c>
      <c r="J281" t="s">
        <v>51</v>
      </c>
      <c r="K281" s="3">
        <f t="shared" si="45"/>
        <v>39.270000000000003</v>
      </c>
      <c r="L281">
        <v>279</v>
      </c>
      <c r="M281" s="13">
        <v>0.61314814814814811</v>
      </c>
      <c r="N281">
        <v>16.239999999999998</v>
      </c>
      <c r="O281" t="s">
        <v>51</v>
      </c>
      <c r="P281" s="4">
        <f t="shared" si="44"/>
        <v>16.239999999999998</v>
      </c>
      <c r="Q281" s="5">
        <v>139</v>
      </c>
      <c r="R281" s="5">
        <f t="shared" si="48"/>
        <v>180.23320895522386</v>
      </c>
      <c r="S281" s="5">
        <f t="shared" si="49"/>
        <v>141.2024253731343</v>
      </c>
      <c r="T281">
        <v>278</v>
      </c>
      <c r="U281">
        <v>1.43</v>
      </c>
      <c r="V281" s="14">
        <f t="shared" si="51"/>
        <v>1.4860909090909091</v>
      </c>
      <c r="W281" s="15">
        <f t="shared" si="52"/>
        <v>141</v>
      </c>
      <c r="X281" s="16">
        <f t="shared" si="50"/>
        <v>0.23368</v>
      </c>
    </row>
    <row r="282" spans="1:24" x14ac:dyDescent="0.25">
      <c r="A282">
        <v>280</v>
      </c>
      <c r="B282" s="13">
        <v>0.61314814814814811</v>
      </c>
      <c r="C282">
        <v>4.33</v>
      </c>
      <c r="D282" t="s">
        <v>51</v>
      </c>
      <c r="E282" s="2">
        <f t="shared" si="46"/>
        <v>0.39835999999999999</v>
      </c>
      <c r="F282" s="63">
        <f t="shared" si="47"/>
        <v>3.9836</v>
      </c>
      <c r="G282">
        <v>280</v>
      </c>
      <c r="H282" s="13">
        <v>0.61315972222222226</v>
      </c>
      <c r="I282">
        <v>39.270000000000003</v>
      </c>
      <c r="J282" t="s">
        <v>51</v>
      </c>
      <c r="K282" s="3">
        <f t="shared" si="45"/>
        <v>39.270000000000003</v>
      </c>
      <c r="L282">
        <v>280</v>
      </c>
      <c r="M282" s="13">
        <v>0.61315972222222226</v>
      </c>
      <c r="N282">
        <v>16.22</v>
      </c>
      <c r="O282" t="s">
        <v>51</v>
      </c>
      <c r="P282" s="4">
        <f t="shared" si="44"/>
        <v>16.22</v>
      </c>
      <c r="Q282" s="5">
        <v>139.5</v>
      </c>
      <c r="R282" s="5">
        <f t="shared" si="48"/>
        <v>180.88152985074626</v>
      </c>
      <c r="S282" s="5">
        <f t="shared" si="49"/>
        <v>141.85074626865671</v>
      </c>
      <c r="T282">
        <v>279</v>
      </c>
      <c r="U282">
        <v>1.4550000000000001</v>
      </c>
      <c r="V282" s="14">
        <f t="shared" si="51"/>
        <v>1.5110909090909093</v>
      </c>
      <c r="W282" s="15">
        <f t="shared" si="52"/>
        <v>142</v>
      </c>
      <c r="X282" s="16">
        <f t="shared" si="50"/>
        <v>0.24564</v>
      </c>
    </row>
    <row r="283" spans="1:24" x14ac:dyDescent="0.25">
      <c r="A283">
        <v>281</v>
      </c>
      <c r="B283" s="13">
        <v>0.6131712962962963</v>
      </c>
      <c r="C283">
        <v>4.33</v>
      </c>
      <c r="D283" t="s">
        <v>51</v>
      </c>
      <c r="E283" s="2">
        <f t="shared" si="46"/>
        <v>0.39835999999999999</v>
      </c>
      <c r="F283" s="63">
        <f t="shared" si="47"/>
        <v>3.9836</v>
      </c>
      <c r="G283">
        <v>281</v>
      </c>
      <c r="H283" s="13">
        <v>0.6131712962962963</v>
      </c>
      <c r="I283">
        <v>39.26</v>
      </c>
      <c r="J283" t="s">
        <v>51</v>
      </c>
      <c r="K283" s="3">
        <f t="shared" si="45"/>
        <v>39.26</v>
      </c>
      <c r="L283">
        <v>281</v>
      </c>
      <c r="M283" s="13">
        <v>0.6131712962962963</v>
      </c>
      <c r="N283">
        <v>16.23</v>
      </c>
      <c r="O283" t="s">
        <v>51</v>
      </c>
      <c r="P283" s="4">
        <f t="shared" si="44"/>
        <v>16.23</v>
      </c>
      <c r="Q283" s="5">
        <v>140</v>
      </c>
      <c r="R283" s="5">
        <f t="shared" si="48"/>
        <v>181.52985074626864</v>
      </c>
      <c r="S283" s="5">
        <f t="shared" si="49"/>
        <v>142.49906716417908</v>
      </c>
      <c r="T283">
        <v>280</v>
      </c>
      <c r="U283">
        <v>1.4870000000000001</v>
      </c>
      <c r="V283" s="14">
        <f t="shared" si="51"/>
        <v>1.5430909090909093</v>
      </c>
      <c r="W283" s="15">
        <f t="shared" si="52"/>
        <v>142</v>
      </c>
      <c r="X283" s="16">
        <f t="shared" si="50"/>
        <v>0.24564</v>
      </c>
    </row>
    <row r="284" spans="1:24" x14ac:dyDescent="0.25">
      <c r="A284">
        <v>282</v>
      </c>
      <c r="B284" s="13">
        <v>0.61318287037037034</v>
      </c>
      <c r="C284">
        <v>4.33</v>
      </c>
      <c r="D284" t="s">
        <v>51</v>
      </c>
      <c r="E284" s="2">
        <f t="shared" si="46"/>
        <v>0.39835999999999999</v>
      </c>
      <c r="F284" s="63">
        <f t="shared" si="47"/>
        <v>3.9836</v>
      </c>
      <c r="G284">
        <v>282</v>
      </c>
      <c r="H284" s="13">
        <v>0.61318287037037034</v>
      </c>
      <c r="I284">
        <v>39.26</v>
      </c>
      <c r="J284" t="s">
        <v>51</v>
      </c>
      <c r="K284" s="3">
        <f t="shared" si="45"/>
        <v>39.26</v>
      </c>
      <c r="L284">
        <v>282</v>
      </c>
      <c r="M284" s="13">
        <v>0.61319444444444449</v>
      </c>
      <c r="N284">
        <v>16.28</v>
      </c>
      <c r="O284" t="s">
        <v>51</v>
      </c>
      <c r="P284" s="4">
        <f t="shared" si="44"/>
        <v>16.28</v>
      </c>
      <c r="Q284" s="5">
        <v>140.5</v>
      </c>
      <c r="R284" s="5">
        <f t="shared" si="48"/>
        <v>182.17817164179104</v>
      </c>
      <c r="S284" s="5">
        <f t="shared" si="49"/>
        <v>143.14738805970148</v>
      </c>
      <c r="T284">
        <v>281</v>
      </c>
      <c r="U284">
        <v>1.571</v>
      </c>
      <c r="V284" s="14">
        <f t="shared" si="51"/>
        <v>1.6270909090909091</v>
      </c>
      <c r="W284" s="15">
        <f t="shared" si="52"/>
        <v>143</v>
      </c>
      <c r="X284" s="16">
        <f t="shared" si="50"/>
        <v>0.25391999999999998</v>
      </c>
    </row>
    <row r="285" spans="1:24" x14ac:dyDescent="0.25">
      <c r="A285">
        <v>283</v>
      </c>
      <c r="B285" s="13">
        <v>0.61319444444444449</v>
      </c>
      <c r="C285">
        <v>4.33</v>
      </c>
      <c r="D285" t="s">
        <v>51</v>
      </c>
      <c r="E285" s="2">
        <f t="shared" si="46"/>
        <v>0.39835999999999999</v>
      </c>
      <c r="F285" s="63">
        <f t="shared" si="47"/>
        <v>3.9836</v>
      </c>
      <c r="G285">
        <v>283</v>
      </c>
      <c r="H285" s="13">
        <v>0.61320601851851853</v>
      </c>
      <c r="I285">
        <v>39.26</v>
      </c>
      <c r="J285" t="s">
        <v>51</v>
      </c>
      <c r="K285" s="3">
        <f t="shared" si="45"/>
        <v>39.26</v>
      </c>
      <c r="L285">
        <v>283</v>
      </c>
      <c r="M285" s="13">
        <v>0.61320601851851853</v>
      </c>
      <c r="N285">
        <v>16.29</v>
      </c>
      <c r="O285" t="s">
        <v>51</v>
      </c>
      <c r="P285" s="4">
        <f t="shared" si="44"/>
        <v>16.29</v>
      </c>
      <c r="Q285" s="5">
        <v>141</v>
      </c>
      <c r="R285" s="5">
        <f t="shared" si="48"/>
        <v>182.82649253731341</v>
      </c>
      <c r="S285" s="5">
        <f t="shared" si="49"/>
        <v>143.79570895522386</v>
      </c>
      <c r="T285">
        <v>282</v>
      </c>
      <c r="U285">
        <v>1.4930000000000001</v>
      </c>
      <c r="V285" s="14">
        <f t="shared" si="51"/>
        <v>1.5490909090909093</v>
      </c>
      <c r="W285" s="15">
        <f t="shared" si="52"/>
        <v>144</v>
      </c>
      <c r="X285" s="16">
        <f t="shared" si="50"/>
        <v>0.26127999999999996</v>
      </c>
    </row>
    <row r="286" spans="1:24" x14ac:dyDescent="0.25">
      <c r="A286">
        <v>284</v>
      </c>
      <c r="B286" s="13">
        <v>0.61319444444444449</v>
      </c>
      <c r="C286">
        <v>4.32</v>
      </c>
      <c r="D286" t="s">
        <v>51</v>
      </c>
      <c r="E286" s="2">
        <f t="shared" si="46"/>
        <v>0.39744000000000002</v>
      </c>
      <c r="F286" s="63">
        <f t="shared" si="47"/>
        <v>3.9744000000000002</v>
      </c>
      <c r="G286">
        <v>284</v>
      </c>
      <c r="H286" s="13">
        <v>0.61321759259259256</v>
      </c>
      <c r="I286">
        <v>39.26</v>
      </c>
      <c r="J286" t="s">
        <v>51</v>
      </c>
      <c r="K286" s="3">
        <f t="shared" si="45"/>
        <v>39.26</v>
      </c>
      <c r="L286">
        <v>284</v>
      </c>
      <c r="M286" s="13">
        <v>0.61321759259259256</v>
      </c>
      <c r="N286">
        <v>16.3</v>
      </c>
      <c r="O286" t="s">
        <v>51</v>
      </c>
      <c r="P286" s="4">
        <f t="shared" si="44"/>
        <v>16.3</v>
      </c>
      <c r="Q286" s="5">
        <v>141.5</v>
      </c>
      <c r="R286" s="5">
        <f t="shared" si="48"/>
        <v>183.47481343283582</v>
      </c>
      <c r="S286" s="5">
        <f t="shared" si="49"/>
        <v>144.44402985074626</v>
      </c>
      <c r="T286">
        <v>283</v>
      </c>
      <c r="U286">
        <v>1.534</v>
      </c>
      <c r="V286" s="14">
        <f t="shared" si="51"/>
        <v>1.5900909090909092</v>
      </c>
      <c r="W286" s="15">
        <f t="shared" si="52"/>
        <v>144</v>
      </c>
      <c r="X286" s="16">
        <f t="shared" si="50"/>
        <v>0.26127999999999996</v>
      </c>
    </row>
    <row r="287" spans="1:24" x14ac:dyDescent="0.25">
      <c r="A287">
        <v>285</v>
      </c>
      <c r="B287" s="13">
        <v>0.61320601851851853</v>
      </c>
      <c r="C287">
        <v>4.32</v>
      </c>
      <c r="D287" t="s">
        <v>51</v>
      </c>
      <c r="E287" s="2">
        <f t="shared" si="46"/>
        <v>0.39744000000000002</v>
      </c>
      <c r="F287" s="63">
        <f t="shared" si="47"/>
        <v>3.9744000000000002</v>
      </c>
      <c r="G287">
        <v>285</v>
      </c>
      <c r="H287" s="13">
        <v>0.6132291666666666</v>
      </c>
      <c r="I287">
        <v>38.78</v>
      </c>
      <c r="J287" t="s">
        <v>51</v>
      </c>
      <c r="K287" s="3">
        <f t="shared" si="45"/>
        <v>38.78</v>
      </c>
      <c r="L287">
        <v>285</v>
      </c>
      <c r="M287" s="13">
        <v>0.6132291666666666</v>
      </c>
      <c r="N287">
        <v>16.36</v>
      </c>
      <c r="O287" t="s">
        <v>51</v>
      </c>
      <c r="P287" s="4">
        <f t="shared" si="44"/>
        <v>16.36</v>
      </c>
      <c r="Q287" s="5">
        <v>142</v>
      </c>
      <c r="R287" s="5">
        <f t="shared" si="48"/>
        <v>184.12313432835819</v>
      </c>
      <c r="S287" s="5">
        <f t="shared" si="49"/>
        <v>145.09235074626864</v>
      </c>
      <c r="T287">
        <v>284</v>
      </c>
      <c r="U287">
        <v>1.522</v>
      </c>
      <c r="V287" s="14">
        <f t="shared" si="51"/>
        <v>1.5780909090909092</v>
      </c>
      <c r="W287" s="15">
        <f t="shared" si="52"/>
        <v>145</v>
      </c>
      <c r="X287" s="16">
        <f t="shared" si="50"/>
        <v>0.2576</v>
      </c>
    </row>
    <row r="288" spans="1:24" x14ac:dyDescent="0.25">
      <c r="A288">
        <v>286</v>
      </c>
      <c r="B288" s="13">
        <v>0.61321759259259256</v>
      </c>
      <c r="C288">
        <v>4.28</v>
      </c>
      <c r="D288" t="s">
        <v>51</v>
      </c>
      <c r="E288" s="2">
        <f t="shared" si="46"/>
        <v>0.39376</v>
      </c>
      <c r="F288" s="63">
        <f t="shared" si="47"/>
        <v>3.9375999999999998</v>
      </c>
      <c r="G288">
        <v>286</v>
      </c>
      <c r="H288" s="13">
        <v>0.61324074074074075</v>
      </c>
      <c r="I288">
        <v>38.35</v>
      </c>
      <c r="J288" t="s">
        <v>51</v>
      </c>
      <c r="K288" s="3">
        <f t="shared" si="45"/>
        <v>38.35</v>
      </c>
      <c r="L288">
        <v>286</v>
      </c>
      <c r="M288" s="13">
        <v>0.6132291666666666</v>
      </c>
      <c r="N288">
        <v>16.420000000000002</v>
      </c>
      <c r="O288" t="s">
        <v>51</v>
      </c>
      <c r="P288" s="4">
        <f t="shared" si="44"/>
        <v>16.420000000000002</v>
      </c>
      <c r="Q288" s="5">
        <v>142.5</v>
      </c>
      <c r="R288" s="5">
        <f t="shared" si="48"/>
        <v>184.77145522388059</v>
      </c>
      <c r="S288" s="5">
        <f t="shared" si="49"/>
        <v>145.74067164179104</v>
      </c>
      <c r="T288">
        <v>285</v>
      </c>
      <c r="U288">
        <v>1.5049999999999999</v>
      </c>
      <c r="V288" s="14">
        <f t="shared" si="51"/>
        <v>1.5610909090909091</v>
      </c>
      <c r="W288" s="15">
        <f t="shared" si="52"/>
        <v>146</v>
      </c>
      <c r="X288" s="16">
        <f t="shared" si="50"/>
        <v>0.25391999999999998</v>
      </c>
    </row>
    <row r="289" spans="1:24" x14ac:dyDescent="0.25">
      <c r="A289">
        <v>287</v>
      </c>
      <c r="B289" s="13">
        <v>0.6132291666666666</v>
      </c>
      <c r="C289">
        <v>4.16</v>
      </c>
      <c r="D289" t="s">
        <v>51</v>
      </c>
      <c r="E289" s="2">
        <f t="shared" si="46"/>
        <v>0.38272</v>
      </c>
      <c r="F289" s="63">
        <f t="shared" si="47"/>
        <v>3.8271999999999999</v>
      </c>
      <c r="G289">
        <v>287</v>
      </c>
      <c r="H289" s="13">
        <v>0.61324074074074075</v>
      </c>
      <c r="I289">
        <v>38.19</v>
      </c>
      <c r="J289" t="s">
        <v>51</v>
      </c>
      <c r="K289" s="3">
        <f t="shared" si="45"/>
        <v>38.19</v>
      </c>
      <c r="L289">
        <v>287</v>
      </c>
      <c r="M289" s="13">
        <v>0.61324074074074075</v>
      </c>
      <c r="N289">
        <v>16.440000000000001</v>
      </c>
      <c r="O289" t="s">
        <v>51</v>
      </c>
      <c r="P289" s="4">
        <f t="shared" si="44"/>
        <v>16.440000000000001</v>
      </c>
      <c r="Q289" s="5">
        <v>143</v>
      </c>
      <c r="R289" s="5">
        <f t="shared" si="48"/>
        <v>185.41977611940297</v>
      </c>
      <c r="S289" s="5">
        <f t="shared" si="49"/>
        <v>146.38899253731341</v>
      </c>
      <c r="T289">
        <v>286</v>
      </c>
      <c r="U289">
        <v>1.3979999999999999</v>
      </c>
      <c r="V289" s="14">
        <f t="shared" si="51"/>
        <v>1.4540909090909091</v>
      </c>
      <c r="W289" s="15">
        <f t="shared" si="52"/>
        <v>146</v>
      </c>
      <c r="X289" s="16">
        <f t="shared" si="50"/>
        <v>0.25391999999999998</v>
      </c>
    </row>
    <row r="290" spans="1:24" x14ac:dyDescent="0.25">
      <c r="A290">
        <v>288</v>
      </c>
      <c r="B290" s="13">
        <v>0.61325231481481479</v>
      </c>
      <c r="C290">
        <v>4.09</v>
      </c>
      <c r="D290" t="s">
        <v>51</v>
      </c>
      <c r="E290" s="2">
        <f t="shared" si="46"/>
        <v>0.37628</v>
      </c>
      <c r="F290" s="63">
        <f t="shared" si="47"/>
        <v>3.7627999999999999</v>
      </c>
      <c r="G290">
        <v>288</v>
      </c>
      <c r="H290" s="13">
        <v>0.61325231481481479</v>
      </c>
      <c r="I290">
        <v>37.770000000000003</v>
      </c>
      <c r="J290" t="s">
        <v>51</v>
      </c>
      <c r="K290" s="3">
        <f t="shared" si="45"/>
        <v>37.770000000000003</v>
      </c>
      <c r="L290">
        <v>288</v>
      </c>
      <c r="M290" s="13">
        <v>0.61325231481481479</v>
      </c>
      <c r="N290">
        <v>16.47</v>
      </c>
      <c r="O290" t="s">
        <v>51</v>
      </c>
      <c r="P290" s="4">
        <f t="shared" si="44"/>
        <v>16.47</v>
      </c>
      <c r="Q290" s="5">
        <v>143.5</v>
      </c>
      <c r="R290" s="5">
        <f t="shared" si="48"/>
        <v>186.06809701492537</v>
      </c>
      <c r="S290" s="5">
        <f t="shared" si="49"/>
        <v>147.03731343283582</v>
      </c>
      <c r="T290">
        <v>287</v>
      </c>
      <c r="U290">
        <v>1.43</v>
      </c>
      <c r="V290" s="14">
        <f t="shared" si="51"/>
        <v>1.4860909090909091</v>
      </c>
      <c r="W290" s="15">
        <f t="shared" si="52"/>
        <v>147</v>
      </c>
      <c r="X290" s="16">
        <f t="shared" si="50"/>
        <v>0.25208000000000003</v>
      </c>
    </row>
    <row r="291" spans="1:24" x14ac:dyDescent="0.25">
      <c r="A291">
        <v>289</v>
      </c>
      <c r="B291" s="13">
        <v>0.61326388888888894</v>
      </c>
      <c r="C291">
        <v>4</v>
      </c>
      <c r="D291" t="s">
        <v>51</v>
      </c>
      <c r="E291" s="2">
        <f t="shared" si="46"/>
        <v>0.36799999999999999</v>
      </c>
      <c r="F291" s="63">
        <f t="shared" si="47"/>
        <v>3.6799999999999997</v>
      </c>
      <c r="G291">
        <v>289</v>
      </c>
      <c r="H291" s="13">
        <v>0.61326388888888894</v>
      </c>
      <c r="I291">
        <v>36.880000000000003</v>
      </c>
      <c r="J291" t="s">
        <v>51</v>
      </c>
      <c r="K291" s="3">
        <f t="shared" si="45"/>
        <v>36.880000000000003</v>
      </c>
      <c r="L291">
        <v>289</v>
      </c>
      <c r="M291" s="13">
        <v>0.61326388888888894</v>
      </c>
      <c r="N291">
        <v>16.55</v>
      </c>
      <c r="O291" t="s">
        <v>51</v>
      </c>
      <c r="P291" s="4">
        <f t="shared" si="44"/>
        <v>16.55</v>
      </c>
      <c r="Q291" s="5">
        <v>144</v>
      </c>
      <c r="R291" s="5">
        <f t="shared" si="48"/>
        <v>186.71641791044775</v>
      </c>
      <c r="S291" s="5">
        <f t="shared" si="49"/>
        <v>147.68563432835819</v>
      </c>
      <c r="T291">
        <v>288</v>
      </c>
      <c r="U291">
        <v>1.411</v>
      </c>
      <c r="V291" s="14">
        <f t="shared" si="51"/>
        <v>1.4670909090909092</v>
      </c>
      <c r="W291" s="15">
        <f t="shared" si="52"/>
        <v>148</v>
      </c>
      <c r="X291" s="16">
        <f t="shared" si="50"/>
        <v>0.25115999999999999</v>
      </c>
    </row>
    <row r="292" spans="1:24" x14ac:dyDescent="0.25">
      <c r="A292">
        <v>290</v>
      </c>
      <c r="B292" s="13">
        <v>0.61327546296296298</v>
      </c>
      <c r="C292">
        <v>3.89</v>
      </c>
      <c r="D292" t="s">
        <v>51</v>
      </c>
      <c r="E292" s="2">
        <f t="shared" si="46"/>
        <v>0.35788000000000003</v>
      </c>
      <c r="F292" s="63">
        <f t="shared" si="47"/>
        <v>3.5788000000000002</v>
      </c>
      <c r="G292">
        <v>290</v>
      </c>
      <c r="H292" s="13">
        <v>0.61328703703703702</v>
      </c>
      <c r="I292">
        <v>36.71</v>
      </c>
      <c r="J292" t="s">
        <v>51</v>
      </c>
      <c r="K292" s="3">
        <f t="shared" si="45"/>
        <v>36.71</v>
      </c>
      <c r="L292">
        <v>290</v>
      </c>
      <c r="M292" s="13">
        <v>0.61328703703703702</v>
      </c>
      <c r="N292">
        <v>16.64</v>
      </c>
      <c r="O292" t="s">
        <v>51</v>
      </c>
      <c r="P292" s="4">
        <f t="shared" si="44"/>
        <v>16.64</v>
      </c>
      <c r="Q292" s="5">
        <v>144.5</v>
      </c>
      <c r="R292" s="5">
        <f t="shared" si="48"/>
        <v>187.36473880597015</v>
      </c>
      <c r="S292" s="5">
        <f t="shared" si="49"/>
        <v>148.33395522388059</v>
      </c>
      <c r="T292">
        <v>289</v>
      </c>
      <c r="U292">
        <v>1.4059999999999999</v>
      </c>
      <c r="V292" s="14">
        <f t="shared" si="51"/>
        <v>1.4620909090909091</v>
      </c>
      <c r="W292" s="15">
        <f t="shared" si="52"/>
        <v>148</v>
      </c>
      <c r="X292" s="16">
        <f t="shared" si="50"/>
        <v>0.25115999999999999</v>
      </c>
    </row>
    <row r="293" spans="1:24" x14ac:dyDescent="0.25">
      <c r="A293">
        <v>291</v>
      </c>
      <c r="B293" s="13">
        <v>0.61327546296296298</v>
      </c>
      <c r="C293">
        <v>3.8</v>
      </c>
      <c r="D293" t="s">
        <v>51</v>
      </c>
      <c r="E293" s="2">
        <f t="shared" si="46"/>
        <v>0.34959999999999997</v>
      </c>
      <c r="F293" s="63">
        <f t="shared" si="47"/>
        <v>3.4959999999999996</v>
      </c>
      <c r="G293">
        <v>291</v>
      </c>
      <c r="H293" s="13">
        <v>0.61329861111111106</v>
      </c>
      <c r="I293">
        <v>36.68</v>
      </c>
      <c r="J293" t="s">
        <v>51</v>
      </c>
      <c r="K293" s="3">
        <f t="shared" si="45"/>
        <v>36.68</v>
      </c>
      <c r="L293">
        <v>291</v>
      </c>
      <c r="M293" s="13">
        <v>0.61329861111111106</v>
      </c>
      <c r="N293">
        <v>16.63</v>
      </c>
      <c r="O293" t="s">
        <v>51</v>
      </c>
      <c r="P293" s="4">
        <f t="shared" si="44"/>
        <v>16.63</v>
      </c>
      <c r="Q293" s="5">
        <v>145</v>
      </c>
      <c r="R293" s="5">
        <f t="shared" si="48"/>
        <v>188.01305970149252</v>
      </c>
      <c r="S293" s="5">
        <f t="shared" si="49"/>
        <v>148.98227611940297</v>
      </c>
      <c r="T293">
        <v>290</v>
      </c>
      <c r="U293">
        <v>1.4259999999999999</v>
      </c>
      <c r="V293" s="14">
        <f t="shared" si="51"/>
        <v>1.4820909090909091</v>
      </c>
      <c r="W293" s="15">
        <f t="shared" si="52"/>
        <v>149</v>
      </c>
      <c r="X293" s="16">
        <f t="shared" si="50"/>
        <v>0.25024000000000002</v>
      </c>
    </row>
    <row r="294" spans="1:24" x14ac:dyDescent="0.25">
      <c r="A294">
        <v>292</v>
      </c>
      <c r="B294" s="13">
        <v>0.61328703703703702</v>
      </c>
      <c r="C294">
        <v>3.77</v>
      </c>
      <c r="D294" t="s">
        <v>51</v>
      </c>
      <c r="E294" s="2">
        <f t="shared" si="46"/>
        <v>0.34683999999999998</v>
      </c>
      <c r="F294" s="63">
        <f t="shared" si="47"/>
        <v>3.4683999999999999</v>
      </c>
      <c r="G294">
        <v>292</v>
      </c>
      <c r="H294" s="13">
        <v>0.61331018518518521</v>
      </c>
      <c r="I294">
        <v>36.72</v>
      </c>
      <c r="J294" t="s">
        <v>51</v>
      </c>
      <c r="K294" s="3">
        <f t="shared" si="45"/>
        <v>36.72</v>
      </c>
      <c r="L294">
        <v>292</v>
      </c>
      <c r="M294" s="13">
        <v>0.61331018518518521</v>
      </c>
      <c r="N294">
        <v>16.61</v>
      </c>
      <c r="O294" t="s">
        <v>51</v>
      </c>
      <c r="P294" s="4">
        <f t="shared" si="44"/>
        <v>16.61</v>
      </c>
      <c r="Q294" s="5">
        <v>145.5</v>
      </c>
      <c r="R294" s="5">
        <f t="shared" si="48"/>
        <v>188.66138059701493</v>
      </c>
      <c r="S294" s="5">
        <f t="shared" si="49"/>
        <v>149.63059701492537</v>
      </c>
      <c r="T294">
        <v>291</v>
      </c>
      <c r="U294">
        <v>1.4159999999999999</v>
      </c>
      <c r="V294" s="14">
        <f t="shared" si="51"/>
        <v>1.4720909090909091</v>
      </c>
      <c r="W294" s="15">
        <f t="shared" si="52"/>
        <v>150</v>
      </c>
      <c r="X294" s="16">
        <f t="shared" si="50"/>
        <v>0.25024000000000002</v>
      </c>
    </row>
    <row r="295" spans="1:24" x14ac:dyDescent="0.25">
      <c r="A295">
        <v>293</v>
      </c>
      <c r="B295" s="13">
        <v>0.61329861111111106</v>
      </c>
      <c r="C295">
        <v>3.78</v>
      </c>
      <c r="D295" t="s">
        <v>51</v>
      </c>
      <c r="E295" s="2">
        <f t="shared" si="46"/>
        <v>0.34775999999999996</v>
      </c>
      <c r="F295" s="63">
        <f t="shared" si="47"/>
        <v>3.4775999999999998</v>
      </c>
      <c r="G295">
        <v>293</v>
      </c>
      <c r="H295" s="13">
        <v>0.61332175925925925</v>
      </c>
      <c r="I295">
        <v>36.72</v>
      </c>
      <c r="J295" t="s">
        <v>51</v>
      </c>
      <c r="K295" s="3">
        <f t="shared" si="45"/>
        <v>36.72</v>
      </c>
      <c r="L295">
        <v>293</v>
      </c>
      <c r="M295" s="13">
        <v>0.61331018518518521</v>
      </c>
      <c r="N295">
        <v>16.63</v>
      </c>
      <c r="O295" t="s">
        <v>51</v>
      </c>
      <c r="P295" s="4">
        <f t="shared" si="44"/>
        <v>16.63</v>
      </c>
      <c r="Q295" s="5">
        <v>146</v>
      </c>
      <c r="R295" s="5">
        <f t="shared" si="48"/>
        <v>189.3097014925373</v>
      </c>
      <c r="S295" s="5">
        <f t="shared" si="49"/>
        <v>150.27891791044775</v>
      </c>
      <c r="T295">
        <v>292</v>
      </c>
      <c r="U295">
        <v>1.486</v>
      </c>
      <c r="V295" s="14">
        <f t="shared" si="51"/>
        <v>1.5420909090909092</v>
      </c>
      <c r="W295" s="15">
        <f t="shared" si="52"/>
        <v>150</v>
      </c>
      <c r="X295" s="16">
        <f t="shared" si="50"/>
        <v>0.25024000000000002</v>
      </c>
    </row>
    <row r="296" spans="1:24" x14ac:dyDescent="0.25">
      <c r="A296">
        <v>294</v>
      </c>
      <c r="B296" s="13">
        <v>0.61331018518518521</v>
      </c>
      <c r="C296">
        <v>3.78</v>
      </c>
      <c r="D296" t="s">
        <v>51</v>
      </c>
      <c r="E296" s="2">
        <f t="shared" si="46"/>
        <v>0.34775999999999996</v>
      </c>
      <c r="F296" s="63">
        <f t="shared" si="47"/>
        <v>3.4775999999999998</v>
      </c>
      <c r="G296">
        <v>294</v>
      </c>
      <c r="H296" s="13">
        <v>0.61332175925925925</v>
      </c>
      <c r="I296">
        <v>36.72</v>
      </c>
      <c r="J296" t="s">
        <v>51</v>
      </c>
      <c r="K296" s="3">
        <f t="shared" si="45"/>
        <v>36.72</v>
      </c>
      <c r="L296">
        <v>294</v>
      </c>
      <c r="M296" s="13">
        <v>0.61332175925925925</v>
      </c>
      <c r="N296">
        <v>16.690000000000001</v>
      </c>
      <c r="O296" t="s">
        <v>51</v>
      </c>
      <c r="P296" s="4">
        <f t="shared" si="44"/>
        <v>16.690000000000001</v>
      </c>
      <c r="Q296" s="5">
        <v>146.5</v>
      </c>
      <c r="R296" s="5">
        <f t="shared" si="48"/>
        <v>189.9580223880597</v>
      </c>
      <c r="S296" s="5">
        <f t="shared" si="49"/>
        <v>150.92723880597015</v>
      </c>
      <c r="T296">
        <v>293</v>
      </c>
      <c r="U296">
        <v>1.395</v>
      </c>
      <c r="V296" s="14">
        <f t="shared" si="51"/>
        <v>1.4510909090909092</v>
      </c>
      <c r="W296" s="15">
        <f t="shared" si="52"/>
        <v>151</v>
      </c>
      <c r="X296" s="16">
        <f t="shared" si="50"/>
        <v>0.25024000000000002</v>
      </c>
    </row>
    <row r="297" spans="1:24" x14ac:dyDescent="0.25">
      <c r="A297">
        <v>295</v>
      </c>
      <c r="B297" s="13">
        <v>0.6133333333333334</v>
      </c>
      <c r="C297">
        <v>3.78</v>
      </c>
      <c r="D297" t="s">
        <v>51</v>
      </c>
      <c r="E297" s="2">
        <f t="shared" si="46"/>
        <v>0.34775999999999996</v>
      </c>
      <c r="F297" s="63">
        <f t="shared" si="47"/>
        <v>3.4775999999999998</v>
      </c>
      <c r="G297">
        <v>295</v>
      </c>
      <c r="H297" s="13">
        <v>0.6133333333333334</v>
      </c>
      <c r="I297">
        <v>36.72</v>
      </c>
      <c r="J297" t="s">
        <v>51</v>
      </c>
      <c r="K297" s="3">
        <f t="shared" si="45"/>
        <v>36.72</v>
      </c>
      <c r="L297">
        <v>295</v>
      </c>
      <c r="M297" s="13">
        <v>0.6133333333333334</v>
      </c>
      <c r="N297">
        <v>16.670000000000002</v>
      </c>
      <c r="O297" t="s">
        <v>51</v>
      </c>
      <c r="P297" s="4">
        <f t="shared" si="44"/>
        <v>16.670000000000002</v>
      </c>
      <c r="Q297" s="5">
        <v>147</v>
      </c>
      <c r="R297" s="5">
        <f t="shared" si="48"/>
        <v>190.60634328358208</v>
      </c>
      <c r="S297" s="5">
        <f t="shared" si="49"/>
        <v>151.57555970149252</v>
      </c>
      <c r="T297">
        <v>294</v>
      </c>
      <c r="U297">
        <v>1.452</v>
      </c>
      <c r="V297" s="14">
        <f t="shared" si="51"/>
        <v>1.5080909090909091</v>
      </c>
      <c r="W297" s="15">
        <f t="shared" si="52"/>
        <v>152</v>
      </c>
      <c r="X297" s="16">
        <f t="shared" si="50"/>
        <v>0.25115999999999999</v>
      </c>
    </row>
    <row r="298" spans="1:24" x14ac:dyDescent="0.25">
      <c r="A298">
        <v>296</v>
      </c>
      <c r="B298" s="13">
        <v>0.61334490740740744</v>
      </c>
      <c r="C298">
        <v>3.77</v>
      </c>
      <c r="D298" t="s">
        <v>51</v>
      </c>
      <c r="E298" s="2">
        <f t="shared" si="46"/>
        <v>0.34683999999999998</v>
      </c>
      <c r="F298" s="63">
        <f t="shared" si="47"/>
        <v>3.4683999999999999</v>
      </c>
      <c r="G298">
        <v>296</v>
      </c>
      <c r="H298" s="13">
        <v>0.61334490740740744</v>
      </c>
      <c r="I298">
        <v>36.72</v>
      </c>
      <c r="J298" t="s">
        <v>51</v>
      </c>
      <c r="K298" s="3">
        <f t="shared" si="45"/>
        <v>36.72</v>
      </c>
      <c r="L298">
        <v>296</v>
      </c>
      <c r="M298" s="13">
        <v>0.61334490740740744</v>
      </c>
      <c r="N298">
        <v>16.68</v>
      </c>
      <c r="O298" t="s">
        <v>51</v>
      </c>
      <c r="P298" s="4">
        <f t="shared" si="44"/>
        <v>16.68</v>
      </c>
      <c r="Q298" s="5">
        <v>147.5</v>
      </c>
      <c r="R298" s="5">
        <f t="shared" si="48"/>
        <v>191.25466417910448</v>
      </c>
      <c r="S298" s="5">
        <f t="shared" si="49"/>
        <v>152.22388059701493</v>
      </c>
      <c r="T298">
        <v>295</v>
      </c>
      <c r="U298">
        <v>1.4890000000000001</v>
      </c>
      <c r="V298" s="14">
        <f t="shared" si="51"/>
        <v>1.5450909090909093</v>
      </c>
      <c r="W298" s="15">
        <f t="shared" si="52"/>
        <v>152</v>
      </c>
      <c r="X298" s="16">
        <f t="shared" si="50"/>
        <v>0.25115999999999999</v>
      </c>
    </row>
    <row r="299" spans="1:24" x14ac:dyDescent="0.25">
      <c r="A299">
        <v>297</v>
      </c>
      <c r="B299" s="13">
        <v>0.61335648148148147</v>
      </c>
      <c r="C299">
        <v>3.78</v>
      </c>
      <c r="D299" t="s">
        <v>51</v>
      </c>
      <c r="E299" s="2">
        <f t="shared" si="46"/>
        <v>0.34775999999999996</v>
      </c>
      <c r="F299" s="63">
        <f t="shared" si="47"/>
        <v>3.4775999999999998</v>
      </c>
      <c r="G299">
        <v>297</v>
      </c>
      <c r="H299" s="13">
        <v>0.61336805555555551</v>
      </c>
      <c r="I299">
        <v>36.72</v>
      </c>
      <c r="J299" t="s">
        <v>51</v>
      </c>
      <c r="K299" s="3">
        <f t="shared" si="45"/>
        <v>36.72</v>
      </c>
      <c r="L299">
        <v>297</v>
      </c>
      <c r="M299" s="13">
        <v>0.61336805555555551</v>
      </c>
      <c r="N299">
        <v>16.63</v>
      </c>
      <c r="O299" t="s">
        <v>51</v>
      </c>
      <c r="P299" s="4">
        <f t="shared" si="44"/>
        <v>16.63</v>
      </c>
      <c r="Q299" s="5">
        <v>148</v>
      </c>
      <c r="R299" s="5">
        <f t="shared" si="48"/>
        <v>191.90298507462686</v>
      </c>
      <c r="S299" s="5">
        <f t="shared" si="49"/>
        <v>152.8722014925373</v>
      </c>
      <c r="T299">
        <v>296</v>
      </c>
      <c r="U299">
        <v>3.827</v>
      </c>
      <c r="V299" s="14">
        <f t="shared" si="51"/>
        <v>3.8830909090909089</v>
      </c>
      <c r="W299" s="15">
        <f t="shared" si="52"/>
        <v>153</v>
      </c>
      <c r="X299" s="16">
        <f t="shared" si="50"/>
        <v>0.253</v>
      </c>
    </row>
    <row r="300" spans="1:24" x14ac:dyDescent="0.25">
      <c r="A300">
        <v>298</v>
      </c>
      <c r="B300" s="13">
        <v>0.61335648148148147</v>
      </c>
      <c r="C300">
        <v>3.79</v>
      </c>
      <c r="D300" t="s">
        <v>51</v>
      </c>
      <c r="E300" s="2">
        <f t="shared" si="46"/>
        <v>0.34867999999999999</v>
      </c>
      <c r="F300" s="63">
        <f t="shared" si="47"/>
        <v>3.4867999999999997</v>
      </c>
      <c r="G300">
        <v>298</v>
      </c>
      <c r="H300" s="13">
        <v>0.61337962962962966</v>
      </c>
      <c r="I300">
        <v>36.72</v>
      </c>
      <c r="J300" t="s">
        <v>51</v>
      </c>
      <c r="K300" s="3">
        <f t="shared" si="45"/>
        <v>36.72</v>
      </c>
      <c r="L300">
        <v>298</v>
      </c>
      <c r="M300" s="13">
        <v>0.61337962962962966</v>
      </c>
      <c r="N300">
        <v>16.670000000000002</v>
      </c>
      <c r="O300" t="s">
        <v>51</v>
      </c>
      <c r="P300" s="4">
        <f t="shared" si="44"/>
        <v>16.670000000000002</v>
      </c>
      <c r="Q300" s="5">
        <v>148.5</v>
      </c>
      <c r="R300" s="5">
        <f t="shared" si="48"/>
        <v>192.55130597014926</v>
      </c>
      <c r="S300" s="5">
        <f t="shared" si="49"/>
        <v>153.5205223880597</v>
      </c>
      <c r="T300">
        <v>297</v>
      </c>
      <c r="U300">
        <v>3.89</v>
      </c>
      <c r="V300" s="14">
        <f t="shared" si="51"/>
        <v>3.9460909090909091</v>
      </c>
      <c r="W300" s="15">
        <f t="shared" si="52"/>
        <v>154</v>
      </c>
      <c r="X300" s="16">
        <f t="shared" si="50"/>
        <v>0.25115999999999999</v>
      </c>
    </row>
    <row r="301" spans="1:24" x14ac:dyDescent="0.25">
      <c r="A301">
        <v>299</v>
      </c>
      <c r="B301" s="13">
        <v>0.61336805555555551</v>
      </c>
      <c r="C301">
        <v>3.79</v>
      </c>
      <c r="D301" t="s">
        <v>51</v>
      </c>
      <c r="E301" s="2">
        <f t="shared" si="46"/>
        <v>0.34867999999999999</v>
      </c>
      <c r="F301" s="63">
        <f t="shared" si="47"/>
        <v>3.4867999999999997</v>
      </c>
      <c r="G301">
        <v>299</v>
      </c>
      <c r="H301" s="13">
        <v>0.6133912037037037</v>
      </c>
      <c r="I301">
        <v>36.72</v>
      </c>
      <c r="J301" t="s">
        <v>51</v>
      </c>
      <c r="K301" s="3">
        <f t="shared" si="45"/>
        <v>36.72</v>
      </c>
      <c r="L301">
        <v>299</v>
      </c>
      <c r="M301" s="13">
        <v>0.6133912037037037</v>
      </c>
      <c r="N301">
        <v>16.73</v>
      </c>
      <c r="O301" t="s">
        <v>51</v>
      </c>
      <c r="P301" s="4">
        <f t="shared" si="44"/>
        <v>16.73</v>
      </c>
      <c r="Q301" s="5">
        <v>149</v>
      </c>
      <c r="R301" s="5">
        <f t="shared" si="48"/>
        <v>193.19962686567163</v>
      </c>
      <c r="S301" s="5">
        <f t="shared" si="49"/>
        <v>154.16884328358208</v>
      </c>
      <c r="T301">
        <v>298</v>
      </c>
      <c r="U301">
        <v>3.726</v>
      </c>
      <c r="V301" s="14">
        <f t="shared" si="51"/>
        <v>3.7820909090909089</v>
      </c>
      <c r="W301" s="15">
        <f t="shared" si="52"/>
        <v>154</v>
      </c>
      <c r="X301" s="16">
        <f t="shared" si="50"/>
        <v>0.25115999999999999</v>
      </c>
    </row>
    <row r="302" spans="1:24" x14ac:dyDescent="0.25">
      <c r="A302">
        <v>300</v>
      </c>
      <c r="B302" s="13">
        <v>0.61337962962962966</v>
      </c>
      <c r="C302">
        <v>3.78</v>
      </c>
      <c r="D302" t="s">
        <v>51</v>
      </c>
      <c r="E302" s="2">
        <f t="shared" si="46"/>
        <v>0.34775999999999996</v>
      </c>
      <c r="F302" s="63">
        <f t="shared" si="47"/>
        <v>3.4775999999999998</v>
      </c>
      <c r="G302">
        <v>300</v>
      </c>
      <c r="H302" s="13">
        <v>0.61340277777777774</v>
      </c>
      <c r="I302">
        <v>36.72</v>
      </c>
      <c r="J302" t="s">
        <v>51</v>
      </c>
      <c r="K302" s="3">
        <f t="shared" si="45"/>
        <v>36.72</v>
      </c>
      <c r="L302">
        <v>300</v>
      </c>
      <c r="M302" s="13">
        <v>0.6133912037037037</v>
      </c>
      <c r="N302">
        <v>16.72</v>
      </c>
      <c r="O302" t="s">
        <v>51</v>
      </c>
      <c r="P302" s="4">
        <f t="shared" si="44"/>
        <v>16.72</v>
      </c>
      <c r="Q302" s="5">
        <v>149.5</v>
      </c>
      <c r="R302" s="5">
        <f t="shared" si="48"/>
        <v>193.84794776119401</v>
      </c>
      <c r="S302" s="5">
        <f t="shared" si="49"/>
        <v>154.81716417910445</v>
      </c>
      <c r="T302">
        <v>299</v>
      </c>
      <c r="U302">
        <v>3.6030000000000002</v>
      </c>
      <c r="V302" s="14">
        <f t="shared" si="51"/>
        <v>3.6590909090909092</v>
      </c>
      <c r="W302" s="15">
        <f t="shared" si="52"/>
        <v>155</v>
      </c>
      <c r="X302" s="16">
        <f t="shared" si="50"/>
        <v>0.25115999999999999</v>
      </c>
    </row>
    <row r="303" spans="1:24" x14ac:dyDescent="0.25">
      <c r="A303">
        <v>301</v>
      </c>
      <c r="B303" s="13">
        <v>0.6133912037037037</v>
      </c>
      <c r="C303">
        <v>3.78</v>
      </c>
      <c r="D303" t="s">
        <v>51</v>
      </c>
      <c r="E303" s="2">
        <f t="shared" si="46"/>
        <v>0.34775999999999996</v>
      </c>
      <c r="F303" s="63">
        <f t="shared" si="47"/>
        <v>3.4775999999999998</v>
      </c>
      <c r="G303">
        <v>301</v>
      </c>
      <c r="H303" s="13">
        <v>0.61341435185185189</v>
      </c>
      <c r="I303">
        <v>36.72</v>
      </c>
      <c r="J303" t="s">
        <v>51</v>
      </c>
      <c r="K303" s="3">
        <f t="shared" si="45"/>
        <v>36.72</v>
      </c>
      <c r="L303">
        <v>301</v>
      </c>
      <c r="M303" s="13">
        <v>0.61341435185185189</v>
      </c>
      <c r="N303">
        <v>16.71</v>
      </c>
      <c r="O303" t="s">
        <v>51</v>
      </c>
      <c r="P303" s="4">
        <f t="shared" si="44"/>
        <v>16.71</v>
      </c>
      <c r="Q303" s="5">
        <v>150</v>
      </c>
      <c r="R303" s="5">
        <f t="shared" si="48"/>
        <v>194.49626865671641</v>
      </c>
      <c r="S303" s="5">
        <f t="shared" si="49"/>
        <v>155.46548507462686</v>
      </c>
      <c r="T303">
        <v>300</v>
      </c>
      <c r="U303">
        <v>3.4590000000000001</v>
      </c>
      <c r="V303" s="14">
        <f t="shared" si="51"/>
        <v>3.515090909090909</v>
      </c>
      <c r="W303" s="15">
        <f t="shared" si="52"/>
        <v>155</v>
      </c>
      <c r="X303" s="16">
        <f t="shared" si="50"/>
        <v>0.25115999999999999</v>
      </c>
    </row>
    <row r="304" spans="1:24" x14ac:dyDescent="0.25">
      <c r="A304">
        <v>302</v>
      </c>
      <c r="B304" s="13">
        <v>0.61341435185185189</v>
      </c>
      <c r="C304">
        <v>3.78</v>
      </c>
      <c r="D304" t="s">
        <v>51</v>
      </c>
      <c r="E304" s="2">
        <f t="shared" si="46"/>
        <v>0.34775999999999996</v>
      </c>
      <c r="F304" s="63">
        <f t="shared" si="47"/>
        <v>3.4775999999999998</v>
      </c>
      <c r="G304">
        <v>302</v>
      </c>
      <c r="H304" s="13">
        <v>0.61342592592592593</v>
      </c>
      <c r="I304">
        <v>36.72</v>
      </c>
      <c r="J304" t="s">
        <v>51</v>
      </c>
      <c r="K304" s="3">
        <f t="shared" si="45"/>
        <v>36.72</v>
      </c>
      <c r="L304">
        <v>302</v>
      </c>
      <c r="M304" s="13">
        <v>0.61342592592592593</v>
      </c>
      <c r="N304">
        <v>16.68</v>
      </c>
      <c r="O304" t="s">
        <v>51</v>
      </c>
      <c r="P304" s="4">
        <f t="shared" si="44"/>
        <v>16.68</v>
      </c>
      <c r="Q304" s="5">
        <v>150.5</v>
      </c>
      <c r="R304" s="5">
        <f t="shared" si="48"/>
        <v>195.14458955223878</v>
      </c>
      <c r="S304" s="5">
        <f t="shared" si="49"/>
        <v>156.11380597014923</v>
      </c>
      <c r="T304">
        <v>301</v>
      </c>
      <c r="U304">
        <v>3.3679999999999999</v>
      </c>
      <c r="V304" s="14">
        <f t="shared" si="51"/>
        <v>3.4240909090909089</v>
      </c>
      <c r="W304" s="15">
        <f t="shared" si="52"/>
        <v>156</v>
      </c>
      <c r="X304" s="16">
        <f t="shared" si="50"/>
        <v>0.25115999999999999</v>
      </c>
    </row>
    <row r="305" spans="1:24" x14ac:dyDescent="0.25">
      <c r="A305">
        <v>303</v>
      </c>
      <c r="B305" s="13">
        <v>0.61342592592592593</v>
      </c>
      <c r="C305">
        <v>3.78</v>
      </c>
      <c r="D305" t="s">
        <v>51</v>
      </c>
      <c r="E305" s="2">
        <f t="shared" si="46"/>
        <v>0.34775999999999996</v>
      </c>
      <c r="F305" s="63">
        <f t="shared" si="47"/>
        <v>3.4775999999999998</v>
      </c>
      <c r="G305">
        <v>303</v>
      </c>
      <c r="H305" s="13">
        <v>0.61343749999999997</v>
      </c>
      <c r="I305">
        <v>36.72</v>
      </c>
      <c r="J305" t="s">
        <v>51</v>
      </c>
      <c r="K305" s="3">
        <f t="shared" si="45"/>
        <v>36.72</v>
      </c>
      <c r="L305">
        <v>303</v>
      </c>
      <c r="M305" s="13">
        <v>0.61343749999999997</v>
      </c>
      <c r="N305">
        <v>16.649999999999999</v>
      </c>
      <c r="O305" t="s">
        <v>51</v>
      </c>
      <c r="P305" s="4">
        <f t="shared" si="44"/>
        <v>16.649999999999999</v>
      </c>
      <c r="Q305" s="5">
        <v>151</v>
      </c>
      <c r="R305" s="5">
        <f t="shared" si="48"/>
        <v>195.79291044776119</v>
      </c>
      <c r="S305" s="5">
        <f t="shared" si="49"/>
        <v>156.76212686567163</v>
      </c>
      <c r="T305">
        <v>302</v>
      </c>
      <c r="U305">
        <v>3.3069999999999999</v>
      </c>
      <c r="V305" s="14">
        <f t="shared" si="51"/>
        <v>3.3630909090909089</v>
      </c>
      <c r="W305" s="15">
        <f t="shared" si="52"/>
        <v>157</v>
      </c>
      <c r="X305" s="16">
        <f t="shared" si="50"/>
        <v>0.25208000000000003</v>
      </c>
    </row>
    <row r="306" spans="1:24" x14ac:dyDescent="0.25">
      <c r="A306">
        <v>304</v>
      </c>
      <c r="B306" s="13">
        <v>0.61343749999999997</v>
      </c>
      <c r="C306">
        <v>3.78</v>
      </c>
      <c r="D306" t="s">
        <v>51</v>
      </c>
      <c r="E306" s="2">
        <f t="shared" si="46"/>
        <v>0.34775999999999996</v>
      </c>
      <c r="F306" s="63">
        <f t="shared" si="47"/>
        <v>3.4775999999999998</v>
      </c>
      <c r="G306">
        <v>304</v>
      </c>
      <c r="H306" s="13">
        <v>0.61344907407407401</v>
      </c>
      <c r="I306">
        <v>36.72</v>
      </c>
      <c r="J306" t="s">
        <v>51</v>
      </c>
      <c r="K306" s="3">
        <f t="shared" si="45"/>
        <v>36.72</v>
      </c>
      <c r="L306">
        <v>304</v>
      </c>
      <c r="M306" s="13">
        <v>0.61344907407407401</v>
      </c>
      <c r="N306">
        <v>16.63</v>
      </c>
      <c r="O306" t="s">
        <v>51</v>
      </c>
      <c r="P306" s="4">
        <f t="shared" si="44"/>
        <v>16.63</v>
      </c>
      <c r="Q306" s="5">
        <v>151.5</v>
      </c>
      <c r="R306" s="5">
        <f t="shared" si="48"/>
        <v>196.44123134328356</v>
      </c>
      <c r="S306" s="5">
        <f t="shared" si="49"/>
        <v>157.41044776119401</v>
      </c>
      <c r="T306">
        <v>303</v>
      </c>
      <c r="U306">
        <v>3.1240000000000001</v>
      </c>
      <c r="V306" s="14">
        <f t="shared" si="51"/>
        <v>3.1800909090909091</v>
      </c>
      <c r="W306" s="15">
        <f t="shared" si="52"/>
        <v>157</v>
      </c>
      <c r="X306" s="16">
        <f t="shared" si="50"/>
        <v>0.25208000000000003</v>
      </c>
    </row>
    <row r="307" spans="1:24" x14ac:dyDescent="0.25">
      <c r="A307">
        <v>305</v>
      </c>
      <c r="B307" s="13">
        <v>0.61344907407407401</v>
      </c>
      <c r="C307">
        <v>3.78</v>
      </c>
      <c r="D307" t="s">
        <v>51</v>
      </c>
      <c r="E307" s="2">
        <f t="shared" si="46"/>
        <v>0.34775999999999996</v>
      </c>
      <c r="F307" s="63">
        <f t="shared" si="47"/>
        <v>3.4775999999999998</v>
      </c>
      <c r="G307">
        <v>305</v>
      </c>
      <c r="H307" s="13">
        <v>0.61346064814814816</v>
      </c>
      <c r="I307">
        <v>36.72</v>
      </c>
      <c r="J307" t="s">
        <v>51</v>
      </c>
      <c r="K307" s="3">
        <f t="shared" si="45"/>
        <v>36.72</v>
      </c>
      <c r="L307">
        <v>305</v>
      </c>
      <c r="M307" s="13">
        <v>0.61346064814814816</v>
      </c>
      <c r="N307">
        <v>16.66</v>
      </c>
      <c r="O307" t="s">
        <v>51</v>
      </c>
      <c r="P307" s="4">
        <f t="shared" si="44"/>
        <v>16.66</v>
      </c>
      <c r="Q307" s="5">
        <v>152</v>
      </c>
      <c r="R307" s="5">
        <f t="shared" si="48"/>
        <v>197.08955223880596</v>
      </c>
      <c r="S307" s="5">
        <f t="shared" si="49"/>
        <v>158.05876865671641</v>
      </c>
      <c r="T307">
        <v>304</v>
      </c>
      <c r="U307">
        <v>3.2029999999999998</v>
      </c>
      <c r="V307" s="14">
        <f t="shared" si="51"/>
        <v>3.2590909090909088</v>
      </c>
      <c r="W307" s="15">
        <f t="shared" si="52"/>
        <v>158</v>
      </c>
      <c r="X307" s="16">
        <f t="shared" si="50"/>
        <v>0.25115999999999999</v>
      </c>
    </row>
    <row r="308" spans="1:24" x14ac:dyDescent="0.25">
      <c r="A308">
        <v>306</v>
      </c>
      <c r="B308" s="13">
        <v>0.61346064814814816</v>
      </c>
      <c r="C308">
        <v>3.77</v>
      </c>
      <c r="D308" t="s">
        <v>51</v>
      </c>
      <c r="E308" s="2">
        <f t="shared" si="46"/>
        <v>0.34683999999999998</v>
      </c>
      <c r="F308" s="63">
        <f t="shared" si="47"/>
        <v>3.4683999999999999</v>
      </c>
      <c r="G308">
        <v>306</v>
      </c>
      <c r="H308" s="13">
        <v>0.6134722222222222</v>
      </c>
      <c r="I308">
        <v>36.72</v>
      </c>
      <c r="J308" t="s">
        <v>51</v>
      </c>
      <c r="K308" s="3">
        <f t="shared" si="45"/>
        <v>36.72</v>
      </c>
      <c r="L308">
        <v>306</v>
      </c>
      <c r="M308" s="13">
        <v>0.6134722222222222</v>
      </c>
      <c r="N308">
        <v>16.670000000000002</v>
      </c>
      <c r="O308" t="s">
        <v>51</v>
      </c>
      <c r="P308" s="4">
        <f t="shared" si="44"/>
        <v>16.670000000000002</v>
      </c>
      <c r="Q308" s="5">
        <v>152.5</v>
      </c>
      <c r="R308" s="5">
        <f t="shared" si="48"/>
        <v>197.73787313432834</v>
      </c>
      <c r="S308" s="5">
        <f t="shared" si="49"/>
        <v>158.70708955223878</v>
      </c>
      <c r="T308">
        <v>305</v>
      </c>
      <c r="U308">
        <v>3.278</v>
      </c>
      <c r="V308" s="14">
        <f t="shared" si="51"/>
        <v>3.334090909090909</v>
      </c>
      <c r="W308" s="15">
        <f t="shared" si="52"/>
        <v>159</v>
      </c>
      <c r="X308" s="16">
        <f t="shared" si="50"/>
        <v>0.25115999999999999</v>
      </c>
    </row>
    <row r="309" spans="1:24" x14ac:dyDescent="0.25">
      <c r="A309">
        <v>307</v>
      </c>
      <c r="B309" s="13">
        <v>0.6134722222222222</v>
      </c>
      <c r="C309">
        <v>3.78</v>
      </c>
      <c r="D309" t="s">
        <v>51</v>
      </c>
      <c r="E309" s="2">
        <f t="shared" si="46"/>
        <v>0.34775999999999996</v>
      </c>
      <c r="F309" s="63">
        <f t="shared" si="47"/>
        <v>3.4775999999999998</v>
      </c>
      <c r="G309">
        <v>307</v>
      </c>
      <c r="H309" s="13">
        <v>0.61348379629629635</v>
      </c>
      <c r="I309">
        <v>36.72</v>
      </c>
      <c r="J309" t="s">
        <v>51</v>
      </c>
      <c r="K309" s="3">
        <f t="shared" si="45"/>
        <v>36.72</v>
      </c>
      <c r="L309">
        <v>307</v>
      </c>
      <c r="M309" s="13">
        <v>0.61348379629629635</v>
      </c>
      <c r="N309">
        <v>16.66</v>
      </c>
      <c r="O309" t="s">
        <v>51</v>
      </c>
      <c r="P309" s="4">
        <f t="shared" si="44"/>
        <v>16.66</v>
      </c>
      <c r="Q309" s="5">
        <v>153</v>
      </c>
      <c r="R309" s="5">
        <f t="shared" si="48"/>
        <v>198.38619402985074</v>
      </c>
      <c r="S309" s="5">
        <f t="shared" si="49"/>
        <v>159.35541044776119</v>
      </c>
      <c r="T309">
        <v>306</v>
      </c>
      <c r="U309">
        <v>3.1739999999999999</v>
      </c>
      <c r="V309" s="14">
        <f t="shared" si="51"/>
        <v>3.2300909090909089</v>
      </c>
      <c r="W309" s="15">
        <f t="shared" si="52"/>
        <v>159</v>
      </c>
      <c r="X309" s="16">
        <f t="shared" si="50"/>
        <v>0.25115999999999999</v>
      </c>
    </row>
    <row r="310" spans="1:24" x14ac:dyDescent="0.25">
      <c r="A310">
        <v>308</v>
      </c>
      <c r="B310" s="13">
        <v>0.61348379629629635</v>
      </c>
      <c r="C310">
        <v>3.78</v>
      </c>
      <c r="D310" t="s">
        <v>51</v>
      </c>
      <c r="E310" s="2">
        <f t="shared" si="46"/>
        <v>0.34775999999999996</v>
      </c>
      <c r="F310" s="63">
        <f t="shared" si="47"/>
        <v>3.4775999999999998</v>
      </c>
      <c r="G310">
        <v>308</v>
      </c>
      <c r="H310" s="13">
        <v>0.61349537037037039</v>
      </c>
      <c r="I310">
        <v>36.72</v>
      </c>
      <c r="J310" t="s">
        <v>51</v>
      </c>
      <c r="K310" s="3">
        <f t="shared" si="45"/>
        <v>36.72</v>
      </c>
      <c r="L310">
        <v>308</v>
      </c>
      <c r="M310" s="13">
        <v>0.61349537037037039</v>
      </c>
      <c r="N310">
        <v>16.7</v>
      </c>
      <c r="O310" t="s">
        <v>51</v>
      </c>
      <c r="P310" s="4">
        <f t="shared" si="44"/>
        <v>16.7</v>
      </c>
      <c r="Q310" s="5">
        <v>153.5</v>
      </c>
      <c r="R310" s="5">
        <f t="shared" si="48"/>
        <v>199.03451492537312</v>
      </c>
      <c r="S310" s="5">
        <f t="shared" si="49"/>
        <v>160.00373134328356</v>
      </c>
      <c r="T310">
        <v>307</v>
      </c>
      <c r="U310">
        <v>3.2050000000000001</v>
      </c>
      <c r="V310" s="14">
        <f t="shared" si="51"/>
        <v>3.261090909090909</v>
      </c>
      <c r="W310" s="15">
        <f t="shared" si="52"/>
        <v>160</v>
      </c>
      <c r="X310" s="16">
        <f t="shared" si="50"/>
        <v>0.25115999999999999</v>
      </c>
    </row>
    <row r="311" spans="1:24" x14ac:dyDescent="0.25">
      <c r="A311">
        <v>309</v>
      </c>
      <c r="B311" s="13">
        <v>0.61349537037037039</v>
      </c>
      <c r="C311">
        <v>3.78</v>
      </c>
      <c r="D311" t="s">
        <v>51</v>
      </c>
      <c r="E311" s="2">
        <f t="shared" si="46"/>
        <v>0.34775999999999996</v>
      </c>
      <c r="F311" s="63">
        <f t="shared" si="47"/>
        <v>3.4775999999999998</v>
      </c>
      <c r="G311">
        <v>309</v>
      </c>
      <c r="H311" s="13">
        <v>0.61350694444444442</v>
      </c>
      <c r="I311">
        <v>36.72</v>
      </c>
      <c r="J311" t="s">
        <v>51</v>
      </c>
      <c r="K311" s="3">
        <f t="shared" si="45"/>
        <v>36.72</v>
      </c>
      <c r="L311">
        <v>309</v>
      </c>
      <c r="M311" s="13">
        <v>0.61350694444444442</v>
      </c>
      <c r="N311">
        <v>16.71</v>
      </c>
      <c r="O311" t="s">
        <v>51</v>
      </c>
      <c r="P311" s="4">
        <f t="shared" si="44"/>
        <v>16.71</v>
      </c>
      <c r="Q311" s="5">
        <v>154</v>
      </c>
      <c r="R311" s="5">
        <f t="shared" si="48"/>
        <v>199.68283582089552</v>
      </c>
      <c r="S311" s="5">
        <f t="shared" si="49"/>
        <v>160.65205223880596</v>
      </c>
      <c r="T311">
        <v>308</v>
      </c>
      <c r="U311">
        <v>3.1680000000000001</v>
      </c>
      <c r="V311" s="14">
        <f t="shared" si="51"/>
        <v>3.2240909090909091</v>
      </c>
      <c r="W311" s="15">
        <f t="shared" si="52"/>
        <v>161</v>
      </c>
      <c r="X311" s="16">
        <f t="shared" si="50"/>
        <v>0.25024000000000002</v>
      </c>
    </row>
    <row r="312" spans="1:24" x14ac:dyDescent="0.25">
      <c r="A312">
        <v>310</v>
      </c>
      <c r="B312" s="13">
        <v>0.61350694444444442</v>
      </c>
      <c r="C312">
        <v>3.78</v>
      </c>
      <c r="D312" t="s">
        <v>51</v>
      </c>
      <c r="E312" s="2">
        <f t="shared" si="46"/>
        <v>0.34775999999999996</v>
      </c>
      <c r="F312" s="63">
        <f t="shared" si="47"/>
        <v>3.4775999999999998</v>
      </c>
      <c r="G312">
        <v>310</v>
      </c>
      <c r="H312" s="13">
        <v>0.61351851851851846</v>
      </c>
      <c r="I312">
        <v>36.72</v>
      </c>
      <c r="J312" t="s">
        <v>51</v>
      </c>
      <c r="K312" s="3">
        <f t="shared" si="45"/>
        <v>36.72</v>
      </c>
      <c r="L312">
        <v>310</v>
      </c>
      <c r="M312" s="13">
        <v>0.61351851851851846</v>
      </c>
      <c r="N312">
        <v>16.649999999999999</v>
      </c>
      <c r="O312" t="s">
        <v>51</v>
      </c>
      <c r="P312" s="4">
        <f t="shared" si="44"/>
        <v>16.649999999999999</v>
      </c>
      <c r="Q312" s="5">
        <v>154.5</v>
      </c>
      <c r="R312" s="5">
        <f t="shared" si="48"/>
        <v>200.33115671641789</v>
      </c>
      <c r="S312" s="5">
        <f t="shared" si="49"/>
        <v>161.30037313432834</v>
      </c>
      <c r="T312">
        <v>309</v>
      </c>
      <c r="U312">
        <v>3.2730000000000001</v>
      </c>
      <c r="V312" s="14">
        <f t="shared" si="51"/>
        <v>3.3290909090909091</v>
      </c>
      <c r="W312" s="15">
        <f t="shared" si="52"/>
        <v>161</v>
      </c>
      <c r="X312" s="16">
        <f t="shared" si="50"/>
        <v>0.25024000000000002</v>
      </c>
    </row>
    <row r="313" spans="1:24" x14ac:dyDescent="0.25">
      <c r="A313">
        <v>311</v>
      </c>
      <c r="B313" s="13">
        <v>0.61351851851851846</v>
      </c>
      <c r="C313">
        <v>3.79</v>
      </c>
      <c r="D313" t="s">
        <v>51</v>
      </c>
      <c r="E313" s="2">
        <f t="shared" si="46"/>
        <v>0.34867999999999999</v>
      </c>
      <c r="F313" s="63">
        <f t="shared" si="47"/>
        <v>3.4867999999999997</v>
      </c>
      <c r="G313">
        <v>311</v>
      </c>
      <c r="H313" s="13">
        <v>0.61353009259259261</v>
      </c>
      <c r="I313">
        <v>36.72</v>
      </c>
      <c r="J313" t="s">
        <v>51</v>
      </c>
      <c r="K313" s="3">
        <f t="shared" si="45"/>
        <v>36.72</v>
      </c>
      <c r="L313">
        <v>311</v>
      </c>
      <c r="M313" s="13">
        <v>0.61353009259259261</v>
      </c>
      <c r="N313">
        <v>16.66</v>
      </c>
      <c r="O313" t="s">
        <v>51</v>
      </c>
      <c r="P313" s="4">
        <f t="shared" si="44"/>
        <v>16.66</v>
      </c>
      <c r="Q313" s="5">
        <v>155</v>
      </c>
      <c r="R313" s="5">
        <f t="shared" si="48"/>
        <v>200.9794776119403</v>
      </c>
      <c r="S313" s="5">
        <f t="shared" si="49"/>
        <v>161.94869402985074</v>
      </c>
      <c r="T313">
        <v>310</v>
      </c>
      <c r="U313">
        <v>3.2789999999999999</v>
      </c>
      <c r="V313" s="14">
        <f t="shared" si="51"/>
        <v>3.3350909090909089</v>
      </c>
      <c r="W313" s="15">
        <f t="shared" si="52"/>
        <v>162</v>
      </c>
      <c r="X313" s="16">
        <f t="shared" si="50"/>
        <v>0.25115999999999999</v>
      </c>
    </row>
    <row r="314" spans="1:24" x14ac:dyDescent="0.25">
      <c r="A314">
        <v>312</v>
      </c>
      <c r="B314" s="13">
        <v>0.61353009259259261</v>
      </c>
      <c r="C314">
        <v>3.78</v>
      </c>
      <c r="D314" t="s">
        <v>51</v>
      </c>
      <c r="E314" s="2">
        <f t="shared" si="46"/>
        <v>0.34775999999999996</v>
      </c>
      <c r="F314" s="63">
        <f t="shared" si="47"/>
        <v>3.4775999999999998</v>
      </c>
      <c r="G314">
        <v>312</v>
      </c>
      <c r="H314" s="13">
        <v>0.61354166666666665</v>
      </c>
      <c r="I314">
        <v>36.72</v>
      </c>
      <c r="J314" t="s">
        <v>51</v>
      </c>
      <c r="K314" s="3">
        <f t="shared" si="45"/>
        <v>36.72</v>
      </c>
      <c r="L314">
        <v>312</v>
      </c>
      <c r="M314" s="13">
        <v>0.61354166666666665</v>
      </c>
      <c r="N314">
        <v>16.63</v>
      </c>
      <c r="O314" t="s">
        <v>51</v>
      </c>
      <c r="P314" s="4">
        <f t="shared" si="44"/>
        <v>16.63</v>
      </c>
      <c r="Q314" s="5">
        <v>155.5</v>
      </c>
      <c r="R314" s="5">
        <f t="shared" si="48"/>
        <v>201.62779850746267</v>
      </c>
      <c r="S314" s="5">
        <f t="shared" si="49"/>
        <v>162.59701492537312</v>
      </c>
      <c r="T314">
        <v>311</v>
      </c>
      <c r="U314">
        <v>3.27</v>
      </c>
      <c r="V314" s="14">
        <f t="shared" si="51"/>
        <v>3.326090909090909</v>
      </c>
      <c r="W314" s="15">
        <f t="shared" si="52"/>
        <v>163</v>
      </c>
      <c r="X314" s="16">
        <f t="shared" si="50"/>
        <v>0.25115999999999999</v>
      </c>
    </row>
    <row r="315" spans="1:24" x14ac:dyDescent="0.25">
      <c r="A315">
        <v>313</v>
      </c>
      <c r="B315" s="13">
        <v>0.61354166666666665</v>
      </c>
      <c r="C315">
        <v>3.79</v>
      </c>
      <c r="D315" t="s">
        <v>51</v>
      </c>
      <c r="E315" s="2">
        <f t="shared" si="46"/>
        <v>0.34867999999999999</v>
      </c>
      <c r="F315" s="63">
        <f t="shared" si="47"/>
        <v>3.4867999999999997</v>
      </c>
      <c r="G315">
        <v>313</v>
      </c>
      <c r="H315" s="13">
        <v>0.6135532407407408</v>
      </c>
      <c r="I315">
        <v>36.72</v>
      </c>
      <c r="J315" t="s">
        <v>51</v>
      </c>
      <c r="K315" s="3">
        <f t="shared" si="45"/>
        <v>36.72</v>
      </c>
      <c r="L315">
        <v>313</v>
      </c>
      <c r="M315" s="13">
        <v>0.6135532407407408</v>
      </c>
      <c r="N315">
        <v>16.690000000000001</v>
      </c>
      <c r="O315" t="s">
        <v>51</v>
      </c>
      <c r="P315" s="4">
        <f t="shared" si="44"/>
        <v>16.690000000000001</v>
      </c>
      <c r="Q315" s="5">
        <v>156</v>
      </c>
      <c r="R315" s="5">
        <f t="shared" si="48"/>
        <v>202.27611940298507</v>
      </c>
      <c r="S315" s="5">
        <f t="shared" si="49"/>
        <v>163.24533582089552</v>
      </c>
      <c r="T315">
        <v>312</v>
      </c>
      <c r="U315">
        <v>3.2509999999999999</v>
      </c>
      <c r="V315" s="14">
        <f t="shared" si="51"/>
        <v>3.3070909090909089</v>
      </c>
      <c r="W315" s="15">
        <f t="shared" si="52"/>
        <v>163</v>
      </c>
      <c r="X315" s="16">
        <f t="shared" si="50"/>
        <v>0.25115999999999999</v>
      </c>
    </row>
    <row r="316" spans="1:24" x14ac:dyDescent="0.25">
      <c r="A316">
        <v>314</v>
      </c>
      <c r="B316" s="13">
        <v>0.6135532407407408</v>
      </c>
      <c r="C316">
        <v>3.78</v>
      </c>
      <c r="D316" t="s">
        <v>51</v>
      </c>
      <c r="E316" s="2">
        <f t="shared" si="46"/>
        <v>0.34775999999999996</v>
      </c>
      <c r="F316" s="63">
        <f t="shared" si="47"/>
        <v>3.4775999999999998</v>
      </c>
      <c r="G316">
        <v>314</v>
      </c>
      <c r="H316" s="13">
        <v>0.61356481481481484</v>
      </c>
      <c r="I316">
        <v>36.72</v>
      </c>
      <c r="J316" t="s">
        <v>51</v>
      </c>
      <c r="K316" s="3">
        <f t="shared" si="45"/>
        <v>36.72</v>
      </c>
      <c r="L316">
        <v>314</v>
      </c>
      <c r="M316" s="13">
        <v>0.61356481481481484</v>
      </c>
      <c r="N316">
        <v>16.71</v>
      </c>
      <c r="O316" t="s">
        <v>51</v>
      </c>
      <c r="P316" s="4">
        <f t="shared" ref="P316:P379" si="53">N316*(IF(O316="mV",10^-3,1))</f>
        <v>16.71</v>
      </c>
      <c r="Q316" s="5">
        <v>156.5</v>
      </c>
      <c r="R316" s="5">
        <f t="shared" si="48"/>
        <v>202.92444029850745</v>
      </c>
      <c r="S316" s="5">
        <f t="shared" si="49"/>
        <v>163.89365671641789</v>
      </c>
      <c r="T316">
        <v>313</v>
      </c>
      <c r="U316">
        <v>3.2949999999999999</v>
      </c>
      <c r="V316" s="14">
        <f t="shared" si="51"/>
        <v>3.3510909090909089</v>
      </c>
      <c r="W316" s="15">
        <f t="shared" si="52"/>
        <v>164</v>
      </c>
      <c r="X316" s="16">
        <f t="shared" si="50"/>
        <v>0.25115999999999999</v>
      </c>
    </row>
    <row r="317" spans="1:24" x14ac:dyDescent="0.25">
      <c r="A317">
        <v>315</v>
      </c>
      <c r="B317" s="13">
        <v>0.61356481481481484</v>
      </c>
      <c r="C317">
        <v>3.79</v>
      </c>
      <c r="D317" t="s">
        <v>51</v>
      </c>
      <c r="E317" s="2">
        <f t="shared" si="46"/>
        <v>0.34867999999999999</v>
      </c>
      <c r="F317" s="63">
        <f t="shared" si="47"/>
        <v>3.4867999999999997</v>
      </c>
      <c r="G317">
        <v>315</v>
      </c>
      <c r="H317" s="13">
        <v>0.61357638888888888</v>
      </c>
      <c r="I317">
        <v>36.72</v>
      </c>
      <c r="J317" t="s">
        <v>51</v>
      </c>
      <c r="K317" s="3">
        <f t="shared" si="45"/>
        <v>36.72</v>
      </c>
      <c r="L317">
        <v>315</v>
      </c>
      <c r="M317" s="13">
        <v>0.61357638888888888</v>
      </c>
      <c r="N317">
        <v>16.670000000000002</v>
      </c>
      <c r="O317" t="s">
        <v>51</v>
      </c>
      <c r="P317" s="4">
        <f t="shared" si="53"/>
        <v>16.670000000000002</v>
      </c>
      <c r="Q317" s="5">
        <v>157</v>
      </c>
      <c r="R317" s="5">
        <f t="shared" si="48"/>
        <v>203.57276119402985</v>
      </c>
      <c r="S317" s="5">
        <f t="shared" si="49"/>
        <v>164.5419776119403</v>
      </c>
      <c r="T317">
        <v>314</v>
      </c>
      <c r="U317">
        <v>3.4359999999999999</v>
      </c>
      <c r="V317" s="14">
        <f t="shared" si="51"/>
        <v>3.4920909090909089</v>
      </c>
      <c r="W317" s="15">
        <f t="shared" si="52"/>
        <v>165</v>
      </c>
      <c r="X317" s="16">
        <f t="shared" si="50"/>
        <v>0.25115999999999999</v>
      </c>
    </row>
    <row r="318" spans="1:24" x14ac:dyDescent="0.25">
      <c r="A318">
        <v>316</v>
      </c>
      <c r="B318" s="13">
        <v>0.61357638888888888</v>
      </c>
      <c r="C318">
        <v>3.78</v>
      </c>
      <c r="D318" t="s">
        <v>51</v>
      </c>
      <c r="E318" s="2">
        <f t="shared" si="46"/>
        <v>0.34775999999999996</v>
      </c>
      <c r="F318" s="63">
        <f t="shared" si="47"/>
        <v>3.4775999999999998</v>
      </c>
      <c r="G318">
        <v>316</v>
      </c>
      <c r="H318" s="13">
        <v>0.61358796296296292</v>
      </c>
      <c r="I318">
        <v>36.700000000000003</v>
      </c>
      <c r="J318" t="s">
        <v>51</v>
      </c>
      <c r="K318" s="3">
        <f t="shared" ref="K318:K381" si="54">I318*(IF(J318="mV",10^-3,1))</f>
        <v>36.700000000000003</v>
      </c>
      <c r="L318">
        <v>316</v>
      </c>
      <c r="M318" s="13">
        <v>0.61358796296296292</v>
      </c>
      <c r="N318">
        <v>16.690000000000001</v>
      </c>
      <c r="O318" t="s">
        <v>51</v>
      </c>
      <c r="P318" s="4">
        <f t="shared" si="53"/>
        <v>16.690000000000001</v>
      </c>
      <c r="Q318" s="5">
        <v>157.5</v>
      </c>
      <c r="R318" s="5">
        <f t="shared" si="48"/>
        <v>204.22108208955223</v>
      </c>
      <c r="S318" s="5">
        <f t="shared" si="49"/>
        <v>165.19029850746267</v>
      </c>
      <c r="T318">
        <v>315</v>
      </c>
      <c r="U318">
        <v>3.484</v>
      </c>
      <c r="V318" s="14">
        <f t="shared" si="51"/>
        <v>3.540090909090909</v>
      </c>
      <c r="W318" s="15">
        <f t="shared" si="52"/>
        <v>165</v>
      </c>
      <c r="X318" s="16">
        <f t="shared" si="50"/>
        <v>0.25115999999999999</v>
      </c>
    </row>
    <row r="319" spans="1:24" x14ac:dyDescent="0.25">
      <c r="A319">
        <v>317</v>
      </c>
      <c r="B319" s="13">
        <v>0.61358796296296292</v>
      </c>
      <c r="C319">
        <v>3.78</v>
      </c>
      <c r="D319" t="s">
        <v>51</v>
      </c>
      <c r="E319" s="2">
        <f t="shared" si="46"/>
        <v>0.34775999999999996</v>
      </c>
      <c r="F319" s="63">
        <f t="shared" si="47"/>
        <v>3.4775999999999998</v>
      </c>
      <c r="G319">
        <v>317</v>
      </c>
      <c r="H319" s="13">
        <v>0.61359953703703707</v>
      </c>
      <c r="I319">
        <v>36.200000000000003</v>
      </c>
      <c r="J319" t="s">
        <v>51</v>
      </c>
      <c r="K319" s="3">
        <f t="shared" si="54"/>
        <v>36.200000000000003</v>
      </c>
      <c r="L319">
        <v>317</v>
      </c>
      <c r="M319" s="13">
        <v>0.61359953703703707</v>
      </c>
      <c r="N319">
        <v>16.690000000000001</v>
      </c>
      <c r="O319" t="s">
        <v>51</v>
      </c>
      <c r="P319" s="4">
        <f t="shared" si="53"/>
        <v>16.690000000000001</v>
      </c>
      <c r="Q319" s="5">
        <v>158</v>
      </c>
      <c r="R319" s="5">
        <f t="shared" si="48"/>
        <v>204.86940298507463</v>
      </c>
      <c r="S319" s="5">
        <f t="shared" si="49"/>
        <v>165.83861940298507</v>
      </c>
      <c r="T319">
        <v>316</v>
      </c>
      <c r="U319">
        <v>3.702</v>
      </c>
      <c r="V319" s="14">
        <f t="shared" si="51"/>
        <v>3.7580909090909089</v>
      </c>
      <c r="W319" s="15">
        <f t="shared" si="52"/>
        <v>166</v>
      </c>
      <c r="X319" s="16">
        <f t="shared" si="50"/>
        <v>0.25115999999999999</v>
      </c>
    </row>
    <row r="320" spans="1:24" x14ac:dyDescent="0.25">
      <c r="A320">
        <v>318</v>
      </c>
      <c r="B320" s="13">
        <v>0.61359953703703707</v>
      </c>
      <c r="C320">
        <v>3.73</v>
      </c>
      <c r="D320" t="s">
        <v>51</v>
      </c>
      <c r="E320" s="2">
        <f t="shared" ref="E320:E383" si="55">C320*0.092*(IF(D320="mV",10^-3,1))</f>
        <v>0.34315999999999997</v>
      </c>
      <c r="F320" s="63">
        <f t="shared" ref="F320:F383" si="56">10*E320</f>
        <v>3.4315999999999995</v>
      </c>
      <c r="G320">
        <v>318</v>
      </c>
      <c r="H320" s="13">
        <v>0.61361111111111111</v>
      </c>
      <c r="I320">
        <v>35.799999999999997</v>
      </c>
      <c r="J320" t="s">
        <v>51</v>
      </c>
      <c r="K320" s="3">
        <f t="shared" si="54"/>
        <v>35.799999999999997</v>
      </c>
      <c r="L320">
        <v>318</v>
      </c>
      <c r="M320" s="13">
        <v>0.61361111111111111</v>
      </c>
      <c r="N320">
        <v>16.7</v>
      </c>
      <c r="O320" t="s">
        <v>51</v>
      </c>
      <c r="P320" s="4">
        <f t="shared" si="53"/>
        <v>16.7</v>
      </c>
      <c r="Q320" s="5">
        <v>158.5</v>
      </c>
      <c r="R320" s="5">
        <f t="shared" si="48"/>
        <v>205.517723880597</v>
      </c>
      <c r="S320" s="5">
        <f t="shared" si="49"/>
        <v>166.48694029850745</v>
      </c>
      <c r="T320">
        <v>317</v>
      </c>
      <c r="U320">
        <v>3.2549999999999999</v>
      </c>
      <c r="V320" s="14">
        <f t="shared" si="51"/>
        <v>3.3110909090909089</v>
      </c>
      <c r="W320" s="15">
        <f t="shared" si="52"/>
        <v>166</v>
      </c>
      <c r="X320" s="16">
        <f t="shared" si="50"/>
        <v>0.25115999999999999</v>
      </c>
    </row>
    <row r="321" spans="1:24" x14ac:dyDescent="0.25">
      <c r="A321">
        <v>319</v>
      </c>
      <c r="B321" s="13">
        <v>0.61361111111111111</v>
      </c>
      <c r="C321">
        <v>3.62</v>
      </c>
      <c r="D321" t="s">
        <v>51</v>
      </c>
      <c r="E321" s="2">
        <f t="shared" si="55"/>
        <v>0.33304</v>
      </c>
      <c r="F321" s="63">
        <f t="shared" si="56"/>
        <v>3.3304</v>
      </c>
      <c r="G321">
        <v>319</v>
      </c>
      <c r="H321" s="13">
        <v>0.61362268518518526</v>
      </c>
      <c r="I321">
        <v>35.700000000000003</v>
      </c>
      <c r="J321" t="s">
        <v>51</v>
      </c>
      <c r="K321" s="3">
        <f t="shared" si="54"/>
        <v>35.700000000000003</v>
      </c>
      <c r="L321">
        <v>319</v>
      </c>
      <c r="M321" s="13">
        <v>0.61362268518518526</v>
      </c>
      <c r="N321">
        <v>16.79</v>
      </c>
      <c r="O321" t="s">
        <v>51</v>
      </c>
      <c r="P321" s="4">
        <f t="shared" si="53"/>
        <v>16.79</v>
      </c>
      <c r="Q321" s="5">
        <v>159</v>
      </c>
      <c r="R321" s="5">
        <f t="shared" si="48"/>
        <v>206.16604477611941</v>
      </c>
      <c r="S321" s="5">
        <f t="shared" si="49"/>
        <v>167.13526119402985</v>
      </c>
      <c r="T321">
        <v>318</v>
      </c>
      <c r="U321">
        <v>1.476</v>
      </c>
      <c r="V321" s="14">
        <f t="shared" si="51"/>
        <v>1.5320909090909092</v>
      </c>
      <c r="W321" s="15">
        <f t="shared" si="52"/>
        <v>167</v>
      </c>
      <c r="X321" s="16">
        <f t="shared" si="50"/>
        <v>0.25208000000000003</v>
      </c>
    </row>
    <row r="322" spans="1:24" x14ac:dyDescent="0.25">
      <c r="A322">
        <v>320</v>
      </c>
      <c r="B322" s="13">
        <v>0.61362268518518526</v>
      </c>
      <c r="C322">
        <v>3.57</v>
      </c>
      <c r="D322" t="s">
        <v>51</v>
      </c>
      <c r="E322" s="2">
        <f t="shared" si="55"/>
        <v>0.32843999999999995</v>
      </c>
      <c r="F322" s="63">
        <f t="shared" si="56"/>
        <v>3.2843999999999998</v>
      </c>
      <c r="G322">
        <v>320</v>
      </c>
      <c r="H322" s="13">
        <v>0.6136342592592593</v>
      </c>
      <c r="I322">
        <v>35.39</v>
      </c>
      <c r="J322" t="s">
        <v>51</v>
      </c>
      <c r="K322" s="3">
        <f t="shared" si="54"/>
        <v>35.39</v>
      </c>
      <c r="L322">
        <v>320</v>
      </c>
      <c r="M322" s="13">
        <v>0.6136342592592593</v>
      </c>
      <c r="N322">
        <v>16.829999999999998</v>
      </c>
      <c r="O322" t="s">
        <v>51</v>
      </c>
      <c r="P322" s="4">
        <f t="shared" si="53"/>
        <v>16.829999999999998</v>
      </c>
      <c r="Q322" s="5">
        <v>159.5</v>
      </c>
      <c r="R322" s="5">
        <f t="shared" si="48"/>
        <v>206.81436567164178</v>
      </c>
      <c r="S322" s="5">
        <f t="shared" si="49"/>
        <v>167.78358208955223</v>
      </c>
      <c r="T322">
        <v>319</v>
      </c>
      <c r="U322">
        <v>1.4390000000000001</v>
      </c>
      <c r="V322" s="14">
        <f t="shared" si="51"/>
        <v>1.4950909090909092</v>
      </c>
      <c r="W322" s="15">
        <f t="shared" si="52"/>
        <v>168</v>
      </c>
      <c r="X322" s="16">
        <f t="shared" si="50"/>
        <v>0.25208000000000003</v>
      </c>
    </row>
    <row r="323" spans="1:24" x14ac:dyDescent="0.25">
      <c r="A323">
        <v>321</v>
      </c>
      <c r="B323" s="13">
        <v>0.6136342592592593</v>
      </c>
      <c r="C323">
        <v>3.5</v>
      </c>
      <c r="D323" t="s">
        <v>51</v>
      </c>
      <c r="E323" s="2">
        <f t="shared" si="55"/>
        <v>0.32200000000000001</v>
      </c>
      <c r="F323" s="63">
        <f t="shared" si="56"/>
        <v>3.22</v>
      </c>
      <c r="G323">
        <v>321</v>
      </c>
      <c r="H323" s="13">
        <v>0.61364583333333333</v>
      </c>
      <c r="I323">
        <v>35.03</v>
      </c>
      <c r="J323" t="s">
        <v>51</v>
      </c>
      <c r="K323" s="3">
        <f t="shared" si="54"/>
        <v>35.03</v>
      </c>
      <c r="L323">
        <v>321</v>
      </c>
      <c r="M323" s="13">
        <v>0.61364583333333333</v>
      </c>
      <c r="N323">
        <v>16.850000000000001</v>
      </c>
      <c r="O323" t="s">
        <v>51</v>
      </c>
      <c r="P323" s="4">
        <f t="shared" si="53"/>
        <v>16.850000000000001</v>
      </c>
      <c r="Q323" s="5">
        <v>160</v>
      </c>
      <c r="R323" s="5">
        <f t="shared" ref="R323:R386" si="57">Q323*$AA$7</f>
        <v>207.46268656716416</v>
      </c>
      <c r="S323" s="5">
        <f t="shared" ref="S323:S386" si="58">R323+$AA$8</f>
        <v>168.4319029850746</v>
      </c>
      <c r="T323">
        <v>320</v>
      </c>
      <c r="U323">
        <v>1.46</v>
      </c>
      <c r="V323" s="14">
        <f t="shared" si="51"/>
        <v>1.5160909090909092</v>
      </c>
      <c r="W323" s="15">
        <f t="shared" si="52"/>
        <v>168</v>
      </c>
      <c r="X323" s="16">
        <f t="shared" ref="X323:X386" si="59">VLOOKUP(W323,A:E,5,FALSE)</f>
        <v>0.25208000000000003</v>
      </c>
    </row>
    <row r="324" spans="1:24" x14ac:dyDescent="0.25">
      <c r="A324">
        <v>322</v>
      </c>
      <c r="B324" s="13">
        <v>0.61364583333333333</v>
      </c>
      <c r="C324">
        <v>3.43</v>
      </c>
      <c r="D324" t="s">
        <v>51</v>
      </c>
      <c r="E324" s="2">
        <f t="shared" si="55"/>
        <v>0.31556000000000001</v>
      </c>
      <c r="F324" s="63">
        <f t="shared" si="56"/>
        <v>3.1556000000000002</v>
      </c>
      <c r="G324">
        <v>322</v>
      </c>
      <c r="H324" s="13">
        <v>0.61365740740740737</v>
      </c>
      <c r="I324">
        <v>34.479999999999997</v>
      </c>
      <c r="J324" t="s">
        <v>51</v>
      </c>
      <c r="K324" s="3">
        <f t="shared" si="54"/>
        <v>34.479999999999997</v>
      </c>
      <c r="L324">
        <v>322</v>
      </c>
      <c r="M324" s="13">
        <v>0.61365740740740737</v>
      </c>
      <c r="N324">
        <v>16.920000000000002</v>
      </c>
      <c r="O324" t="s">
        <v>51</v>
      </c>
      <c r="P324" s="4">
        <f t="shared" si="53"/>
        <v>16.920000000000002</v>
      </c>
      <c r="Q324" s="5">
        <v>160.5</v>
      </c>
      <c r="R324" s="5">
        <f t="shared" si="57"/>
        <v>208.11100746268656</v>
      </c>
      <c r="S324" s="5">
        <f t="shared" si="58"/>
        <v>169.080223880597</v>
      </c>
      <c r="T324">
        <v>321</v>
      </c>
      <c r="U324">
        <v>1.4570000000000001</v>
      </c>
      <c r="V324" s="14">
        <f t="shared" ref="V324:V387" si="60">U324-$AA$9</f>
        <v>1.5130909090909093</v>
      </c>
      <c r="W324" s="15">
        <f t="shared" ref="W324:W387" si="61">ROUND(S324,0)</f>
        <v>169</v>
      </c>
      <c r="X324" s="16">
        <f t="shared" si="59"/>
        <v>0.25208000000000003</v>
      </c>
    </row>
    <row r="325" spans="1:24" x14ac:dyDescent="0.25">
      <c r="A325">
        <v>323</v>
      </c>
      <c r="B325" s="13">
        <v>0.61365740740740737</v>
      </c>
      <c r="C325">
        <v>3.37</v>
      </c>
      <c r="D325" t="s">
        <v>51</v>
      </c>
      <c r="E325" s="2">
        <f t="shared" si="55"/>
        <v>0.31003999999999998</v>
      </c>
      <c r="F325" s="63">
        <f t="shared" si="56"/>
        <v>3.1003999999999996</v>
      </c>
      <c r="G325">
        <v>323</v>
      </c>
      <c r="H325" s="13">
        <v>0.61366898148148141</v>
      </c>
      <c r="I325">
        <v>34.340000000000003</v>
      </c>
      <c r="J325" t="s">
        <v>51</v>
      </c>
      <c r="K325" s="3">
        <f t="shared" si="54"/>
        <v>34.340000000000003</v>
      </c>
      <c r="L325">
        <v>323</v>
      </c>
      <c r="M325" s="13">
        <v>0.61366898148148141</v>
      </c>
      <c r="N325">
        <v>16.920000000000002</v>
      </c>
      <c r="O325" t="s">
        <v>51</v>
      </c>
      <c r="P325" s="4">
        <f t="shared" si="53"/>
        <v>16.920000000000002</v>
      </c>
      <c r="Q325" s="5">
        <v>161</v>
      </c>
      <c r="R325" s="5">
        <f t="shared" si="57"/>
        <v>208.75932835820893</v>
      </c>
      <c r="S325" s="5">
        <f t="shared" si="58"/>
        <v>169.72854477611938</v>
      </c>
      <c r="T325">
        <v>322</v>
      </c>
      <c r="U325">
        <v>1.42</v>
      </c>
      <c r="V325" s="14">
        <f t="shared" si="60"/>
        <v>1.4760909090909091</v>
      </c>
      <c r="W325" s="15">
        <f t="shared" si="61"/>
        <v>170</v>
      </c>
      <c r="X325" s="16">
        <f t="shared" si="59"/>
        <v>0.25024000000000002</v>
      </c>
    </row>
    <row r="326" spans="1:24" x14ac:dyDescent="0.25">
      <c r="A326">
        <v>324</v>
      </c>
      <c r="B326" s="13">
        <v>0.61366898148148141</v>
      </c>
      <c r="C326">
        <v>3.31</v>
      </c>
      <c r="D326" t="s">
        <v>51</v>
      </c>
      <c r="E326" s="2">
        <f t="shared" si="55"/>
        <v>0.30452000000000001</v>
      </c>
      <c r="F326" s="63">
        <f t="shared" si="56"/>
        <v>3.0452000000000004</v>
      </c>
      <c r="G326">
        <v>324</v>
      </c>
      <c r="H326" s="13">
        <v>0.61368055555555556</v>
      </c>
      <c r="I326">
        <v>34.159999999999997</v>
      </c>
      <c r="J326" t="s">
        <v>51</v>
      </c>
      <c r="K326" s="3">
        <f t="shared" si="54"/>
        <v>34.159999999999997</v>
      </c>
      <c r="L326">
        <v>324</v>
      </c>
      <c r="M326" s="13">
        <v>0.61368055555555556</v>
      </c>
      <c r="N326">
        <v>16.940000000000001</v>
      </c>
      <c r="O326" t="s">
        <v>51</v>
      </c>
      <c r="P326" s="4">
        <f t="shared" si="53"/>
        <v>16.940000000000001</v>
      </c>
      <c r="Q326" s="5">
        <v>161.5</v>
      </c>
      <c r="R326" s="5">
        <f t="shared" si="57"/>
        <v>209.40764925373134</v>
      </c>
      <c r="S326" s="5">
        <f t="shared" si="58"/>
        <v>170.37686567164178</v>
      </c>
      <c r="T326">
        <v>323</v>
      </c>
      <c r="U326">
        <v>1.4059999999999999</v>
      </c>
      <c r="V326" s="14">
        <f t="shared" si="60"/>
        <v>1.4620909090909091</v>
      </c>
      <c r="W326" s="15">
        <f t="shared" si="61"/>
        <v>170</v>
      </c>
      <c r="X326" s="16">
        <f t="shared" si="59"/>
        <v>0.25024000000000002</v>
      </c>
    </row>
    <row r="327" spans="1:24" x14ac:dyDescent="0.25">
      <c r="A327">
        <v>325</v>
      </c>
      <c r="B327" s="13">
        <v>0.61368055555555556</v>
      </c>
      <c r="C327">
        <v>3.26</v>
      </c>
      <c r="D327" t="s">
        <v>51</v>
      </c>
      <c r="E327" s="2">
        <f t="shared" si="55"/>
        <v>0.29991999999999996</v>
      </c>
      <c r="F327" s="63">
        <f t="shared" si="56"/>
        <v>2.9991999999999996</v>
      </c>
      <c r="G327">
        <v>325</v>
      </c>
      <c r="H327" s="13">
        <v>0.6136921296296296</v>
      </c>
      <c r="I327">
        <v>34.130000000000003</v>
      </c>
      <c r="J327" t="s">
        <v>51</v>
      </c>
      <c r="K327" s="3">
        <f t="shared" si="54"/>
        <v>34.130000000000003</v>
      </c>
      <c r="L327">
        <v>325</v>
      </c>
      <c r="M327" s="13">
        <v>0.6136921296296296</v>
      </c>
      <c r="N327">
        <v>16.95</v>
      </c>
      <c r="O327" t="s">
        <v>51</v>
      </c>
      <c r="P327" s="4">
        <f t="shared" si="53"/>
        <v>16.95</v>
      </c>
      <c r="Q327" s="5">
        <v>162</v>
      </c>
      <c r="R327" s="5">
        <f t="shared" si="57"/>
        <v>210.05597014925371</v>
      </c>
      <c r="S327" s="5">
        <f t="shared" si="58"/>
        <v>171.02518656716416</v>
      </c>
      <c r="T327">
        <v>324</v>
      </c>
      <c r="U327">
        <v>1.4159999999999999</v>
      </c>
      <c r="V327" s="14">
        <f t="shared" si="60"/>
        <v>1.4720909090909091</v>
      </c>
      <c r="W327" s="15">
        <f t="shared" si="61"/>
        <v>171</v>
      </c>
      <c r="X327" s="16">
        <f t="shared" si="59"/>
        <v>0.25024000000000002</v>
      </c>
    </row>
    <row r="328" spans="1:24" x14ac:dyDescent="0.25">
      <c r="A328">
        <v>326</v>
      </c>
      <c r="B328" s="13">
        <v>0.6136921296296296</v>
      </c>
      <c r="C328">
        <v>3.25</v>
      </c>
      <c r="D328" t="s">
        <v>51</v>
      </c>
      <c r="E328" s="2">
        <f t="shared" si="55"/>
        <v>0.29899999999999999</v>
      </c>
      <c r="F328" s="63">
        <f t="shared" si="56"/>
        <v>2.9899999999999998</v>
      </c>
      <c r="G328">
        <v>326</v>
      </c>
      <c r="H328" s="13">
        <v>0.61370370370370375</v>
      </c>
      <c r="I328">
        <v>34.130000000000003</v>
      </c>
      <c r="J328" t="s">
        <v>51</v>
      </c>
      <c r="K328" s="3">
        <f t="shared" si="54"/>
        <v>34.130000000000003</v>
      </c>
      <c r="L328">
        <v>326</v>
      </c>
      <c r="M328" s="13">
        <v>0.61370370370370375</v>
      </c>
      <c r="N328">
        <v>16.96</v>
      </c>
      <c r="O328" t="s">
        <v>51</v>
      </c>
      <c r="P328" s="4">
        <f t="shared" si="53"/>
        <v>16.96</v>
      </c>
      <c r="Q328" s="5">
        <v>162.5</v>
      </c>
      <c r="R328" s="5">
        <f t="shared" si="57"/>
        <v>210.70429104477611</v>
      </c>
      <c r="S328" s="5">
        <f t="shared" si="58"/>
        <v>171.67350746268656</v>
      </c>
      <c r="T328">
        <v>325</v>
      </c>
      <c r="U328">
        <v>1.405</v>
      </c>
      <c r="V328" s="14">
        <f t="shared" si="60"/>
        <v>1.4610909090909092</v>
      </c>
      <c r="W328" s="15">
        <f t="shared" si="61"/>
        <v>172</v>
      </c>
      <c r="X328" s="16">
        <f t="shared" si="59"/>
        <v>0.25208000000000003</v>
      </c>
    </row>
    <row r="329" spans="1:24" x14ac:dyDescent="0.25">
      <c r="A329">
        <v>327</v>
      </c>
      <c r="B329" s="13">
        <v>0.61370370370370375</v>
      </c>
      <c r="C329">
        <v>3.25</v>
      </c>
      <c r="D329" t="s">
        <v>51</v>
      </c>
      <c r="E329" s="2">
        <f t="shared" si="55"/>
        <v>0.29899999999999999</v>
      </c>
      <c r="F329" s="63">
        <f t="shared" si="56"/>
        <v>2.9899999999999998</v>
      </c>
      <c r="G329">
        <v>327</v>
      </c>
      <c r="H329" s="13">
        <v>0.61371527777777779</v>
      </c>
      <c r="I329">
        <v>34.130000000000003</v>
      </c>
      <c r="J329" t="s">
        <v>51</v>
      </c>
      <c r="K329" s="3">
        <f t="shared" si="54"/>
        <v>34.130000000000003</v>
      </c>
      <c r="L329">
        <v>327</v>
      </c>
      <c r="M329" s="13">
        <v>0.61371527777777779</v>
      </c>
      <c r="N329">
        <v>17</v>
      </c>
      <c r="O329" t="s">
        <v>51</v>
      </c>
      <c r="P329" s="4">
        <f t="shared" si="53"/>
        <v>17</v>
      </c>
      <c r="Q329" s="5">
        <v>163</v>
      </c>
      <c r="R329" s="5">
        <f t="shared" si="57"/>
        <v>211.35261194029849</v>
      </c>
      <c r="S329" s="5">
        <f t="shared" si="58"/>
        <v>172.32182835820893</v>
      </c>
      <c r="T329">
        <v>326</v>
      </c>
      <c r="U329">
        <v>1.419</v>
      </c>
      <c r="V329" s="14">
        <f t="shared" si="60"/>
        <v>1.4750909090909092</v>
      </c>
      <c r="W329" s="15">
        <f t="shared" si="61"/>
        <v>172</v>
      </c>
      <c r="X329" s="16">
        <f t="shared" si="59"/>
        <v>0.25208000000000003</v>
      </c>
    </row>
    <row r="330" spans="1:24" x14ac:dyDescent="0.25">
      <c r="A330">
        <v>328</v>
      </c>
      <c r="B330" s="13">
        <v>0.61371527777777779</v>
      </c>
      <c r="C330">
        <v>3.25</v>
      </c>
      <c r="D330" t="s">
        <v>51</v>
      </c>
      <c r="E330" s="2">
        <f t="shared" si="55"/>
        <v>0.29899999999999999</v>
      </c>
      <c r="F330" s="63">
        <f t="shared" si="56"/>
        <v>2.9899999999999998</v>
      </c>
      <c r="G330">
        <v>328</v>
      </c>
      <c r="H330" s="13">
        <v>0.61372685185185183</v>
      </c>
      <c r="I330">
        <v>34.130000000000003</v>
      </c>
      <c r="J330" t="s">
        <v>51</v>
      </c>
      <c r="K330" s="3">
        <f t="shared" si="54"/>
        <v>34.130000000000003</v>
      </c>
      <c r="L330">
        <v>328</v>
      </c>
      <c r="M330" s="13">
        <v>0.61372685185185183</v>
      </c>
      <c r="N330">
        <v>16.98</v>
      </c>
      <c r="O330" t="s">
        <v>51</v>
      </c>
      <c r="P330" s="4">
        <f t="shared" si="53"/>
        <v>16.98</v>
      </c>
      <c r="Q330" s="5">
        <v>163.5</v>
      </c>
      <c r="R330" s="5">
        <f t="shared" si="57"/>
        <v>212.00093283582089</v>
      </c>
      <c r="S330" s="5">
        <f t="shared" si="58"/>
        <v>172.97014925373134</v>
      </c>
      <c r="T330">
        <v>327</v>
      </c>
      <c r="U330">
        <v>1.3740000000000001</v>
      </c>
      <c r="V330" s="14">
        <f t="shared" si="60"/>
        <v>1.4300909090909093</v>
      </c>
      <c r="W330" s="15">
        <f t="shared" si="61"/>
        <v>173</v>
      </c>
      <c r="X330" s="16">
        <f t="shared" si="59"/>
        <v>0.25024000000000002</v>
      </c>
    </row>
    <row r="331" spans="1:24" x14ac:dyDescent="0.25">
      <c r="A331">
        <v>329</v>
      </c>
      <c r="B331" s="13">
        <v>0.61372685185185183</v>
      </c>
      <c r="C331">
        <v>3.25</v>
      </c>
      <c r="D331" t="s">
        <v>51</v>
      </c>
      <c r="E331" s="2">
        <f t="shared" si="55"/>
        <v>0.29899999999999999</v>
      </c>
      <c r="F331" s="63">
        <f t="shared" si="56"/>
        <v>2.9899999999999998</v>
      </c>
      <c r="G331">
        <v>329</v>
      </c>
      <c r="H331" s="13">
        <v>0.61373842592592587</v>
      </c>
      <c r="I331">
        <v>34.130000000000003</v>
      </c>
      <c r="J331" t="s">
        <v>51</v>
      </c>
      <c r="K331" s="3">
        <f t="shared" si="54"/>
        <v>34.130000000000003</v>
      </c>
      <c r="L331">
        <v>329</v>
      </c>
      <c r="M331" s="13">
        <v>0.61373842592592587</v>
      </c>
      <c r="N331">
        <v>16.98</v>
      </c>
      <c r="O331" t="s">
        <v>51</v>
      </c>
      <c r="P331" s="4">
        <f t="shared" si="53"/>
        <v>16.98</v>
      </c>
      <c r="Q331" s="5">
        <v>164</v>
      </c>
      <c r="R331" s="5">
        <f t="shared" si="57"/>
        <v>212.64925373134326</v>
      </c>
      <c r="S331" s="5">
        <f t="shared" si="58"/>
        <v>173.61847014925371</v>
      </c>
      <c r="T331">
        <v>328</v>
      </c>
      <c r="U331">
        <v>1.4610000000000001</v>
      </c>
      <c r="V331" s="14">
        <f t="shared" si="60"/>
        <v>1.5170909090909093</v>
      </c>
      <c r="W331" s="15">
        <f t="shared" si="61"/>
        <v>174</v>
      </c>
      <c r="X331" s="16">
        <f t="shared" si="59"/>
        <v>0.25484000000000001</v>
      </c>
    </row>
    <row r="332" spans="1:24" x14ac:dyDescent="0.25">
      <c r="A332">
        <v>330</v>
      </c>
      <c r="B332" s="13">
        <v>0.61373842592592587</v>
      </c>
      <c r="C332">
        <v>3.25</v>
      </c>
      <c r="D332" t="s">
        <v>51</v>
      </c>
      <c r="E332" s="2">
        <f t="shared" si="55"/>
        <v>0.29899999999999999</v>
      </c>
      <c r="F332" s="63">
        <f t="shared" si="56"/>
        <v>2.9899999999999998</v>
      </c>
      <c r="G332">
        <v>330</v>
      </c>
      <c r="H332" s="13">
        <v>0.61375000000000002</v>
      </c>
      <c r="I332">
        <v>34.130000000000003</v>
      </c>
      <c r="J332" t="s">
        <v>51</v>
      </c>
      <c r="K332" s="3">
        <f t="shared" si="54"/>
        <v>34.130000000000003</v>
      </c>
      <c r="L332">
        <v>330</v>
      </c>
      <c r="M332" s="13">
        <v>0.61375000000000002</v>
      </c>
      <c r="N332">
        <v>17</v>
      </c>
      <c r="O332" t="s">
        <v>51</v>
      </c>
      <c r="P332" s="4">
        <f t="shared" si="53"/>
        <v>17</v>
      </c>
      <c r="Q332" s="5">
        <v>164.5</v>
      </c>
      <c r="R332" s="5">
        <f t="shared" si="57"/>
        <v>213.29757462686567</v>
      </c>
      <c r="S332" s="5">
        <f t="shared" si="58"/>
        <v>174.26679104477611</v>
      </c>
      <c r="T332">
        <v>329</v>
      </c>
      <c r="U332">
        <v>1.5820000000000001</v>
      </c>
      <c r="V332" s="14">
        <f t="shared" si="60"/>
        <v>1.6380909090909093</v>
      </c>
      <c r="W332" s="15">
        <f t="shared" si="61"/>
        <v>174</v>
      </c>
      <c r="X332" s="16">
        <f t="shared" si="59"/>
        <v>0.25484000000000001</v>
      </c>
    </row>
    <row r="333" spans="1:24" x14ac:dyDescent="0.25">
      <c r="A333">
        <v>331</v>
      </c>
      <c r="B333" s="13">
        <v>0.61375000000000002</v>
      </c>
      <c r="C333">
        <v>3.25</v>
      </c>
      <c r="D333" t="s">
        <v>51</v>
      </c>
      <c r="E333" s="2">
        <f t="shared" si="55"/>
        <v>0.29899999999999999</v>
      </c>
      <c r="F333" s="63">
        <f t="shared" si="56"/>
        <v>2.9899999999999998</v>
      </c>
      <c r="G333">
        <v>331</v>
      </c>
      <c r="H333" s="13">
        <v>0.61376157407407406</v>
      </c>
      <c r="I333">
        <v>34.130000000000003</v>
      </c>
      <c r="J333" t="s">
        <v>51</v>
      </c>
      <c r="K333" s="3">
        <f t="shared" si="54"/>
        <v>34.130000000000003</v>
      </c>
      <c r="L333">
        <v>331</v>
      </c>
      <c r="M333" s="13">
        <v>0.61376157407407406</v>
      </c>
      <c r="N333">
        <v>16.91</v>
      </c>
      <c r="O333" t="s">
        <v>51</v>
      </c>
      <c r="P333" s="4">
        <f t="shared" si="53"/>
        <v>16.91</v>
      </c>
      <c r="Q333" s="5">
        <v>165</v>
      </c>
      <c r="R333" s="5">
        <f t="shared" si="57"/>
        <v>213.94589552238804</v>
      </c>
      <c r="S333" s="5">
        <f t="shared" si="58"/>
        <v>174.91511194029849</v>
      </c>
      <c r="T333">
        <v>330</v>
      </c>
      <c r="U333">
        <v>1.647</v>
      </c>
      <c r="V333" s="14">
        <f t="shared" si="60"/>
        <v>1.7030909090909092</v>
      </c>
      <c r="W333" s="15">
        <f t="shared" si="61"/>
        <v>175</v>
      </c>
      <c r="X333" s="16">
        <f t="shared" si="59"/>
        <v>0.26404</v>
      </c>
    </row>
    <row r="334" spans="1:24" x14ac:dyDescent="0.25">
      <c r="A334">
        <v>332</v>
      </c>
      <c r="B334" s="13">
        <v>0.61376157407407406</v>
      </c>
      <c r="C334">
        <v>3.26</v>
      </c>
      <c r="D334" t="s">
        <v>51</v>
      </c>
      <c r="E334" s="2">
        <f t="shared" si="55"/>
        <v>0.29991999999999996</v>
      </c>
      <c r="F334" s="63">
        <f t="shared" si="56"/>
        <v>2.9991999999999996</v>
      </c>
      <c r="G334">
        <v>332</v>
      </c>
      <c r="H334" s="13">
        <v>0.61377314814814821</v>
      </c>
      <c r="I334">
        <v>34.130000000000003</v>
      </c>
      <c r="J334" t="s">
        <v>51</v>
      </c>
      <c r="K334" s="3">
        <f t="shared" si="54"/>
        <v>34.130000000000003</v>
      </c>
      <c r="L334">
        <v>332</v>
      </c>
      <c r="M334" s="13">
        <v>0.61377314814814821</v>
      </c>
      <c r="N334">
        <v>16.93</v>
      </c>
      <c r="O334" t="s">
        <v>51</v>
      </c>
      <c r="P334" s="4">
        <f t="shared" si="53"/>
        <v>16.93</v>
      </c>
      <c r="Q334" s="5">
        <v>165.5</v>
      </c>
      <c r="R334" s="5">
        <f t="shared" si="57"/>
        <v>214.59421641791045</v>
      </c>
      <c r="S334" s="5">
        <f t="shared" si="58"/>
        <v>175.56343283582089</v>
      </c>
      <c r="T334">
        <v>331</v>
      </c>
      <c r="U334">
        <v>1.748</v>
      </c>
      <c r="V334" s="14">
        <f t="shared" si="60"/>
        <v>1.8040909090909092</v>
      </c>
      <c r="W334" s="15">
        <f t="shared" si="61"/>
        <v>176</v>
      </c>
      <c r="X334" s="16">
        <f t="shared" si="59"/>
        <v>0.27600000000000002</v>
      </c>
    </row>
    <row r="335" spans="1:24" x14ac:dyDescent="0.25">
      <c r="A335">
        <v>333</v>
      </c>
      <c r="B335" s="13">
        <v>0.61377314814814821</v>
      </c>
      <c r="C335">
        <v>3.25</v>
      </c>
      <c r="D335" t="s">
        <v>51</v>
      </c>
      <c r="E335" s="2">
        <f t="shared" si="55"/>
        <v>0.29899999999999999</v>
      </c>
      <c r="F335" s="63">
        <f t="shared" si="56"/>
        <v>2.9899999999999998</v>
      </c>
      <c r="G335">
        <v>333</v>
      </c>
      <c r="H335" s="13">
        <v>0.61378472222222225</v>
      </c>
      <c r="I335">
        <v>34.130000000000003</v>
      </c>
      <c r="J335" t="s">
        <v>51</v>
      </c>
      <c r="K335" s="3">
        <f t="shared" si="54"/>
        <v>34.130000000000003</v>
      </c>
      <c r="L335">
        <v>333</v>
      </c>
      <c r="M335" s="13">
        <v>0.61378472222222225</v>
      </c>
      <c r="N335">
        <v>16.940000000000001</v>
      </c>
      <c r="O335" t="s">
        <v>51</v>
      </c>
      <c r="P335" s="4">
        <f t="shared" si="53"/>
        <v>16.940000000000001</v>
      </c>
      <c r="Q335" s="5">
        <v>166</v>
      </c>
      <c r="R335" s="5">
        <f t="shared" si="57"/>
        <v>215.24253731343282</v>
      </c>
      <c r="S335" s="5">
        <f t="shared" si="58"/>
        <v>176.21175373134326</v>
      </c>
      <c r="T335">
        <v>332</v>
      </c>
      <c r="U335">
        <v>1.952</v>
      </c>
      <c r="V335" s="14">
        <f t="shared" si="60"/>
        <v>2.0080909090909089</v>
      </c>
      <c r="W335" s="15">
        <f t="shared" si="61"/>
        <v>176</v>
      </c>
      <c r="X335" s="16">
        <f t="shared" si="59"/>
        <v>0.27600000000000002</v>
      </c>
    </row>
    <row r="336" spans="1:24" x14ac:dyDescent="0.25">
      <c r="A336">
        <v>334</v>
      </c>
      <c r="B336" s="13">
        <v>0.61378472222222225</v>
      </c>
      <c r="C336">
        <v>3.26</v>
      </c>
      <c r="D336" t="s">
        <v>51</v>
      </c>
      <c r="E336" s="2">
        <f t="shared" si="55"/>
        <v>0.29991999999999996</v>
      </c>
      <c r="F336" s="63">
        <f t="shared" si="56"/>
        <v>2.9991999999999996</v>
      </c>
      <c r="G336">
        <v>334</v>
      </c>
      <c r="H336" s="13">
        <v>0.61379629629629628</v>
      </c>
      <c r="I336">
        <v>34.130000000000003</v>
      </c>
      <c r="J336" t="s">
        <v>51</v>
      </c>
      <c r="K336" s="3">
        <f t="shared" si="54"/>
        <v>34.130000000000003</v>
      </c>
      <c r="L336">
        <v>334</v>
      </c>
      <c r="M336" s="13">
        <v>0.61379629629629628</v>
      </c>
      <c r="N336">
        <v>16.989999999999998</v>
      </c>
      <c r="O336" t="s">
        <v>51</v>
      </c>
      <c r="P336" s="4">
        <f t="shared" si="53"/>
        <v>16.989999999999998</v>
      </c>
      <c r="Q336" s="5">
        <v>166.5</v>
      </c>
      <c r="R336" s="5">
        <f t="shared" si="57"/>
        <v>215.89085820895522</v>
      </c>
      <c r="S336" s="5">
        <f t="shared" si="58"/>
        <v>176.86007462686567</v>
      </c>
      <c r="T336">
        <v>333</v>
      </c>
      <c r="U336">
        <v>2.0409999999999999</v>
      </c>
      <c r="V336" s="14">
        <f t="shared" si="60"/>
        <v>2.0970909090909089</v>
      </c>
      <c r="W336" s="15">
        <f t="shared" si="61"/>
        <v>177</v>
      </c>
      <c r="X336" s="16">
        <f t="shared" si="59"/>
        <v>0.29255999999999999</v>
      </c>
    </row>
    <row r="337" spans="1:24" x14ac:dyDescent="0.25">
      <c r="A337">
        <v>335</v>
      </c>
      <c r="B337" s="13">
        <v>0.61379629629629628</v>
      </c>
      <c r="C337">
        <v>3.25</v>
      </c>
      <c r="D337" t="s">
        <v>51</v>
      </c>
      <c r="E337" s="2">
        <f t="shared" si="55"/>
        <v>0.29899999999999999</v>
      </c>
      <c r="F337" s="63">
        <f t="shared" si="56"/>
        <v>2.9899999999999998</v>
      </c>
      <c r="G337">
        <v>335</v>
      </c>
      <c r="H337" s="13">
        <v>0.61380787037037032</v>
      </c>
      <c r="I337">
        <v>34.130000000000003</v>
      </c>
      <c r="J337" t="s">
        <v>51</v>
      </c>
      <c r="K337" s="3">
        <f t="shared" si="54"/>
        <v>34.130000000000003</v>
      </c>
      <c r="L337">
        <v>335</v>
      </c>
      <c r="M337" s="13">
        <v>0.61380787037037032</v>
      </c>
      <c r="N337">
        <v>16.95</v>
      </c>
      <c r="O337" t="s">
        <v>51</v>
      </c>
      <c r="P337" s="4">
        <f t="shared" si="53"/>
        <v>16.95</v>
      </c>
      <c r="Q337" s="5">
        <v>167</v>
      </c>
      <c r="R337" s="5">
        <f t="shared" si="57"/>
        <v>216.5391791044776</v>
      </c>
      <c r="S337" s="5">
        <f t="shared" si="58"/>
        <v>177.50839552238804</v>
      </c>
      <c r="T337">
        <v>334</v>
      </c>
      <c r="U337">
        <v>1.911</v>
      </c>
      <c r="V337" s="14">
        <f t="shared" si="60"/>
        <v>1.9670909090909092</v>
      </c>
      <c r="W337" s="15">
        <f t="shared" si="61"/>
        <v>178</v>
      </c>
      <c r="X337" s="16">
        <f t="shared" si="59"/>
        <v>0.29715999999999998</v>
      </c>
    </row>
    <row r="338" spans="1:24" x14ac:dyDescent="0.25">
      <c r="A338">
        <v>336</v>
      </c>
      <c r="B338" s="13">
        <v>0.61380787037037032</v>
      </c>
      <c r="C338">
        <v>3.25</v>
      </c>
      <c r="D338" t="s">
        <v>51</v>
      </c>
      <c r="E338" s="2">
        <f t="shared" si="55"/>
        <v>0.29899999999999999</v>
      </c>
      <c r="F338" s="63">
        <f t="shared" si="56"/>
        <v>2.9899999999999998</v>
      </c>
      <c r="G338">
        <v>336</v>
      </c>
      <c r="H338" s="13">
        <v>0.61381944444444447</v>
      </c>
      <c r="I338">
        <v>34.130000000000003</v>
      </c>
      <c r="J338" t="s">
        <v>51</v>
      </c>
      <c r="K338" s="3">
        <f t="shared" si="54"/>
        <v>34.130000000000003</v>
      </c>
      <c r="L338">
        <v>336</v>
      </c>
      <c r="M338" s="13">
        <v>0.61381944444444447</v>
      </c>
      <c r="N338">
        <v>16.97</v>
      </c>
      <c r="O338" t="s">
        <v>51</v>
      </c>
      <c r="P338" s="4">
        <f t="shared" si="53"/>
        <v>16.97</v>
      </c>
      <c r="Q338" s="5">
        <v>167.5</v>
      </c>
      <c r="R338" s="5">
        <f t="shared" si="57"/>
        <v>217.1875</v>
      </c>
      <c r="S338" s="5">
        <f t="shared" si="58"/>
        <v>178.15671641791045</v>
      </c>
      <c r="T338">
        <v>335</v>
      </c>
      <c r="U338">
        <v>1.8740000000000001</v>
      </c>
      <c r="V338" s="14">
        <f t="shared" si="60"/>
        <v>1.9300909090909093</v>
      </c>
      <c r="W338" s="15">
        <f t="shared" si="61"/>
        <v>178</v>
      </c>
      <c r="X338" s="16">
        <f t="shared" si="59"/>
        <v>0.29715999999999998</v>
      </c>
    </row>
    <row r="339" spans="1:24" x14ac:dyDescent="0.25">
      <c r="A339">
        <v>337</v>
      </c>
      <c r="B339" s="13">
        <v>0.61381944444444447</v>
      </c>
      <c r="C339">
        <v>3.25</v>
      </c>
      <c r="D339" t="s">
        <v>51</v>
      </c>
      <c r="E339" s="2">
        <f t="shared" si="55"/>
        <v>0.29899999999999999</v>
      </c>
      <c r="F339" s="63">
        <f t="shared" si="56"/>
        <v>2.9899999999999998</v>
      </c>
      <c r="G339">
        <v>337</v>
      </c>
      <c r="H339" s="13">
        <v>0.61383101851851851</v>
      </c>
      <c r="I339">
        <v>34.130000000000003</v>
      </c>
      <c r="J339" t="s">
        <v>51</v>
      </c>
      <c r="K339" s="3">
        <f t="shared" si="54"/>
        <v>34.130000000000003</v>
      </c>
      <c r="L339">
        <v>337</v>
      </c>
      <c r="M339" s="13">
        <v>0.61383101851851851</v>
      </c>
      <c r="N339">
        <v>16.96</v>
      </c>
      <c r="O339" t="s">
        <v>51</v>
      </c>
      <c r="P339" s="4">
        <f t="shared" si="53"/>
        <v>16.96</v>
      </c>
      <c r="Q339" s="5">
        <v>168</v>
      </c>
      <c r="R339" s="5">
        <f t="shared" si="57"/>
        <v>217.83582089552237</v>
      </c>
      <c r="S339" s="5">
        <f t="shared" si="58"/>
        <v>178.80503731343282</v>
      </c>
      <c r="T339">
        <v>336</v>
      </c>
      <c r="U339">
        <v>1.8149999999999999</v>
      </c>
      <c r="V339" s="14">
        <f t="shared" si="60"/>
        <v>1.8710909090909091</v>
      </c>
      <c r="W339" s="15">
        <f t="shared" si="61"/>
        <v>179</v>
      </c>
      <c r="X339" s="16">
        <f t="shared" si="59"/>
        <v>0.29899999999999999</v>
      </c>
    </row>
    <row r="340" spans="1:24" x14ac:dyDescent="0.25">
      <c r="A340">
        <v>338</v>
      </c>
      <c r="B340" s="13">
        <v>0.61383101851851851</v>
      </c>
      <c r="C340">
        <v>3.26</v>
      </c>
      <c r="D340" t="s">
        <v>51</v>
      </c>
      <c r="E340" s="2">
        <f t="shared" si="55"/>
        <v>0.29991999999999996</v>
      </c>
      <c r="F340" s="63">
        <f t="shared" si="56"/>
        <v>2.9991999999999996</v>
      </c>
      <c r="G340">
        <v>338</v>
      </c>
      <c r="H340" s="13">
        <v>0.61384259259259266</v>
      </c>
      <c r="I340">
        <v>34.130000000000003</v>
      </c>
      <c r="J340" t="s">
        <v>51</v>
      </c>
      <c r="K340" s="3">
        <f t="shared" si="54"/>
        <v>34.130000000000003</v>
      </c>
      <c r="L340">
        <v>338</v>
      </c>
      <c r="M340" s="13">
        <v>0.61384259259259266</v>
      </c>
      <c r="N340">
        <v>16.96</v>
      </c>
      <c r="O340" t="s">
        <v>51</v>
      </c>
      <c r="P340" s="4">
        <f t="shared" si="53"/>
        <v>16.96</v>
      </c>
      <c r="Q340" s="5">
        <v>168.5</v>
      </c>
      <c r="R340" s="5">
        <f t="shared" si="57"/>
        <v>218.48414179104478</v>
      </c>
      <c r="S340" s="5">
        <f t="shared" si="58"/>
        <v>179.45335820895522</v>
      </c>
      <c r="T340">
        <v>337</v>
      </c>
      <c r="U340">
        <v>1.758</v>
      </c>
      <c r="V340" s="14">
        <f t="shared" si="60"/>
        <v>1.8140909090909092</v>
      </c>
      <c r="W340" s="15">
        <f t="shared" si="61"/>
        <v>179</v>
      </c>
      <c r="X340" s="16">
        <f t="shared" si="59"/>
        <v>0.29899999999999999</v>
      </c>
    </row>
    <row r="341" spans="1:24" x14ac:dyDescent="0.25">
      <c r="A341">
        <v>339</v>
      </c>
      <c r="B341" s="13">
        <v>0.61384259259259266</v>
      </c>
      <c r="C341">
        <v>3.25</v>
      </c>
      <c r="D341" t="s">
        <v>51</v>
      </c>
      <c r="E341" s="2">
        <f t="shared" si="55"/>
        <v>0.29899999999999999</v>
      </c>
      <c r="F341" s="63">
        <f t="shared" si="56"/>
        <v>2.9899999999999998</v>
      </c>
      <c r="G341">
        <v>339</v>
      </c>
      <c r="H341" s="13">
        <v>0.6138541666666667</v>
      </c>
      <c r="I341">
        <v>34.130000000000003</v>
      </c>
      <c r="J341" t="s">
        <v>51</v>
      </c>
      <c r="K341" s="3">
        <f t="shared" si="54"/>
        <v>34.130000000000003</v>
      </c>
      <c r="L341">
        <v>339</v>
      </c>
      <c r="M341" s="13">
        <v>0.6138541666666667</v>
      </c>
      <c r="N341">
        <v>16.97</v>
      </c>
      <c r="O341" t="s">
        <v>51</v>
      </c>
      <c r="P341" s="4">
        <f t="shared" si="53"/>
        <v>16.97</v>
      </c>
      <c r="Q341" s="5">
        <v>169</v>
      </c>
      <c r="R341" s="5">
        <f t="shared" si="57"/>
        <v>219.13246268656715</v>
      </c>
      <c r="S341" s="5">
        <f t="shared" si="58"/>
        <v>180.1016791044776</v>
      </c>
      <c r="T341">
        <v>338</v>
      </c>
      <c r="U341">
        <v>1.754</v>
      </c>
      <c r="V341" s="14">
        <f t="shared" si="60"/>
        <v>1.8100909090909092</v>
      </c>
      <c r="W341" s="15">
        <f t="shared" si="61"/>
        <v>180</v>
      </c>
      <c r="X341" s="16">
        <f t="shared" si="59"/>
        <v>0.30175999999999997</v>
      </c>
    </row>
    <row r="342" spans="1:24" x14ac:dyDescent="0.25">
      <c r="A342">
        <v>340</v>
      </c>
      <c r="B342" s="13">
        <v>0.6138541666666667</v>
      </c>
      <c r="C342">
        <v>3.24</v>
      </c>
      <c r="D342" t="s">
        <v>51</v>
      </c>
      <c r="E342" s="2">
        <f t="shared" si="55"/>
        <v>0.29808000000000001</v>
      </c>
      <c r="F342" s="63">
        <f t="shared" si="56"/>
        <v>2.9808000000000003</v>
      </c>
      <c r="G342">
        <v>340</v>
      </c>
      <c r="H342" s="13">
        <v>0.61386574074074074</v>
      </c>
      <c r="I342">
        <v>34.130000000000003</v>
      </c>
      <c r="J342" t="s">
        <v>51</v>
      </c>
      <c r="K342" s="3">
        <f t="shared" si="54"/>
        <v>34.130000000000003</v>
      </c>
      <c r="L342">
        <v>340</v>
      </c>
      <c r="M342" s="13">
        <v>0.61386574074074074</v>
      </c>
      <c r="N342">
        <v>16.97</v>
      </c>
      <c r="O342" t="s">
        <v>51</v>
      </c>
      <c r="P342" s="4">
        <f t="shared" si="53"/>
        <v>16.97</v>
      </c>
      <c r="Q342" s="5">
        <v>169.5</v>
      </c>
      <c r="R342" s="5">
        <f t="shared" si="57"/>
        <v>219.78078358208955</v>
      </c>
      <c r="S342" s="5">
        <f t="shared" si="58"/>
        <v>180.75</v>
      </c>
      <c r="T342">
        <v>339</v>
      </c>
      <c r="U342">
        <v>1.768</v>
      </c>
      <c r="V342" s="14">
        <f t="shared" si="60"/>
        <v>1.8240909090909092</v>
      </c>
      <c r="W342" s="15">
        <f t="shared" si="61"/>
        <v>181</v>
      </c>
      <c r="X342" s="16">
        <f t="shared" si="59"/>
        <v>0.30268</v>
      </c>
    </row>
    <row r="343" spans="1:24" x14ac:dyDescent="0.25">
      <c r="A343">
        <v>341</v>
      </c>
      <c r="B343" s="13">
        <v>0.61386574074074074</v>
      </c>
      <c r="C343">
        <v>3.24</v>
      </c>
      <c r="D343" t="s">
        <v>51</v>
      </c>
      <c r="E343" s="2">
        <f t="shared" si="55"/>
        <v>0.29808000000000001</v>
      </c>
      <c r="F343" s="63">
        <f t="shared" si="56"/>
        <v>2.9808000000000003</v>
      </c>
      <c r="G343">
        <v>341</v>
      </c>
      <c r="H343" s="13">
        <v>0.61387731481481478</v>
      </c>
      <c r="I343">
        <v>34.130000000000003</v>
      </c>
      <c r="J343" t="s">
        <v>51</v>
      </c>
      <c r="K343" s="3">
        <f t="shared" si="54"/>
        <v>34.130000000000003</v>
      </c>
      <c r="L343">
        <v>341</v>
      </c>
      <c r="M343" s="13">
        <v>0.61387731481481478</v>
      </c>
      <c r="N343">
        <v>16.96</v>
      </c>
      <c r="O343" t="s">
        <v>51</v>
      </c>
      <c r="P343" s="4">
        <f t="shared" si="53"/>
        <v>16.96</v>
      </c>
      <c r="Q343" s="5">
        <v>170</v>
      </c>
      <c r="R343" s="5">
        <f t="shared" si="57"/>
        <v>220.42910447761193</v>
      </c>
      <c r="S343" s="5">
        <f t="shared" si="58"/>
        <v>181.39832089552237</v>
      </c>
      <c r="T343">
        <v>340</v>
      </c>
      <c r="U343">
        <v>1.7110000000000001</v>
      </c>
      <c r="V343" s="14">
        <f t="shared" si="60"/>
        <v>1.7670909090909093</v>
      </c>
      <c r="W343" s="15">
        <f t="shared" si="61"/>
        <v>181</v>
      </c>
      <c r="X343" s="16">
        <f t="shared" si="59"/>
        <v>0.30268</v>
      </c>
    </row>
    <row r="344" spans="1:24" x14ac:dyDescent="0.25">
      <c r="A344">
        <v>342</v>
      </c>
      <c r="B344" s="13">
        <v>0.61387731481481478</v>
      </c>
      <c r="C344">
        <v>3.25</v>
      </c>
      <c r="D344" t="s">
        <v>51</v>
      </c>
      <c r="E344" s="2">
        <f t="shared" si="55"/>
        <v>0.29899999999999999</v>
      </c>
      <c r="F344" s="63">
        <f t="shared" si="56"/>
        <v>2.9899999999999998</v>
      </c>
      <c r="G344">
        <v>342</v>
      </c>
      <c r="H344" s="13">
        <v>0.61388888888888882</v>
      </c>
      <c r="I344">
        <v>34.130000000000003</v>
      </c>
      <c r="J344" t="s">
        <v>51</v>
      </c>
      <c r="K344" s="3">
        <f t="shared" si="54"/>
        <v>34.130000000000003</v>
      </c>
      <c r="L344">
        <v>342</v>
      </c>
      <c r="M344" s="13">
        <v>0.61388888888888882</v>
      </c>
      <c r="N344">
        <v>17.010000000000002</v>
      </c>
      <c r="O344" t="s">
        <v>51</v>
      </c>
      <c r="P344" s="4">
        <f t="shared" si="53"/>
        <v>17.010000000000002</v>
      </c>
      <c r="Q344" s="5">
        <v>170.5</v>
      </c>
      <c r="R344" s="5">
        <f t="shared" si="57"/>
        <v>221.07742537313433</v>
      </c>
      <c r="S344" s="5">
        <f t="shared" si="58"/>
        <v>182.04664179104478</v>
      </c>
      <c r="T344">
        <v>341</v>
      </c>
      <c r="U344">
        <v>1.7290000000000001</v>
      </c>
      <c r="V344" s="14">
        <f t="shared" si="60"/>
        <v>1.7850909090909093</v>
      </c>
      <c r="W344" s="15">
        <f t="shared" si="61"/>
        <v>182</v>
      </c>
      <c r="X344" s="16">
        <f t="shared" si="59"/>
        <v>0.30175999999999997</v>
      </c>
    </row>
    <row r="345" spans="1:24" x14ac:dyDescent="0.25">
      <c r="A345">
        <v>343</v>
      </c>
      <c r="B345" s="13">
        <v>0.61388888888888882</v>
      </c>
      <c r="C345">
        <v>3.24</v>
      </c>
      <c r="D345" t="s">
        <v>51</v>
      </c>
      <c r="E345" s="2">
        <f t="shared" si="55"/>
        <v>0.29808000000000001</v>
      </c>
      <c r="F345" s="63">
        <f t="shared" si="56"/>
        <v>2.9808000000000003</v>
      </c>
      <c r="G345">
        <v>343</v>
      </c>
      <c r="H345" s="13">
        <v>0.61390046296296297</v>
      </c>
      <c r="I345">
        <v>34.130000000000003</v>
      </c>
      <c r="J345" t="s">
        <v>51</v>
      </c>
      <c r="K345" s="3">
        <f t="shared" si="54"/>
        <v>34.130000000000003</v>
      </c>
      <c r="L345">
        <v>343</v>
      </c>
      <c r="M345" s="13">
        <v>0.61390046296296297</v>
      </c>
      <c r="N345">
        <v>16.95</v>
      </c>
      <c r="O345" t="s">
        <v>51</v>
      </c>
      <c r="P345" s="4">
        <f t="shared" si="53"/>
        <v>16.95</v>
      </c>
      <c r="Q345" s="5">
        <v>171</v>
      </c>
      <c r="R345" s="5">
        <f t="shared" si="57"/>
        <v>221.72574626865671</v>
      </c>
      <c r="S345" s="5">
        <f t="shared" si="58"/>
        <v>182.69496268656715</v>
      </c>
      <c r="T345">
        <v>342</v>
      </c>
      <c r="U345">
        <v>1.724</v>
      </c>
      <c r="V345" s="14">
        <f t="shared" si="60"/>
        <v>1.7800909090909092</v>
      </c>
      <c r="W345" s="15">
        <f t="shared" si="61"/>
        <v>183</v>
      </c>
      <c r="X345" s="16">
        <f t="shared" si="59"/>
        <v>0.30268</v>
      </c>
    </row>
    <row r="346" spans="1:24" x14ac:dyDescent="0.25">
      <c r="A346">
        <v>344</v>
      </c>
      <c r="B346" s="13">
        <v>0.61390046296296297</v>
      </c>
      <c r="C346">
        <v>3.25</v>
      </c>
      <c r="D346" t="s">
        <v>51</v>
      </c>
      <c r="E346" s="2">
        <f t="shared" si="55"/>
        <v>0.29899999999999999</v>
      </c>
      <c r="F346" s="63">
        <f t="shared" si="56"/>
        <v>2.9899999999999998</v>
      </c>
      <c r="G346">
        <v>344</v>
      </c>
      <c r="H346" s="13">
        <v>0.61391203703703701</v>
      </c>
      <c r="I346">
        <v>34.130000000000003</v>
      </c>
      <c r="J346" t="s">
        <v>51</v>
      </c>
      <c r="K346" s="3">
        <f t="shared" si="54"/>
        <v>34.130000000000003</v>
      </c>
      <c r="L346">
        <v>344</v>
      </c>
      <c r="M346" s="13">
        <v>0.61391203703703701</v>
      </c>
      <c r="N346">
        <v>16.91</v>
      </c>
      <c r="O346" t="s">
        <v>51</v>
      </c>
      <c r="P346" s="4">
        <f t="shared" si="53"/>
        <v>16.91</v>
      </c>
      <c r="Q346" s="5">
        <v>171.5</v>
      </c>
      <c r="R346" s="5">
        <f t="shared" si="57"/>
        <v>222.37406716417908</v>
      </c>
      <c r="S346" s="5">
        <f t="shared" si="58"/>
        <v>183.34328358208953</v>
      </c>
      <c r="T346">
        <v>343</v>
      </c>
      <c r="U346">
        <v>1.7490000000000001</v>
      </c>
      <c r="V346" s="14">
        <f t="shared" si="60"/>
        <v>1.8050909090909093</v>
      </c>
      <c r="W346" s="15">
        <f t="shared" si="61"/>
        <v>183</v>
      </c>
      <c r="X346" s="16">
        <f t="shared" si="59"/>
        <v>0.30268</v>
      </c>
    </row>
    <row r="347" spans="1:24" x14ac:dyDescent="0.25">
      <c r="A347">
        <v>345</v>
      </c>
      <c r="B347" s="13">
        <v>0.61391203703703701</v>
      </c>
      <c r="C347">
        <v>3.26</v>
      </c>
      <c r="D347" t="s">
        <v>51</v>
      </c>
      <c r="E347" s="2">
        <f t="shared" si="55"/>
        <v>0.29991999999999996</v>
      </c>
      <c r="F347" s="63">
        <f t="shared" si="56"/>
        <v>2.9991999999999996</v>
      </c>
      <c r="G347">
        <v>345</v>
      </c>
      <c r="H347" s="13">
        <v>0.61392361111111116</v>
      </c>
      <c r="I347">
        <v>34.130000000000003</v>
      </c>
      <c r="J347" t="s">
        <v>51</v>
      </c>
      <c r="K347" s="3">
        <f t="shared" si="54"/>
        <v>34.130000000000003</v>
      </c>
      <c r="L347">
        <v>345</v>
      </c>
      <c r="M347" s="13">
        <v>0.61392361111111116</v>
      </c>
      <c r="N347">
        <v>16.940000000000001</v>
      </c>
      <c r="O347" t="s">
        <v>51</v>
      </c>
      <c r="P347" s="4">
        <f t="shared" si="53"/>
        <v>16.940000000000001</v>
      </c>
      <c r="Q347" s="5">
        <v>172</v>
      </c>
      <c r="R347" s="5">
        <f t="shared" si="57"/>
        <v>223.02238805970148</v>
      </c>
      <c r="S347" s="5">
        <f t="shared" si="58"/>
        <v>183.99160447761193</v>
      </c>
      <c r="T347">
        <v>344</v>
      </c>
      <c r="U347">
        <v>1.6930000000000001</v>
      </c>
      <c r="V347" s="14">
        <f t="shared" si="60"/>
        <v>1.7490909090909093</v>
      </c>
      <c r="W347" s="15">
        <f t="shared" si="61"/>
        <v>184</v>
      </c>
      <c r="X347" s="16">
        <f t="shared" si="59"/>
        <v>0.30268</v>
      </c>
    </row>
    <row r="348" spans="1:24" x14ac:dyDescent="0.25">
      <c r="A348">
        <v>346</v>
      </c>
      <c r="B348" s="13">
        <v>0.61392361111111116</v>
      </c>
      <c r="C348">
        <v>3.25</v>
      </c>
      <c r="D348" t="s">
        <v>51</v>
      </c>
      <c r="E348" s="2">
        <f t="shared" si="55"/>
        <v>0.29899999999999999</v>
      </c>
      <c r="F348" s="63">
        <f t="shared" si="56"/>
        <v>2.9899999999999998</v>
      </c>
      <c r="G348">
        <v>346</v>
      </c>
      <c r="H348" s="13">
        <v>0.61393518518518519</v>
      </c>
      <c r="I348">
        <v>34.130000000000003</v>
      </c>
      <c r="J348" t="s">
        <v>51</v>
      </c>
      <c r="K348" s="3">
        <f t="shared" si="54"/>
        <v>34.130000000000003</v>
      </c>
      <c r="L348">
        <v>346</v>
      </c>
      <c r="M348" s="13">
        <v>0.61393518518518519</v>
      </c>
      <c r="N348">
        <v>16.96</v>
      </c>
      <c r="O348" t="s">
        <v>51</v>
      </c>
      <c r="P348" s="4">
        <f t="shared" si="53"/>
        <v>16.96</v>
      </c>
      <c r="Q348" s="5">
        <v>172.5</v>
      </c>
      <c r="R348" s="5">
        <f t="shared" si="57"/>
        <v>223.67070895522386</v>
      </c>
      <c r="S348" s="5">
        <f t="shared" si="58"/>
        <v>184.6399253731343</v>
      </c>
      <c r="T348">
        <v>345</v>
      </c>
      <c r="U348">
        <v>1.6930000000000001</v>
      </c>
      <c r="V348" s="14">
        <f t="shared" si="60"/>
        <v>1.7490909090909093</v>
      </c>
      <c r="W348" s="15">
        <f t="shared" si="61"/>
        <v>185</v>
      </c>
      <c r="X348" s="16">
        <f t="shared" si="59"/>
        <v>0.30268</v>
      </c>
    </row>
    <row r="349" spans="1:24" x14ac:dyDescent="0.25">
      <c r="A349">
        <v>347</v>
      </c>
      <c r="B349" s="13">
        <v>0.61393518518518519</v>
      </c>
      <c r="C349">
        <v>3.25</v>
      </c>
      <c r="D349" t="s">
        <v>51</v>
      </c>
      <c r="E349" s="2">
        <f t="shared" si="55"/>
        <v>0.29899999999999999</v>
      </c>
      <c r="F349" s="63">
        <f t="shared" si="56"/>
        <v>2.9899999999999998</v>
      </c>
      <c r="G349">
        <v>347</v>
      </c>
      <c r="H349" s="13">
        <v>0.61394675925925923</v>
      </c>
      <c r="I349">
        <v>34.130000000000003</v>
      </c>
      <c r="J349" t="s">
        <v>51</v>
      </c>
      <c r="K349" s="3">
        <f t="shared" si="54"/>
        <v>34.130000000000003</v>
      </c>
      <c r="L349">
        <v>347</v>
      </c>
      <c r="M349" s="13">
        <v>0.61394675925925923</v>
      </c>
      <c r="N349">
        <v>16.940000000000001</v>
      </c>
      <c r="O349" t="s">
        <v>51</v>
      </c>
      <c r="P349" s="4">
        <f t="shared" si="53"/>
        <v>16.940000000000001</v>
      </c>
      <c r="Q349" s="5">
        <v>173</v>
      </c>
      <c r="R349" s="5">
        <f t="shared" si="57"/>
        <v>224.31902985074626</v>
      </c>
      <c r="S349" s="5">
        <f t="shared" si="58"/>
        <v>185.28824626865671</v>
      </c>
      <c r="T349">
        <v>346</v>
      </c>
      <c r="U349">
        <v>1.722</v>
      </c>
      <c r="V349" s="14">
        <f t="shared" si="60"/>
        <v>1.7780909090909092</v>
      </c>
      <c r="W349" s="15">
        <f t="shared" si="61"/>
        <v>185</v>
      </c>
      <c r="X349" s="16">
        <f t="shared" si="59"/>
        <v>0.30268</v>
      </c>
    </row>
    <row r="350" spans="1:24" x14ac:dyDescent="0.25">
      <c r="A350">
        <v>348</v>
      </c>
      <c r="B350" s="13">
        <v>0.61394675925925923</v>
      </c>
      <c r="C350">
        <v>3.26</v>
      </c>
      <c r="D350" t="s">
        <v>51</v>
      </c>
      <c r="E350" s="2">
        <f t="shared" si="55"/>
        <v>0.29991999999999996</v>
      </c>
      <c r="F350" s="63">
        <f t="shared" si="56"/>
        <v>2.9991999999999996</v>
      </c>
      <c r="G350">
        <v>348</v>
      </c>
      <c r="H350" s="13">
        <v>0.61395833333333327</v>
      </c>
      <c r="I350">
        <v>34.130000000000003</v>
      </c>
      <c r="J350" t="s">
        <v>51</v>
      </c>
      <c r="K350" s="3">
        <f t="shared" si="54"/>
        <v>34.130000000000003</v>
      </c>
      <c r="L350">
        <v>348</v>
      </c>
      <c r="M350" s="13">
        <v>0.61395833333333327</v>
      </c>
      <c r="N350">
        <v>16.93</v>
      </c>
      <c r="O350" t="s">
        <v>51</v>
      </c>
      <c r="P350" s="4">
        <f t="shared" si="53"/>
        <v>16.93</v>
      </c>
      <c r="Q350" s="5">
        <v>173.5</v>
      </c>
      <c r="R350" s="5">
        <f t="shared" si="57"/>
        <v>224.96735074626864</v>
      </c>
      <c r="S350" s="5">
        <f t="shared" si="58"/>
        <v>185.93656716417908</v>
      </c>
      <c r="T350">
        <v>347</v>
      </c>
      <c r="U350">
        <v>1.7110000000000001</v>
      </c>
      <c r="V350" s="14">
        <f t="shared" si="60"/>
        <v>1.7670909090909093</v>
      </c>
      <c r="W350" s="15">
        <f t="shared" si="61"/>
        <v>186</v>
      </c>
      <c r="X350" s="16">
        <f t="shared" si="59"/>
        <v>0.30268</v>
      </c>
    </row>
    <row r="351" spans="1:24" x14ac:dyDescent="0.25">
      <c r="A351">
        <v>349</v>
      </c>
      <c r="B351" s="13">
        <v>0.61395833333333327</v>
      </c>
      <c r="C351">
        <v>3.26</v>
      </c>
      <c r="D351" t="s">
        <v>51</v>
      </c>
      <c r="E351" s="2">
        <f t="shared" si="55"/>
        <v>0.29991999999999996</v>
      </c>
      <c r="F351" s="63">
        <f t="shared" si="56"/>
        <v>2.9991999999999996</v>
      </c>
      <c r="G351">
        <v>349</v>
      </c>
      <c r="H351" s="13">
        <v>0.61396990740740742</v>
      </c>
      <c r="I351">
        <v>34.14</v>
      </c>
      <c r="J351" t="s">
        <v>51</v>
      </c>
      <c r="K351" s="3">
        <f t="shared" si="54"/>
        <v>34.14</v>
      </c>
      <c r="L351">
        <v>349</v>
      </c>
      <c r="M351" s="13">
        <v>0.61396990740740742</v>
      </c>
      <c r="N351">
        <v>16.91</v>
      </c>
      <c r="O351" t="s">
        <v>51</v>
      </c>
      <c r="P351" s="4">
        <f t="shared" si="53"/>
        <v>16.91</v>
      </c>
      <c r="Q351" s="5">
        <v>174</v>
      </c>
      <c r="R351" s="5">
        <f t="shared" si="57"/>
        <v>225.61567164179104</v>
      </c>
      <c r="S351" s="5">
        <f t="shared" si="58"/>
        <v>186.58488805970148</v>
      </c>
      <c r="T351">
        <v>348</v>
      </c>
      <c r="U351">
        <v>1.7290000000000001</v>
      </c>
      <c r="V351" s="14">
        <f t="shared" si="60"/>
        <v>1.7850909090909093</v>
      </c>
      <c r="W351" s="15">
        <f t="shared" si="61"/>
        <v>187</v>
      </c>
      <c r="X351" s="16">
        <f t="shared" si="59"/>
        <v>0.30268</v>
      </c>
    </row>
    <row r="352" spans="1:24" x14ac:dyDescent="0.25">
      <c r="A352">
        <v>350</v>
      </c>
      <c r="B352" s="13">
        <v>0.61396990740740742</v>
      </c>
      <c r="C352">
        <v>3.26</v>
      </c>
      <c r="D352" t="s">
        <v>51</v>
      </c>
      <c r="E352" s="2">
        <f t="shared" si="55"/>
        <v>0.29991999999999996</v>
      </c>
      <c r="F352" s="63">
        <f t="shared" si="56"/>
        <v>2.9991999999999996</v>
      </c>
      <c r="G352">
        <v>350</v>
      </c>
      <c r="H352" s="13">
        <v>0.61398148148148146</v>
      </c>
      <c r="I352">
        <v>33.119999999999997</v>
      </c>
      <c r="J352" t="s">
        <v>51</v>
      </c>
      <c r="K352" s="3">
        <f t="shared" si="54"/>
        <v>33.119999999999997</v>
      </c>
      <c r="L352">
        <v>350</v>
      </c>
      <c r="M352" s="13">
        <v>0.61398148148148146</v>
      </c>
      <c r="N352">
        <v>16.96</v>
      </c>
      <c r="O352" t="s">
        <v>51</v>
      </c>
      <c r="P352" s="4">
        <f t="shared" si="53"/>
        <v>16.96</v>
      </c>
      <c r="Q352" s="5">
        <v>174.5</v>
      </c>
      <c r="R352" s="5">
        <f t="shared" si="57"/>
        <v>226.26399253731341</v>
      </c>
      <c r="S352" s="5">
        <f t="shared" si="58"/>
        <v>187.23320895522386</v>
      </c>
      <c r="T352">
        <v>349</v>
      </c>
      <c r="U352">
        <v>1.792</v>
      </c>
      <c r="V352" s="14">
        <f t="shared" si="60"/>
        <v>1.8480909090909092</v>
      </c>
      <c r="W352" s="15">
        <f t="shared" si="61"/>
        <v>187</v>
      </c>
      <c r="X352" s="16">
        <f t="shared" si="59"/>
        <v>0.30268</v>
      </c>
    </row>
    <row r="353" spans="1:24" x14ac:dyDescent="0.25">
      <c r="A353">
        <v>351</v>
      </c>
      <c r="B353" s="13">
        <v>0.61398148148148146</v>
      </c>
      <c r="C353">
        <v>3.15</v>
      </c>
      <c r="D353" t="s">
        <v>51</v>
      </c>
      <c r="E353" s="2">
        <f t="shared" si="55"/>
        <v>0.2898</v>
      </c>
      <c r="F353" s="63">
        <f t="shared" si="56"/>
        <v>2.8980000000000001</v>
      </c>
      <c r="G353">
        <v>351</v>
      </c>
      <c r="H353" s="13">
        <v>0.61399305555555561</v>
      </c>
      <c r="I353">
        <v>32.380000000000003</v>
      </c>
      <c r="J353" t="s">
        <v>51</v>
      </c>
      <c r="K353" s="3">
        <f t="shared" si="54"/>
        <v>32.380000000000003</v>
      </c>
      <c r="L353">
        <v>351</v>
      </c>
      <c r="M353" s="13">
        <v>0.61399305555555561</v>
      </c>
      <c r="N353">
        <v>17.21</v>
      </c>
      <c r="O353" t="s">
        <v>51</v>
      </c>
      <c r="P353" s="4">
        <f t="shared" si="53"/>
        <v>17.21</v>
      </c>
      <c r="Q353" s="5">
        <v>175</v>
      </c>
      <c r="R353" s="5">
        <f t="shared" si="57"/>
        <v>226.91231343283582</v>
      </c>
      <c r="S353" s="5">
        <f t="shared" si="58"/>
        <v>187.88152985074626</v>
      </c>
      <c r="T353">
        <v>350</v>
      </c>
      <c r="U353">
        <v>3.0630000000000002</v>
      </c>
      <c r="V353" s="14">
        <f t="shared" si="60"/>
        <v>3.1190909090909091</v>
      </c>
      <c r="W353" s="15">
        <f t="shared" si="61"/>
        <v>188</v>
      </c>
      <c r="X353" s="16">
        <f t="shared" si="59"/>
        <v>0.30359999999999998</v>
      </c>
    </row>
    <row r="354" spans="1:24" x14ac:dyDescent="0.25">
      <c r="A354">
        <v>352</v>
      </c>
      <c r="B354" s="13">
        <v>0.61399305555555561</v>
      </c>
      <c r="C354">
        <v>3</v>
      </c>
      <c r="D354" t="s">
        <v>51</v>
      </c>
      <c r="E354" s="2">
        <f t="shared" si="55"/>
        <v>0.27600000000000002</v>
      </c>
      <c r="F354" s="63">
        <f t="shared" si="56"/>
        <v>2.7600000000000002</v>
      </c>
      <c r="G354">
        <v>352</v>
      </c>
      <c r="H354" s="13">
        <v>0.61400462962962965</v>
      </c>
      <c r="I354">
        <v>32.299999999999997</v>
      </c>
      <c r="J354" t="s">
        <v>51</v>
      </c>
      <c r="K354" s="3">
        <f t="shared" si="54"/>
        <v>32.299999999999997</v>
      </c>
      <c r="L354">
        <v>352</v>
      </c>
      <c r="M354" s="13">
        <v>0.61400462962962965</v>
      </c>
      <c r="N354">
        <v>17.21</v>
      </c>
      <c r="O354" t="s">
        <v>51</v>
      </c>
      <c r="P354" s="4">
        <f t="shared" si="53"/>
        <v>17.21</v>
      </c>
      <c r="Q354" s="5">
        <v>175.5</v>
      </c>
      <c r="R354" s="5">
        <f t="shared" si="57"/>
        <v>227.56063432835819</v>
      </c>
      <c r="S354" s="5">
        <f t="shared" si="58"/>
        <v>188.52985074626864</v>
      </c>
      <c r="T354">
        <v>351</v>
      </c>
      <c r="U354">
        <v>4.492</v>
      </c>
      <c r="V354" s="14">
        <f t="shared" si="60"/>
        <v>4.5480909090909094</v>
      </c>
      <c r="W354" s="15">
        <f t="shared" si="61"/>
        <v>189</v>
      </c>
      <c r="X354" s="16">
        <f t="shared" si="59"/>
        <v>0.30359999999999998</v>
      </c>
    </row>
    <row r="355" spans="1:24" x14ac:dyDescent="0.25">
      <c r="A355">
        <v>353</v>
      </c>
      <c r="B355" s="13">
        <v>0.61400462962962965</v>
      </c>
      <c r="C355">
        <v>2.88</v>
      </c>
      <c r="D355" t="s">
        <v>51</v>
      </c>
      <c r="E355" s="2">
        <f t="shared" si="55"/>
        <v>0.26495999999999997</v>
      </c>
      <c r="F355" s="63">
        <f t="shared" si="56"/>
        <v>2.6495999999999995</v>
      </c>
      <c r="G355">
        <v>353</v>
      </c>
      <c r="H355" s="13">
        <v>0.61401620370370369</v>
      </c>
      <c r="I355">
        <v>31.8</v>
      </c>
      <c r="J355" t="s">
        <v>51</v>
      </c>
      <c r="K355" s="3">
        <f t="shared" si="54"/>
        <v>31.8</v>
      </c>
      <c r="L355">
        <v>353</v>
      </c>
      <c r="M355" s="13">
        <v>0.61401620370370369</v>
      </c>
      <c r="N355">
        <v>17.27</v>
      </c>
      <c r="O355" t="s">
        <v>51</v>
      </c>
      <c r="P355" s="4">
        <f t="shared" si="53"/>
        <v>17.27</v>
      </c>
      <c r="Q355" s="5">
        <v>176</v>
      </c>
      <c r="R355" s="5">
        <f t="shared" si="57"/>
        <v>228.20895522388059</v>
      </c>
      <c r="S355" s="5">
        <f t="shared" si="58"/>
        <v>189.17817164179104</v>
      </c>
      <c r="T355">
        <v>352</v>
      </c>
      <c r="U355">
        <v>4.3600000000000003</v>
      </c>
      <c r="V355" s="14">
        <f t="shared" si="60"/>
        <v>4.4160909090909097</v>
      </c>
      <c r="W355" s="15">
        <f t="shared" si="61"/>
        <v>189</v>
      </c>
      <c r="X355" s="16">
        <f t="shared" si="59"/>
        <v>0.30359999999999998</v>
      </c>
    </row>
    <row r="356" spans="1:24" x14ac:dyDescent="0.25">
      <c r="A356">
        <v>354</v>
      </c>
      <c r="B356" s="13">
        <v>0.61401620370370369</v>
      </c>
      <c r="C356">
        <v>2.82</v>
      </c>
      <c r="D356" t="s">
        <v>51</v>
      </c>
      <c r="E356" s="2">
        <f t="shared" si="55"/>
        <v>0.25944</v>
      </c>
      <c r="F356" s="63">
        <f t="shared" si="56"/>
        <v>2.5944000000000003</v>
      </c>
      <c r="G356">
        <v>354</v>
      </c>
      <c r="H356" s="13">
        <v>0.61402777777777773</v>
      </c>
      <c r="I356">
        <v>31.74</v>
      </c>
      <c r="J356" t="s">
        <v>51</v>
      </c>
      <c r="K356" s="3">
        <f t="shared" si="54"/>
        <v>31.74</v>
      </c>
      <c r="L356">
        <v>354</v>
      </c>
      <c r="M356" s="13">
        <v>0.61402777777777773</v>
      </c>
      <c r="N356">
        <v>17.43</v>
      </c>
      <c r="O356" t="s">
        <v>51</v>
      </c>
      <c r="P356" s="4">
        <f t="shared" si="53"/>
        <v>17.43</v>
      </c>
      <c r="Q356" s="5">
        <v>176.5</v>
      </c>
      <c r="R356" s="5">
        <f t="shared" si="57"/>
        <v>228.85727611940297</v>
      </c>
      <c r="S356" s="5">
        <f t="shared" si="58"/>
        <v>189.82649253731341</v>
      </c>
      <c r="T356">
        <v>353</v>
      </c>
      <c r="U356">
        <v>4.2480000000000002</v>
      </c>
      <c r="V356" s="14">
        <f t="shared" si="60"/>
        <v>4.3040909090909096</v>
      </c>
      <c r="W356" s="15">
        <f t="shared" si="61"/>
        <v>190</v>
      </c>
      <c r="X356" s="16">
        <f t="shared" si="59"/>
        <v>0.30268</v>
      </c>
    </row>
    <row r="357" spans="1:24" x14ac:dyDescent="0.25">
      <c r="A357">
        <v>355</v>
      </c>
      <c r="B357" s="13">
        <v>0.61402777777777773</v>
      </c>
      <c r="C357">
        <v>2.72</v>
      </c>
      <c r="D357" t="s">
        <v>51</v>
      </c>
      <c r="E357" s="2">
        <f t="shared" si="55"/>
        <v>0.25024000000000002</v>
      </c>
      <c r="F357" s="63">
        <f t="shared" si="56"/>
        <v>2.5024000000000002</v>
      </c>
      <c r="G357">
        <v>355</v>
      </c>
      <c r="H357" s="13">
        <v>0.61403935185185188</v>
      </c>
      <c r="I357">
        <v>31.62</v>
      </c>
      <c r="J357" t="s">
        <v>51</v>
      </c>
      <c r="K357" s="3">
        <f t="shared" si="54"/>
        <v>31.62</v>
      </c>
      <c r="L357">
        <v>355</v>
      </c>
      <c r="M357" s="13">
        <v>0.61403935185185188</v>
      </c>
      <c r="N357">
        <v>17.43</v>
      </c>
      <c r="O357" t="s">
        <v>51</v>
      </c>
      <c r="P357" s="4">
        <f t="shared" si="53"/>
        <v>17.43</v>
      </c>
      <c r="Q357" s="5">
        <v>177</v>
      </c>
      <c r="R357" s="5">
        <f t="shared" si="57"/>
        <v>229.50559701492537</v>
      </c>
      <c r="S357" s="5">
        <f t="shared" si="58"/>
        <v>190.47481343283582</v>
      </c>
      <c r="T357">
        <v>354</v>
      </c>
      <c r="U357">
        <v>4.0609999999999999</v>
      </c>
      <c r="V357" s="14">
        <f t="shared" si="60"/>
        <v>4.1170909090909094</v>
      </c>
      <c r="W357" s="15">
        <f t="shared" si="61"/>
        <v>190</v>
      </c>
      <c r="X357" s="16">
        <f t="shared" si="59"/>
        <v>0.30268</v>
      </c>
    </row>
    <row r="358" spans="1:24" x14ac:dyDescent="0.25">
      <c r="A358">
        <v>356</v>
      </c>
      <c r="B358" s="13">
        <v>0.61403935185185188</v>
      </c>
      <c r="C358">
        <v>2.69</v>
      </c>
      <c r="D358" t="s">
        <v>51</v>
      </c>
      <c r="E358" s="2">
        <f t="shared" si="55"/>
        <v>0.24747999999999998</v>
      </c>
      <c r="F358" s="63">
        <f t="shared" si="56"/>
        <v>2.4747999999999997</v>
      </c>
      <c r="G358">
        <v>356</v>
      </c>
      <c r="H358" s="13">
        <v>0.61405092592592592</v>
      </c>
      <c r="I358">
        <v>31.66</v>
      </c>
      <c r="J358" t="s">
        <v>51</v>
      </c>
      <c r="K358" s="3">
        <f t="shared" si="54"/>
        <v>31.66</v>
      </c>
      <c r="L358">
        <v>356</v>
      </c>
      <c r="M358" s="13">
        <v>0.61405092592592592</v>
      </c>
      <c r="N358">
        <v>17.39</v>
      </c>
      <c r="O358" t="s">
        <v>51</v>
      </c>
      <c r="P358" s="4">
        <f t="shared" si="53"/>
        <v>17.39</v>
      </c>
      <c r="Q358" s="5">
        <v>177.5</v>
      </c>
      <c r="R358" s="5">
        <f t="shared" si="57"/>
        <v>230.15391791044775</v>
      </c>
      <c r="S358" s="5">
        <f t="shared" si="58"/>
        <v>191.12313432835819</v>
      </c>
      <c r="T358">
        <v>355</v>
      </c>
      <c r="U358">
        <v>3.9409999999999998</v>
      </c>
      <c r="V358" s="14">
        <f t="shared" si="60"/>
        <v>3.9970909090909088</v>
      </c>
      <c r="W358" s="15">
        <f t="shared" si="61"/>
        <v>191</v>
      </c>
      <c r="X358" s="16">
        <f t="shared" si="59"/>
        <v>0.30268</v>
      </c>
    </row>
    <row r="359" spans="1:24" x14ac:dyDescent="0.25">
      <c r="A359">
        <v>357</v>
      </c>
      <c r="B359" s="13">
        <v>0.61405092592592592</v>
      </c>
      <c r="C359">
        <v>2.72</v>
      </c>
      <c r="D359" t="s">
        <v>51</v>
      </c>
      <c r="E359" s="2">
        <f t="shared" si="55"/>
        <v>0.25024000000000002</v>
      </c>
      <c r="F359" s="63">
        <f t="shared" si="56"/>
        <v>2.5024000000000002</v>
      </c>
      <c r="G359">
        <v>357</v>
      </c>
      <c r="H359" s="13">
        <v>0.61406250000000007</v>
      </c>
      <c r="I359">
        <v>31.66</v>
      </c>
      <c r="J359" t="s">
        <v>51</v>
      </c>
      <c r="K359" s="3">
        <f t="shared" si="54"/>
        <v>31.66</v>
      </c>
      <c r="L359">
        <v>357</v>
      </c>
      <c r="M359" s="13">
        <v>0.61406250000000007</v>
      </c>
      <c r="N359">
        <v>17.37</v>
      </c>
      <c r="O359" t="s">
        <v>51</v>
      </c>
      <c r="P359" s="4">
        <f t="shared" si="53"/>
        <v>17.37</v>
      </c>
      <c r="Q359" s="5">
        <v>178</v>
      </c>
      <c r="R359" s="5">
        <f t="shared" si="57"/>
        <v>230.80223880597015</v>
      </c>
      <c r="S359" s="5">
        <f t="shared" si="58"/>
        <v>191.77145522388059</v>
      </c>
      <c r="T359">
        <v>356</v>
      </c>
      <c r="U359">
        <v>3.895</v>
      </c>
      <c r="V359" s="14">
        <f t="shared" si="60"/>
        <v>3.951090909090909</v>
      </c>
      <c r="W359" s="15">
        <f t="shared" si="61"/>
        <v>192</v>
      </c>
      <c r="X359" s="16">
        <f t="shared" si="59"/>
        <v>0.30268</v>
      </c>
    </row>
    <row r="360" spans="1:24" x14ac:dyDescent="0.25">
      <c r="A360">
        <v>358</v>
      </c>
      <c r="B360" s="13">
        <v>0.61406250000000007</v>
      </c>
      <c r="C360">
        <v>2.72</v>
      </c>
      <c r="D360" t="s">
        <v>51</v>
      </c>
      <c r="E360" s="2">
        <f t="shared" si="55"/>
        <v>0.25024000000000002</v>
      </c>
      <c r="F360" s="63">
        <f t="shared" si="56"/>
        <v>2.5024000000000002</v>
      </c>
      <c r="G360">
        <v>358</v>
      </c>
      <c r="H360" s="13">
        <v>0.61407407407407411</v>
      </c>
      <c r="I360">
        <v>31.66</v>
      </c>
      <c r="J360" t="s">
        <v>51</v>
      </c>
      <c r="K360" s="3">
        <f t="shared" si="54"/>
        <v>31.66</v>
      </c>
      <c r="L360">
        <v>358</v>
      </c>
      <c r="M360" s="13">
        <v>0.61407407407407411</v>
      </c>
      <c r="N360">
        <v>17.43</v>
      </c>
      <c r="O360" t="s">
        <v>51</v>
      </c>
      <c r="P360" s="4">
        <f t="shared" si="53"/>
        <v>17.43</v>
      </c>
      <c r="Q360" s="5">
        <v>178.5</v>
      </c>
      <c r="R360" s="5">
        <f t="shared" si="57"/>
        <v>231.45055970149252</v>
      </c>
      <c r="S360" s="5">
        <f t="shared" si="58"/>
        <v>192.41977611940297</v>
      </c>
      <c r="T360">
        <v>357</v>
      </c>
      <c r="U360">
        <v>3.8180000000000001</v>
      </c>
      <c r="V360" s="14">
        <f t="shared" si="60"/>
        <v>3.874090909090909</v>
      </c>
      <c r="W360" s="15">
        <f t="shared" si="61"/>
        <v>192</v>
      </c>
      <c r="X360" s="16">
        <f t="shared" si="59"/>
        <v>0.30268</v>
      </c>
    </row>
    <row r="361" spans="1:24" x14ac:dyDescent="0.25">
      <c r="A361">
        <v>359</v>
      </c>
      <c r="B361" s="13">
        <v>0.61407407407407411</v>
      </c>
      <c r="C361">
        <v>2.72</v>
      </c>
      <c r="D361" t="s">
        <v>51</v>
      </c>
      <c r="E361" s="2">
        <f t="shared" si="55"/>
        <v>0.25024000000000002</v>
      </c>
      <c r="F361" s="63">
        <f t="shared" si="56"/>
        <v>2.5024000000000002</v>
      </c>
      <c r="G361">
        <v>359</v>
      </c>
      <c r="H361" s="13">
        <v>0.61408564814814814</v>
      </c>
      <c r="I361">
        <v>31.66</v>
      </c>
      <c r="J361" t="s">
        <v>51</v>
      </c>
      <c r="K361" s="3">
        <f t="shared" si="54"/>
        <v>31.66</v>
      </c>
      <c r="L361">
        <v>359</v>
      </c>
      <c r="M361" s="13">
        <v>0.61408564814814814</v>
      </c>
      <c r="N361">
        <v>17.399999999999999</v>
      </c>
      <c r="O361" t="s">
        <v>51</v>
      </c>
      <c r="P361" s="4">
        <f t="shared" si="53"/>
        <v>17.399999999999999</v>
      </c>
      <c r="Q361" s="5">
        <v>179</v>
      </c>
      <c r="R361" s="5">
        <f t="shared" si="57"/>
        <v>232.09888059701493</v>
      </c>
      <c r="S361" s="5">
        <f t="shared" si="58"/>
        <v>193.06809701492537</v>
      </c>
      <c r="T361">
        <v>358</v>
      </c>
      <c r="U361">
        <v>3.8290000000000002</v>
      </c>
      <c r="V361" s="14">
        <f t="shared" si="60"/>
        <v>3.8850909090909092</v>
      </c>
      <c r="W361" s="15">
        <f t="shared" si="61"/>
        <v>193</v>
      </c>
      <c r="X361" s="16">
        <f t="shared" si="59"/>
        <v>0.30175999999999997</v>
      </c>
    </row>
    <row r="362" spans="1:24" x14ac:dyDescent="0.25">
      <c r="A362">
        <v>360</v>
      </c>
      <c r="B362" s="13">
        <v>0.61408564814814814</v>
      </c>
      <c r="C362">
        <v>2.71</v>
      </c>
      <c r="D362" t="s">
        <v>51</v>
      </c>
      <c r="E362" s="2">
        <f t="shared" si="55"/>
        <v>0.24931999999999999</v>
      </c>
      <c r="F362" s="63">
        <f t="shared" si="56"/>
        <v>2.4931999999999999</v>
      </c>
      <c r="G362">
        <v>360</v>
      </c>
      <c r="H362" s="13">
        <v>0.61409722222222218</v>
      </c>
      <c r="I362">
        <v>31.66</v>
      </c>
      <c r="J362" t="s">
        <v>51</v>
      </c>
      <c r="K362" s="3">
        <f t="shared" si="54"/>
        <v>31.66</v>
      </c>
      <c r="L362">
        <v>360</v>
      </c>
      <c r="M362" s="13">
        <v>0.61409722222222218</v>
      </c>
      <c r="N362">
        <v>17.38</v>
      </c>
      <c r="O362" t="s">
        <v>51</v>
      </c>
      <c r="P362" s="4">
        <f t="shared" si="53"/>
        <v>17.38</v>
      </c>
      <c r="Q362" s="5">
        <v>179.5</v>
      </c>
      <c r="R362" s="5">
        <f t="shared" si="57"/>
        <v>232.7472014925373</v>
      </c>
      <c r="S362" s="5">
        <f t="shared" si="58"/>
        <v>193.71641791044775</v>
      </c>
      <c r="T362">
        <v>359</v>
      </c>
      <c r="U362">
        <v>3.875</v>
      </c>
      <c r="V362" s="14">
        <f t="shared" si="60"/>
        <v>3.931090909090909</v>
      </c>
      <c r="W362" s="15">
        <f t="shared" si="61"/>
        <v>194</v>
      </c>
      <c r="X362" s="16">
        <f t="shared" si="59"/>
        <v>0.30175999999999997</v>
      </c>
    </row>
    <row r="363" spans="1:24" x14ac:dyDescent="0.25">
      <c r="A363">
        <v>361</v>
      </c>
      <c r="B363" s="13">
        <v>0.61409722222222218</v>
      </c>
      <c r="C363">
        <v>2.73</v>
      </c>
      <c r="D363" t="s">
        <v>51</v>
      </c>
      <c r="E363" s="2">
        <f t="shared" si="55"/>
        <v>0.25115999999999999</v>
      </c>
      <c r="F363" s="63">
        <f t="shared" si="56"/>
        <v>2.5116000000000001</v>
      </c>
      <c r="G363">
        <v>361</v>
      </c>
      <c r="H363" s="13">
        <v>0.61410879629629633</v>
      </c>
      <c r="I363">
        <v>31.66</v>
      </c>
      <c r="J363" t="s">
        <v>51</v>
      </c>
      <c r="K363" s="3">
        <f t="shared" si="54"/>
        <v>31.66</v>
      </c>
      <c r="L363">
        <v>361</v>
      </c>
      <c r="M363" s="13">
        <v>0.61410879629629633</v>
      </c>
      <c r="N363">
        <v>17.34</v>
      </c>
      <c r="O363" t="s">
        <v>51</v>
      </c>
      <c r="P363" s="4">
        <f t="shared" si="53"/>
        <v>17.34</v>
      </c>
      <c r="Q363" s="5">
        <v>180</v>
      </c>
      <c r="R363" s="5">
        <f t="shared" si="57"/>
        <v>233.3955223880597</v>
      </c>
      <c r="S363" s="5">
        <f t="shared" si="58"/>
        <v>194.36473880597015</v>
      </c>
      <c r="T363">
        <v>360</v>
      </c>
      <c r="U363">
        <v>3.9820000000000002</v>
      </c>
      <c r="V363" s="14">
        <f t="shared" si="60"/>
        <v>4.0380909090909096</v>
      </c>
      <c r="W363" s="15">
        <f t="shared" si="61"/>
        <v>194</v>
      </c>
      <c r="X363" s="16">
        <f t="shared" si="59"/>
        <v>0.30175999999999997</v>
      </c>
    </row>
    <row r="364" spans="1:24" x14ac:dyDescent="0.25">
      <c r="A364">
        <v>362</v>
      </c>
      <c r="B364" s="13">
        <v>0.61410879629629633</v>
      </c>
      <c r="C364">
        <v>2.72</v>
      </c>
      <c r="D364" t="s">
        <v>51</v>
      </c>
      <c r="E364" s="2">
        <f t="shared" si="55"/>
        <v>0.25024000000000002</v>
      </c>
      <c r="F364" s="63">
        <f t="shared" si="56"/>
        <v>2.5024000000000002</v>
      </c>
      <c r="G364">
        <v>362</v>
      </c>
      <c r="H364" s="13">
        <v>0.61412037037037037</v>
      </c>
      <c r="I364">
        <v>31.66</v>
      </c>
      <c r="J364" t="s">
        <v>51</v>
      </c>
      <c r="K364" s="3">
        <f t="shared" si="54"/>
        <v>31.66</v>
      </c>
      <c r="L364">
        <v>362</v>
      </c>
      <c r="M364" s="13">
        <v>0.61412037037037037</v>
      </c>
      <c r="N364">
        <v>17.52</v>
      </c>
      <c r="O364" t="s">
        <v>51</v>
      </c>
      <c r="P364" s="4">
        <f t="shared" si="53"/>
        <v>17.52</v>
      </c>
      <c r="Q364" s="5">
        <v>180.5</v>
      </c>
      <c r="R364" s="5">
        <f t="shared" si="57"/>
        <v>234.04384328358208</v>
      </c>
      <c r="S364" s="5">
        <f t="shared" si="58"/>
        <v>195.01305970149252</v>
      </c>
      <c r="T364">
        <v>361</v>
      </c>
      <c r="U364">
        <v>3.867</v>
      </c>
      <c r="V364" s="14">
        <f t="shared" si="60"/>
        <v>3.923090909090909</v>
      </c>
      <c r="W364" s="15">
        <f t="shared" si="61"/>
        <v>195</v>
      </c>
      <c r="X364" s="16">
        <f t="shared" si="59"/>
        <v>0.30084</v>
      </c>
    </row>
    <row r="365" spans="1:24" x14ac:dyDescent="0.25">
      <c r="A365">
        <v>363</v>
      </c>
      <c r="B365" s="13">
        <v>0.61412037037037037</v>
      </c>
      <c r="C365">
        <v>2.73</v>
      </c>
      <c r="D365" t="s">
        <v>51</v>
      </c>
      <c r="E365" s="2">
        <f t="shared" si="55"/>
        <v>0.25115999999999999</v>
      </c>
      <c r="F365" s="63">
        <f t="shared" si="56"/>
        <v>2.5116000000000001</v>
      </c>
      <c r="G365">
        <v>363</v>
      </c>
      <c r="H365" s="13">
        <v>0.61413194444444441</v>
      </c>
      <c r="I365">
        <v>31.66</v>
      </c>
      <c r="J365" t="s">
        <v>51</v>
      </c>
      <c r="K365" s="3">
        <f t="shared" si="54"/>
        <v>31.66</v>
      </c>
      <c r="L365">
        <v>363</v>
      </c>
      <c r="M365" s="13">
        <v>0.61413194444444441</v>
      </c>
      <c r="N365">
        <v>17.399999999999999</v>
      </c>
      <c r="O365" t="s">
        <v>51</v>
      </c>
      <c r="P365" s="4">
        <f t="shared" si="53"/>
        <v>17.399999999999999</v>
      </c>
      <c r="Q365" s="5">
        <v>181</v>
      </c>
      <c r="R365" s="5">
        <f t="shared" si="57"/>
        <v>234.69216417910448</v>
      </c>
      <c r="S365" s="5">
        <f t="shared" si="58"/>
        <v>195.66138059701493</v>
      </c>
      <c r="T365">
        <v>362</v>
      </c>
      <c r="U365">
        <v>3.827</v>
      </c>
      <c r="V365" s="14">
        <f t="shared" si="60"/>
        <v>3.8830909090909089</v>
      </c>
      <c r="W365" s="15">
        <f t="shared" si="61"/>
        <v>196</v>
      </c>
      <c r="X365" s="16">
        <f t="shared" si="59"/>
        <v>0.30084</v>
      </c>
    </row>
    <row r="366" spans="1:24" x14ac:dyDescent="0.25">
      <c r="A366">
        <v>364</v>
      </c>
      <c r="B366" s="13">
        <v>0.61413194444444441</v>
      </c>
      <c r="C366">
        <v>2.72</v>
      </c>
      <c r="D366" t="s">
        <v>51</v>
      </c>
      <c r="E366" s="2">
        <f t="shared" si="55"/>
        <v>0.25024000000000002</v>
      </c>
      <c r="F366" s="63">
        <f t="shared" si="56"/>
        <v>2.5024000000000002</v>
      </c>
      <c r="G366">
        <v>364</v>
      </c>
      <c r="H366" s="13">
        <v>0.61414351851851856</v>
      </c>
      <c r="I366">
        <v>31.66</v>
      </c>
      <c r="J366" t="s">
        <v>51</v>
      </c>
      <c r="K366" s="3">
        <f t="shared" si="54"/>
        <v>31.66</v>
      </c>
      <c r="L366">
        <v>364</v>
      </c>
      <c r="M366" s="13">
        <v>0.61414351851851856</v>
      </c>
      <c r="N366">
        <v>17.39</v>
      </c>
      <c r="O366" t="s">
        <v>51</v>
      </c>
      <c r="P366" s="4">
        <f t="shared" si="53"/>
        <v>17.39</v>
      </c>
      <c r="Q366" s="5">
        <v>181.5</v>
      </c>
      <c r="R366" s="5">
        <f t="shared" si="57"/>
        <v>235.34048507462686</v>
      </c>
      <c r="S366" s="5">
        <f t="shared" si="58"/>
        <v>196.3097014925373</v>
      </c>
      <c r="T366">
        <v>363</v>
      </c>
      <c r="U366">
        <v>3.8279999999999998</v>
      </c>
      <c r="V366" s="14">
        <f t="shared" si="60"/>
        <v>3.8840909090909088</v>
      </c>
      <c r="W366" s="15">
        <f t="shared" si="61"/>
        <v>196</v>
      </c>
      <c r="X366" s="16">
        <f t="shared" si="59"/>
        <v>0.30084</v>
      </c>
    </row>
    <row r="367" spans="1:24" x14ac:dyDescent="0.25">
      <c r="A367">
        <v>365</v>
      </c>
      <c r="B367" s="13">
        <v>0.61414351851851856</v>
      </c>
      <c r="C367">
        <v>2.72</v>
      </c>
      <c r="D367" t="s">
        <v>51</v>
      </c>
      <c r="E367" s="2">
        <f t="shared" si="55"/>
        <v>0.25024000000000002</v>
      </c>
      <c r="F367" s="63">
        <f t="shared" si="56"/>
        <v>2.5024000000000002</v>
      </c>
      <c r="G367">
        <v>365</v>
      </c>
      <c r="H367" s="13">
        <v>0.6141550925925926</v>
      </c>
      <c r="I367">
        <v>31.66</v>
      </c>
      <c r="J367" t="s">
        <v>51</v>
      </c>
      <c r="K367" s="3">
        <f t="shared" si="54"/>
        <v>31.66</v>
      </c>
      <c r="L367">
        <v>365</v>
      </c>
      <c r="M367" s="13">
        <v>0.6141550925925926</v>
      </c>
      <c r="N367">
        <v>17.399999999999999</v>
      </c>
      <c r="O367" t="s">
        <v>51</v>
      </c>
      <c r="P367" s="4">
        <f t="shared" si="53"/>
        <v>17.399999999999999</v>
      </c>
      <c r="Q367" s="5">
        <v>182</v>
      </c>
      <c r="R367" s="5">
        <f t="shared" si="57"/>
        <v>235.98880597014923</v>
      </c>
      <c r="S367" s="5">
        <f t="shared" si="58"/>
        <v>196.95802238805967</v>
      </c>
      <c r="T367">
        <v>364</v>
      </c>
      <c r="U367">
        <v>3.899</v>
      </c>
      <c r="V367" s="14">
        <f t="shared" si="60"/>
        <v>3.955090909090909</v>
      </c>
      <c r="W367" s="15">
        <f t="shared" si="61"/>
        <v>197</v>
      </c>
      <c r="X367" s="16">
        <f t="shared" si="59"/>
        <v>0.30175999999999997</v>
      </c>
    </row>
    <row r="368" spans="1:24" x14ac:dyDescent="0.25">
      <c r="A368">
        <v>366</v>
      </c>
      <c r="B368" s="13">
        <v>0.6141550925925926</v>
      </c>
      <c r="C368">
        <v>2.71</v>
      </c>
      <c r="D368" t="s">
        <v>51</v>
      </c>
      <c r="E368" s="2">
        <f t="shared" si="55"/>
        <v>0.24931999999999999</v>
      </c>
      <c r="F368" s="63">
        <f t="shared" si="56"/>
        <v>2.4931999999999999</v>
      </c>
      <c r="G368">
        <v>366</v>
      </c>
      <c r="H368" s="13">
        <v>0.61416666666666664</v>
      </c>
      <c r="I368">
        <v>31.66</v>
      </c>
      <c r="J368" t="s">
        <v>51</v>
      </c>
      <c r="K368" s="3">
        <f t="shared" si="54"/>
        <v>31.66</v>
      </c>
      <c r="L368">
        <v>366</v>
      </c>
      <c r="M368" s="13">
        <v>0.61416666666666664</v>
      </c>
      <c r="N368">
        <v>17.399999999999999</v>
      </c>
      <c r="O368" t="s">
        <v>51</v>
      </c>
      <c r="P368" s="4">
        <f t="shared" si="53"/>
        <v>17.399999999999999</v>
      </c>
      <c r="Q368" s="5">
        <v>182.5</v>
      </c>
      <c r="R368" s="5">
        <f t="shared" si="57"/>
        <v>236.63712686567163</v>
      </c>
      <c r="S368" s="5">
        <f t="shared" si="58"/>
        <v>197.60634328358208</v>
      </c>
      <c r="T368">
        <v>365</v>
      </c>
      <c r="U368">
        <v>3.8860000000000001</v>
      </c>
      <c r="V368" s="14">
        <f t="shared" si="60"/>
        <v>3.9420909090909091</v>
      </c>
      <c r="W368" s="15">
        <f t="shared" si="61"/>
        <v>198</v>
      </c>
      <c r="X368" s="16">
        <f t="shared" si="59"/>
        <v>0.30175999999999997</v>
      </c>
    </row>
    <row r="369" spans="1:24" x14ac:dyDescent="0.25">
      <c r="A369">
        <v>367</v>
      </c>
      <c r="B369" s="13">
        <v>0.61416666666666664</v>
      </c>
      <c r="C369">
        <v>2.72</v>
      </c>
      <c r="D369" t="s">
        <v>51</v>
      </c>
      <c r="E369" s="2">
        <f t="shared" si="55"/>
        <v>0.25024000000000002</v>
      </c>
      <c r="F369" s="63">
        <f t="shared" si="56"/>
        <v>2.5024000000000002</v>
      </c>
      <c r="G369">
        <v>367</v>
      </c>
      <c r="H369" s="13">
        <v>0.61417824074074068</v>
      </c>
      <c r="I369">
        <v>31.66</v>
      </c>
      <c r="J369" t="s">
        <v>51</v>
      </c>
      <c r="K369" s="3">
        <f t="shared" si="54"/>
        <v>31.66</v>
      </c>
      <c r="L369">
        <v>367</v>
      </c>
      <c r="M369" s="13">
        <v>0.61417824074074068</v>
      </c>
      <c r="N369">
        <v>17.38</v>
      </c>
      <c r="O369" t="s">
        <v>51</v>
      </c>
      <c r="P369" s="4">
        <f t="shared" si="53"/>
        <v>17.38</v>
      </c>
      <c r="Q369" s="5">
        <v>183</v>
      </c>
      <c r="R369" s="5">
        <f t="shared" si="57"/>
        <v>237.28544776119401</v>
      </c>
      <c r="S369" s="5">
        <f t="shared" si="58"/>
        <v>198.25466417910445</v>
      </c>
      <c r="T369">
        <v>366</v>
      </c>
      <c r="U369">
        <v>3.9809999999999999</v>
      </c>
      <c r="V369" s="14">
        <f t="shared" si="60"/>
        <v>4.0370909090909093</v>
      </c>
      <c r="W369" s="15">
        <f t="shared" si="61"/>
        <v>198</v>
      </c>
      <c r="X369" s="16">
        <f t="shared" si="59"/>
        <v>0.30175999999999997</v>
      </c>
    </row>
    <row r="370" spans="1:24" x14ac:dyDescent="0.25">
      <c r="A370">
        <v>368</v>
      </c>
      <c r="B370" s="13">
        <v>0.61417824074074068</v>
      </c>
      <c r="C370">
        <v>2.72</v>
      </c>
      <c r="D370" t="s">
        <v>51</v>
      </c>
      <c r="E370" s="2">
        <f t="shared" si="55"/>
        <v>0.25024000000000002</v>
      </c>
      <c r="F370" s="63">
        <f t="shared" si="56"/>
        <v>2.5024000000000002</v>
      </c>
      <c r="G370">
        <v>368</v>
      </c>
      <c r="H370" s="13">
        <v>0.61418981481481483</v>
      </c>
      <c r="I370">
        <v>31.66</v>
      </c>
      <c r="J370" t="s">
        <v>51</v>
      </c>
      <c r="K370" s="3">
        <f t="shared" si="54"/>
        <v>31.66</v>
      </c>
      <c r="L370">
        <v>368</v>
      </c>
      <c r="M370" s="13">
        <v>0.61418981481481483</v>
      </c>
      <c r="N370">
        <v>17.38</v>
      </c>
      <c r="O370" t="s">
        <v>51</v>
      </c>
      <c r="P370" s="4">
        <f t="shared" si="53"/>
        <v>17.38</v>
      </c>
      <c r="Q370" s="5">
        <v>183.5</v>
      </c>
      <c r="R370" s="5">
        <f t="shared" si="57"/>
        <v>237.93376865671641</v>
      </c>
      <c r="S370" s="5">
        <f t="shared" si="58"/>
        <v>198.90298507462686</v>
      </c>
      <c r="T370">
        <v>367</v>
      </c>
      <c r="U370">
        <v>4.0949999999999998</v>
      </c>
      <c r="V370" s="14">
        <f t="shared" si="60"/>
        <v>4.1510909090909092</v>
      </c>
      <c r="W370" s="15">
        <f t="shared" si="61"/>
        <v>199</v>
      </c>
      <c r="X370" s="16">
        <f t="shared" si="59"/>
        <v>0.30084</v>
      </c>
    </row>
    <row r="371" spans="1:24" x14ac:dyDescent="0.25">
      <c r="A371">
        <v>369</v>
      </c>
      <c r="B371" s="13">
        <v>0.61418981481481483</v>
      </c>
      <c r="C371">
        <v>2.72</v>
      </c>
      <c r="D371" t="s">
        <v>51</v>
      </c>
      <c r="E371" s="2">
        <f t="shared" si="55"/>
        <v>0.25024000000000002</v>
      </c>
      <c r="F371" s="63">
        <f t="shared" si="56"/>
        <v>2.5024000000000002</v>
      </c>
      <c r="G371">
        <v>369</v>
      </c>
      <c r="H371" s="13">
        <v>0.61420138888888887</v>
      </c>
      <c r="I371">
        <v>31.66</v>
      </c>
      <c r="J371" t="s">
        <v>51</v>
      </c>
      <c r="K371" s="3">
        <f t="shared" si="54"/>
        <v>31.66</v>
      </c>
      <c r="L371">
        <v>369</v>
      </c>
      <c r="M371" s="13">
        <v>0.61420138888888887</v>
      </c>
      <c r="N371">
        <v>17.32</v>
      </c>
      <c r="O371" t="s">
        <v>51</v>
      </c>
      <c r="P371" s="4">
        <f t="shared" si="53"/>
        <v>17.32</v>
      </c>
      <c r="Q371" s="5">
        <v>184</v>
      </c>
      <c r="R371" s="5">
        <f t="shared" si="57"/>
        <v>238.58208955223878</v>
      </c>
      <c r="S371" s="5">
        <f t="shared" si="58"/>
        <v>199.55130597014923</v>
      </c>
      <c r="T371">
        <v>368</v>
      </c>
      <c r="U371">
        <v>4.1269999999999998</v>
      </c>
      <c r="V371" s="14">
        <f t="shared" si="60"/>
        <v>4.1830909090909092</v>
      </c>
      <c r="W371" s="15">
        <f t="shared" si="61"/>
        <v>200</v>
      </c>
      <c r="X371" s="16">
        <f t="shared" si="59"/>
        <v>0.30175999999999997</v>
      </c>
    </row>
    <row r="372" spans="1:24" x14ac:dyDescent="0.25">
      <c r="A372">
        <v>370</v>
      </c>
      <c r="B372" s="13">
        <v>0.61420138888888887</v>
      </c>
      <c r="C372">
        <v>2.71</v>
      </c>
      <c r="D372" t="s">
        <v>51</v>
      </c>
      <c r="E372" s="2">
        <f t="shared" si="55"/>
        <v>0.24931999999999999</v>
      </c>
      <c r="F372" s="63">
        <f t="shared" si="56"/>
        <v>2.4931999999999999</v>
      </c>
      <c r="G372">
        <v>370</v>
      </c>
      <c r="H372" s="13">
        <v>0.61421296296296302</v>
      </c>
      <c r="I372">
        <v>31.66</v>
      </c>
      <c r="J372" t="s">
        <v>51</v>
      </c>
      <c r="K372" s="3">
        <f t="shared" si="54"/>
        <v>31.66</v>
      </c>
      <c r="L372">
        <v>370</v>
      </c>
      <c r="M372" s="13">
        <v>0.61421296296296302</v>
      </c>
      <c r="N372">
        <v>17.420000000000002</v>
      </c>
      <c r="O372" t="s">
        <v>51</v>
      </c>
      <c r="P372" s="4">
        <f t="shared" si="53"/>
        <v>17.420000000000002</v>
      </c>
      <c r="Q372" s="5">
        <v>184.5</v>
      </c>
      <c r="R372" s="5">
        <f t="shared" si="57"/>
        <v>239.23041044776119</v>
      </c>
      <c r="S372" s="5">
        <f t="shared" si="58"/>
        <v>200.19962686567163</v>
      </c>
      <c r="T372">
        <v>369</v>
      </c>
      <c r="U372">
        <v>2.758</v>
      </c>
      <c r="V372" s="14">
        <f t="shared" si="60"/>
        <v>2.814090909090909</v>
      </c>
      <c r="W372" s="15">
        <f t="shared" si="61"/>
        <v>200</v>
      </c>
      <c r="X372" s="16">
        <f t="shared" si="59"/>
        <v>0.30175999999999997</v>
      </c>
    </row>
    <row r="373" spans="1:24" x14ac:dyDescent="0.25">
      <c r="A373">
        <v>371</v>
      </c>
      <c r="B373" s="13">
        <v>0.61421296296296302</v>
      </c>
      <c r="C373">
        <v>2.72</v>
      </c>
      <c r="D373" t="s">
        <v>51</v>
      </c>
      <c r="E373" s="2">
        <f t="shared" si="55"/>
        <v>0.25024000000000002</v>
      </c>
      <c r="F373" s="63">
        <f t="shared" si="56"/>
        <v>2.5024000000000002</v>
      </c>
      <c r="G373">
        <v>371</v>
      </c>
      <c r="H373" s="13">
        <v>0.61422453703703705</v>
      </c>
      <c r="I373">
        <v>31.66</v>
      </c>
      <c r="J373" t="s">
        <v>51</v>
      </c>
      <c r="K373" s="3">
        <f t="shared" si="54"/>
        <v>31.66</v>
      </c>
      <c r="L373">
        <v>371</v>
      </c>
      <c r="M373" s="13">
        <v>0.61422453703703705</v>
      </c>
      <c r="N373">
        <v>17.37</v>
      </c>
      <c r="O373" t="s">
        <v>51</v>
      </c>
      <c r="P373" s="4">
        <f t="shared" si="53"/>
        <v>17.37</v>
      </c>
      <c r="Q373" s="5">
        <v>185</v>
      </c>
      <c r="R373" s="5">
        <f t="shared" si="57"/>
        <v>239.87873134328356</v>
      </c>
      <c r="S373" s="5">
        <f t="shared" si="58"/>
        <v>200.84794776119401</v>
      </c>
      <c r="T373">
        <v>370</v>
      </c>
      <c r="U373">
        <v>1.7509999999999999</v>
      </c>
      <c r="V373" s="14">
        <f t="shared" si="60"/>
        <v>1.8070909090909091</v>
      </c>
      <c r="W373" s="15">
        <f t="shared" si="61"/>
        <v>201</v>
      </c>
      <c r="X373" s="16">
        <f t="shared" si="59"/>
        <v>0.30084</v>
      </c>
    </row>
    <row r="374" spans="1:24" x14ac:dyDescent="0.25">
      <c r="A374">
        <v>372</v>
      </c>
      <c r="B374" s="13">
        <v>0.61422453703703705</v>
      </c>
      <c r="C374">
        <v>2.72</v>
      </c>
      <c r="D374" t="s">
        <v>51</v>
      </c>
      <c r="E374" s="2">
        <f t="shared" si="55"/>
        <v>0.25024000000000002</v>
      </c>
      <c r="F374" s="63">
        <f t="shared" si="56"/>
        <v>2.5024000000000002</v>
      </c>
      <c r="G374">
        <v>372</v>
      </c>
      <c r="H374" s="13">
        <v>0.61423611111111109</v>
      </c>
      <c r="I374">
        <v>31.66</v>
      </c>
      <c r="J374" t="s">
        <v>51</v>
      </c>
      <c r="K374" s="3">
        <f t="shared" si="54"/>
        <v>31.66</v>
      </c>
      <c r="L374">
        <v>372</v>
      </c>
      <c r="M374" s="13">
        <v>0.61423611111111109</v>
      </c>
      <c r="N374">
        <v>17.420000000000002</v>
      </c>
      <c r="O374" t="s">
        <v>51</v>
      </c>
      <c r="P374" s="4">
        <f t="shared" si="53"/>
        <v>17.420000000000002</v>
      </c>
      <c r="Q374" s="5">
        <v>185.5</v>
      </c>
      <c r="R374" s="5">
        <f t="shared" si="57"/>
        <v>240.52705223880596</v>
      </c>
      <c r="S374" s="5">
        <f t="shared" si="58"/>
        <v>201.49626865671641</v>
      </c>
      <c r="T374">
        <v>371</v>
      </c>
      <c r="U374">
        <v>1.788</v>
      </c>
      <c r="V374" s="14">
        <f t="shared" si="60"/>
        <v>1.8440909090909092</v>
      </c>
      <c r="W374" s="15">
        <f t="shared" si="61"/>
        <v>201</v>
      </c>
      <c r="X374" s="16">
        <f t="shared" si="59"/>
        <v>0.30084</v>
      </c>
    </row>
    <row r="375" spans="1:24" x14ac:dyDescent="0.25">
      <c r="A375">
        <v>373</v>
      </c>
      <c r="B375" s="13">
        <v>0.61423611111111109</v>
      </c>
      <c r="C375">
        <v>2.71</v>
      </c>
      <c r="D375" t="s">
        <v>51</v>
      </c>
      <c r="E375" s="2">
        <f t="shared" si="55"/>
        <v>0.24931999999999999</v>
      </c>
      <c r="F375" s="63">
        <f t="shared" si="56"/>
        <v>2.4931999999999999</v>
      </c>
      <c r="G375">
        <v>373</v>
      </c>
      <c r="H375" s="13">
        <v>0.61424768518518513</v>
      </c>
      <c r="I375">
        <v>31.66</v>
      </c>
      <c r="J375" t="s">
        <v>51</v>
      </c>
      <c r="K375" s="3">
        <f t="shared" si="54"/>
        <v>31.66</v>
      </c>
      <c r="L375">
        <v>373</v>
      </c>
      <c r="M375" s="13">
        <v>0.61424768518518513</v>
      </c>
      <c r="N375">
        <v>17.37</v>
      </c>
      <c r="O375" t="s">
        <v>51</v>
      </c>
      <c r="P375" s="4">
        <f t="shared" si="53"/>
        <v>17.37</v>
      </c>
      <c r="Q375" s="5">
        <v>186</v>
      </c>
      <c r="R375" s="5">
        <f t="shared" si="57"/>
        <v>241.17537313432834</v>
      </c>
      <c r="S375" s="5">
        <f t="shared" si="58"/>
        <v>202.14458955223878</v>
      </c>
      <c r="T375">
        <v>372</v>
      </c>
      <c r="U375">
        <v>1.855</v>
      </c>
      <c r="V375" s="14">
        <f t="shared" si="60"/>
        <v>1.9110909090909092</v>
      </c>
      <c r="W375" s="15">
        <f t="shared" si="61"/>
        <v>202</v>
      </c>
      <c r="X375" s="16">
        <f t="shared" si="59"/>
        <v>0.30175999999999997</v>
      </c>
    </row>
    <row r="376" spans="1:24" x14ac:dyDescent="0.25">
      <c r="A376">
        <v>374</v>
      </c>
      <c r="B376" s="13">
        <v>0.61424768518518513</v>
      </c>
      <c r="C376">
        <v>2.72</v>
      </c>
      <c r="D376" t="s">
        <v>51</v>
      </c>
      <c r="E376" s="2">
        <f t="shared" si="55"/>
        <v>0.25024000000000002</v>
      </c>
      <c r="F376" s="63">
        <f t="shared" si="56"/>
        <v>2.5024000000000002</v>
      </c>
      <c r="G376">
        <v>374</v>
      </c>
      <c r="H376" s="13">
        <v>0.61425925925925928</v>
      </c>
      <c r="I376">
        <v>31.66</v>
      </c>
      <c r="J376" t="s">
        <v>51</v>
      </c>
      <c r="K376" s="3">
        <f t="shared" si="54"/>
        <v>31.66</v>
      </c>
      <c r="L376">
        <v>374</v>
      </c>
      <c r="M376" s="13">
        <v>0.61425925925925928</v>
      </c>
      <c r="N376">
        <v>17.34</v>
      </c>
      <c r="O376" t="s">
        <v>51</v>
      </c>
      <c r="P376" s="4">
        <f t="shared" si="53"/>
        <v>17.34</v>
      </c>
      <c r="Q376" s="5">
        <v>186.5</v>
      </c>
      <c r="R376" s="5">
        <f t="shared" si="57"/>
        <v>241.82369402985074</v>
      </c>
      <c r="S376" s="5">
        <f t="shared" si="58"/>
        <v>202.79291044776119</v>
      </c>
      <c r="T376">
        <v>373</v>
      </c>
      <c r="U376">
        <v>1.9119999999999999</v>
      </c>
      <c r="V376" s="14">
        <f t="shared" si="60"/>
        <v>1.9680909090909091</v>
      </c>
      <c r="W376" s="15">
        <f t="shared" si="61"/>
        <v>203</v>
      </c>
      <c r="X376" s="16">
        <f t="shared" si="59"/>
        <v>0.30084</v>
      </c>
    </row>
    <row r="377" spans="1:24" x14ac:dyDescent="0.25">
      <c r="A377">
        <v>375</v>
      </c>
      <c r="B377" s="13">
        <v>0.61425925925925928</v>
      </c>
      <c r="C377">
        <v>2.73</v>
      </c>
      <c r="D377" t="s">
        <v>51</v>
      </c>
      <c r="E377" s="2">
        <f t="shared" si="55"/>
        <v>0.25115999999999999</v>
      </c>
      <c r="F377" s="63">
        <f t="shared" si="56"/>
        <v>2.5116000000000001</v>
      </c>
      <c r="G377">
        <v>375</v>
      </c>
      <c r="H377" s="13">
        <v>0.61427083333333332</v>
      </c>
      <c r="I377">
        <v>31.66</v>
      </c>
      <c r="J377" t="s">
        <v>51</v>
      </c>
      <c r="K377" s="3">
        <f t="shared" si="54"/>
        <v>31.66</v>
      </c>
      <c r="L377">
        <v>375</v>
      </c>
      <c r="M377" s="13">
        <v>0.61427083333333332</v>
      </c>
      <c r="N377">
        <v>17.38</v>
      </c>
      <c r="O377" t="s">
        <v>51</v>
      </c>
      <c r="P377" s="4">
        <f t="shared" si="53"/>
        <v>17.38</v>
      </c>
      <c r="Q377" s="5">
        <v>187</v>
      </c>
      <c r="R377" s="5">
        <f t="shared" si="57"/>
        <v>242.47201492537312</v>
      </c>
      <c r="S377" s="5">
        <f t="shared" si="58"/>
        <v>203.44123134328356</v>
      </c>
      <c r="T377">
        <v>374</v>
      </c>
      <c r="U377">
        <v>1.9159999999999999</v>
      </c>
      <c r="V377" s="14">
        <f t="shared" si="60"/>
        <v>1.9720909090909091</v>
      </c>
      <c r="W377" s="15">
        <f t="shared" si="61"/>
        <v>203</v>
      </c>
      <c r="X377" s="16">
        <f t="shared" si="59"/>
        <v>0.30084</v>
      </c>
    </row>
    <row r="378" spans="1:24" x14ac:dyDescent="0.25">
      <c r="A378">
        <v>376</v>
      </c>
      <c r="B378" s="13">
        <v>0.61427083333333332</v>
      </c>
      <c r="C378">
        <v>2.72</v>
      </c>
      <c r="D378" t="s">
        <v>51</v>
      </c>
      <c r="E378" s="2">
        <f t="shared" si="55"/>
        <v>0.25024000000000002</v>
      </c>
      <c r="F378" s="63">
        <f t="shared" si="56"/>
        <v>2.5024000000000002</v>
      </c>
      <c r="G378">
        <v>376</v>
      </c>
      <c r="H378" s="13">
        <v>0.61428240740740747</v>
      </c>
      <c r="I378">
        <v>31.65</v>
      </c>
      <c r="J378" t="s">
        <v>51</v>
      </c>
      <c r="K378" s="3">
        <f t="shared" si="54"/>
        <v>31.65</v>
      </c>
      <c r="L378">
        <v>376</v>
      </c>
      <c r="M378" s="13">
        <v>0.61428240740740747</v>
      </c>
      <c r="N378">
        <v>17.34</v>
      </c>
      <c r="O378" t="s">
        <v>51</v>
      </c>
      <c r="P378" s="4">
        <f t="shared" si="53"/>
        <v>17.34</v>
      </c>
      <c r="Q378" s="5">
        <v>187.5</v>
      </c>
      <c r="R378" s="5">
        <f t="shared" si="57"/>
        <v>243.12033582089552</v>
      </c>
      <c r="S378" s="5">
        <f t="shared" si="58"/>
        <v>204.08955223880596</v>
      </c>
      <c r="T378">
        <v>375</v>
      </c>
      <c r="U378">
        <v>1.9830000000000001</v>
      </c>
      <c r="V378" s="14">
        <f t="shared" si="60"/>
        <v>2.0390909090909091</v>
      </c>
      <c r="W378" s="15">
        <f t="shared" si="61"/>
        <v>204</v>
      </c>
      <c r="X378" s="16">
        <f t="shared" si="59"/>
        <v>0.30084</v>
      </c>
    </row>
    <row r="379" spans="1:24" x14ac:dyDescent="0.25">
      <c r="A379">
        <v>377</v>
      </c>
      <c r="B379" s="13">
        <v>0.61428240740740747</v>
      </c>
      <c r="C379">
        <v>2.71</v>
      </c>
      <c r="D379" t="s">
        <v>51</v>
      </c>
      <c r="E379" s="2">
        <f t="shared" si="55"/>
        <v>0.24931999999999999</v>
      </c>
      <c r="F379" s="63">
        <f t="shared" si="56"/>
        <v>2.4931999999999999</v>
      </c>
      <c r="G379">
        <v>377</v>
      </c>
      <c r="H379" s="13">
        <v>0.61429398148148151</v>
      </c>
      <c r="I379">
        <v>31.66</v>
      </c>
      <c r="J379" t="s">
        <v>51</v>
      </c>
      <c r="K379" s="3">
        <f t="shared" si="54"/>
        <v>31.66</v>
      </c>
      <c r="L379">
        <v>377</v>
      </c>
      <c r="M379" s="13">
        <v>0.61429398148148151</v>
      </c>
      <c r="N379">
        <v>17.350000000000001</v>
      </c>
      <c r="O379" t="s">
        <v>51</v>
      </c>
      <c r="P379" s="4">
        <f t="shared" si="53"/>
        <v>17.350000000000001</v>
      </c>
      <c r="Q379" s="5">
        <v>188</v>
      </c>
      <c r="R379" s="5">
        <f t="shared" si="57"/>
        <v>243.76865671641789</v>
      </c>
      <c r="S379" s="5">
        <f t="shared" si="58"/>
        <v>204.73787313432834</v>
      </c>
      <c r="T379">
        <v>376</v>
      </c>
      <c r="U379">
        <v>2.004</v>
      </c>
      <c r="V379" s="14">
        <f t="shared" si="60"/>
        <v>2.060090909090909</v>
      </c>
      <c r="W379" s="15">
        <f t="shared" si="61"/>
        <v>205</v>
      </c>
      <c r="X379" s="16">
        <f t="shared" si="59"/>
        <v>0.30543999999999999</v>
      </c>
    </row>
    <row r="380" spans="1:24" x14ac:dyDescent="0.25">
      <c r="A380">
        <v>378</v>
      </c>
      <c r="B380" s="13">
        <v>0.61429398148148151</v>
      </c>
      <c r="C380">
        <v>2.72</v>
      </c>
      <c r="D380" t="s">
        <v>51</v>
      </c>
      <c r="E380" s="2">
        <f t="shared" si="55"/>
        <v>0.25024000000000002</v>
      </c>
      <c r="F380" s="63">
        <f t="shared" si="56"/>
        <v>2.5024000000000002</v>
      </c>
      <c r="G380">
        <v>378</v>
      </c>
      <c r="H380" s="13">
        <v>0.61430555555555555</v>
      </c>
      <c r="I380">
        <v>31.66</v>
      </c>
      <c r="J380" t="s">
        <v>51</v>
      </c>
      <c r="K380" s="3">
        <f t="shared" si="54"/>
        <v>31.66</v>
      </c>
      <c r="L380">
        <v>378</v>
      </c>
      <c r="M380" s="13">
        <v>0.61430555555555555</v>
      </c>
      <c r="N380">
        <v>17.34</v>
      </c>
      <c r="O380" t="s">
        <v>51</v>
      </c>
      <c r="P380" s="4">
        <f t="shared" ref="P380:P443" si="62">N380*(IF(O380="mV",10^-3,1))</f>
        <v>17.34</v>
      </c>
      <c r="Q380" s="5">
        <v>188.5</v>
      </c>
      <c r="R380" s="5">
        <f t="shared" si="57"/>
        <v>244.4169776119403</v>
      </c>
      <c r="S380" s="5">
        <f t="shared" si="58"/>
        <v>205.38619402985074</v>
      </c>
      <c r="T380">
        <v>377</v>
      </c>
      <c r="U380">
        <v>2.1280000000000001</v>
      </c>
      <c r="V380" s="14">
        <f t="shared" si="60"/>
        <v>2.1840909090909091</v>
      </c>
      <c r="W380" s="15">
        <f t="shared" si="61"/>
        <v>205</v>
      </c>
      <c r="X380" s="16">
        <f t="shared" si="59"/>
        <v>0.30543999999999999</v>
      </c>
    </row>
    <row r="381" spans="1:24" x14ac:dyDescent="0.25">
      <c r="A381">
        <v>379</v>
      </c>
      <c r="B381" s="13">
        <v>0.61430555555555555</v>
      </c>
      <c r="C381">
        <v>2.71</v>
      </c>
      <c r="D381" t="s">
        <v>51</v>
      </c>
      <c r="E381" s="2">
        <f t="shared" si="55"/>
        <v>0.24931999999999999</v>
      </c>
      <c r="F381" s="63">
        <f t="shared" si="56"/>
        <v>2.4931999999999999</v>
      </c>
      <c r="G381">
        <v>379</v>
      </c>
      <c r="H381" s="13">
        <v>0.61431712962962959</v>
      </c>
      <c r="I381">
        <v>31.65</v>
      </c>
      <c r="J381" t="s">
        <v>51</v>
      </c>
      <c r="K381" s="3">
        <f t="shared" si="54"/>
        <v>31.65</v>
      </c>
      <c r="L381">
        <v>379</v>
      </c>
      <c r="M381" s="13">
        <v>0.61431712962962959</v>
      </c>
      <c r="N381">
        <v>17.38</v>
      </c>
      <c r="O381" t="s">
        <v>51</v>
      </c>
      <c r="P381" s="4">
        <f t="shared" si="62"/>
        <v>17.38</v>
      </c>
      <c r="Q381" s="5">
        <v>189</v>
      </c>
      <c r="R381" s="5">
        <f t="shared" si="57"/>
        <v>245.06529850746267</v>
      </c>
      <c r="S381" s="5">
        <f t="shared" si="58"/>
        <v>206.03451492537312</v>
      </c>
      <c r="T381">
        <v>378</v>
      </c>
      <c r="U381">
        <v>2.1080000000000001</v>
      </c>
      <c r="V381" s="14">
        <f t="shared" si="60"/>
        <v>2.1640909090909091</v>
      </c>
      <c r="W381" s="15">
        <f t="shared" si="61"/>
        <v>206</v>
      </c>
      <c r="X381" s="16">
        <f t="shared" si="59"/>
        <v>0.31463999999999998</v>
      </c>
    </row>
    <row r="382" spans="1:24" x14ac:dyDescent="0.25">
      <c r="A382">
        <v>380</v>
      </c>
      <c r="B382" s="13">
        <v>0.61431712962962959</v>
      </c>
      <c r="C382">
        <v>2.71</v>
      </c>
      <c r="D382" t="s">
        <v>51</v>
      </c>
      <c r="E382" s="2">
        <f t="shared" si="55"/>
        <v>0.24931999999999999</v>
      </c>
      <c r="F382" s="63">
        <f t="shared" si="56"/>
        <v>2.4931999999999999</v>
      </c>
      <c r="G382">
        <v>380</v>
      </c>
      <c r="H382" s="13">
        <v>0.61432870370370374</v>
      </c>
      <c r="I382">
        <v>31.19</v>
      </c>
      <c r="J382" t="s">
        <v>51</v>
      </c>
      <c r="K382" s="3">
        <f t="shared" ref="K382:K445" si="63">I382*(IF(J382="mV",10^-3,1))</f>
        <v>31.19</v>
      </c>
      <c r="L382">
        <v>380</v>
      </c>
      <c r="M382" s="13">
        <v>0.61432870370370374</v>
      </c>
      <c r="N382">
        <v>17.53</v>
      </c>
      <c r="O382" t="s">
        <v>51</v>
      </c>
      <c r="P382" s="4">
        <f t="shared" si="62"/>
        <v>17.53</v>
      </c>
      <c r="Q382" s="5">
        <v>189.5</v>
      </c>
      <c r="R382" s="5">
        <f t="shared" si="57"/>
        <v>245.71361940298507</v>
      </c>
      <c r="S382" s="5">
        <f t="shared" si="58"/>
        <v>206.68283582089552</v>
      </c>
      <c r="T382">
        <v>379</v>
      </c>
      <c r="U382">
        <v>2.0249999999999999</v>
      </c>
      <c r="V382" s="14">
        <f t="shared" si="60"/>
        <v>2.0810909090909089</v>
      </c>
      <c r="W382" s="15">
        <f t="shared" si="61"/>
        <v>207</v>
      </c>
      <c r="X382" s="16">
        <f t="shared" si="59"/>
        <v>0.31647999999999998</v>
      </c>
    </row>
    <row r="383" spans="1:24" x14ac:dyDescent="0.25">
      <c r="A383">
        <v>381</v>
      </c>
      <c r="B383" s="13">
        <v>0.61432870370370374</v>
      </c>
      <c r="C383">
        <v>2.68</v>
      </c>
      <c r="D383" t="s">
        <v>51</v>
      </c>
      <c r="E383" s="2">
        <f t="shared" si="55"/>
        <v>0.24656</v>
      </c>
      <c r="F383" s="63">
        <f t="shared" si="56"/>
        <v>2.4656000000000002</v>
      </c>
      <c r="G383">
        <v>381</v>
      </c>
      <c r="H383" s="13">
        <v>0.61434027777777778</v>
      </c>
      <c r="I383">
        <v>30.95</v>
      </c>
      <c r="J383" t="s">
        <v>51</v>
      </c>
      <c r="K383" s="3">
        <f t="shared" si="63"/>
        <v>30.95</v>
      </c>
      <c r="L383">
        <v>381</v>
      </c>
      <c r="M383" s="13">
        <v>0.61434027777777778</v>
      </c>
      <c r="N383">
        <v>17.52</v>
      </c>
      <c r="O383" t="s">
        <v>51</v>
      </c>
      <c r="P383" s="4">
        <f t="shared" si="62"/>
        <v>17.52</v>
      </c>
      <c r="Q383" s="5">
        <v>190</v>
      </c>
      <c r="R383" s="5">
        <f t="shared" si="57"/>
        <v>246.36194029850745</v>
      </c>
      <c r="S383" s="5">
        <f t="shared" si="58"/>
        <v>207.33115671641789</v>
      </c>
      <c r="T383">
        <v>380</v>
      </c>
      <c r="U383">
        <v>1.9990000000000001</v>
      </c>
      <c r="V383" s="14">
        <f t="shared" si="60"/>
        <v>2.0550909090909091</v>
      </c>
      <c r="W383" s="15">
        <f t="shared" si="61"/>
        <v>207</v>
      </c>
      <c r="X383" s="16">
        <f t="shared" si="59"/>
        <v>0.31647999999999998</v>
      </c>
    </row>
    <row r="384" spans="1:24" x14ac:dyDescent="0.25">
      <c r="A384">
        <v>382</v>
      </c>
      <c r="B384" s="13">
        <v>0.61434027777777778</v>
      </c>
      <c r="C384">
        <v>2.58</v>
      </c>
      <c r="D384" t="s">
        <v>51</v>
      </c>
      <c r="E384" s="2">
        <f t="shared" ref="E384:E447" si="64">C384*0.092*(IF(D384="mV",10^-3,1))</f>
        <v>0.23736000000000002</v>
      </c>
      <c r="F384" s="63">
        <f t="shared" ref="F384:F447" si="65">10*E384</f>
        <v>2.3736000000000002</v>
      </c>
      <c r="G384">
        <v>382</v>
      </c>
      <c r="H384" s="13">
        <v>0.61435185185185182</v>
      </c>
      <c r="I384">
        <v>30.55</v>
      </c>
      <c r="J384" t="s">
        <v>51</v>
      </c>
      <c r="K384" s="3">
        <f t="shared" si="63"/>
        <v>30.55</v>
      </c>
      <c r="L384">
        <v>382</v>
      </c>
      <c r="M384" s="13">
        <v>0.61435185185185182</v>
      </c>
      <c r="N384">
        <v>17.559999999999999</v>
      </c>
      <c r="O384" t="s">
        <v>51</v>
      </c>
      <c r="P384" s="4">
        <f t="shared" si="62"/>
        <v>17.559999999999999</v>
      </c>
      <c r="Q384" s="5">
        <v>190.5</v>
      </c>
      <c r="R384" s="5">
        <f t="shared" si="57"/>
        <v>247.01026119402985</v>
      </c>
      <c r="S384" s="5">
        <f t="shared" si="58"/>
        <v>207.9794776119403</v>
      </c>
      <c r="T384">
        <v>381</v>
      </c>
      <c r="U384">
        <v>1.9470000000000001</v>
      </c>
      <c r="V384" s="14">
        <f t="shared" si="60"/>
        <v>2.003090909090909</v>
      </c>
      <c r="W384" s="15">
        <f t="shared" si="61"/>
        <v>208</v>
      </c>
      <c r="X384" s="16">
        <f t="shared" si="59"/>
        <v>0.32475999999999999</v>
      </c>
    </row>
    <row r="385" spans="1:24" x14ac:dyDescent="0.25">
      <c r="A385">
        <v>383</v>
      </c>
      <c r="B385" s="13">
        <v>0.61435185185185182</v>
      </c>
      <c r="C385">
        <v>2.5</v>
      </c>
      <c r="D385" t="s">
        <v>51</v>
      </c>
      <c r="E385" s="2">
        <f t="shared" si="64"/>
        <v>0.22999999999999998</v>
      </c>
      <c r="F385" s="63">
        <f t="shared" si="65"/>
        <v>2.2999999999999998</v>
      </c>
      <c r="G385">
        <v>383</v>
      </c>
      <c r="H385" s="13">
        <v>0.61436342592592597</v>
      </c>
      <c r="I385">
        <v>30.14</v>
      </c>
      <c r="J385" t="s">
        <v>51</v>
      </c>
      <c r="K385" s="3">
        <f t="shared" si="63"/>
        <v>30.14</v>
      </c>
      <c r="L385">
        <v>383</v>
      </c>
      <c r="M385" s="13">
        <v>0.61436342592592597</v>
      </c>
      <c r="N385">
        <v>17.690000000000001</v>
      </c>
      <c r="O385" t="s">
        <v>51</v>
      </c>
      <c r="P385" s="4">
        <f t="shared" si="62"/>
        <v>17.690000000000001</v>
      </c>
      <c r="Q385" s="5">
        <v>191</v>
      </c>
      <c r="R385" s="5">
        <f t="shared" si="57"/>
        <v>247.65858208955223</v>
      </c>
      <c r="S385" s="5">
        <f t="shared" si="58"/>
        <v>208.62779850746267</v>
      </c>
      <c r="T385">
        <v>382</v>
      </c>
      <c r="U385">
        <v>1.966</v>
      </c>
      <c r="V385" s="14">
        <f t="shared" si="60"/>
        <v>2.0220909090909092</v>
      </c>
      <c r="W385" s="15">
        <f t="shared" si="61"/>
        <v>209</v>
      </c>
      <c r="X385" s="16">
        <f t="shared" si="59"/>
        <v>0.33119999999999999</v>
      </c>
    </row>
    <row r="386" spans="1:24" x14ac:dyDescent="0.25">
      <c r="A386">
        <v>384</v>
      </c>
      <c r="B386" s="13">
        <v>0.61436342592592597</v>
      </c>
      <c r="C386">
        <v>2.37</v>
      </c>
      <c r="D386" t="s">
        <v>51</v>
      </c>
      <c r="E386" s="2">
        <f t="shared" si="64"/>
        <v>0.21804000000000001</v>
      </c>
      <c r="F386" s="63">
        <f t="shared" si="65"/>
        <v>2.1804000000000001</v>
      </c>
      <c r="G386">
        <v>384</v>
      </c>
      <c r="H386" s="13">
        <v>0.614375</v>
      </c>
      <c r="I386">
        <v>29.74</v>
      </c>
      <c r="J386" t="s">
        <v>51</v>
      </c>
      <c r="K386" s="3">
        <f t="shared" si="63"/>
        <v>29.74</v>
      </c>
      <c r="L386">
        <v>384</v>
      </c>
      <c r="M386" s="13">
        <v>0.614375</v>
      </c>
      <c r="N386">
        <v>17.89</v>
      </c>
      <c r="O386" t="s">
        <v>51</v>
      </c>
      <c r="P386" s="4">
        <f t="shared" si="62"/>
        <v>17.89</v>
      </c>
      <c r="Q386" s="5">
        <v>191.5</v>
      </c>
      <c r="R386" s="5">
        <f t="shared" si="57"/>
        <v>248.30690298507463</v>
      </c>
      <c r="S386" s="5">
        <f t="shared" si="58"/>
        <v>209.27611940298507</v>
      </c>
      <c r="T386">
        <v>383</v>
      </c>
      <c r="U386">
        <v>1.9730000000000001</v>
      </c>
      <c r="V386" s="14">
        <f t="shared" si="60"/>
        <v>2.0290909090909093</v>
      </c>
      <c r="W386" s="15">
        <f t="shared" si="61"/>
        <v>209</v>
      </c>
      <c r="X386" s="16">
        <f t="shared" si="59"/>
        <v>0.33119999999999999</v>
      </c>
    </row>
    <row r="387" spans="1:24" x14ac:dyDescent="0.25">
      <c r="A387">
        <v>385</v>
      </c>
      <c r="B387" s="13">
        <v>0.614375</v>
      </c>
      <c r="C387">
        <v>2.29</v>
      </c>
      <c r="D387" t="s">
        <v>51</v>
      </c>
      <c r="E387" s="2">
        <f t="shared" si="64"/>
        <v>0.21068000000000001</v>
      </c>
      <c r="F387" s="63">
        <f t="shared" si="65"/>
        <v>2.1068000000000002</v>
      </c>
      <c r="G387">
        <v>385</v>
      </c>
      <c r="H387" s="13">
        <v>0.61438657407407404</v>
      </c>
      <c r="I387">
        <v>29.32</v>
      </c>
      <c r="J387" t="s">
        <v>51</v>
      </c>
      <c r="K387" s="3">
        <f t="shared" si="63"/>
        <v>29.32</v>
      </c>
      <c r="L387">
        <v>385</v>
      </c>
      <c r="M387" s="13">
        <v>0.61438657407407404</v>
      </c>
      <c r="N387">
        <v>17.850000000000001</v>
      </c>
      <c r="O387" t="s">
        <v>51</v>
      </c>
      <c r="P387" s="4">
        <f t="shared" si="62"/>
        <v>17.850000000000001</v>
      </c>
      <c r="Q387" s="5">
        <v>192</v>
      </c>
      <c r="R387" s="5">
        <f t="shared" ref="R387:R450" si="66">Q387*$AA$7</f>
        <v>248.955223880597</v>
      </c>
      <c r="S387" s="5">
        <f t="shared" ref="S387:S450" si="67">R387+$AA$8</f>
        <v>209.92444029850745</v>
      </c>
      <c r="T387">
        <v>384</v>
      </c>
      <c r="U387">
        <v>1.9350000000000001</v>
      </c>
      <c r="V387" s="14">
        <f t="shared" si="60"/>
        <v>1.9910909090909092</v>
      </c>
      <c r="W387" s="15">
        <f t="shared" si="61"/>
        <v>210</v>
      </c>
      <c r="X387" s="16">
        <f t="shared" ref="X387:X450" si="68">VLOOKUP(W387,A:E,5,FALSE)</f>
        <v>0.33579999999999999</v>
      </c>
    </row>
    <row r="388" spans="1:24" x14ac:dyDescent="0.25">
      <c r="A388">
        <v>386</v>
      </c>
      <c r="B388" s="13">
        <v>0.61438657407407404</v>
      </c>
      <c r="C388">
        <v>2.23</v>
      </c>
      <c r="D388" t="s">
        <v>51</v>
      </c>
      <c r="E388" s="2">
        <f t="shared" si="64"/>
        <v>0.20515999999999998</v>
      </c>
      <c r="F388" s="63">
        <f t="shared" si="65"/>
        <v>2.0515999999999996</v>
      </c>
      <c r="G388">
        <v>386</v>
      </c>
      <c r="H388" s="13">
        <v>0.61439814814814808</v>
      </c>
      <c r="I388">
        <v>29.23</v>
      </c>
      <c r="J388" t="s">
        <v>51</v>
      </c>
      <c r="K388" s="3">
        <f t="shared" si="63"/>
        <v>29.23</v>
      </c>
      <c r="L388">
        <v>386</v>
      </c>
      <c r="M388" s="13">
        <v>0.61439814814814808</v>
      </c>
      <c r="N388">
        <v>18.05</v>
      </c>
      <c r="O388" t="s">
        <v>51</v>
      </c>
      <c r="P388" s="4">
        <f t="shared" si="62"/>
        <v>18.05</v>
      </c>
      <c r="Q388" s="5">
        <v>192.5</v>
      </c>
      <c r="R388" s="5">
        <f t="shared" si="66"/>
        <v>249.60354477611938</v>
      </c>
      <c r="S388" s="5">
        <f t="shared" si="67"/>
        <v>210.57276119402982</v>
      </c>
      <c r="T388">
        <v>385</v>
      </c>
      <c r="U388">
        <v>1.9650000000000001</v>
      </c>
      <c r="V388" s="14">
        <f t="shared" ref="V388:V451" si="69">U388-$AA$9</f>
        <v>2.0210909090909093</v>
      </c>
      <c r="W388" s="15">
        <f t="shared" ref="W388:W451" si="70">ROUND(S388,0)</f>
        <v>211</v>
      </c>
      <c r="X388" s="16">
        <f t="shared" si="68"/>
        <v>0.34223999999999999</v>
      </c>
    </row>
    <row r="389" spans="1:24" x14ac:dyDescent="0.25">
      <c r="A389">
        <v>387</v>
      </c>
      <c r="B389" s="13">
        <v>0.61439814814814808</v>
      </c>
      <c r="C389">
        <v>2.1800000000000002</v>
      </c>
      <c r="D389" t="s">
        <v>51</v>
      </c>
      <c r="E389" s="2">
        <f t="shared" si="64"/>
        <v>0.20056000000000002</v>
      </c>
      <c r="F389" s="63">
        <f t="shared" si="65"/>
        <v>2.0056000000000003</v>
      </c>
      <c r="G389">
        <v>387</v>
      </c>
      <c r="H389" s="13">
        <v>0.61440972222222223</v>
      </c>
      <c r="I389">
        <v>29.14</v>
      </c>
      <c r="J389" t="s">
        <v>51</v>
      </c>
      <c r="K389" s="3">
        <f t="shared" si="63"/>
        <v>29.14</v>
      </c>
      <c r="L389">
        <v>387</v>
      </c>
      <c r="M389" s="13">
        <v>0.61440972222222223</v>
      </c>
      <c r="N389">
        <v>17.93</v>
      </c>
      <c r="O389" t="s">
        <v>51</v>
      </c>
      <c r="P389" s="4">
        <f t="shared" si="62"/>
        <v>17.93</v>
      </c>
      <c r="Q389" s="5">
        <v>193</v>
      </c>
      <c r="R389" s="5">
        <f t="shared" si="66"/>
        <v>250.25186567164178</v>
      </c>
      <c r="S389" s="5">
        <f t="shared" si="67"/>
        <v>211.22108208955223</v>
      </c>
      <c r="T389">
        <v>386</v>
      </c>
      <c r="U389">
        <v>2.0680000000000001</v>
      </c>
      <c r="V389" s="14">
        <f t="shared" si="69"/>
        <v>2.124090909090909</v>
      </c>
      <c r="W389" s="15">
        <f t="shared" si="70"/>
        <v>211</v>
      </c>
      <c r="X389" s="16">
        <f t="shared" si="68"/>
        <v>0.34223999999999999</v>
      </c>
    </row>
    <row r="390" spans="1:24" x14ac:dyDescent="0.25">
      <c r="A390">
        <v>388</v>
      </c>
      <c r="B390" s="13">
        <v>0.61440972222222223</v>
      </c>
      <c r="C390">
        <v>2.13</v>
      </c>
      <c r="D390" t="s">
        <v>51</v>
      </c>
      <c r="E390" s="2">
        <f t="shared" si="64"/>
        <v>0.19596</v>
      </c>
      <c r="F390" s="63">
        <f t="shared" si="65"/>
        <v>1.9596</v>
      </c>
      <c r="G390">
        <v>388</v>
      </c>
      <c r="H390" s="13">
        <v>0.61442129629629627</v>
      </c>
      <c r="I390">
        <v>29.15</v>
      </c>
      <c r="J390" t="s">
        <v>51</v>
      </c>
      <c r="K390" s="3">
        <f t="shared" si="63"/>
        <v>29.15</v>
      </c>
      <c r="L390">
        <v>388</v>
      </c>
      <c r="M390" s="13">
        <v>0.61442129629629627</v>
      </c>
      <c r="N390">
        <v>17.89</v>
      </c>
      <c r="O390" t="s">
        <v>51</v>
      </c>
      <c r="P390" s="4">
        <f t="shared" si="62"/>
        <v>17.89</v>
      </c>
      <c r="Q390" s="5">
        <v>193.5</v>
      </c>
      <c r="R390" s="5">
        <f t="shared" si="66"/>
        <v>250.90018656716416</v>
      </c>
      <c r="S390" s="5">
        <f t="shared" si="67"/>
        <v>211.8694029850746</v>
      </c>
      <c r="T390">
        <v>387</v>
      </c>
      <c r="U390">
        <v>2.161</v>
      </c>
      <c r="V390" s="14">
        <f t="shared" si="69"/>
        <v>2.217090909090909</v>
      </c>
      <c r="W390" s="15">
        <f t="shared" si="70"/>
        <v>212</v>
      </c>
      <c r="X390" s="16">
        <f t="shared" si="68"/>
        <v>0.34775999999999996</v>
      </c>
    </row>
    <row r="391" spans="1:24" x14ac:dyDescent="0.25">
      <c r="A391">
        <v>389</v>
      </c>
      <c r="B391" s="13">
        <v>0.61442129629629627</v>
      </c>
      <c r="C391">
        <v>2.15</v>
      </c>
      <c r="D391" t="s">
        <v>51</v>
      </c>
      <c r="E391" s="2">
        <f t="shared" si="64"/>
        <v>0.19779999999999998</v>
      </c>
      <c r="F391" s="63">
        <f t="shared" si="65"/>
        <v>1.9779999999999998</v>
      </c>
      <c r="G391">
        <v>389</v>
      </c>
      <c r="H391" s="13">
        <v>0.61443287037037042</v>
      </c>
      <c r="I391">
        <v>29.16</v>
      </c>
      <c r="J391" t="s">
        <v>51</v>
      </c>
      <c r="K391" s="3">
        <f t="shared" si="63"/>
        <v>29.16</v>
      </c>
      <c r="L391">
        <v>389</v>
      </c>
      <c r="M391" s="13">
        <v>0.61443287037037042</v>
      </c>
      <c r="N391">
        <v>18.04</v>
      </c>
      <c r="O391" t="s">
        <v>51</v>
      </c>
      <c r="P391" s="4">
        <f t="shared" si="62"/>
        <v>18.04</v>
      </c>
      <c r="Q391" s="5">
        <v>194</v>
      </c>
      <c r="R391" s="5">
        <f t="shared" si="66"/>
        <v>251.54850746268656</v>
      </c>
      <c r="S391" s="5">
        <f t="shared" si="67"/>
        <v>212.517723880597</v>
      </c>
      <c r="T391">
        <v>388</v>
      </c>
      <c r="U391">
        <v>2.1589999999999998</v>
      </c>
      <c r="V391" s="14">
        <f t="shared" si="69"/>
        <v>2.2150909090909088</v>
      </c>
      <c r="W391" s="15">
        <f t="shared" si="70"/>
        <v>213</v>
      </c>
      <c r="X391" s="16">
        <f t="shared" si="68"/>
        <v>0.35052</v>
      </c>
    </row>
    <row r="392" spans="1:24" x14ac:dyDescent="0.25">
      <c r="A392">
        <v>390</v>
      </c>
      <c r="B392" s="13">
        <v>0.61443287037037042</v>
      </c>
      <c r="C392">
        <v>2.14</v>
      </c>
      <c r="D392" t="s">
        <v>51</v>
      </c>
      <c r="E392" s="2">
        <f t="shared" si="64"/>
        <v>0.19688</v>
      </c>
      <c r="F392" s="63">
        <f t="shared" si="65"/>
        <v>1.9687999999999999</v>
      </c>
      <c r="G392">
        <v>390</v>
      </c>
      <c r="H392" s="13">
        <v>0.61444444444444446</v>
      </c>
      <c r="I392">
        <v>29.15</v>
      </c>
      <c r="J392" t="s">
        <v>51</v>
      </c>
      <c r="K392" s="3">
        <f t="shared" si="63"/>
        <v>29.15</v>
      </c>
      <c r="L392">
        <v>390</v>
      </c>
      <c r="M392" s="13">
        <v>0.61444444444444446</v>
      </c>
      <c r="N392">
        <v>17.91</v>
      </c>
      <c r="O392" t="s">
        <v>51</v>
      </c>
      <c r="P392" s="4">
        <f t="shared" si="62"/>
        <v>17.91</v>
      </c>
      <c r="Q392" s="5">
        <v>194.5</v>
      </c>
      <c r="R392" s="5">
        <f t="shared" si="66"/>
        <v>252.19682835820893</v>
      </c>
      <c r="S392" s="5">
        <f t="shared" si="67"/>
        <v>213.16604477611938</v>
      </c>
      <c r="T392">
        <v>389</v>
      </c>
      <c r="U392">
        <v>2.2349999999999999</v>
      </c>
      <c r="V392" s="14">
        <f t="shared" si="69"/>
        <v>2.2910909090909088</v>
      </c>
      <c r="W392" s="15">
        <f t="shared" si="70"/>
        <v>213</v>
      </c>
      <c r="X392" s="16">
        <f t="shared" si="68"/>
        <v>0.35052</v>
      </c>
    </row>
    <row r="393" spans="1:24" x14ac:dyDescent="0.25">
      <c r="A393">
        <v>391</v>
      </c>
      <c r="B393" s="13">
        <v>0.61444444444444446</v>
      </c>
      <c r="C393">
        <v>2.14</v>
      </c>
      <c r="D393" t="s">
        <v>51</v>
      </c>
      <c r="E393" s="2">
        <f t="shared" si="64"/>
        <v>0.19688</v>
      </c>
      <c r="F393" s="63">
        <f t="shared" si="65"/>
        <v>1.9687999999999999</v>
      </c>
      <c r="G393">
        <v>391</v>
      </c>
      <c r="H393" s="13">
        <v>0.6144560185185185</v>
      </c>
      <c r="I393">
        <v>29.15</v>
      </c>
      <c r="J393" t="s">
        <v>51</v>
      </c>
      <c r="K393" s="3">
        <f t="shared" si="63"/>
        <v>29.15</v>
      </c>
      <c r="L393">
        <v>391</v>
      </c>
      <c r="M393" s="13">
        <v>0.6144560185185185</v>
      </c>
      <c r="N393">
        <v>17.88</v>
      </c>
      <c r="O393" t="s">
        <v>51</v>
      </c>
      <c r="P393" s="4">
        <f t="shared" si="62"/>
        <v>17.88</v>
      </c>
      <c r="Q393" s="5">
        <v>195</v>
      </c>
      <c r="R393" s="5">
        <f t="shared" si="66"/>
        <v>252.84514925373134</v>
      </c>
      <c r="S393" s="5">
        <f t="shared" si="67"/>
        <v>213.81436567164178</v>
      </c>
      <c r="T393">
        <v>390</v>
      </c>
      <c r="U393">
        <v>2.2629999999999999</v>
      </c>
      <c r="V393" s="14">
        <f t="shared" si="69"/>
        <v>2.3190909090909089</v>
      </c>
      <c r="W393" s="15">
        <f t="shared" si="70"/>
        <v>214</v>
      </c>
      <c r="X393" s="16">
        <f t="shared" si="68"/>
        <v>0.35052</v>
      </c>
    </row>
    <row r="394" spans="1:24" x14ac:dyDescent="0.25">
      <c r="A394">
        <v>392</v>
      </c>
      <c r="B394" s="13">
        <v>0.6144560185185185</v>
      </c>
      <c r="C394">
        <v>2.15</v>
      </c>
      <c r="D394" t="s">
        <v>51</v>
      </c>
      <c r="E394" s="2">
        <f t="shared" si="64"/>
        <v>0.19779999999999998</v>
      </c>
      <c r="F394" s="63">
        <f t="shared" si="65"/>
        <v>1.9779999999999998</v>
      </c>
      <c r="G394">
        <v>392</v>
      </c>
      <c r="H394" s="13">
        <v>0.61446759259259254</v>
      </c>
      <c r="I394">
        <v>29.15</v>
      </c>
      <c r="J394" t="s">
        <v>51</v>
      </c>
      <c r="K394" s="3">
        <f t="shared" si="63"/>
        <v>29.15</v>
      </c>
      <c r="L394">
        <v>392</v>
      </c>
      <c r="M394" s="13">
        <v>0.61446759259259254</v>
      </c>
      <c r="N394">
        <v>17.899999999999999</v>
      </c>
      <c r="O394" t="s">
        <v>51</v>
      </c>
      <c r="P394" s="4">
        <f t="shared" si="62"/>
        <v>17.899999999999999</v>
      </c>
      <c r="Q394" s="5">
        <v>195.5</v>
      </c>
      <c r="R394" s="5">
        <f t="shared" si="66"/>
        <v>253.49347014925371</v>
      </c>
      <c r="S394" s="5">
        <f t="shared" si="67"/>
        <v>214.46268656716416</v>
      </c>
      <c r="T394">
        <v>391</v>
      </c>
      <c r="U394">
        <v>2.274</v>
      </c>
      <c r="V394" s="14">
        <f t="shared" si="69"/>
        <v>2.330090909090909</v>
      </c>
      <c r="W394" s="15">
        <f t="shared" si="70"/>
        <v>214</v>
      </c>
      <c r="X394" s="16">
        <f t="shared" si="68"/>
        <v>0.35052</v>
      </c>
    </row>
    <row r="395" spans="1:24" x14ac:dyDescent="0.25">
      <c r="A395">
        <v>393</v>
      </c>
      <c r="B395" s="13">
        <v>0.61446759259259254</v>
      </c>
      <c r="C395">
        <v>2.16</v>
      </c>
      <c r="D395" t="s">
        <v>51</v>
      </c>
      <c r="E395" s="2">
        <f t="shared" si="64"/>
        <v>0.19872000000000001</v>
      </c>
      <c r="F395" s="63">
        <f t="shared" si="65"/>
        <v>1.9872000000000001</v>
      </c>
      <c r="G395">
        <v>393</v>
      </c>
      <c r="H395" s="13">
        <v>0.61447916666666669</v>
      </c>
      <c r="I395">
        <v>29.15</v>
      </c>
      <c r="J395" t="s">
        <v>51</v>
      </c>
      <c r="K395" s="3">
        <f t="shared" si="63"/>
        <v>29.15</v>
      </c>
      <c r="L395">
        <v>393</v>
      </c>
      <c r="M395" s="13">
        <v>0.61447916666666669</v>
      </c>
      <c r="N395">
        <v>17.79</v>
      </c>
      <c r="O395" t="s">
        <v>51</v>
      </c>
      <c r="P395" s="4">
        <f t="shared" si="62"/>
        <v>17.79</v>
      </c>
      <c r="Q395" s="5">
        <v>196</v>
      </c>
      <c r="R395" s="5">
        <f t="shared" si="66"/>
        <v>254.14179104477611</v>
      </c>
      <c r="S395" s="5">
        <f t="shared" si="67"/>
        <v>215.11100746268656</v>
      </c>
      <c r="T395">
        <v>392</v>
      </c>
      <c r="U395">
        <v>2.1800000000000002</v>
      </c>
      <c r="V395" s="14">
        <f t="shared" si="69"/>
        <v>2.2360909090909091</v>
      </c>
      <c r="W395" s="15">
        <f t="shared" si="70"/>
        <v>215</v>
      </c>
      <c r="X395" s="16">
        <f t="shared" si="68"/>
        <v>0.35052</v>
      </c>
    </row>
    <row r="396" spans="1:24" x14ac:dyDescent="0.25">
      <c r="A396">
        <v>394</v>
      </c>
      <c r="B396" s="13">
        <v>0.61447916666666669</v>
      </c>
      <c r="C396">
        <v>2.15</v>
      </c>
      <c r="D396" t="s">
        <v>51</v>
      </c>
      <c r="E396" s="2">
        <f t="shared" si="64"/>
        <v>0.19779999999999998</v>
      </c>
      <c r="F396" s="63">
        <f t="shared" si="65"/>
        <v>1.9779999999999998</v>
      </c>
      <c r="G396">
        <v>394</v>
      </c>
      <c r="H396" s="13">
        <v>0.61449074074074073</v>
      </c>
      <c r="I396">
        <v>29.15</v>
      </c>
      <c r="J396" t="s">
        <v>51</v>
      </c>
      <c r="K396" s="3">
        <f t="shared" si="63"/>
        <v>29.15</v>
      </c>
      <c r="L396">
        <v>394</v>
      </c>
      <c r="M396" s="13">
        <v>0.61449074074074073</v>
      </c>
      <c r="N396">
        <v>17.77</v>
      </c>
      <c r="O396" t="s">
        <v>51</v>
      </c>
      <c r="P396" s="4">
        <f t="shared" si="62"/>
        <v>17.77</v>
      </c>
      <c r="Q396" s="5">
        <v>196.5</v>
      </c>
      <c r="R396" s="5">
        <f t="shared" si="66"/>
        <v>254.79011194029849</v>
      </c>
      <c r="S396" s="5">
        <f t="shared" si="67"/>
        <v>215.75932835820893</v>
      </c>
      <c r="T396">
        <v>393</v>
      </c>
      <c r="U396">
        <v>2.2589999999999999</v>
      </c>
      <c r="V396" s="14">
        <f t="shared" si="69"/>
        <v>2.3150909090909089</v>
      </c>
      <c r="W396" s="15">
        <f t="shared" si="70"/>
        <v>216</v>
      </c>
      <c r="X396" s="16">
        <f t="shared" si="68"/>
        <v>0.35052</v>
      </c>
    </row>
    <row r="397" spans="1:24" x14ac:dyDescent="0.25">
      <c r="A397">
        <v>395</v>
      </c>
      <c r="B397" s="13">
        <v>0.61449074074074073</v>
      </c>
      <c r="C397">
        <v>2.17</v>
      </c>
      <c r="D397" t="s">
        <v>51</v>
      </c>
      <c r="E397" s="2">
        <f t="shared" si="64"/>
        <v>0.19963999999999998</v>
      </c>
      <c r="F397" s="63">
        <f t="shared" si="65"/>
        <v>1.9964</v>
      </c>
      <c r="G397">
        <v>395</v>
      </c>
      <c r="H397" s="13">
        <v>0.61450231481481488</v>
      </c>
      <c r="I397">
        <v>29.15</v>
      </c>
      <c r="J397" t="s">
        <v>51</v>
      </c>
      <c r="K397" s="3">
        <f t="shared" si="63"/>
        <v>29.15</v>
      </c>
      <c r="L397">
        <v>395</v>
      </c>
      <c r="M397" s="13">
        <v>0.61450231481481488</v>
      </c>
      <c r="N397">
        <v>17.91</v>
      </c>
      <c r="O397" t="s">
        <v>51</v>
      </c>
      <c r="P397" s="4">
        <f t="shared" si="62"/>
        <v>17.91</v>
      </c>
      <c r="Q397" s="5">
        <v>197</v>
      </c>
      <c r="R397" s="5">
        <f t="shared" si="66"/>
        <v>255.43843283582089</v>
      </c>
      <c r="S397" s="5">
        <f t="shared" si="67"/>
        <v>216.40764925373134</v>
      </c>
      <c r="T397">
        <v>394</v>
      </c>
      <c r="U397">
        <v>2.1629999999999998</v>
      </c>
      <c r="V397" s="14">
        <f t="shared" si="69"/>
        <v>2.2190909090909088</v>
      </c>
      <c r="W397" s="15">
        <f t="shared" si="70"/>
        <v>216</v>
      </c>
      <c r="X397" s="16">
        <f t="shared" si="68"/>
        <v>0.35052</v>
      </c>
    </row>
    <row r="398" spans="1:24" x14ac:dyDescent="0.25">
      <c r="A398">
        <v>396</v>
      </c>
      <c r="B398" s="13">
        <v>0.61450231481481488</v>
      </c>
      <c r="C398">
        <v>2.15</v>
      </c>
      <c r="D398" t="s">
        <v>51</v>
      </c>
      <c r="E398" s="2">
        <f t="shared" si="64"/>
        <v>0.19779999999999998</v>
      </c>
      <c r="F398" s="63">
        <f t="shared" si="65"/>
        <v>1.9779999999999998</v>
      </c>
      <c r="G398">
        <v>396</v>
      </c>
      <c r="H398" s="13">
        <v>0.61451388888888892</v>
      </c>
      <c r="I398">
        <v>29.14</v>
      </c>
      <c r="J398" t="s">
        <v>51</v>
      </c>
      <c r="K398" s="3">
        <f t="shared" si="63"/>
        <v>29.14</v>
      </c>
      <c r="L398">
        <v>396</v>
      </c>
      <c r="M398" s="13">
        <v>0.61451388888888892</v>
      </c>
      <c r="N398">
        <v>17.8</v>
      </c>
      <c r="O398" t="s">
        <v>51</v>
      </c>
      <c r="P398" s="4">
        <f t="shared" si="62"/>
        <v>17.8</v>
      </c>
      <c r="Q398" s="5">
        <v>197.5</v>
      </c>
      <c r="R398" s="5">
        <f t="shared" si="66"/>
        <v>256.08675373134326</v>
      </c>
      <c r="S398" s="5">
        <f t="shared" si="67"/>
        <v>217.05597014925371</v>
      </c>
      <c r="T398">
        <v>395</v>
      </c>
      <c r="U398">
        <v>2.282</v>
      </c>
      <c r="V398" s="14">
        <f t="shared" si="69"/>
        <v>2.338090909090909</v>
      </c>
      <c r="W398" s="15">
        <f t="shared" si="70"/>
        <v>217</v>
      </c>
      <c r="X398" s="16">
        <f t="shared" si="68"/>
        <v>0.35052</v>
      </c>
    </row>
    <row r="399" spans="1:24" x14ac:dyDescent="0.25">
      <c r="A399">
        <v>397</v>
      </c>
      <c r="B399" s="13">
        <v>0.61451388888888892</v>
      </c>
      <c r="C399">
        <v>2.14</v>
      </c>
      <c r="D399" t="s">
        <v>51</v>
      </c>
      <c r="E399" s="2">
        <f t="shared" si="64"/>
        <v>0.19688</v>
      </c>
      <c r="F399" s="63">
        <f t="shared" si="65"/>
        <v>1.9687999999999999</v>
      </c>
      <c r="G399">
        <v>397</v>
      </c>
      <c r="H399" s="13">
        <v>0.61452546296296295</v>
      </c>
      <c r="I399">
        <v>29.14</v>
      </c>
      <c r="J399" t="s">
        <v>51</v>
      </c>
      <c r="K399" s="3">
        <f t="shared" si="63"/>
        <v>29.14</v>
      </c>
      <c r="L399">
        <v>397</v>
      </c>
      <c r="M399" s="13">
        <v>0.61452546296296295</v>
      </c>
      <c r="N399">
        <v>18.05</v>
      </c>
      <c r="O399" t="s">
        <v>51</v>
      </c>
      <c r="P399" s="4">
        <f t="shared" si="62"/>
        <v>18.05</v>
      </c>
      <c r="Q399" s="5">
        <v>198</v>
      </c>
      <c r="R399" s="5">
        <f t="shared" si="66"/>
        <v>256.73507462686564</v>
      </c>
      <c r="S399" s="5">
        <f t="shared" si="67"/>
        <v>217.70429104477608</v>
      </c>
      <c r="T399">
        <v>396</v>
      </c>
      <c r="U399">
        <v>2.302</v>
      </c>
      <c r="V399" s="14">
        <f t="shared" si="69"/>
        <v>2.358090909090909</v>
      </c>
      <c r="W399" s="15">
        <f t="shared" si="70"/>
        <v>218</v>
      </c>
      <c r="X399" s="16">
        <f t="shared" si="68"/>
        <v>0.34959999999999997</v>
      </c>
    </row>
    <row r="400" spans="1:24" x14ac:dyDescent="0.25">
      <c r="A400">
        <v>398</v>
      </c>
      <c r="B400" s="13">
        <v>0.61452546296296295</v>
      </c>
      <c r="C400">
        <v>2.15</v>
      </c>
      <c r="D400" t="s">
        <v>51</v>
      </c>
      <c r="E400" s="2">
        <f t="shared" si="64"/>
        <v>0.19779999999999998</v>
      </c>
      <c r="F400" s="63">
        <f t="shared" si="65"/>
        <v>1.9779999999999998</v>
      </c>
      <c r="G400">
        <v>398</v>
      </c>
      <c r="H400" s="13">
        <v>0.61453703703703699</v>
      </c>
      <c r="I400">
        <v>29.14</v>
      </c>
      <c r="J400" t="s">
        <v>51</v>
      </c>
      <c r="K400" s="3">
        <f t="shared" si="63"/>
        <v>29.14</v>
      </c>
      <c r="L400">
        <v>398</v>
      </c>
      <c r="M400" s="13">
        <v>0.61453703703703699</v>
      </c>
      <c r="N400">
        <v>18.010000000000002</v>
      </c>
      <c r="O400" t="s">
        <v>51</v>
      </c>
      <c r="P400" s="4">
        <f t="shared" si="62"/>
        <v>18.010000000000002</v>
      </c>
      <c r="Q400" s="5">
        <v>198.5</v>
      </c>
      <c r="R400" s="5">
        <f t="shared" si="66"/>
        <v>257.38339552238807</v>
      </c>
      <c r="S400" s="5">
        <f t="shared" si="67"/>
        <v>218.35261194029852</v>
      </c>
      <c r="T400">
        <v>397</v>
      </c>
      <c r="U400">
        <v>2.2759999999999998</v>
      </c>
      <c r="V400" s="14">
        <f t="shared" si="69"/>
        <v>2.3320909090909088</v>
      </c>
      <c r="W400" s="15">
        <f t="shared" si="70"/>
        <v>218</v>
      </c>
      <c r="X400" s="16">
        <f t="shared" si="68"/>
        <v>0.34959999999999997</v>
      </c>
    </row>
    <row r="401" spans="1:24" x14ac:dyDescent="0.25">
      <c r="A401">
        <v>399</v>
      </c>
      <c r="B401" s="13">
        <v>0.61453703703703699</v>
      </c>
      <c r="C401">
        <v>2.15</v>
      </c>
      <c r="D401" t="s">
        <v>51</v>
      </c>
      <c r="E401" s="2">
        <f t="shared" si="64"/>
        <v>0.19779999999999998</v>
      </c>
      <c r="F401" s="63">
        <f t="shared" si="65"/>
        <v>1.9779999999999998</v>
      </c>
      <c r="G401">
        <v>399</v>
      </c>
      <c r="H401" s="13">
        <v>0.61454861111111114</v>
      </c>
      <c r="I401">
        <v>29.14</v>
      </c>
      <c r="J401" t="s">
        <v>51</v>
      </c>
      <c r="K401" s="3">
        <f t="shared" si="63"/>
        <v>29.14</v>
      </c>
      <c r="L401">
        <v>399</v>
      </c>
      <c r="M401" s="13">
        <v>0.61454861111111114</v>
      </c>
      <c r="N401">
        <v>17.86</v>
      </c>
      <c r="O401" t="s">
        <v>51</v>
      </c>
      <c r="P401" s="4">
        <f t="shared" si="62"/>
        <v>17.86</v>
      </c>
      <c r="Q401" s="5">
        <v>199</v>
      </c>
      <c r="R401" s="5">
        <f t="shared" si="66"/>
        <v>258.03171641791045</v>
      </c>
      <c r="S401" s="5">
        <f t="shared" si="67"/>
        <v>219.00093283582089</v>
      </c>
      <c r="T401">
        <v>398</v>
      </c>
      <c r="U401">
        <v>2.3140000000000001</v>
      </c>
      <c r="V401" s="14">
        <f t="shared" si="69"/>
        <v>2.370090909090909</v>
      </c>
      <c r="W401" s="15">
        <f t="shared" si="70"/>
        <v>219</v>
      </c>
      <c r="X401" s="16">
        <f t="shared" si="68"/>
        <v>0.35052</v>
      </c>
    </row>
    <row r="402" spans="1:24" x14ac:dyDescent="0.25">
      <c r="A402">
        <v>400</v>
      </c>
      <c r="B402" s="13">
        <v>0.61454861111111114</v>
      </c>
      <c r="C402">
        <v>2.14</v>
      </c>
      <c r="D402" t="s">
        <v>51</v>
      </c>
      <c r="E402" s="2">
        <f t="shared" si="64"/>
        <v>0.19688</v>
      </c>
      <c r="F402" s="63">
        <f t="shared" si="65"/>
        <v>1.9687999999999999</v>
      </c>
      <c r="G402">
        <v>400</v>
      </c>
      <c r="H402" s="13">
        <v>0.61456018518518518</v>
      </c>
      <c r="I402">
        <v>29.14</v>
      </c>
      <c r="J402" t="s">
        <v>51</v>
      </c>
      <c r="K402" s="3">
        <f t="shared" si="63"/>
        <v>29.14</v>
      </c>
      <c r="L402">
        <v>400</v>
      </c>
      <c r="M402" s="13">
        <v>0.61456018518518518</v>
      </c>
      <c r="N402">
        <v>17.989999999999998</v>
      </c>
      <c r="O402" t="s">
        <v>51</v>
      </c>
      <c r="P402" s="4">
        <f t="shared" si="62"/>
        <v>17.989999999999998</v>
      </c>
      <c r="Q402" s="5">
        <v>199.5</v>
      </c>
      <c r="R402" s="5">
        <f t="shared" si="66"/>
        <v>258.68003731343282</v>
      </c>
      <c r="S402" s="5">
        <f t="shared" si="67"/>
        <v>219.64925373134326</v>
      </c>
      <c r="T402">
        <v>399</v>
      </c>
      <c r="U402">
        <v>2.2789999999999999</v>
      </c>
      <c r="V402" s="14">
        <f t="shared" si="69"/>
        <v>2.3350909090909089</v>
      </c>
      <c r="W402" s="15">
        <f t="shared" si="70"/>
        <v>220</v>
      </c>
      <c r="X402" s="16">
        <f t="shared" si="68"/>
        <v>0.35052</v>
      </c>
    </row>
    <row r="403" spans="1:24" x14ac:dyDescent="0.25">
      <c r="A403">
        <v>401</v>
      </c>
      <c r="B403" s="13">
        <v>0.61456018518518518</v>
      </c>
      <c r="C403">
        <v>2.13</v>
      </c>
      <c r="D403" t="s">
        <v>51</v>
      </c>
      <c r="E403" s="2">
        <f t="shared" si="64"/>
        <v>0.19596</v>
      </c>
      <c r="F403" s="63">
        <f t="shared" si="65"/>
        <v>1.9596</v>
      </c>
      <c r="G403">
        <v>401</v>
      </c>
      <c r="H403" s="13">
        <v>0.61457175925925933</v>
      </c>
      <c r="I403">
        <v>29.15</v>
      </c>
      <c r="J403" t="s">
        <v>51</v>
      </c>
      <c r="K403" s="3">
        <f t="shared" si="63"/>
        <v>29.15</v>
      </c>
      <c r="L403">
        <v>401</v>
      </c>
      <c r="M403" s="13">
        <v>0.61457175925925933</v>
      </c>
      <c r="N403">
        <v>18.100000000000001</v>
      </c>
      <c r="O403" t="s">
        <v>51</v>
      </c>
      <c r="P403" s="4">
        <f t="shared" si="62"/>
        <v>18.100000000000001</v>
      </c>
      <c r="Q403" s="5">
        <v>200</v>
      </c>
      <c r="R403" s="5">
        <f t="shared" si="66"/>
        <v>259.32835820895519</v>
      </c>
      <c r="S403" s="5">
        <f t="shared" si="67"/>
        <v>220.29757462686564</v>
      </c>
      <c r="T403">
        <v>400</v>
      </c>
      <c r="U403">
        <v>2.2480000000000002</v>
      </c>
      <c r="V403" s="14">
        <f t="shared" si="69"/>
        <v>2.3040909090909092</v>
      </c>
      <c r="W403" s="15">
        <f t="shared" si="70"/>
        <v>220</v>
      </c>
      <c r="X403" s="16">
        <f t="shared" si="68"/>
        <v>0.35052</v>
      </c>
    </row>
    <row r="404" spans="1:24" x14ac:dyDescent="0.25">
      <c r="A404">
        <v>402</v>
      </c>
      <c r="B404" s="13">
        <v>0.61457175925925933</v>
      </c>
      <c r="C404">
        <v>2.14</v>
      </c>
      <c r="D404" t="s">
        <v>51</v>
      </c>
      <c r="E404" s="2">
        <f t="shared" si="64"/>
        <v>0.19688</v>
      </c>
      <c r="F404" s="63">
        <f t="shared" si="65"/>
        <v>1.9687999999999999</v>
      </c>
      <c r="G404">
        <v>402</v>
      </c>
      <c r="H404" s="13">
        <v>0.61458333333333337</v>
      </c>
      <c r="I404">
        <v>29.15</v>
      </c>
      <c r="J404" t="s">
        <v>51</v>
      </c>
      <c r="K404" s="3">
        <f t="shared" si="63"/>
        <v>29.15</v>
      </c>
      <c r="L404">
        <v>402</v>
      </c>
      <c r="M404" s="13">
        <v>0.61458333333333337</v>
      </c>
      <c r="N404">
        <v>18.010000000000002</v>
      </c>
      <c r="O404" t="s">
        <v>51</v>
      </c>
      <c r="P404" s="4">
        <f t="shared" si="62"/>
        <v>18.010000000000002</v>
      </c>
      <c r="Q404" s="5">
        <v>200.5</v>
      </c>
      <c r="R404" s="5">
        <f t="shared" si="66"/>
        <v>259.97667910447763</v>
      </c>
      <c r="S404" s="5">
        <f t="shared" si="67"/>
        <v>220.94589552238807</v>
      </c>
      <c r="T404">
        <v>401</v>
      </c>
      <c r="U404">
        <v>2.254</v>
      </c>
      <c r="V404" s="14">
        <f t="shared" si="69"/>
        <v>2.310090909090909</v>
      </c>
      <c r="W404" s="15">
        <f t="shared" si="70"/>
        <v>221</v>
      </c>
      <c r="X404" s="16">
        <f t="shared" si="68"/>
        <v>0.34959999999999997</v>
      </c>
    </row>
    <row r="405" spans="1:24" x14ac:dyDescent="0.25">
      <c r="A405">
        <v>403</v>
      </c>
      <c r="B405" s="13">
        <v>0.61458333333333337</v>
      </c>
      <c r="C405">
        <v>2.16</v>
      </c>
      <c r="D405" t="s">
        <v>51</v>
      </c>
      <c r="E405" s="2">
        <f t="shared" si="64"/>
        <v>0.19872000000000001</v>
      </c>
      <c r="F405" s="63">
        <f t="shared" si="65"/>
        <v>1.9872000000000001</v>
      </c>
      <c r="G405">
        <v>403</v>
      </c>
      <c r="H405" s="13">
        <v>0.61459490740740741</v>
      </c>
      <c r="I405">
        <v>29.15</v>
      </c>
      <c r="J405" t="s">
        <v>51</v>
      </c>
      <c r="K405" s="3">
        <f t="shared" si="63"/>
        <v>29.15</v>
      </c>
      <c r="L405">
        <v>403</v>
      </c>
      <c r="M405" s="13">
        <v>0.61459490740740741</v>
      </c>
      <c r="N405">
        <v>17.89</v>
      </c>
      <c r="O405" t="s">
        <v>51</v>
      </c>
      <c r="P405" s="4">
        <f t="shared" si="62"/>
        <v>17.89</v>
      </c>
      <c r="Q405" s="5">
        <v>201</v>
      </c>
      <c r="R405" s="5">
        <f t="shared" si="66"/>
        <v>260.625</v>
      </c>
      <c r="S405" s="5">
        <f t="shared" si="67"/>
        <v>221.59421641791045</v>
      </c>
      <c r="T405">
        <v>402</v>
      </c>
      <c r="U405">
        <v>2.2389999999999999</v>
      </c>
      <c r="V405" s="14">
        <f t="shared" si="69"/>
        <v>2.2950909090909088</v>
      </c>
      <c r="W405" s="15">
        <f t="shared" si="70"/>
        <v>222</v>
      </c>
      <c r="X405" s="16">
        <f t="shared" si="68"/>
        <v>0.34959999999999997</v>
      </c>
    </row>
    <row r="406" spans="1:24" x14ac:dyDescent="0.25">
      <c r="A406">
        <v>404</v>
      </c>
      <c r="B406" s="13">
        <v>0.61459490740740741</v>
      </c>
      <c r="C406">
        <v>2.15</v>
      </c>
      <c r="D406" t="s">
        <v>51</v>
      </c>
      <c r="E406" s="2">
        <f t="shared" si="64"/>
        <v>0.19779999999999998</v>
      </c>
      <c r="F406" s="63">
        <f t="shared" si="65"/>
        <v>1.9779999999999998</v>
      </c>
      <c r="G406">
        <v>404</v>
      </c>
      <c r="H406" s="13">
        <v>0.61460648148148145</v>
      </c>
      <c r="I406">
        <v>29.15</v>
      </c>
      <c r="J406" t="s">
        <v>51</v>
      </c>
      <c r="K406" s="3">
        <f t="shared" si="63"/>
        <v>29.15</v>
      </c>
      <c r="L406">
        <v>404</v>
      </c>
      <c r="M406" s="13">
        <v>0.61460648148148145</v>
      </c>
      <c r="N406">
        <v>17.829999999999998</v>
      </c>
      <c r="O406" t="s">
        <v>51</v>
      </c>
      <c r="P406" s="4">
        <f t="shared" si="62"/>
        <v>17.829999999999998</v>
      </c>
      <c r="Q406" s="5">
        <v>201.5</v>
      </c>
      <c r="R406" s="5">
        <f t="shared" si="66"/>
        <v>261.27332089552237</v>
      </c>
      <c r="S406" s="5">
        <f t="shared" si="67"/>
        <v>222.24253731343282</v>
      </c>
      <c r="T406">
        <v>403</v>
      </c>
      <c r="U406">
        <v>2.754</v>
      </c>
      <c r="V406" s="14">
        <f t="shared" si="69"/>
        <v>2.810090909090909</v>
      </c>
      <c r="W406" s="15">
        <f t="shared" si="70"/>
        <v>222</v>
      </c>
      <c r="X406" s="16">
        <f t="shared" si="68"/>
        <v>0.34959999999999997</v>
      </c>
    </row>
    <row r="407" spans="1:24" x14ac:dyDescent="0.25">
      <c r="A407">
        <v>405</v>
      </c>
      <c r="B407" s="13">
        <v>0.61460648148148145</v>
      </c>
      <c r="C407">
        <v>2.15</v>
      </c>
      <c r="D407" t="s">
        <v>51</v>
      </c>
      <c r="E407" s="2">
        <f t="shared" si="64"/>
        <v>0.19779999999999998</v>
      </c>
      <c r="F407" s="63">
        <f t="shared" si="65"/>
        <v>1.9779999999999998</v>
      </c>
      <c r="G407">
        <v>405</v>
      </c>
      <c r="H407" s="13">
        <v>0.61461805555555549</v>
      </c>
      <c r="I407">
        <v>29.15</v>
      </c>
      <c r="J407" t="s">
        <v>51</v>
      </c>
      <c r="K407" s="3">
        <f t="shared" si="63"/>
        <v>29.15</v>
      </c>
      <c r="L407">
        <v>405</v>
      </c>
      <c r="M407" s="13">
        <v>0.61461805555555549</v>
      </c>
      <c r="N407">
        <v>17.66</v>
      </c>
      <c r="O407" t="s">
        <v>51</v>
      </c>
      <c r="P407" s="4">
        <f t="shared" si="62"/>
        <v>17.66</v>
      </c>
      <c r="Q407" s="5">
        <v>202</v>
      </c>
      <c r="R407" s="5">
        <f t="shared" si="66"/>
        <v>261.92164179104475</v>
      </c>
      <c r="S407" s="5">
        <f t="shared" si="67"/>
        <v>222.89085820895519</v>
      </c>
      <c r="T407">
        <v>404</v>
      </c>
      <c r="U407">
        <v>5.1310000000000002</v>
      </c>
      <c r="V407" s="14">
        <f t="shared" si="69"/>
        <v>5.1870909090909096</v>
      </c>
      <c r="W407" s="15">
        <f t="shared" si="70"/>
        <v>223</v>
      </c>
      <c r="X407" s="16">
        <f t="shared" si="68"/>
        <v>0.34959999999999997</v>
      </c>
    </row>
    <row r="408" spans="1:24" x14ac:dyDescent="0.25">
      <c r="A408">
        <v>406</v>
      </c>
      <c r="B408" s="13">
        <v>0.61461805555555549</v>
      </c>
      <c r="C408">
        <v>2.15</v>
      </c>
      <c r="D408" t="s">
        <v>51</v>
      </c>
      <c r="E408" s="2">
        <f t="shared" si="64"/>
        <v>0.19779999999999998</v>
      </c>
      <c r="F408" s="63">
        <f t="shared" si="65"/>
        <v>1.9779999999999998</v>
      </c>
      <c r="G408">
        <v>406</v>
      </c>
      <c r="H408" s="13">
        <v>0.61462962962962964</v>
      </c>
      <c r="I408">
        <v>29.15</v>
      </c>
      <c r="J408" t="s">
        <v>51</v>
      </c>
      <c r="K408" s="3">
        <f t="shared" si="63"/>
        <v>29.15</v>
      </c>
      <c r="L408">
        <v>406</v>
      </c>
      <c r="M408" s="13">
        <v>0.61462962962962964</v>
      </c>
      <c r="N408">
        <v>18.010000000000002</v>
      </c>
      <c r="O408" t="s">
        <v>51</v>
      </c>
      <c r="P408" s="4">
        <f t="shared" si="62"/>
        <v>18.010000000000002</v>
      </c>
      <c r="Q408" s="5">
        <v>202.5</v>
      </c>
      <c r="R408" s="5">
        <f t="shared" si="66"/>
        <v>262.56996268656718</v>
      </c>
      <c r="S408" s="5">
        <f t="shared" si="67"/>
        <v>223.53917910447763</v>
      </c>
      <c r="T408">
        <v>405</v>
      </c>
      <c r="U408">
        <v>5.569</v>
      </c>
      <c r="V408" s="14">
        <f t="shared" si="69"/>
        <v>5.6250909090909094</v>
      </c>
      <c r="W408" s="15">
        <f t="shared" si="70"/>
        <v>224</v>
      </c>
      <c r="X408" s="16">
        <f t="shared" si="68"/>
        <v>0.34959999999999997</v>
      </c>
    </row>
    <row r="409" spans="1:24" x14ac:dyDescent="0.25">
      <c r="A409">
        <v>407</v>
      </c>
      <c r="B409" s="13">
        <v>0.61462962962962964</v>
      </c>
      <c r="C409">
        <v>2.16</v>
      </c>
      <c r="D409" t="s">
        <v>51</v>
      </c>
      <c r="E409" s="2">
        <f t="shared" si="64"/>
        <v>0.19872000000000001</v>
      </c>
      <c r="F409" s="63">
        <f t="shared" si="65"/>
        <v>1.9872000000000001</v>
      </c>
      <c r="G409">
        <v>407</v>
      </c>
      <c r="H409" s="13">
        <v>0.61464120370370368</v>
      </c>
      <c r="I409">
        <v>29.15</v>
      </c>
      <c r="J409" t="s">
        <v>51</v>
      </c>
      <c r="K409" s="3">
        <f t="shared" si="63"/>
        <v>29.15</v>
      </c>
      <c r="L409">
        <v>407</v>
      </c>
      <c r="M409" s="13">
        <v>0.61464120370370368</v>
      </c>
      <c r="N409">
        <v>17.82</v>
      </c>
      <c r="O409" t="s">
        <v>51</v>
      </c>
      <c r="P409" s="4">
        <f t="shared" si="62"/>
        <v>17.82</v>
      </c>
      <c r="Q409" s="5">
        <v>203</v>
      </c>
      <c r="R409" s="5">
        <f t="shared" si="66"/>
        <v>263.21828358208955</v>
      </c>
      <c r="S409" s="5">
        <f t="shared" si="67"/>
        <v>224.1875</v>
      </c>
      <c r="T409">
        <v>406</v>
      </c>
      <c r="U409">
        <v>5.3310000000000004</v>
      </c>
      <c r="V409" s="14">
        <f t="shared" si="69"/>
        <v>5.3870909090909098</v>
      </c>
      <c r="W409" s="15">
        <f t="shared" si="70"/>
        <v>224</v>
      </c>
      <c r="X409" s="16">
        <f t="shared" si="68"/>
        <v>0.34959999999999997</v>
      </c>
    </row>
    <row r="410" spans="1:24" x14ac:dyDescent="0.25">
      <c r="A410">
        <v>408</v>
      </c>
      <c r="B410" s="13">
        <v>0.61464120370370368</v>
      </c>
      <c r="C410">
        <v>2.16</v>
      </c>
      <c r="D410" t="s">
        <v>51</v>
      </c>
      <c r="E410" s="2">
        <f t="shared" si="64"/>
        <v>0.19872000000000001</v>
      </c>
      <c r="F410" s="63">
        <f t="shared" si="65"/>
        <v>1.9872000000000001</v>
      </c>
      <c r="G410">
        <v>408</v>
      </c>
      <c r="H410" s="13">
        <v>0.61465277777777783</v>
      </c>
      <c r="I410">
        <v>29.15</v>
      </c>
      <c r="J410" t="s">
        <v>51</v>
      </c>
      <c r="K410" s="3">
        <f t="shared" si="63"/>
        <v>29.15</v>
      </c>
      <c r="L410">
        <v>408</v>
      </c>
      <c r="M410" s="13">
        <v>0.61465277777777783</v>
      </c>
      <c r="N410">
        <v>17.850000000000001</v>
      </c>
      <c r="O410" t="s">
        <v>51</v>
      </c>
      <c r="P410" s="4">
        <f t="shared" si="62"/>
        <v>17.850000000000001</v>
      </c>
      <c r="Q410" s="5">
        <v>203.5</v>
      </c>
      <c r="R410" s="5">
        <f t="shared" si="66"/>
        <v>263.86660447761193</v>
      </c>
      <c r="S410" s="5">
        <f t="shared" si="67"/>
        <v>224.83582089552237</v>
      </c>
      <c r="T410">
        <v>407</v>
      </c>
      <c r="U410">
        <v>5.806</v>
      </c>
      <c r="V410" s="14">
        <f t="shared" si="69"/>
        <v>5.8620909090909095</v>
      </c>
      <c r="W410" s="15">
        <f t="shared" si="70"/>
        <v>225</v>
      </c>
      <c r="X410" s="16">
        <f t="shared" si="68"/>
        <v>0.34867999999999999</v>
      </c>
    </row>
    <row r="411" spans="1:24" x14ac:dyDescent="0.25">
      <c r="A411">
        <v>409</v>
      </c>
      <c r="B411" s="13">
        <v>0.61465277777777783</v>
      </c>
      <c r="C411">
        <v>2.16</v>
      </c>
      <c r="D411" t="s">
        <v>51</v>
      </c>
      <c r="E411" s="2">
        <f t="shared" si="64"/>
        <v>0.19872000000000001</v>
      </c>
      <c r="F411" s="63">
        <f t="shared" si="65"/>
        <v>1.9872000000000001</v>
      </c>
      <c r="G411">
        <v>409</v>
      </c>
      <c r="H411" s="13">
        <v>0.61466435185185186</v>
      </c>
      <c r="I411">
        <v>29.15</v>
      </c>
      <c r="J411" t="s">
        <v>51</v>
      </c>
      <c r="K411" s="3">
        <f t="shared" si="63"/>
        <v>29.15</v>
      </c>
      <c r="L411">
        <v>409</v>
      </c>
      <c r="M411" s="13">
        <v>0.61466435185185186</v>
      </c>
      <c r="N411">
        <v>17.88</v>
      </c>
      <c r="O411" t="s">
        <v>51</v>
      </c>
      <c r="P411" s="4">
        <f t="shared" si="62"/>
        <v>17.88</v>
      </c>
      <c r="Q411" s="5">
        <v>204</v>
      </c>
      <c r="R411" s="5">
        <f t="shared" si="66"/>
        <v>264.5149253731343</v>
      </c>
      <c r="S411" s="5">
        <f t="shared" si="67"/>
        <v>225.48414179104475</v>
      </c>
      <c r="T411">
        <v>408</v>
      </c>
      <c r="U411">
        <v>6.5270000000000001</v>
      </c>
      <c r="V411" s="14">
        <f t="shared" si="69"/>
        <v>6.5830909090909095</v>
      </c>
      <c r="W411" s="15">
        <f t="shared" si="70"/>
        <v>225</v>
      </c>
      <c r="X411" s="16">
        <f t="shared" si="68"/>
        <v>0.34867999999999999</v>
      </c>
    </row>
    <row r="412" spans="1:24" x14ac:dyDescent="0.25">
      <c r="A412">
        <v>410</v>
      </c>
      <c r="B412" s="13">
        <v>0.61466435185185186</v>
      </c>
      <c r="C412">
        <v>2.17</v>
      </c>
      <c r="D412" t="s">
        <v>51</v>
      </c>
      <c r="E412" s="2">
        <f t="shared" si="64"/>
        <v>0.19963999999999998</v>
      </c>
      <c r="F412" s="63">
        <f t="shared" si="65"/>
        <v>1.9964</v>
      </c>
      <c r="G412">
        <v>410</v>
      </c>
      <c r="H412" s="13">
        <v>0.6146759259259259</v>
      </c>
      <c r="I412">
        <v>29.15</v>
      </c>
      <c r="J412" t="s">
        <v>51</v>
      </c>
      <c r="K412" s="3">
        <f t="shared" si="63"/>
        <v>29.15</v>
      </c>
      <c r="L412">
        <v>410</v>
      </c>
      <c r="M412" s="13">
        <v>0.6146759259259259</v>
      </c>
      <c r="N412">
        <v>17.95</v>
      </c>
      <c r="O412" t="s">
        <v>51</v>
      </c>
      <c r="P412" s="4">
        <f t="shared" si="62"/>
        <v>17.95</v>
      </c>
      <c r="Q412" s="5">
        <v>204.5</v>
      </c>
      <c r="R412" s="5">
        <f t="shared" si="66"/>
        <v>265.16324626865668</v>
      </c>
      <c r="S412" s="5">
        <f t="shared" si="67"/>
        <v>226.13246268656712</v>
      </c>
      <c r="T412">
        <v>409</v>
      </c>
      <c r="U412">
        <v>6.7050000000000001</v>
      </c>
      <c r="V412" s="14">
        <f t="shared" si="69"/>
        <v>6.7610909090909095</v>
      </c>
      <c r="W412" s="15">
        <f t="shared" si="70"/>
        <v>226</v>
      </c>
      <c r="X412" s="16">
        <f t="shared" si="68"/>
        <v>0.34959999999999997</v>
      </c>
    </row>
    <row r="413" spans="1:24" x14ac:dyDescent="0.25">
      <c r="A413">
        <v>411</v>
      </c>
      <c r="B413" s="13">
        <v>0.6146759259259259</v>
      </c>
      <c r="C413">
        <v>2.15</v>
      </c>
      <c r="D413" t="s">
        <v>51</v>
      </c>
      <c r="E413" s="2">
        <f t="shared" si="64"/>
        <v>0.19779999999999998</v>
      </c>
      <c r="F413" s="63">
        <f t="shared" si="65"/>
        <v>1.9779999999999998</v>
      </c>
      <c r="G413">
        <v>411</v>
      </c>
      <c r="H413" s="13">
        <v>0.61468749999999994</v>
      </c>
      <c r="I413">
        <v>29.15</v>
      </c>
      <c r="J413" t="s">
        <v>51</v>
      </c>
      <c r="K413" s="3">
        <f t="shared" si="63"/>
        <v>29.15</v>
      </c>
      <c r="L413">
        <v>411</v>
      </c>
      <c r="M413" s="13">
        <v>0.61468749999999994</v>
      </c>
      <c r="N413">
        <v>17.7</v>
      </c>
      <c r="O413" t="s">
        <v>51</v>
      </c>
      <c r="P413" s="4">
        <f t="shared" si="62"/>
        <v>17.7</v>
      </c>
      <c r="Q413" s="5">
        <v>205</v>
      </c>
      <c r="R413" s="5">
        <f t="shared" si="66"/>
        <v>265.81156716417911</v>
      </c>
      <c r="S413" s="5">
        <f t="shared" si="67"/>
        <v>226.78078358208955</v>
      </c>
      <c r="T413">
        <v>410</v>
      </c>
      <c r="U413">
        <v>6.7060000000000004</v>
      </c>
      <c r="V413" s="14">
        <f t="shared" si="69"/>
        <v>6.7620909090909098</v>
      </c>
      <c r="W413" s="15">
        <f t="shared" si="70"/>
        <v>227</v>
      </c>
      <c r="X413" s="16">
        <f t="shared" si="68"/>
        <v>0.34959999999999997</v>
      </c>
    </row>
    <row r="414" spans="1:24" x14ac:dyDescent="0.25">
      <c r="A414">
        <v>412</v>
      </c>
      <c r="B414" s="13">
        <v>0.61468749999999994</v>
      </c>
      <c r="C414">
        <v>2.15</v>
      </c>
      <c r="D414" t="s">
        <v>51</v>
      </c>
      <c r="E414" s="2">
        <f t="shared" si="64"/>
        <v>0.19779999999999998</v>
      </c>
      <c r="F414" s="63">
        <f t="shared" si="65"/>
        <v>1.9779999999999998</v>
      </c>
      <c r="G414">
        <v>412</v>
      </c>
      <c r="H414" s="13">
        <v>0.61469907407407409</v>
      </c>
      <c r="I414">
        <v>29.15</v>
      </c>
      <c r="J414" t="s">
        <v>51</v>
      </c>
      <c r="K414" s="3">
        <f t="shared" si="63"/>
        <v>29.15</v>
      </c>
      <c r="L414">
        <v>412</v>
      </c>
      <c r="M414" s="13">
        <v>0.61469907407407409</v>
      </c>
      <c r="N414">
        <v>17.809999999999999</v>
      </c>
      <c r="O414" t="s">
        <v>51</v>
      </c>
      <c r="P414" s="4">
        <f t="shared" si="62"/>
        <v>17.809999999999999</v>
      </c>
      <c r="Q414" s="5">
        <v>205.5</v>
      </c>
      <c r="R414" s="5">
        <f t="shared" si="66"/>
        <v>266.45988805970148</v>
      </c>
      <c r="S414" s="5">
        <f t="shared" si="67"/>
        <v>227.42910447761193</v>
      </c>
      <c r="T414">
        <v>411</v>
      </c>
      <c r="U414">
        <v>6.51</v>
      </c>
      <c r="V414" s="14">
        <f t="shared" si="69"/>
        <v>6.5660909090909092</v>
      </c>
      <c r="W414" s="15">
        <f t="shared" si="70"/>
        <v>227</v>
      </c>
      <c r="X414" s="16">
        <f t="shared" si="68"/>
        <v>0.34959999999999997</v>
      </c>
    </row>
    <row r="415" spans="1:24" x14ac:dyDescent="0.25">
      <c r="A415">
        <v>413</v>
      </c>
      <c r="B415" s="13">
        <v>0.61469907407407409</v>
      </c>
      <c r="C415">
        <v>2.17</v>
      </c>
      <c r="D415" t="s">
        <v>51</v>
      </c>
      <c r="E415" s="2">
        <f t="shared" si="64"/>
        <v>0.19963999999999998</v>
      </c>
      <c r="F415" s="63">
        <f t="shared" si="65"/>
        <v>1.9964</v>
      </c>
      <c r="G415">
        <v>413</v>
      </c>
      <c r="H415" s="13">
        <v>0.61471064814814813</v>
      </c>
      <c r="I415">
        <v>29.15</v>
      </c>
      <c r="J415" t="s">
        <v>51</v>
      </c>
      <c r="K415" s="3">
        <f t="shared" si="63"/>
        <v>29.15</v>
      </c>
      <c r="L415">
        <v>413</v>
      </c>
      <c r="M415" s="13">
        <v>0.61471064814814813</v>
      </c>
      <c r="N415">
        <v>17.89</v>
      </c>
      <c r="O415" t="s">
        <v>51</v>
      </c>
      <c r="P415" s="4">
        <f t="shared" si="62"/>
        <v>17.89</v>
      </c>
      <c r="Q415" s="5">
        <v>206</v>
      </c>
      <c r="R415" s="5">
        <f t="shared" si="66"/>
        <v>267.10820895522386</v>
      </c>
      <c r="S415" s="5">
        <f t="shared" si="67"/>
        <v>228.0774253731343</v>
      </c>
      <c r="T415">
        <v>412</v>
      </c>
      <c r="U415">
        <v>6.226</v>
      </c>
      <c r="V415" s="14">
        <f t="shared" si="69"/>
        <v>6.2820909090909094</v>
      </c>
      <c r="W415" s="15">
        <f t="shared" si="70"/>
        <v>228</v>
      </c>
      <c r="X415" s="16">
        <f t="shared" si="68"/>
        <v>0.34959999999999997</v>
      </c>
    </row>
    <row r="416" spans="1:24" x14ac:dyDescent="0.25">
      <c r="A416">
        <v>414</v>
      </c>
      <c r="B416" s="13">
        <v>0.61471064814814813</v>
      </c>
      <c r="C416">
        <v>2.1800000000000002</v>
      </c>
      <c r="D416" t="s">
        <v>51</v>
      </c>
      <c r="E416" s="2">
        <f t="shared" si="64"/>
        <v>0.20056000000000002</v>
      </c>
      <c r="F416" s="63">
        <f t="shared" si="65"/>
        <v>2.0056000000000003</v>
      </c>
      <c r="G416">
        <v>414</v>
      </c>
      <c r="H416" s="13">
        <v>0.61472222222222228</v>
      </c>
      <c r="I416">
        <v>29.15</v>
      </c>
      <c r="J416" t="s">
        <v>51</v>
      </c>
      <c r="K416" s="3">
        <f t="shared" si="63"/>
        <v>29.15</v>
      </c>
      <c r="L416">
        <v>414</v>
      </c>
      <c r="M416" s="13">
        <v>0.61472222222222228</v>
      </c>
      <c r="N416">
        <v>17.86</v>
      </c>
      <c r="O416" t="s">
        <v>51</v>
      </c>
      <c r="P416" s="4">
        <f t="shared" si="62"/>
        <v>17.86</v>
      </c>
      <c r="Q416" s="5">
        <v>206.5</v>
      </c>
      <c r="R416" s="5">
        <f t="shared" si="66"/>
        <v>267.75652985074623</v>
      </c>
      <c r="S416" s="5">
        <f t="shared" si="67"/>
        <v>228.72574626865668</v>
      </c>
      <c r="T416">
        <v>413</v>
      </c>
      <c r="U416">
        <v>6.1040000000000001</v>
      </c>
      <c r="V416" s="14">
        <f t="shared" si="69"/>
        <v>6.1600909090909095</v>
      </c>
      <c r="W416" s="15">
        <f t="shared" si="70"/>
        <v>229</v>
      </c>
      <c r="X416" s="16">
        <f t="shared" si="68"/>
        <v>0.34867999999999999</v>
      </c>
    </row>
    <row r="417" spans="1:24" x14ac:dyDescent="0.25">
      <c r="A417">
        <v>415</v>
      </c>
      <c r="B417" s="13">
        <v>0.61472222222222228</v>
      </c>
      <c r="C417">
        <v>2.1800000000000002</v>
      </c>
      <c r="D417" t="s">
        <v>51</v>
      </c>
      <c r="E417" s="2">
        <f t="shared" si="64"/>
        <v>0.20056000000000002</v>
      </c>
      <c r="F417" s="63">
        <f t="shared" si="65"/>
        <v>2.0056000000000003</v>
      </c>
      <c r="G417">
        <v>415</v>
      </c>
      <c r="H417" s="13">
        <v>0.61473379629629632</v>
      </c>
      <c r="I417">
        <v>29.15</v>
      </c>
      <c r="J417" t="s">
        <v>51</v>
      </c>
      <c r="K417" s="3">
        <f t="shared" si="63"/>
        <v>29.15</v>
      </c>
      <c r="L417">
        <v>415</v>
      </c>
      <c r="M417" s="13">
        <v>0.61473379629629632</v>
      </c>
      <c r="N417">
        <v>17.87</v>
      </c>
      <c r="O417" t="s">
        <v>51</v>
      </c>
      <c r="P417" s="4">
        <f t="shared" si="62"/>
        <v>17.87</v>
      </c>
      <c r="Q417" s="5">
        <v>207</v>
      </c>
      <c r="R417" s="5">
        <f t="shared" si="66"/>
        <v>268.40485074626866</v>
      </c>
      <c r="S417" s="5">
        <f t="shared" si="67"/>
        <v>229.37406716417911</v>
      </c>
      <c r="T417">
        <v>414</v>
      </c>
      <c r="U417">
        <v>5.87</v>
      </c>
      <c r="V417" s="14">
        <f t="shared" si="69"/>
        <v>5.9260909090909095</v>
      </c>
      <c r="W417" s="15">
        <f t="shared" si="70"/>
        <v>229</v>
      </c>
      <c r="X417" s="16">
        <f t="shared" si="68"/>
        <v>0.34867999999999999</v>
      </c>
    </row>
    <row r="418" spans="1:24" x14ac:dyDescent="0.25">
      <c r="A418">
        <v>416</v>
      </c>
      <c r="B418" s="13">
        <v>0.61473379629629632</v>
      </c>
      <c r="C418">
        <v>2.17</v>
      </c>
      <c r="D418" t="s">
        <v>51</v>
      </c>
      <c r="E418" s="2">
        <f t="shared" si="64"/>
        <v>0.19963999999999998</v>
      </c>
      <c r="F418" s="63">
        <f t="shared" si="65"/>
        <v>1.9964</v>
      </c>
      <c r="G418">
        <v>416</v>
      </c>
      <c r="H418" s="13">
        <v>0.61474537037037036</v>
      </c>
      <c r="I418">
        <v>29.15</v>
      </c>
      <c r="J418" t="s">
        <v>51</v>
      </c>
      <c r="K418" s="3">
        <f t="shared" si="63"/>
        <v>29.15</v>
      </c>
      <c r="L418">
        <v>416</v>
      </c>
      <c r="M418" s="13">
        <v>0.61474537037037036</v>
      </c>
      <c r="N418">
        <v>17.87</v>
      </c>
      <c r="O418" t="s">
        <v>51</v>
      </c>
      <c r="P418" s="4">
        <f t="shared" si="62"/>
        <v>17.87</v>
      </c>
      <c r="Q418" s="5">
        <v>207.5</v>
      </c>
      <c r="R418" s="5">
        <f t="shared" si="66"/>
        <v>269.05317164179104</v>
      </c>
      <c r="S418" s="5">
        <f t="shared" si="67"/>
        <v>230.02238805970148</v>
      </c>
      <c r="T418">
        <v>415</v>
      </c>
      <c r="U418">
        <v>5.8849999999999998</v>
      </c>
      <c r="V418" s="14">
        <f t="shared" si="69"/>
        <v>5.9410909090909092</v>
      </c>
      <c r="W418" s="15">
        <f t="shared" si="70"/>
        <v>230</v>
      </c>
      <c r="X418" s="16">
        <f t="shared" si="68"/>
        <v>0.34867999999999999</v>
      </c>
    </row>
    <row r="419" spans="1:24" x14ac:dyDescent="0.25">
      <c r="A419">
        <v>417</v>
      </c>
      <c r="B419" s="13">
        <v>0.61474537037037036</v>
      </c>
      <c r="C419">
        <v>2.16</v>
      </c>
      <c r="D419" t="s">
        <v>51</v>
      </c>
      <c r="E419" s="2">
        <f t="shared" si="64"/>
        <v>0.19872000000000001</v>
      </c>
      <c r="F419" s="63">
        <f t="shared" si="65"/>
        <v>1.9872000000000001</v>
      </c>
      <c r="G419">
        <v>417</v>
      </c>
      <c r="H419" s="13">
        <v>0.6147569444444444</v>
      </c>
      <c r="I419">
        <v>29.15</v>
      </c>
      <c r="J419" t="s">
        <v>51</v>
      </c>
      <c r="K419" s="3">
        <f t="shared" si="63"/>
        <v>29.15</v>
      </c>
      <c r="L419">
        <v>417</v>
      </c>
      <c r="M419" s="13">
        <v>0.6147569444444444</v>
      </c>
      <c r="N419">
        <v>17.75</v>
      </c>
      <c r="O419" t="s">
        <v>51</v>
      </c>
      <c r="P419" s="4">
        <f t="shared" si="62"/>
        <v>17.75</v>
      </c>
      <c r="Q419" s="5">
        <v>208</v>
      </c>
      <c r="R419" s="5">
        <f t="shared" si="66"/>
        <v>269.70149253731341</v>
      </c>
      <c r="S419" s="5">
        <f t="shared" si="67"/>
        <v>230.67070895522386</v>
      </c>
      <c r="T419">
        <v>416</v>
      </c>
      <c r="U419">
        <v>5.875</v>
      </c>
      <c r="V419" s="14">
        <f t="shared" si="69"/>
        <v>5.9310909090909094</v>
      </c>
      <c r="W419" s="15">
        <f t="shared" si="70"/>
        <v>231</v>
      </c>
      <c r="X419" s="16">
        <f t="shared" si="68"/>
        <v>0.34867999999999999</v>
      </c>
    </row>
    <row r="420" spans="1:24" x14ac:dyDescent="0.25">
      <c r="A420">
        <v>418</v>
      </c>
      <c r="B420" s="13">
        <v>0.6147569444444444</v>
      </c>
      <c r="C420">
        <v>2.17</v>
      </c>
      <c r="D420" t="s">
        <v>51</v>
      </c>
      <c r="E420" s="2">
        <f t="shared" si="64"/>
        <v>0.19963999999999998</v>
      </c>
      <c r="F420" s="63">
        <f t="shared" si="65"/>
        <v>1.9964</v>
      </c>
      <c r="G420">
        <v>418</v>
      </c>
      <c r="H420" s="13">
        <v>0.61476851851851855</v>
      </c>
      <c r="I420">
        <v>29.15</v>
      </c>
      <c r="J420" t="s">
        <v>51</v>
      </c>
      <c r="K420" s="3">
        <f t="shared" si="63"/>
        <v>29.15</v>
      </c>
      <c r="L420">
        <v>418</v>
      </c>
      <c r="M420" s="13">
        <v>0.61476851851851855</v>
      </c>
      <c r="N420">
        <v>17.88</v>
      </c>
      <c r="O420" t="s">
        <v>51</v>
      </c>
      <c r="P420" s="4">
        <f t="shared" si="62"/>
        <v>17.88</v>
      </c>
      <c r="Q420" s="5">
        <v>208.5</v>
      </c>
      <c r="R420" s="5">
        <f t="shared" si="66"/>
        <v>270.34981343283579</v>
      </c>
      <c r="S420" s="5">
        <f t="shared" si="67"/>
        <v>231.31902985074623</v>
      </c>
      <c r="T420">
        <v>417</v>
      </c>
      <c r="U420">
        <v>5.673</v>
      </c>
      <c r="V420" s="14">
        <f t="shared" si="69"/>
        <v>5.7290909090909095</v>
      </c>
      <c r="W420" s="15">
        <f t="shared" si="70"/>
        <v>231</v>
      </c>
      <c r="X420" s="16">
        <f t="shared" si="68"/>
        <v>0.34867999999999999</v>
      </c>
    </row>
    <row r="421" spans="1:24" x14ac:dyDescent="0.25">
      <c r="A421">
        <v>419</v>
      </c>
      <c r="B421" s="13">
        <v>0.61476851851851855</v>
      </c>
      <c r="C421">
        <v>2.17</v>
      </c>
      <c r="D421" t="s">
        <v>51</v>
      </c>
      <c r="E421" s="2">
        <f t="shared" si="64"/>
        <v>0.19963999999999998</v>
      </c>
      <c r="F421" s="63">
        <f t="shared" si="65"/>
        <v>1.9964</v>
      </c>
      <c r="G421">
        <v>419</v>
      </c>
      <c r="H421" s="13">
        <v>0.61478009259259259</v>
      </c>
      <c r="I421">
        <v>29.58</v>
      </c>
      <c r="J421" t="s">
        <v>51</v>
      </c>
      <c r="K421" s="3">
        <f t="shared" si="63"/>
        <v>29.58</v>
      </c>
      <c r="L421">
        <v>419</v>
      </c>
      <c r="M421" s="13">
        <v>0.61478009259259259</v>
      </c>
      <c r="N421">
        <v>17.63</v>
      </c>
      <c r="O421" t="s">
        <v>51</v>
      </c>
      <c r="P421" s="4">
        <f t="shared" si="62"/>
        <v>17.63</v>
      </c>
      <c r="Q421" s="5">
        <v>209</v>
      </c>
      <c r="R421" s="5">
        <f t="shared" si="66"/>
        <v>270.99813432835822</v>
      </c>
      <c r="S421" s="5">
        <f t="shared" si="67"/>
        <v>231.96735074626866</v>
      </c>
      <c r="T421">
        <v>418</v>
      </c>
      <c r="U421">
        <v>5.9619999999999997</v>
      </c>
      <c r="V421" s="14">
        <f t="shared" si="69"/>
        <v>6.0180909090909092</v>
      </c>
      <c r="W421" s="15">
        <f t="shared" si="70"/>
        <v>232</v>
      </c>
      <c r="X421" s="16">
        <f t="shared" si="68"/>
        <v>0.34867999999999999</v>
      </c>
    </row>
    <row r="422" spans="1:24" x14ac:dyDescent="0.25">
      <c r="A422">
        <v>420</v>
      </c>
      <c r="B422" s="13">
        <v>0.61478009259259259</v>
      </c>
      <c r="C422">
        <v>2.21</v>
      </c>
      <c r="D422" t="s">
        <v>51</v>
      </c>
      <c r="E422" s="2">
        <f t="shared" si="64"/>
        <v>0.20332</v>
      </c>
      <c r="F422" s="63">
        <f t="shared" si="65"/>
        <v>2.0331999999999999</v>
      </c>
      <c r="G422">
        <v>420</v>
      </c>
      <c r="H422" s="13">
        <v>0.61479166666666674</v>
      </c>
      <c r="I422">
        <v>30.03</v>
      </c>
      <c r="J422" t="s">
        <v>51</v>
      </c>
      <c r="K422" s="3">
        <f t="shared" si="63"/>
        <v>30.03</v>
      </c>
      <c r="L422">
        <v>420</v>
      </c>
      <c r="M422" s="13">
        <v>0.61479166666666674</v>
      </c>
      <c r="N422">
        <v>17.62</v>
      </c>
      <c r="O422" t="s">
        <v>51</v>
      </c>
      <c r="P422" s="4">
        <f t="shared" si="62"/>
        <v>17.62</v>
      </c>
      <c r="Q422" s="5">
        <v>209.5</v>
      </c>
      <c r="R422" s="5">
        <f t="shared" si="66"/>
        <v>271.64645522388059</v>
      </c>
      <c r="S422" s="5">
        <f t="shared" si="67"/>
        <v>232.61567164179104</v>
      </c>
      <c r="T422">
        <v>419</v>
      </c>
      <c r="U422">
        <v>5.9029999999999996</v>
      </c>
      <c r="V422" s="14">
        <f t="shared" si="69"/>
        <v>5.959090909090909</v>
      </c>
      <c r="W422" s="15">
        <f t="shared" si="70"/>
        <v>233</v>
      </c>
      <c r="X422" s="16">
        <f t="shared" si="68"/>
        <v>0.34867999999999999</v>
      </c>
    </row>
    <row r="423" spans="1:24" x14ac:dyDescent="0.25">
      <c r="A423">
        <v>421</v>
      </c>
      <c r="B423" s="13">
        <v>0.61479166666666674</v>
      </c>
      <c r="C423">
        <v>2.37</v>
      </c>
      <c r="D423" t="s">
        <v>51</v>
      </c>
      <c r="E423" s="2">
        <f t="shared" si="64"/>
        <v>0.21804000000000001</v>
      </c>
      <c r="F423" s="63">
        <f t="shared" si="65"/>
        <v>2.1804000000000001</v>
      </c>
      <c r="G423">
        <v>421</v>
      </c>
      <c r="H423" s="13">
        <v>0.61480324074074078</v>
      </c>
      <c r="I423">
        <v>30.75</v>
      </c>
      <c r="J423" t="s">
        <v>51</v>
      </c>
      <c r="K423" s="3">
        <f t="shared" si="63"/>
        <v>30.75</v>
      </c>
      <c r="L423">
        <v>421</v>
      </c>
      <c r="M423" s="13">
        <v>0.61480324074074078</v>
      </c>
      <c r="N423">
        <v>17.43</v>
      </c>
      <c r="O423" t="s">
        <v>51</v>
      </c>
      <c r="P423" s="4">
        <f t="shared" si="62"/>
        <v>17.43</v>
      </c>
      <c r="Q423" s="5">
        <v>210</v>
      </c>
      <c r="R423" s="5">
        <f t="shared" si="66"/>
        <v>272.29477611940297</v>
      </c>
      <c r="S423" s="5">
        <f t="shared" si="67"/>
        <v>233.26399253731341</v>
      </c>
      <c r="T423">
        <v>420</v>
      </c>
      <c r="U423">
        <v>5.8479999999999999</v>
      </c>
      <c r="V423" s="14">
        <f t="shared" si="69"/>
        <v>5.9040909090909093</v>
      </c>
      <c r="W423" s="15">
        <f t="shared" si="70"/>
        <v>233</v>
      </c>
      <c r="X423" s="16">
        <f t="shared" si="68"/>
        <v>0.34867999999999999</v>
      </c>
    </row>
    <row r="424" spans="1:24" x14ac:dyDescent="0.25">
      <c r="A424">
        <v>422</v>
      </c>
      <c r="B424" s="13">
        <v>0.61480324074074078</v>
      </c>
      <c r="C424">
        <v>2.4500000000000002</v>
      </c>
      <c r="D424" t="s">
        <v>51</v>
      </c>
      <c r="E424" s="2">
        <f t="shared" si="64"/>
        <v>0.22540000000000002</v>
      </c>
      <c r="F424" s="63">
        <f t="shared" si="65"/>
        <v>2.254</v>
      </c>
      <c r="G424">
        <v>422</v>
      </c>
      <c r="H424" s="13">
        <v>0.61481481481481481</v>
      </c>
      <c r="I424">
        <v>30.78</v>
      </c>
      <c r="J424" t="s">
        <v>51</v>
      </c>
      <c r="K424" s="3">
        <f t="shared" si="63"/>
        <v>30.78</v>
      </c>
      <c r="L424">
        <v>422</v>
      </c>
      <c r="M424" s="13">
        <v>0.61481481481481481</v>
      </c>
      <c r="N424">
        <v>17.329999999999998</v>
      </c>
      <c r="O424" t="s">
        <v>51</v>
      </c>
      <c r="P424" s="4">
        <f t="shared" si="62"/>
        <v>17.329999999999998</v>
      </c>
      <c r="Q424" s="5">
        <v>210.5</v>
      </c>
      <c r="R424" s="5">
        <f t="shared" si="66"/>
        <v>272.94309701492534</v>
      </c>
      <c r="S424" s="5">
        <f t="shared" si="67"/>
        <v>233.91231343283579</v>
      </c>
      <c r="T424">
        <v>421</v>
      </c>
      <c r="U424">
        <v>5.7119999999999997</v>
      </c>
      <c r="V424" s="14">
        <f t="shared" si="69"/>
        <v>5.7680909090909092</v>
      </c>
      <c r="W424" s="15">
        <f t="shared" si="70"/>
        <v>234</v>
      </c>
      <c r="X424" s="16">
        <f t="shared" si="68"/>
        <v>0.34775999999999996</v>
      </c>
    </row>
    <row r="425" spans="1:24" x14ac:dyDescent="0.25">
      <c r="A425">
        <v>423</v>
      </c>
      <c r="B425" s="13">
        <v>0.61481481481481481</v>
      </c>
      <c r="C425">
        <v>2.5499999999999998</v>
      </c>
      <c r="D425" t="s">
        <v>51</v>
      </c>
      <c r="E425" s="2">
        <f t="shared" si="64"/>
        <v>0.23459999999999998</v>
      </c>
      <c r="F425" s="63">
        <f t="shared" si="65"/>
        <v>2.3459999999999996</v>
      </c>
      <c r="G425">
        <v>423</v>
      </c>
      <c r="H425" s="13">
        <v>0.61482638888888885</v>
      </c>
      <c r="I425">
        <v>30.92</v>
      </c>
      <c r="J425" t="s">
        <v>51</v>
      </c>
      <c r="K425" s="3">
        <f t="shared" si="63"/>
        <v>30.92</v>
      </c>
      <c r="L425">
        <v>423</v>
      </c>
      <c r="M425" s="13">
        <v>0.61482638888888885</v>
      </c>
      <c r="N425">
        <v>17.29</v>
      </c>
      <c r="O425" t="s">
        <v>51</v>
      </c>
      <c r="P425" s="4">
        <f t="shared" si="62"/>
        <v>17.29</v>
      </c>
      <c r="Q425" s="5">
        <v>211</v>
      </c>
      <c r="R425" s="5">
        <f t="shared" si="66"/>
        <v>273.59141791044777</v>
      </c>
      <c r="S425" s="5">
        <f t="shared" si="67"/>
        <v>234.56063432835822</v>
      </c>
      <c r="T425">
        <v>422</v>
      </c>
      <c r="U425">
        <v>5.5069999999999997</v>
      </c>
      <c r="V425" s="14">
        <f t="shared" si="69"/>
        <v>5.5630909090909091</v>
      </c>
      <c r="W425" s="15">
        <f t="shared" si="70"/>
        <v>235</v>
      </c>
      <c r="X425" s="16">
        <f t="shared" si="68"/>
        <v>0.34775999999999996</v>
      </c>
    </row>
    <row r="426" spans="1:24" x14ac:dyDescent="0.25">
      <c r="A426">
        <v>424</v>
      </c>
      <c r="B426" s="13">
        <v>0.61482638888888885</v>
      </c>
      <c r="C426">
        <v>2.57</v>
      </c>
      <c r="D426" t="s">
        <v>51</v>
      </c>
      <c r="E426" s="2">
        <f t="shared" si="64"/>
        <v>0.23643999999999998</v>
      </c>
      <c r="F426" s="63">
        <f t="shared" si="65"/>
        <v>2.3643999999999998</v>
      </c>
      <c r="G426">
        <v>424</v>
      </c>
      <c r="H426" s="13">
        <v>0.61483796296296289</v>
      </c>
      <c r="I426">
        <v>31.11</v>
      </c>
      <c r="J426" t="s">
        <v>51</v>
      </c>
      <c r="K426" s="3">
        <f t="shared" si="63"/>
        <v>31.11</v>
      </c>
      <c r="L426">
        <v>424</v>
      </c>
      <c r="M426" s="13">
        <v>0.61483796296296289</v>
      </c>
      <c r="N426">
        <v>17.309999999999999</v>
      </c>
      <c r="O426" t="s">
        <v>51</v>
      </c>
      <c r="P426" s="4">
        <f t="shared" si="62"/>
        <v>17.309999999999999</v>
      </c>
      <c r="Q426" s="5">
        <v>211.5</v>
      </c>
      <c r="R426" s="5">
        <f t="shared" si="66"/>
        <v>274.23973880597015</v>
      </c>
      <c r="S426" s="5">
        <f t="shared" si="67"/>
        <v>235.20895522388059</v>
      </c>
      <c r="T426">
        <v>423</v>
      </c>
      <c r="U426">
        <v>5.359</v>
      </c>
      <c r="V426" s="14">
        <f t="shared" si="69"/>
        <v>5.4150909090909094</v>
      </c>
      <c r="W426" s="15">
        <f t="shared" si="70"/>
        <v>235</v>
      </c>
      <c r="X426" s="16">
        <f t="shared" si="68"/>
        <v>0.34775999999999996</v>
      </c>
    </row>
    <row r="427" spans="1:24" x14ac:dyDescent="0.25">
      <c r="A427">
        <v>425</v>
      </c>
      <c r="B427" s="13">
        <v>0.61483796296296289</v>
      </c>
      <c r="C427">
        <v>2.63</v>
      </c>
      <c r="D427" t="s">
        <v>51</v>
      </c>
      <c r="E427" s="2">
        <f t="shared" si="64"/>
        <v>0.24195999999999998</v>
      </c>
      <c r="F427" s="63">
        <f t="shared" si="65"/>
        <v>2.4196</v>
      </c>
      <c r="G427">
        <v>425</v>
      </c>
      <c r="H427" s="13">
        <v>0.61484953703703704</v>
      </c>
      <c r="I427">
        <v>31.45</v>
      </c>
      <c r="J427" t="s">
        <v>51</v>
      </c>
      <c r="K427" s="3">
        <f t="shared" si="63"/>
        <v>31.45</v>
      </c>
      <c r="L427">
        <v>425</v>
      </c>
      <c r="M427" s="13">
        <v>0.61484953703703704</v>
      </c>
      <c r="N427">
        <v>17.13</v>
      </c>
      <c r="O427" t="s">
        <v>51</v>
      </c>
      <c r="P427" s="4">
        <f t="shared" si="62"/>
        <v>17.13</v>
      </c>
      <c r="Q427" s="5">
        <v>212</v>
      </c>
      <c r="R427" s="5">
        <f t="shared" si="66"/>
        <v>274.88805970149252</v>
      </c>
      <c r="S427" s="5">
        <f t="shared" si="67"/>
        <v>235.85727611940297</v>
      </c>
      <c r="T427">
        <v>424</v>
      </c>
      <c r="U427">
        <v>5.29</v>
      </c>
      <c r="V427" s="14">
        <f t="shared" si="69"/>
        <v>5.3460909090909094</v>
      </c>
      <c r="W427" s="15">
        <f t="shared" si="70"/>
        <v>236</v>
      </c>
      <c r="X427" s="16">
        <f t="shared" si="68"/>
        <v>0.34775999999999996</v>
      </c>
    </row>
    <row r="428" spans="1:24" x14ac:dyDescent="0.25">
      <c r="A428">
        <v>426</v>
      </c>
      <c r="B428" s="13">
        <v>0.61484953703703704</v>
      </c>
      <c r="C428">
        <v>2.69</v>
      </c>
      <c r="D428" t="s">
        <v>51</v>
      </c>
      <c r="E428" s="2">
        <f t="shared" si="64"/>
        <v>0.24747999999999998</v>
      </c>
      <c r="F428" s="63">
        <f t="shared" si="65"/>
        <v>2.4747999999999997</v>
      </c>
      <c r="G428">
        <v>426</v>
      </c>
      <c r="H428" s="13">
        <v>0.61486111111111108</v>
      </c>
      <c r="I428">
        <v>31.47</v>
      </c>
      <c r="J428" t="s">
        <v>51</v>
      </c>
      <c r="K428" s="3">
        <f t="shared" si="63"/>
        <v>31.47</v>
      </c>
      <c r="L428">
        <v>426</v>
      </c>
      <c r="M428" s="13">
        <v>0.61486111111111108</v>
      </c>
      <c r="N428">
        <v>17.22</v>
      </c>
      <c r="O428" t="s">
        <v>51</v>
      </c>
      <c r="P428" s="4">
        <f t="shared" si="62"/>
        <v>17.22</v>
      </c>
      <c r="Q428" s="5">
        <v>212.5</v>
      </c>
      <c r="R428" s="5">
        <f t="shared" si="66"/>
        <v>275.5363805970149</v>
      </c>
      <c r="S428" s="5">
        <f t="shared" si="67"/>
        <v>236.50559701492534</v>
      </c>
      <c r="T428">
        <v>425</v>
      </c>
      <c r="U428">
        <v>5.27</v>
      </c>
      <c r="V428" s="14">
        <f t="shared" si="69"/>
        <v>5.326090909090909</v>
      </c>
      <c r="W428" s="15">
        <f t="shared" si="70"/>
        <v>237</v>
      </c>
      <c r="X428" s="16">
        <f t="shared" si="68"/>
        <v>0.34775999999999996</v>
      </c>
    </row>
    <row r="429" spans="1:24" x14ac:dyDescent="0.25">
      <c r="A429">
        <v>427</v>
      </c>
      <c r="B429" s="13">
        <v>0.61486111111111108</v>
      </c>
      <c r="C429">
        <v>2.72</v>
      </c>
      <c r="D429" t="s">
        <v>51</v>
      </c>
      <c r="E429" s="2">
        <f t="shared" si="64"/>
        <v>0.25024000000000002</v>
      </c>
      <c r="F429" s="63">
        <f t="shared" si="65"/>
        <v>2.5024000000000002</v>
      </c>
      <c r="G429">
        <v>427</v>
      </c>
      <c r="H429" s="13">
        <v>0.61487268518518523</v>
      </c>
      <c r="I429">
        <v>31.48</v>
      </c>
      <c r="J429" t="s">
        <v>51</v>
      </c>
      <c r="K429" s="3">
        <f t="shared" si="63"/>
        <v>31.48</v>
      </c>
      <c r="L429">
        <v>427</v>
      </c>
      <c r="M429" s="13">
        <v>0.61487268518518523</v>
      </c>
      <c r="N429">
        <v>17.170000000000002</v>
      </c>
      <c r="O429" t="s">
        <v>51</v>
      </c>
      <c r="P429" s="4">
        <f t="shared" si="62"/>
        <v>17.170000000000002</v>
      </c>
      <c r="Q429" s="5">
        <v>213</v>
      </c>
      <c r="R429" s="5">
        <f t="shared" si="66"/>
        <v>276.18470149253733</v>
      </c>
      <c r="S429" s="5">
        <f t="shared" si="67"/>
        <v>237.15391791044777</v>
      </c>
      <c r="T429">
        <v>426</v>
      </c>
      <c r="U429">
        <v>5.1760000000000002</v>
      </c>
      <c r="V429" s="14">
        <f t="shared" si="69"/>
        <v>5.2320909090909096</v>
      </c>
      <c r="W429" s="15">
        <f t="shared" si="70"/>
        <v>237</v>
      </c>
      <c r="X429" s="16">
        <f t="shared" si="68"/>
        <v>0.34775999999999996</v>
      </c>
    </row>
    <row r="430" spans="1:24" x14ac:dyDescent="0.25">
      <c r="A430">
        <v>428</v>
      </c>
      <c r="B430" s="13">
        <v>0.61487268518518523</v>
      </c>
      <c r="C430">
        <v>2.72</v>
      </c>
      <c r="D430" t="s">
        <v>51</v>
      </c>
      <c r="E430" s="2">
        <f t="shared" si="64"/>
        <v>0.25024000000000002</v>
      </c>
      <c r="F430" s="63">
        <f t="shared" si="65"/>
        <v>2.5024000000000002</v>
      </c>
      <c r="G430">
        <v>428</v>
      </c>
      <c r="H430" s="13">
        <v>0.61488425925925927</v>
      </c>
      <c r="I430">
        <v>31.49</v>
      </c>
      <c r="J430" t="s">
        <v>51</v>
      </c>
      <c r="K430" s="3">
        <f t="shared" si="63"/>
        <v>31.49</v>
      </c>
      <c r="L430">
        <v>428</v>
      </c>
      <c r="M430" s="13">
        <v>0.61488425925925927</v>
      </c>
      <c r="N430">
        <v>17.21</v>
      </c>
      <c r="O430" t="s">
        <v>51</v>
      </c>
      <c r="P430" s="4">
        <f t="shared" si="62"/>
        <v>17.21</v>
      </c>
      <c r="Q430" s="5">
        <v>213.5</v>
      </c>
      <c r="R430" s="5">
        <f t="shared" si="66"/>
        <v>276.8330223880597</v>
      </c>
      <c r="S430" s="5">
        <f t="shared" si="67"/>
        <v>237.80223880597015</v>
      </c>
      <c r="T430">
        <v>427</v>
      </c>
      <c r="U430">
        <v>5.0140000000000002</v>
      </c>
      <c r="V430" s="14">
        <f t="shared" si="69"/>
        <v>5.0700909090909096</v>
      </c>
      <c r="W430" s="15">
        <f t="shared" si="70"/>
        <v>238</v>
      </c>
      <c r="X430" s="16">
        <f t="shared" si="68"/>
        <v>0.34775999999999996</v>
      </c>
    </row>
    <row r="431" spans="1:24" x14ac:dyDescent="0.25">
      <c r="A431">
        <v>429</v>
      </c>
      <c r="B431" s="13">
        <v>0.61488425925925927</v>
      </c>
      <c r="C431">
        <v>2.72</v>
      </c>
      <c r="D431" t="s">
        <v>51</v>
      </c>
      <c r="E431" s="2">
        <f t="shared" si="64"/>
        <v>0.25024000000000002</v>
      </c>
      <c r="F431" s="63">
        <f t="shared" si="65"/>
        <v>2.5024000000000002</v>
      </c>
      <c r="G431">
        <v>429</v>
      </c>
      <c r="H431" s="13">
        <v>0.61489583333333331</v>
      </c>
      <c r="I431">
        <v>31.49</v>
      </c>
      <c r="J431" t="s">
        <v>51</v>
      </c>
      <c r="K431" s="3">
        <f t="shared" si="63"/>
        <v>31.49</v>
      </c>
      <c r="L431">
        <v>429</v>
      </c>
      <c r="M431" s="13">
        <v>0.61489583333333331</v>
      </c>
      <c r="N431">
        <v>17.3</v>
      </c>
      <c r="O431" t="s">
        <v>51</v>
      </c>
      <c r="P431" s="4">
        <f t="shared" si="62"/>
        <v>17.3</v>
      </c>
      <c r="Q431" s="5">
        <v>214</v>
      </c>
      <c r="R431" s="5">
        <f t="shared" si="66"/>
        <v>277.48134328358208</v>
      </c>
      <c r="S431" s="5">
        <f t="shared" si="67"/>
        <v>238.45055970149252</v>
      </c>
      <c r="T431">
        <v>428</v>
      </c>
      <c r="U431">
        <v>5.0369999999999999</v>
      </c>
      <c r="V431" s="14">
        <f t="shared" si="69"/>
        <v>5.0930909090909093</v>
      </c>
      <c r="W431" s="15">
        <f t="shared" si="70"/>
        <v>238</v>
      </c>
      <c r="X431" s="16">
        <f t="shared" si="68"/>
        <v>0.34775999999999996</v>
      </c>
    </row>
    <row r="432" spans="1:24" x14ac:dyDescent="0.25">
      <c r="A432">
        <v>430</v>
      </c>
      <c r="B432" s="13">
        <v>0.61489583333333331</v>
      </c>
      <c r="C432">
        <v>2.71</v>
      </c>
      <c r="D432" t="s">
        <v>51</v>
      </c>
      <c r="E432" s="2">
        <f t="shared" si="64"/>
        <v>0.24931999999999999</v>
      </c>
      <c r="F432" s="63">
        <f t="shared" si="65"/>
        <v>2.4931999999999999</v>
      </c>
      <c r="G432">
        <v>430</v>
      </c>
      <c r="H432" s="13">
        <v>0.61490740740740735</v>
      </c>
      <c r="I432">
        <v>31.49</v>
      </c>
      <c r="J432" t="s">
        <v>51</v>
      </c>
      <c r="K432" s="3">
        <f t="shared" si="63"/>
        <v>31.49</v>
      </c>
      <c r="L432">
        <v>430</v>
      </c>
      <c r="M432" s="13">
        <v>0.61490740740740735</v>
      </c>
      <c r="N432">
        <v>17.2</v>
      </c>
      <c r="O432" t="s">
        <v>51</v>
      </c>
      <c r="P432" s="4">
        <f t="shared" si="62"/>
        <v>17.2</v>
      </c>
      <c r="Q432" s="5">
        <v>214.5</v>
      </c>
      <c r="R432" s="5">
        <f t="shared" si="66"/>
        <v>278.12966417910445</v>
      </c>
      <c r="S432" s="5">
        <f t="shared" si="67"/>
        <v>239.0988805970149</v>
      </c>
      <c r="T432">
        <v>429</v>
      </c>
      <c r="U432">
        <v>4.8319999999999999</v>
      </c>
      <c r="V432" s="14">
        <f t="shared" si="69"/>
        <v>4.8880909090909093</v>
      </c>
      <c r="W432" s="15">
        <f t="shared" si="70"/>
        <v>239</v>
      </c>
      <c r="X432" s="16">
        <f t="shared" si="68"/>
        <v>0.34775999999999996</v>
      </c>
    </row>
    <row r="433" spans="1:24" x14ac:dyDescent="0.25">
      <c r="A433">
        <v>431</v>
      </c>
      <c r="B433" s="13">
        <v>0.61490740740740735</v>
      </c>
      <c r="C433">
        <v>2.71</v>
      </c>
      <c r="D433" t="s">
        <v>51</v>
      </c>
      <c r="E433" s="2">
        <f t="shared" si="64"/>
        <v>0.24931999999999999</v>
      </c>
      <c r="F433" s="63">
        <f t="shared" si="65"/>
        <v>2.4931999999999999</v>
      </c>
      <c r="G433">
        <v>431</v>
      </c>
      <c r="H433" s="13">
        <v>0.6149189814814815</v>
      </c>
      <c r="I433">
        <v>31.49</v>
      </c>
      <c r="J433" t="s">
        <v>51</v>
      </c>
      <c r="K433" s="3">
        <f t="shared" si="63"/>
        <v>31.49</v>
      </c>
      <c r="L433">
        <v>431</v>
      </c>
      <c r="M433" s="13">
        <v>0.6149189814814815</v>
      </c>
      <c r="N433">
        <v>17.13</v>
      </c>
      <c r="O433" t="s">
        <v>51</v>
      </c>
      <c r="P433" s="4">
        <f t="shared" si="62"/>
        <v>17.13</v>
      </c>
      <c r="Q433" s="5">
        <v>215</v>
      </c>
      <c r="R433" s="5">
        <f t="shared" si="66"/>
        <v>278.77798507462683</v>
      </c>
      <c r="S433" s="5">
        <f t="shared" si="67"/>
        <v>239.74720149253727</v>
      </c>
      <c r="T433">
        <v>430</v>
      </c>
      <c r="U433">
        <v>4.7729999999999997</v>
      </c>
      <c r="V433" s="14">
        <f t="shared" si="69"/>
        <v>4.8290909090909091</v>
      </c>
      <c r="W433" s="15">
        <f t="shared" si="70"/>
        <v>240</v>
      </c>
      <c r="X433" s="16">
        <f t="shared" si="68"/>
        <v>0.34775999999999996</v>
      </c>
    </row>
    <row r="434" spans="1:24" x14ac:dyDescent="0.25">
      <c r="A434">
        <v>432</v>
      </c>
      <c r="B434" s="13">
        <v>0.6149189814814815</v>
      </c>
      <c r="C434">
        <v>2.72</v>
      </c>
      <c r="D434" t="s">
        <v>51</v>
      </c>
      <c r="E434" s="2">
        <f t="shared" si="64"/>
        <v>0.25024000000000002</v>
      </c>
      <c r="F434" s="63">
        <f t="shared" si="65"/>
        <v>2.5024000000000002</v>
      </c>
      <c r="G434">
        <v>432</v>
      </c>
      <c r="H434" s="13">
        <v>0.61493055555555554</v>
      </c>
      <c r="I434">
        <v>31.48</v>
      </c>
      <c r="J434" t="s">
        <v>51</v>
      </c>
      <c r="K434" s="3">
        <f t="shared" si="63"/>
        <v>31.48</v>
      </c>
      <c r="L434">
        <v>432</v>
      </c>
      <c r="M434" s="13">
        <v>0.61493055555555554</v>
      </c>
      <c r="N434">
        <v>17.18</v>
      </c>
      <c r="O434" t="s">
        <v>51</v>
      </c>
      <c r="P434" s="4">
        <f t="shared" si="62"/>
        <v>17.18</v>
      </c>
      <c r="Q434" s="5">
        <v>215.5</v>
      </c>
      <c r="R434" s="5">
        <f t="shared" si="66"/>
        <v>279.42630597014926</v>
      </c>
      <c r="S434" s="5">
        <f t="shared" si="67"/>
        <v>240.3955223880597</v>
      </c>
      <c r="T434">
        <v>431</v>
      </c>
      <c r="U434">
        <v>4.8360000000000003</v>
      </c>
      <c r="V434" s="14">
        <f t="shared" si="69"/>
        <v>4.8920909090909097</v>
      </c>
      <c r="W434" s="15">
        <f t="shared" si="70"/>
        <v>240</v>
      </c>
      <c r="X434" s="16">
        <f t="shared" si="68"/>
        <v>0.34775999999999996</v>
      </c>
    </row>
    <row r="435" spans="1:24" x14ac:dyDescent="0.25">
      <c r="A435">
        <v>433</v>
      </c>
      <c r="B435" s="13">
        <v>0.61493055555555554</v>
      </c>
      <c r="C435">
        <v>2.72</v>
      </c>
      <c r="D435" t="s">
        <v>51</v>
      </c>
      <c r="E435" s="2">
        <f t="shared" si="64"/>
        <v>0.25024000000000002</v>
      </c>
      <c r="F435" s="63">
        <f t="shared" si="65"/>
        <v>2.5024000000000002</v>
      </c>
      <c r="G435">
        <v>433</v>
      </c>
      <c r="H435" s="13">
        <v>0.61494212962962969</v>
      </c>
      <c r="I435">
        <v>31.48</v>
      </c>
      <c r="J435" t="s">
        <v>51</v>
      </c>
      <c r="K435" s="3">
        <f t="shared" si="63"/>
        <v>31.48</v>
      </c>
      <c r="L435">
        <v>433</v>
      </c>
      <c r="M435" s="13">
        <v>0.61494212962962969</v>
      </c>
      <c r="N435">
        <v>17.170000000000002</v>
      </c>
      <c r="O435" t="s">
        <v>51</v>
      </c>
      <c r="P435" s="4">
        <f t="shared" si="62"/>
        <v>17.170000000000002</v>
      </c>
      <c r="Q435" s="5">
        <v>216</v>
      </c>
      <c r="R435" s="5">
        <f t="shared" si="66"/>
        <v>280.07462686567163</v>
      </c>
      <c r="S435" s="5">
        <f t="shared" si="67"/>
        <v>241.04384328358208</v>
      </c>
      <c r="T435">
        <v>432</v>
      </c>
      <c r="U435">
        <v>3.66</v>
      </c>
      <c r="V435" s="14">
        <f t="shared" si="69"/>
        <v>3.7160909090909091</v>
      </c>
      <c r="W435" s="15">
        <f t="shared" si="70"/>
        <v>241</v>
      </c>
      <c r="X435" s="16">
        <f t="shared" si="68"/>
        <v>0.34867999999999999</v>
      </c>
    </row>
    <row r="436" spans="1:24" x14ac:dyDescent="0.25">
      <c r="A436">
        <v>434</v>
      </c>
      <c r="B436" s="13">
        <v>0.61494212962962969</v>
      </c>
      <c r="C436">
        <v>2.72</v>
      </c>
      <c r="D436" t="s">
        <v>51</v>
      </c>
      <c r="E436" s="2">
        <f t="shared" si="64"/>
        <v>0.25024000000000002</v>
      </c>
      <c r="F436" s="63">
        <f t="shared" si="65"/>
        <v>2.5024000000000002</v>
      </c>
      <c r="G436">
        <v>434</v>
      </c>
      <c r="H436" s="13">
        <v>0.61495370370370372</v>
      </c>
      <c r="I436">
        <v>31.48</v>
      </c>
      <c r="J436" t="s">
        <v>51</v>
      </c>
      <c r="K436" s="3">
        <f t="shared" si="63"/>
        <v>31.48</v>
      </c>
      <c r="L436">
        <v>434</v>
      </c>
      <c r="M436" s="13">
        <v>0.61495370370370372</v>
      </c>
      <c r="N436">
        <v>17.149999999999999</v>
      </c>
      <c r="O436" t="s">
        <v>51</v>
      </c>
      <c r="P436" s="4">
        <f t="shared" si="62"/>
        <v>17.149999999999999</v>
      </c>
      <c r="Q436" s="5">
        <v>216.5</v>
      </c>
      <c r="R436" s="5">
        <f t="shared" si="66"/>
        <v>280.72294776119401</v>
      </c>
      <c r="S436" s="5">
        <f t="shared" si="67"/>
        <v>241.69216417910445</v>
      </c>
      <c r="T436">
        <v>433</v>
      </c>
      <c r="U436">
        <v>2.0840000000000001</v>
      </c>
      <c r="V436" s="14">
        <f t="shared" si="69"/>
        <v>2.140090909090909</v>
      </c>
      <c r="W436" s="15">
        <f t="shared" si="70"/>
        <v>242</v>
      </c>
      <c r="X436" s="16">
        <f t="shared" si="68"/>
        <v>0.34867999999999999</v>
      </c>
    </row>
    <row r="437" spans="1:24" x14ac:dyDescent="0.25">
      <c r="A437">
        <v>435</v>
      </c>
      <c r="B437" s="13">
        <v>0.61495370370370372</v>
      </c>
      <c r="C437">
        <v>2.73</v>
      </c>
      <c r="D437" t="s">
        <v>51</v>
      </c>
      <c r="E437" s="2">
        <f t="shared" si="64"/>
        <v>0.25115999999999999</v>
      </c>
      <c r="F437" s="63">
        <f t="shared" si="65"/>
        <v>2.5116000000000001</v>
      </c>
      <c r="G437">
        <v>435</v>
      </c>
      <c r="H437" s="13">
        <v>0.61496527777777776</v>
      </c>
      <c r="I437">
        <v>31.48</v>
      </c>
      <c r="J437" t="s">
        <v>51</v>
      </c>
      <c r="K437" s="3">
        <f t="shared" si="63"/>
        <v>31.48</v>
      </c>
      <c r="L437">
        <v>435</v>
      </c>
      <c r="M437" s="13">
        <v>0.61496527777777776</v>
      </c>
      <c r="N437">
        <v>17.170000000000002</v>
      </c>
      <c r="O437" t="s">
        <v>51</v>
      </c>
      <c r="P437" s="4">
        <f t="shared" si="62"/>
        <v>17.170000000000002</v>
      </c>
      <c r="Q437" s="5">
        <v>217</v>
      </c>
      <c r="R437" s="5">
        <f t="shared" si="66"/>
        <v>281.37126865671638</v>
      </c>
      <c r="S437" s="5">
        <f t="shared" si="67"/>
        <v>242.34048507462683</v>
      </c>
      <c r="T437">
        <v>434</v>
      </c>
      <c r="U437">
        <v>2.0539999999999998</v>
      </c>
      <c r="V437" s="14">
        <f t="shared" si="69"/>
        <v>2.1100909090909088</v>
      </c>
      <c r="W437" s="15">
        <f t="shared" si="70"/>
        <v>242</v>
      </c>
      <c r="X437" s="16">
        <f t="shared" si="68"/>
        <v>0.34867999999999999</v>
      </c>
    </row>
    <row r="438" spans="1:24" x14ac:dyDescent="0.25">
      <c r="A438">
        <v>436</v>
      </c>
      <c r="B438" s="13">
        <v>0.61496527777777776</v>
      </c>
      <c r="C438">
        <v>2.72</v>
      </c>
      <c r="D438" t="s">
        <v>51</v>
      </c>
      <c r="E438" s="2">
        <f t="shared" si="64"/>
        <v>0.25024000000000002</v>
      </c>
      <c r="F438" s="63">
        <f t="shared" si="65"/>
        <v>2.5024000000000002</v>
      </c>
      <c r="G438">
        <v>436</v>
      </c>
      <c r="H438" s="13">
        <v>0.6149768518518518</v>
      </c>
      <c r="I438">
        <v>31.48</v>
      </c>
      <c r="J438" t="s">
        <v>51</v>
      </c>
      <c r="K438" s="3">
        <f t="shared" si="63"/>
        <v>31.48</v>
      </c>
      <c r="L438">
        <v>436</v>
      </c>
      <c r="M438" s="13">
        <v>0.6149768518518518</v>
      </c>
      <c r="N438">
        <v>17.059999999999999</v>
      </c>
      <c r="O438" t="s">
        <v>51</v>
      </c>
      <c r="P438" s="4">
        <f t="shared" si="62"/>
        <v>17.059999999999999</v>
      </c>
      <c r="Q438" s="5">
        <v>217.5</v>
      </c>
      <c r="R438" s="5">
        <f t="shared" si="66"/>
        <v>282.01958955223881</v>
      </c>
      <c r="S438" s="5">
        <f t="shared" si="67"/>
        <v>242.98880597014926</v>
      </c>
      <c r="T438">
        <v>435</v>
      </c>
      <c r="U438">
        <v>2.085</v>
      </c>
      <c r="V438" s="14">
        <f t="shared" si="69"/>
        <v>2.1410909090909089</v>
      </c>
      <c r="W438" s="15">
        <f t="shared" si="70"/>
        <v>243</v>
      </c>
      <c r="X438" s="16">
        <f t="shared" si="68"/>
        <v>0.34775999999999996</v>
      </c>
    </row>
    <row r="439" spans="1:24" x14ac:dyDescent="0.25">
      <c r="A439">
        <v>437</v>
      </c>
      <c r="B439" s="13">
        <v>0.6149768518518518</v>
      </c>
      <c r="C439">
        <v>2.72</v>
      </c>
      <c r="D439" t="s">
        <v>51</v>
      </c>
      <c r="E439" s="2">
        <f t="shared" si="64"/>
        <v>0.25024000000000002</v>
      </c>
      <c r="F439" s="63">
        <f t="shared" si="65"/>
        <v>2.5024000000000002</v>
      </c>
      <c r="G439">
        <v>437</v>
      </c>
      <c r="H439" s="13">
        <v>0.61498842592592595</v>
      </c>
      <c r="I439">
        <v>31.48</v>
      </c>
      <c r="J439" t="s">
        <v>51</v>
      </c>
      <c r="K439" s="3">
        <f t="shared" si="63"/>
        <v>31.48</v>
      </c>
      <c r="L439">
        <v>437</v>
      </c>
      <c r="M439" s="13">
        <v>0.61498842592592595</v>
      </c>
      <c r="N439">
        <v>17.13</v>
      </c>
      <c r="O439" t="s">
        <v>51</v>
      </c>
      <c r="P439" s="4">
        <f t="shared" si="62"/>
        <v>17.13</v>
      </c>
      <c r="Q439" s="5">
        <v>218</v>
      </c>
      <c r="R439" s="5">
        <f t="shared" si="66"/>
        <v>282.66791044776119</v>
      </c>
      <c r="S439" s="5">
        <f t="shared" si="67"/>
        <v>243.63712686567163</v>
      </c>
      <c r="T439">
        <v>436</v>
      </c>
      <c r="U439">
        <v>2.024</v>
      </c>
      <c r="V439" s="14">
        <f t="shared" si="69"/>
        <v>2.080090909090909</v>
      </c>
      <c r="W439" s="15">
        <f t="shared" si="70"/>
        <v>244</v>
      </c>
      <c r="X439" s="16">
        <f t="shared" si="68"/>
        <v>0.34775999999999996</v>
      </c>
    </row>
    <row r="440" spans="1:24" x14ac:dyDescent="0.25">
      <c r="A440">
        <v>438</v>
      </c>
      <c r="B440" s="13">
        <v>0.61498842592592595</v>
      </c>
      <c r="C440">
        <v>2.73</v>
      </c>
      <c r="D440" t="s">
        <v>51</v>
      </c>
      <c r="E440" s="2">
        <f t="shared" si="64"/>
        <v>0.25115999999999999</v>
      </c>
      <c r="F440" s="63">
        <f t="shared" si="65"/>
        <v>2.5116000000000001</v>
      </c>
      <c r="G440">
        <v>438</v>
      </c>
      <c r="H440" s="13">
        <v>0.61499999999999999</v>
      </c>
      <c r="I440">
        <v>31.48</v>
      </c>
      <c r="J440" t="s">
        <v>51</v>
      </c>
      <c r="K440" s="3">
        <f t="shared" si="63"/>
        <v>31.48</v>
      </c>
      <c r="L440">
        <v>438</v>
      </c>
      <c r="M440" s="13">
        <v>0.61499999999999999</v>
      </c>
      <c r="N440">
        <v>17.2</v>
      </c>
      <c r="O440" t="s">
        <v>51</v>
      </c>
      <c r="P440" s="4">
        <f t="shared" si="62"/>
        <v>17.2</v>
      </c>
      <c r="Q440" s="5">
        <v>218.5</v>
      </c>
      <c r="R440" s="5">
        <f t="shared" si="66"/>
        <v>283.31623134328356</v>
      </c>
      <c r="S440" s="5">
        <f t="shared" si="67"/>
        <v>244.28544776119401</v>
      </c>
      <c r="T440">
        <v>437</v>
      </c>
      <c r="U440">
        <v>2.0049999999999999</v>
      </c>
      <c r="V440" s="14">
        <f t="shared" si="69"/>
        <v>2.0610909090909089</v>
      </c>
      <c r="W440" s="15">
        <f t="shared" si="70"/>
        <v>244</v>
      </c>
      <c r="X440" s="16">
        <f t="shared" si="68"/>
        <v>0.34775999999999996</v>
      </c>
    </row>
    <row r="441" spans="1:24" x14ac:dyDescent="0.25">
      <c r="A441">
        <v>439</v>
      </c>
      <c r="B441" s="13">
        <v>0.61499999999999999</v>
      </c>
      <c r="C441">
        <v>2.73</v>
      </c>
      <c r="D441" t="s">
        <v>51</v>
      </c>
      <c r="E441" s="2">
        <f t="shared" si="64"/>
        <v>0.25115999999999999</v>
      </c>
      <c r="F441" s="63">
        <f t="shared" si="65"/>
        <v>2.5116000000000001</v>
      </c>
      <c r="G441">
        <v>439</v>
      </c>
      <c r="H441" s="13">
        <v>0.61501157407407414</v>
      </c>
      <c r="I441">
        <v>31.49</v>
      </c>
      <c r="J441" t="s">
        <v>51</v>
      </c>
      <c r="K441" s="3">
        <f t="shared" si="63"/>
        <v>31.49</v>
      </c>
      <c r="L441">
        <v>439</v>
      </c>
      <c r="M441" s="13">
        <v>0.61501157407407414</v>
      </c>
      <c r="N441">
        <v>17.3</v>
      </c>
      <c r="O441" t="s">
        <v>51</v>
      </c>
      <c r="P441" s="4">
        <f t="shared" si="62"/>
        <v>17.3</v>
      </c>
      <c r="Q441" s="5">
        <v>219</v>
      </c>
      <c r="R441" s="5">
        <f t="shared" si="66"/>
        <v>283.96455223880594</v>
      </c>
      <c r="S441" s="5">
        <f t="shared" si="67"/>
        <v>244.93376865671638</v>
      </c>
      <c r="T441">
        <v>438</v>
      </c>
      <c r="U441">
        <v>2.073</v>
      </c>
      <c r="V441" s="14">
        <f t="shared" si="69"/>
        <v>2.1290909090909089</v>
      </c>
      <c r="W441" s="15">
        <f t="shared" si="70"/>
        <v>245</v>
      </c>
      <c r="X441" s="16">
        <f t="shared" si="68"/>
        <v>0.34775999999999996</v>
      </c>
    </row>
    <row r="442" spans="1:24" x14ac:dyDescent="0.25">
      <c r="A442">
        <v>440</v>
      </c>
      <c r="B442" s="13">
        <v>0.61501157407407414</v>
      </c>
      <c r="C442">
        <v>2.73</v>
      </c>
      <c r="D442" t="s">
        <v>51</v>
      </c>
      <c r="E442" s="2">
        <f t="shared" si="64"/>
        <v>0.25115999999999999</v>
      </c>
      <c r="F442" s="63">
        <f t="shared" si="65"/>
        <v>2.5116000000000001</v>
      </c>
      <c r="G442">
        <v>440</v>
      </c>
      <c r="H442" s="13">
        <v>0.61502314814814818</v>
      </c>
      <c r="I442">
        <v>31.48</v>
      </c>
      <c r="J442" t="s">
        <v>51</v>
      </c>
      <c r="K442" s="3">
        <f t="shared" si="63"/>
        <v>31.48</v>
      </c>
      <c r="L442">
        <v>440</v>
      </c>
      <c r="M442" s="13">
        <v>0.61502314814814818</v>
      </c>
      <c r="N442">
        <v>17.170000000000002</v>
      </c>
      <c r="O442" t="s">
        <v>51</v>
      </c>
      <c r="P442" s="4">
        <f t="shared" si="62"/>
        <v>17.170000000000002</v>
      </c>
      <c r="Q442" s="5">
        <v>219.5</v>
      </c>
      <c r="R442" s="5">
        <f t="shared" si="66"/>
        <v>284.61287313432837</v>
      </c>
      <c r="S442" s="5">
        <f t="shared" si="67"/>
        <v>245.58208955223881</v>
      </c>
      <c r="T442">
        <v>439</v>
      </c>
      <c r="U442">
        <v>1.9710000000000001</v>
      </c>
      <c r="V442" s="14">
        <f t="shared" si="69"/>
        <v>2.0270909090909091</v>
      </c>
      <c r="W442" s="15">
        <f t="shared" si="70"/>
        <v>246</v>
      </c>
      <c r="X442" s="16">
        <f t="shared" si="68"/>
        <v>0.34775999999999996</v>
      </c>
    </row>
    <row r="443" spans="1:24" x14ac:dyDescent="0.25">
      <c r="A443">
        <v>441</v>
      </c>
      <c r="B443" s="13">
        <v>0.61502314814814818</v>
      </c>
      <c r="C443">
        <v>2.73</v>
      </c>
      <c r="D443" t="s">
        <v>51</v>
      </c>
      <c r="E443" s="2">
        <f t="shared" si="64"/>
        <v>0.25115999999999999</v>
      </c>
      <c r="F443" s="63">
        <f t="shared" si="65"/>
        <v>2.5116000000000001</v>
      </c>
      <c r="G443">
        <v>441</v>
      </c>
      <c r="H443" s="13">
        <v>0.61503472222222222</v>
      </c>
      <c r="I443">
        <v>31.48</v>
      </c>
      <c r="J443" t="s">
        <v>51</v>
      </c>
      <c r="K443" s="3">
        <f t="shared" si="63"/>
        <v>31.48</v>
      </c>
      <c r="L443">
        <v>441</v>
      </c>
      <c r="M443" s="13">
        <v>0.61503472222222222</v>
      </c>
      <c r="N443">
        <v>17.190000000000001</v>
      </c>
      <c r="O443" t="s">
        <v>51</v>
      </c>
      <c r="P443" s="4">
        <f t="shared" si="62"/>
        <v>17.190000000000001</v>
      </c>
      <c r="Q443" s="5">
        <v>220</v>
      </c>
      <c r="R443" s="5">
        <f t="shared" si="66"/>
        <v>285.26119402985074</v>
      </c>
      <c r="S443" s="5">
        <f t="shared" si="67"/>
        <v>246.23041044776119</v>
      </c>
      <c r="T443">
        <v>440</v>
      </c>
      <c r="U443">
        <v>1.954</v>
      </c>
      <c r="V443" s="14">
        <f t="shared" si="69"/>
        <v>2.0100909090909092</v>
      </c>
      <c r="W443" s="15">
        <f t="shared" si="70"/>
        <v>246</v>
      </c>
      <c r="X443" s="16">
        <f t="shared" si="68"/>
        <v>0.34775999999999996</v>
      </c>
    </row>
    <row r="444" spans="1:24" x14ac:dyDescent="0.25">
      <c r="A444">
        <v>442</v>
      </c>
      <c r="B444" s="13">
        <v>0.61503472222222222</v>
      </c>
      <c r="C444">
        <v>2.71</v>
      </c>
      <c r="D444" t="s">
        <v>51</v>
      </c>
      <c r="E444" s="2">
        <f t="shared" si="64"/>
        <v>0.24931999999999999</v>
      </c>
      <c r="F444" s="63">
        <f t="shared" si="65"/>
        <v>2.4931999999999999</v>
      </c>
      <c r="G444">
        <v>442</v>
      </c>
      <c r="H444" s="13">
        <v>0.61504629629629626</v>
      </c>
      <c r="I444">
        <v>31.49</v>
      </c>
      <c r="J444" t="s">
        <v>51</v>
      </c>
      <c r="K444" s="3">
        <f t="shared" si="63"/>
        <v>31.49</v>
      </c>
      <c r="L444">
        <v>442</v>
      </c>
      <c r="M444" s="13">
        <v>0.61504629629629626</v>
      </c>
      <c r="N444">
        <v>17.2</v>
      </c>
      <c r="O444" t="s">
        <v>51</v>
      </c>
      <c r="P444" s="4">
        <f t="shared" ref="P444:P507" si="71">N444*(IF(O444="mV",10^-3,1))</f>
        <v>17.2</v>
      </c>
      <c r="Q444" s="5">
        <v>220.5</v>
      </c>
      <c r="R444" s="5">
        <f t="shared" si="66"/>
        <v>285.90951492537312</v>
      </c>
      <c r="S444" s="5">
        <f t="shared" si="67"/>
        <v>246.87873134328356</v>
      </c>
      <c r="T444">
        <v>441</v>
      </c>
      <c r="U444">
        <v>2.0910000000000002</v>
      </c>
      <c r="V444" s="14">
        <f t="shared" si="69"/>
        <v>2.1470909090909092</v>
      </c>
      <c r="W444" s="15">
        <f t="shared" si="70"/>
        <v>247</v>
      </c>
      <c r="X444" s="16">
        <f t="shared" si="68"/>
        <v>0.35788000000000003</v>
      </c>
    </row>
    <row r="445" spans="1:24" x14ac:dyDescent="0.25">
      <c r="A445">
        <v>443</v>
      </c>
      <c r="B445" s="13">
        <v>0.61504629629629626</v>
      </c>
      <c r="C445">
        <v>2.71</v>
      </c>
      <c r="D445" t="s">
        <v>51</v>
      </c>
      <c r="E445" s="2">
        <f t="shared" si="64"/>
        <v>0.24931999999999999</v>
      </c>
      <c r="F445" s="63">
        <f t="shared" si="65"/>
        <v>2.4931999999999999</v>
      </c>
      <c r="G445">
        <v>443</v>
      </c>
      <c r="H445" s="13">
        <v>0.6150578703703703</v>
      </c>
      <c r="I445">
        <v>31.48</v>
      </c>
      <c r="J445" t="s">
        <v>51</v>
      </c>
      <c r="K445" s="3">
        <f t="shared" si="63"/>
        <v>31.48</v>
      </c>
      <c r="L445">
        <v>443</v>
      </c>
      <c r="M445" s="13">
        <v>0.6150578703703703</v>
      </c>
      <c r="N445">
        <v>17.239999999999998</v>
      </c>
      <c r="O445" t="s">
        <v>51</v>
      </c>
      <c r="P445" s="4">
        <f t="shared" si="71"/>
        <v>17.239999999999998</v>
      </c>
      <c r="Q445" s="5">
        <v>221</v>
      </c>
      <c r="R445" s="5">
        <f t="shared" si="66"/>
        <v>286.55783582089549</v>
      </c>
      <c r="S445" s="5">
        <f t="shared" si="67"/>
        <v>247.52705223880594</v>
      </c>
      <c r="T445">
        <v>442</v>
      </c>
      <c r="U445">
        <v>2.13</v>
      </c>
      <c r="V445" s="14">
        <f t="shared" si="69"/>
        <v>2.1860909090909089</v>
      </c>
      <c r="W445" s="15">
        <f t="shared" si="70"/>
        <v>248</v>
      </c>
      <c r="X445" s="16">
        <f t="shared" si="68"/>
        <v>0.36615999999999999</v>
      </c>
    </row>
    <row r="446" spans="1:24" x14ac:dyDescent="0.25">
      <c r="A446">
        <v>444</v>
      </c>
      <c r="B446" s="13">
        <v>0.6150578703703703</v>
      </c>
      <c r="C446">
        <v>2.7</v>
      </c>
      <c r="D446" t="s">
        <v>51</v>
      </c>
      <c r="E446" s="2">
        <f t="shared" si="64"/>
        <v>0.24840000000000001</v>
      </c>
      <c r="F446" s="63">
        <f t="shared" si="65"/>
        <v>2.484</v>
      </c>
      <c r="G446">
        <v>444</v>
      </c>
      <c r="H446" s="13">
        <v>0.61506944444444445</v>
      </c>
      <c r="I446">
        <v>31.49</v>
      </c>
      <c r="J446" t="s">
        <v>51</v>
      </c>
      <c r="K446" s="3">
        <f t="shared" ref="K446:K509" si="72">I446*(IF(J446="mV",10^-3,1))</f>
        <v>31.49</v>
      </c>
      <c r="L446">
        <v>444</v>
      </c>
      <c r="M446" s="13">
        <v>0.61506944444444445</v>
      </c>
      <c r="N446">
        <v>17.28</v>
      </c>
      <c r="O446" t="s">
        <v>51</v>
      </c>
      <c r="P446" s="4">
        <f t="shared" si="71"/>
        <v>17.28</v>
      </c>
      <c r="Q446" s="5">
        <v>221.5</v>
      </c>
      <c r="R446" s="5">
        <f t="shared" si="66"/>
        <v>287.20615671641792</v>
      </c>
      <c r="S446" s="5">
        <f t="shared" si="67"/>
        <v>248.17537313432837</v>
      </c>
      <c r="T446">
        <v>443</v>
      </c>
      <c r="U446">
        <v>2.1120000000000001</v>
      </c>
      <c r="V446" s="14">
        <f t="shared" si="69"/>
        <v>2.1680909090909091</v>
      </c>
      <c r="W446" s="15">
        <f t="shared" si="70"/>
        <v>248</v>
      </c>
      <c r="X446" s="16">
        <f t="shared" si="68"/>
        <v>0.36615999999999999</v>
      </c>
    </row>
    <row r="447" spans="1:24" x14ac:dyDescent="0.25">
      <c r="A447">
        <v>445</v>
      </c>
      <c r="B447" s="13">
        <v>0.61506944444444445</v>
      </c>
      <c r="C447">
        <v>2.7</v>
      </c>
      <c r="D447" t="s">
        <v>51</v>
      </c>
      <c r="E447" s="2">
        <f t="shared" si="64"/>
        <v>0.24840000000000001</v>
      </c>
      <c r="F447" s="63">
        <f t="shared" si="65"/>
        <v>2.484</v>
      </c>
      <c r="G447">
        <v>445</v>
      </c>
      <c r="H447" s="13">
        <v>0.61508101851851849</v>
      </c>
      <c r="I447">
        <v>31.49</v>
      </c>
      <c r="J447" t="s">
        <v>51</v>
      </c>
      <c r="K447" s="3">
        <f t="shared" si="72"/>
        <v>31.49</v>
      </c>
      <c r="L447">
        <v>445</v>
      </c>
      <c r="M447" s="13">
        <v>0.61508101851851849</v>
      </c>
      <c r="N447">
        <v>17.28</v>
      </c>
      <c r="O447" t="s">
        <v>51</v>
      </c>
      <c r="P447" s="4">
        <f t="shared" si="71"/>
        <v>17.28</v>
      </c>
      <c r="Q447" s="5">
        <v>222</v>
      </c>
      <c r="R447" s="5">
        <f t="shared" si="66"/>
        <v>287.8544776119403</v>
      </c>
      <c r="S447" s="5">
        <f t="shared" si="67"/>
        <v>248.82369402985074</v>
      </c>
      <c r="T447">
        <v>444</v>
      </c>
      <c r="U447">
        <v>2.2120000000000002</v>
      </c>
      <c r="V447" s="14">
        <f t="shared" si="69"/>
        <v>2.2680909090909092</v>
      </c>
      <c r="W447" s="15">
        <f t="shared" si="70"/>
        <v>249</v>
      </c>
      <c r="X447" s="16">
        <f t="shared" si="68"/>
        <v>0.36891999999999997</v>
      </c>
    </row>
    <row r="448" spans="1:24" x14ac:dyDescent="0.25">
      <c r="A448">
        <v>446</v>
      </c>
      <c r="B448" s="13">
        <v>0.61508101851851849</v>
      </c>
      <c r="C448">
        <v>2.71</v>
      </c>
      <c r="D448" t="s">
        <v>51</v>
      </c>
      <c r="E448" s="2">
        <f t="shared" ref="E448:E511" si="73">C448*0.092*(IF(D448="mV",10^-3,1))</f>
        <v>0.24931999999999999</v>
      </c>
      <c r="F448" s="63">
        <f t="shared" ref="F448:F511" si="74">10*E448</f>
        <v>2.4931999999999999</v>
      </c>
      <c r="G448">
        <v>446</v>
      </c>
      <c r="H448" s="13">
        <v>0.61509259259259264</v>
      </c>
      <c r="I448">
        <v>31.49</v>
      </c>
      <c r="J448" t="s">
        <v>51</v>
      </c>
      <c r="K448" s="3">
        <f t="shared" si="72"/>
        <v>31.49</v>
      </c>
      <c r="L448">
        <v>446</v>
      </c>
      <c r="M448" s="13">
        <v>0.61509259259259264</v>
      </c>
      <c r="N448">
        <v>17.309999999999999</v>
      </c>
      <c r="O448" t="s">
        <v>51</v>
      </c>
      <c r="P448" s="4">
        <f t="shared" si="71"/>
        <v>17.309999999999999</v>
      </c>
      <c r="Q448" s="5">
        <v>222.5</v>
      </c>
      <c r="R448" s="5">
        <f t="shared" si="66"/>
        <v>288.50279850746267</v>
      </c>
      <c r="S448" s="5">
        <f t="shared" si="67"/>
        <v>249.47201492537312</v>
      </c>
      <c r="T448">
        <v>445</v>
      </c>
      <c r="U448">
        <v>2.3159999999999998</v>
      </c>
      <c r="V448" s="14">
        <f t="shared" si="69"/>
        <v>2.3720909090909088</v>
      </c>
      <c r="W448" s="15">
        <f t="shared" si="70"/>
        <v>249</v>
      </c>
      <c r="X448" s="16">
        <f t="shared" si="68"/>
        <v>0.36891999999999997</v>
      </c>
    </row>
    <row r="449" spans="1:24" x14ac:dyDescent="0.25">
      <c r="A449">
        <v>447</v>
      </c>
      <c r="B449" s="13">
        <v>0.61509259259259264</v>
      </c>
      <c r="C449">
        <v>2.71</v>
      </c>
      <c r="D449" t="s">
        <v>51</v>
      </c>
      <c r="E449" s="2">
        <f t="shared" si="73"/>
        <v>0.24931999999999999</v>
      </c>
      <c r="F449" s="63">
        <f t="shared" si="74"/>
        <v>2.4931999999999999</v>
      </c>
      <c r="G449">
        <v>447</v>
      </c>
      <c r="H449" s="13">
        <v>0.61510416666666667</v>
      </c>
      <c r="I449">
        <v>31.48</v>
      </c>
      <c r="J449" t="s">
        <v>51</v>
      </c>
      <c r="K449" s="3">
        <f t="shared" si="72"/>
        <v>31.48</v>
      </c>
      <c r="L449">
        <v>447</v>
      </c>
      <c r="M449" s="13">
        <v>0.61510416666666667</v>
      </c>
      <c r="N449">
        <v>17.27</v>
      </c>
      <c r="O449" t="s">
        <v>51</v>
      </c>
      <c r="P449" s="4">
        <f t="shared" si="71"/>
        <v>17.27</v>
      </c>
      <c r="Q449" s="5">
        <v>223</v>
      </c>
      <c r="R449" s="5">
        <f t="shared" si="66"/>
        <v>289.15111940298505</v>
      </c>
      <c r="S449" s="5">
        <f t="shared" si="67"/>
        <v>250.12033582089549</v>
      </c>
      <c r="T449">
        <v>446</v>
      </c>
      <c r="U449">
        <v>2.4660000000000002</v>
      </c>
      <c r="V449" s="14">
        <f t="shared" si="69"/>
        <v>2.5220909090909092</v>
      </c>
      <c r="W449" s="15">
        <f t="shared" si="70"/>
        <v>250</v>
      </c>
      <c r="X449" s="16">
        <f t="shared" si="68"/>
        <v>0.38363999999999998</v>
      </c>
    </row>
    <row r="450" spans="1:24" x14ac:dyDescent="0.25">
      <c r="A450">
        <v>448</v>
      </c>
      <c r="B450" s="13">
        <v>0.61510416666666667</v>
      </c>
      <c r="C450">
        <v>2.71</v>
      </c>
      <c r="D450" t="s">
        <v>51</v>
      </c>
      <c r="E450" s="2">
        <f t="shared" si="73"/>
        <v>0.24931999999999999</v>
      </c>
      <c r="F450" s="63">
        <f t="shared" si="74"/>
        <v>2.4931999999999999</v>
      </c>
      <c r="G450">
        <v>448</v>
      </c>
      <c r="H450" s="13">
        <v>0.61511574074074071</v>
      </c>
      <c r="I450">
        <v>31.48</v>
      </c>
      <c r="J450" t="s">
        <v>51</v>
      </c>
      <c r="K450" s="3">
        <f t="shared" si="72"/>
        <v>31.48</v>
      </c>
      <c r="L450">
        <v>448</v>
      </c>
      <c r="M450" s="13">
        <v>0.61511574074074071</v>
      </c>
      <c r="N450">
        <v>17.12</v>
      </c>
      <c r="O450" t="s">
        <v>51</v>
      </c>
      <c r="P450" s="4">
        <f t="shared" si="71"/>
        <v>17.12</v>
      </c>
      <c r="Q450" s="5">
        <v>223.5</v>
      </c>
      <c r="R450" s="5">
        <f t="shared" si="66"/>
        <v>289.79944029850748</v>
      </c>
      <c r="S450" s="5">
        <f t="shared" si="67"/>
        <v>250.76865671641792</v>
      </c>
      <c r="T450">
        <v>447</v>
      </c>
      <c r="U450">
        <v>2.5619999999999998</v>
      </c>
      <c r="V450" s="14">
        <f t="shared" si="69"/>
        <v>2.6180909090909088</v>
      </c>
      <c r="W450" s="15">
        <f t="shared" si="70"/>
        <v>251</v>
      </c>
      <c r="X450" s="16">
        <f t="shared" si="68"/>
        <v>0.39376</v>
      </c>
    </row>
    <row r="451" spans="1:24" x14ac:dyDescent="0.25">
      <c r="A451">
        <v>449</v>
      </c>
      <c r="B451" s="13">
        <v>0.61511574074074071</v>
      </c>
      <c r="C451">
        <v>2.71</v>
      </c>
      <c r="D451" t="s">
        <v>51</v>
      </c>
      <c r="E451" s="2">
        <f t="shared" si="73"/>
        <v>0.24931999999999999</v>
      </c>
      <c r="F451" s="63">
        <f t="shared" si="74"/>
        <v>2.4931999999999999</v>
      </c>
      <c r="G451">
        <v>449</v>
      </c>
      <c r="H451" s="13">
        <v>0.61512731481481475</v>
      </c>
      <c r="I451">
        <v>31.48</v>
      </c>
      <c r="J451" t="s">
        <v>51</v>
      </c>
      <c r="K451" s="3">
        <f t="shared" si="72"/>
        <v>31.48</v>
      </c>
      <c r="L451">
        <v>449</v>
      </c>
      <c r="M451" s="13">
        <v>0.61512731481481475</v>
      </c>
      <c r="N451">
        <v>17.239999999999998</v>
      </c>
      <c r="O451" t="s">
        <v>51</v>
      </c>
      <c r="P451" s="4">
        <f t="shared" si="71"/>
        <v>17.239999999999998</v>
      </c>
      <c r="Q451" s="5">
        <v>224</v>
      </c>
      <c r="R451" s="5">
        <f t="shared" ref="R451:R514" si="75">Q451*$AA$7</f>
        <v>290.44776119402985</v>
      </c>
      <c r="S451" s="5">
        <f t="shared" ref="S451:S514" si="76">R451+$AA$8</f>
        <v>251.4169776119403</v>
      </c>
      <c r="T451">
        <v>448</v>
      </c>
      <c r="U451">
        <v>2.6680000000000001</v>
      </c>
      <c r="V451" s="14">
        <f t="shared" si="69"/>
        <v>2.7240909090909091</v>
      </c>
      <c r="W451" s="15">
        <f t="shared" si="70"/>
        <v>251</v>
      </c>
      <c r="X451" s="16">
        <f t="shared" ref="X451:X514" si="77">VLOOKUP(W451,A:E,5,FALSE)</f>
        <v>0.39376</v>
      </c>
    </row>
    <row r="452" spans="1:24" x14ac:dyDescent="0.25">
      <c r="A452">
        <v>450</v>
      </c>
      <c r="B452" s="13">
        <v>0.61512731481481475</v>
      </c>
      <c r="C452">
        <v>2.71</v>
      </c>
      <c r="D452" t="s">
        <v>51</v>
      </c>
      <c r="E452" s="2">
        <f t="shared" si="73"/>
        <v>0.24931999999999999</v>
      </c>
      <c r="F452" s="63">
        <f t="shared" si="74"/>
        <v>2.4931999999999999</v>
      </c>
      <c r="G452">
        <v>450</v>
      </c>
      <c r="H452" s="13">
        <v>0.6151388888888889</v>
      </c>
      <c r="I452">
        <v>31.51</v>
      </c>
      <c r="J452" t="s">
        <v>51</v>
      </c>
      <c r="K452" s="3">
        <f t="shared" si="72"/>
        <v>31.51</v>
      </c>
      <c r="L452">
        <v>450</v>
      </c>
      <c r="M452" s="13">
        <v>0.6151388888888889</v>
      </c>
      <c r="N452">
        <v>17.350000000000001</v>
      </c>
      <c r="O452" t="s">
        <v>51</v>
      </c>
      <c r="P452" s="4">
        <f t="shared" si="71"/>
        <v>17.350000000000001</v>
      </c>
      <c r="Q452" s="5">
        <v>224.5</v>
      </c>
      <c r="R452" s="5">
        <f t="shared" si="75"/>
        <v>291.09608208955223</v>
      </c>
      <c r="S452" s="5">
        <f t="shared" si="76"/>
        <v>252.06529850746267</v>
      </c>
      <c r="T452">
        <v>449</v>
      </c>
      <c r="U452">
        <v>2.56</v>
      </c>
      <c r="V452" s="14">
        <f t="shared" ref="V452:V515" si="78">U452-$AA$9</f>
        <v>2.616090909090909</v>
      </c>
      <c r="W452" s="15">
        <f t="shared" ref="W452:W515" si="79">ROUND(S452,0)</f>
        <v>252</v>
      </c>
      <c r="X452" s="16">
        <f t="shared" si="77"/>
        <v>0.40112000000000003</v>
      </c>
    </row>
    <row r="453" spans="1:24" x14ac:dyDescent="0.25">
      <c r="A453">
        <v>451</v>
      </c>
      <c r="B453" s="13">
        <v>0.6151388888888889</v>
      </c>
      <c r="C453">
        <v>2.71</v>
      </c>
      <c r="D453" t="s">
        <v>51</v>
      </c>
      <c r="E453" s="2">
        <f t="shared" si="73"/>
        <v>0.24931999999999999</v>
      </c>
      <c r="F453" s="63">
        <f t="shared" si="74"/>
        <v>2.4931999999999999</v>
      </c>
      <c r="G453">
        <v>451</v>
      </c>
      <c r="H453" s="13">
        <v>0.61515046296296294</v>
      </c>
      <c r="I453">
        <v>31.96</v>
      </c>
      <c r="J453" t="s">
        <v>51</v>
      </c>
      <c r="K453" s="3">
        <f t="shared" si="72"/>
        <v>31.96</v>
      </c>
      <c r="L453">
        <v>451</v>
      </c>
      <c r="M453" s="13">
        <v>0.61515046296296294</v>
      </c>
      <c r="N453">
        <v>17.27</v>
      </c>
      <c r="O453" t="s">
        <v>51</v>
      </c>
      <c r="P453" s="4">
        <f t="shared" si="71"/>
        <v>17.27</v>
      </c>
      <c r="Q453" s="5">
        <v>225</v>
      </c>
      <c r="R453" s="5">
        <f t="shared" si="75"/>
        <v>291.7444029850746</v>
      </c>
      <c r="S453" s="5">
        <f t="shared" si="76"/>
        <v>252.71361940298505</v>
      </c>
      <c r="T453">
        <v>450</v>
      </c>
      <c r="U453">
        <v>2.524</v>
      </c>
      <c r="V453" s="14">
        <f t="shared" si="78"/>
        <v>2.580090909090909</v>
      </c>
      <c r="W453" s="15">
        <f t="shared" si="79"/>
        <v>253</v>
      </c>
      <c r="X453" s="16">
        <f t="shared" si="77"/>
        <v>0.40295999999999998</v>
      </c>
    </row>
    <row r="454" spans="1:24" x14ac:dyDescent="0.25">
      <c r="A454">
        <v>452</v>
      </c>
      <c r="B454" s="13">
        <v>0.61515046296296294</v>
      </c>
      <c r="C454">
        <v>2.75</v>
      </c>
      <c r="D454" t="s">
        <v>51</v>
      </c>
      <c r="E454" s="2">
        <f t="shared" si="73"/>
        <v>0.253</v>
      </c>
      <c r="F454" s="63">
        <f t="shared" si="74"/>
        <v>2.5300000000000002</v>
      </c>
      <c r="G454">
        <v>452</v>
      </c>
      <c r="H454" s="13">
        <v>0.61516203703703709</v>
      </c>
      <c r="I454">
        <v>32.1</v>
      </c>
      <c r="J454" t="s">
        <v>51</v>
      </c>
      <c r="K454" s="3">
        <f t="shared" si="72"/>
        <v>32.1</v>
      </c>
      <c r="L454">
        <v>452</v>
      </c>
      <c r="M454" s="13">
        <v>0.61516203703703709</v>
      </c>
      <c r="N454">
        <v>17.170000000000002</v>
      </c>
      <c r="O454" t="s">
        <v>51</v>
      </c>
      <c r="P454" s="4">
        <f t="shared" si="71"/>
        <v>17.170000000000002</v>
      </c>
      <c r="Q454" s="5">
        <v>225.5</v>
      </c>
      <c r="R454" s="5">
        <f t="shared" si="75"/>
        <v>292.39272388059698</v>
      </c>
      <c r="S454" s="5">
        <f t="shared" si="76"/>
        <v>253.36194029850742</v>
      </c>
      <c r="T454">
        <v>451</v>
      </c>
      <c r="U454">
        <v>2.4980000000000002</v>
      </c>
      <c r="V454" s="14">
        <f t="shared" si="78"/>
        <v>2.5540909090909092</v>
      </c>
      <c r="W454" s="15">
        <f t="shared" si="79"/>
        <v>253</v>
      </c>
      <c r="X454" s="16">
        <f t="shared" si="77"/>
        <v>0.40295999999999998</v>
      </c>
    </row>
    <row r="455" spans="1:24" x14ac:dyDescent="0.25">
      <c r="A455">
        <v>453</v>
      </c>
      <c r="B455" s="13">
        <v>0.61516203703703709</v>
      </c>
      <c r="C455">
        <v>2.85</v>
      </c>
      <c r="D455" t="s">
        <v>51</v>
      </c>
      <c r="E455" s="2">
        <f t="shared" si="73"/>
        <v>0.26219999999999999</v>
      </c>
      <c r="F455" s="63">
        <f t="shared" si="74"/>
        <v>2.6219999999999999</v>
      </c>
      <c r="G455">
        <v>453</v>
      </c>
      <c r="H455" s="13">
        <v>0.61517361111111113</v>
      </c>
      <c r="I455">
        <v>32.92</v>
      </c>
      <c r="J455" t="s">
        <v>51</v>
      </c>
      <c r="K455" s="3">
        <f t="shared" si="72"/>
        <v>32.92</v>
      </c>
      <c r="L455">
        <v>453</v>
      </c>
      <c r="M455" s="13">
        <v>0.61517361111111113</v>
      </c>
      <c r="N455">
        <v>17.07</v>
      </c>
      <c r="O455" t="s">
        <v>51</v>
      </c>
      <c r="P455" s="4">
        <f t="shared" si="71"/>
        <v>17.07</v>
      </c>
      <c r="Q455" s="5">
        <v>226</v>
      </c>
      <c r="R455" s="5">
        <f t="shared" si="75"/>
        <v>293.04104477611941</v>
      </c>
      <c r="S455" s="5">
        <f t="shared" si="76"/>
        <v>254.01026119402985</v>
      </c>
      <c r="T455">
        <v>452</v>
      </c>
      <c r="U455">
        <v>2.5190000000000001</v>
      </c>
      <c r="V455" s="14">
        <f t="shared" si="78"/>
        <v>2.5750909090909091</v>
      </c>
      <c r="W455" s="15">
        <f t="shared" si="79"/>
        <v>254</v>
      </c>
      <c r="X455" s="16">
        <f t="shared" si="77"/>
        <v>0.40019999999999994</v>
      </c>
    </row>
    <row r="456" spans="1:24" x14ac:dyDescent="0.25">
      <c r="A456">
        <v>454</v>
      </c>
      <c r="B456" s="13">
        <v>0.61517361111111113</v>
      </c>
      <c r="C456">
        <v>2.96</v>
      </c>
      <c r="D456" t="s">
        <v>51</v>
      </c>
      <c r="E456" s="2">
        <f t="shared" si="73"/>
        <v>0.27232000000000001</v>
      </c>
      <c r="F456" s="63">
        <f t="shared" si="74"/>
        <v>2.7232000000000003</v>
      </c>
      <c r="G456">
        <v>454</v>
      </c>
      <c r="H456" s="13">
        <v>0.61518518518518517</v>
      </c>
      <c r="I456">
        <v>33.119999999999997</v>
      </c>
      <c r="J456" t="s">
        <v>51</v>
      </c>
      <c r="K456" s="3">
        <f t="shared" si="72"/>
        <v>33.119999999999997</v>
      </c>
      <c r="L456">
        <v>454</v>
      </c>
      <c r="M456" s="13">
        <v>0.61518518518518517</v>
      </c>
      <c r="N456">
        <v>16.940000000000001</v>
      </c>
      <c r="O456" t="s">
        <v>51</v>
      </c>
      <c r="P456" s="4">
        <f t="shared" si="71"/>
        <v>16.940000000000001</v>
      </c>
      <c r="Q456" s="5">
        <v>226.5</v>
      </c>
      <c r="R456" s="5">
        <f t="shared" si="75"/>
        <v>293.68936567164178</v>
      </c>
      <c r="S456" s="5">
        <f t="shared" si="76"/>
        <v>254.65858208955223</v>
      </c>
      <c r="T456">
        <v>453</v>
      </c>
      <c r="U456">
        <v>2.5910000000000002</v>
      </c>
      <c r="V456" s="14">
        <f t="shared" si="78"/>
        <v>2.6470909090909092</v>
      </c>
      <c r="W456" s="15">
        <f t="shared" si="79"/>
        <v>255</v>
      </c>
      <c r="X456" s="16">
        <f t="shared" si="77"/>
        <v>0.39927999999999997</v>
      </c>
    </row>
    <row r="457" spans="1:24" x14ac:dyDescent="0.25">
      <c r="A457">
        <v>455</v>
      </c>
      <c r="B457" s="13">
        <v>0.61518518518518517</v>
      </c>
      <c r="C457">
        <v>3.07</v>
      </c>
      <c r="D457" t="s">
        <v>51</v>
      </c>
      <c r="E457" s="2">
        <f t="shared" si="73"/>
        <v>0.28243999999999997</v>
      </c>
      <c r="F457" s="63">
        <f t="shared" si="74"/>
        <v>2.8243999999999998</v>
      </c>
      <c r="G457">
        <v>455</v>
      </c>
      <c r="H457" s="13">
        <v>0.61519675925925921</v>
      </c>
      <c r="I457">
        <v>33.44</v>
      </c>
      <c r="J457" t="s">
        <v>51</v>
      </c>
      <c r="K457" s="3">
        <f t="shared" si="72"/>
        <v>33.44</v>
      </c>
      <c r="L457">
        <v>455</v>
      </c>
      <c r="M457" s="13">
        <v>0.61519675925925921</v>
      </c>
      <c r="N457">
        <v>16.899999999999999</v>
      </c>
      <c r="O457" t="s">
        <v>51</v>
      </c>
      <c r="P457" s="4">
        <f t="shared" si="71"/>
        <v>16.899999999999999</v>
      </c>
      <c r="Q457" s="5">
        <v>227</v>
      </c>
      <c r="R457" s="5">
        <f t="shared" si="75"/>
        <v>294.33768656716416</v>
      </c>
      <c r="S457" s="5">
        <f t="shared" si="76"/>
        <v>255.3069029850746</v>
      </c>
      <c r="T457">
        <v>454</v>
      </c>
      <c r="U457">
        <v>2.5790000000000002</v>
      </c>
      <c r="V457" s="14">
        <f t="shared" si="78"/>
        <v>2.6350909090909092</v>
      </c>
      <c r="W457" s="15">
        <f t="shared" si="79"/>
        <v>255</v>
      </c>
      <c r="X457" s="16">
        <f t="shared" si="77"/>
        <v>0.39927999999999997</v>
      </c>
    </row>
    <row r="458" spans="1:24" x14ac:dyDescent="0.25">
      <c r="A458">
        <v>456</v>
      </c>
      <c r="B458" s="13">
        <v>0.61519675925925921</v>
      </c>
      <c r="C458">
        <v>3.13</v>
      </c>
      <c r="D458" t="s">
        <v>51</v>
      </c>
      <c r="E458" s="2">
        <f t="shared" si="73"/>
        <v>0.28795999999999999</v>
      </c>
      <c r="F458" s="63">
        <f t="shared" si="74"/>
        <v>2.8795999999999999</v>
      </c>
      <c r="G458">
        <v>456</v>
      </c>
      <c r="H458" s="13">
        <v>0.61520833333333336</v>
      </c>
      <c r="I458">
        <v>33.869999999999997</v>
      </c>
      <c r="J458" t="s">
        <v>51</v>
      </c>
      <c r="K458" s="3">
        <f t="shared" si="72"/>
        <v>33.869999999999997</v>
      </c>
      <c r="L458">
        <v>456</v>
      </c>
      <c r="M458" s="13">
        <v>0.61520833333333336</v>
      </c>
      <c r="N458">
        <v>16.91</v>
      </c>
      <c r="O458" t="s">
        <v>51</v>
      </c>
      <c r="P458" s="4">
        <f t="shared" si="71"/>
        <v>16.91</v>
      </c>
      <c r="Q458" s="5">
        <v>227.5</v>
      </c>
      <c r="R458" s="5">
        <f t="shared" si="75"/>
        <v>294.98600746268653</v>
      </c>
      <c r="S458" s="5">
        <f t="shared" si="76"/>
        <v>255.95522388059698</v>
      </c>
      <c r="T458">
        <v>455</v>
      </c>
      <c r="U458">
        <v>2.5920000000000001</v>
      </c>
      <c r="V458" s="14">
        <f t="shared" si="78"/>
        <v>2.6480909090909091</v>
      </c>
      <c r="W458" s="15">
        <f t="shared" si="79"/>
        <v>256</v>
      </c>
      <c r="X458" s="16">
        <f t="shared" si="77"/>
        <v>0.39927999999999997</v>
      </c>
    </row>
    <row r="459" spans="1:24" x14ac:dyDescent="0.25">
      <c r="A459">
        <v>457</v>
      </c>
      <c r="B459" s="13">
        <v>0.61520833333333336</v>
      </c>
      <c r="C459">
        <v>3.18</v>
      </c>
      <c r="D459" t="s">
        <v>51</v>
      </c>
      <c r="E459" s="2">
        <f t="shared" si="73"/>
        <v>0.29255999999999999</v>
      </c>
      <c r="F459" s="63">
        <f t="shared" si="74"/>
        <v>2.9255999999999998</v>
      </c>
      <c r="G459">
        <v>457</v>
      </c>
      <c r="H459" s="13">
        <v>0.6152199074074074</v>
      </c>
      <c r="I459">
        <v>34.119999999999997</v>
      </c>
      <c r="J459" t="s">
        <v>51</v>
      </c>
      <c r="K459" s="3">
        <f t="shared" si="72"/>
        <v>34.119999999999997</v>
      </c>
      <c r="L459">
        <v>457</v>
      </c>
      <c r="M459" s="13">
        <v>0.6152199074074074</v>
      </c>
      <c r="N459">
        <v>16.809999999999999</v>
      </c>
      <c r="O459" t="s">
        <v>51</v>
      </c>
      <c r="P459" s="4">
        <f t="shared" si="71"/>
        <v>16.809999999999999</v>
      </c>
      <c r="Q459" s="5">
        <v>228</v>
      </c>
      <c r="R459" s="5">
        <f t="shared" si="75"/>
        <v>295.63432835820896</v>
      </c>
      <c r="S459" s="5">
        <f t="shared" si="76"/>
        <v>256.60354477611941</v>
      </c>
      <c r="T459">
        <v>456</v>
      </c>
      <c r="U459">
        <v>2.57</v>
      </c>
      <c r="V459" s="14">
        <f t="shared" si="78"/>
        <v>2.6260909090909088</v>
      </c>
      <c r="W459" s="15">
        <f t="shared" si="79"/>
        <v>257</v>
      </c>
      <c r="X459" s="16">
        <f t="shared" si="77"/>
        <v>0.39927999999999997</v>
      </c>
    </row>
    <row r="460" spans="1:24" x14ac:dyDescent="0.25">
      <c r="A460">
        <v>458</v>
      </c>
      <c r="B460" s="13">
        <v>0.6152199074074074</v>
      </c>
      <c r="C460">
        <v>3.26</v>
      </c>
      <c r="D460" t="s">
        <v>51</v>
      </c>
      <c r="E460" s="2">
        <f t="shared" si="73"/>
        <v>0.29991999999999996</v>
      </c>
      <c r="F460" s="63">
        <f t="shared" si="74"/>
        <v>2.9991999999999996</v>
      </c>
      <c r="G460">
        <v>458</v>
      </c>
      <c r="H460" s="13">
        <v>0.61523148148148155</v>
      </c>
      <c r="I460">
        <v>34.19</v>
      </c>
      <c r="J460" t="s">
        <v>51</v>
      </c>
      <c r="K460" s="3">
        <f t="shared" si="72"/>
        <v>34.19</v>
      </c>
      <c r="L460">
        <v>458</v>
      </c>
      <c r="M460" s="13">
        <v>0.61523148148148155</v>
      </c>
      <c r="N460">
        <v>16.79</v>
      </c>
      <c r="O460" t="s">
        <v>51</v>
      </c>
      <c r="P460" s="4">
        <f t="shared" si="71"/>
        <v>16.79</v>
      </c>
      <c r="Q460" s="5">
        <v>228.5</v>
      </c>
      <c r="R460" s="5">
        <f t="shared" si="75"/>
        <v>296.28264925373134</v>
      </c>
      <c r="S460" s="5">
        <f t="shared" si="76"/>
        <v>257.25186567164178</v>
      </c>
      <c r="T460">
        <v>457</v>
      </c>
      <c r="U460">
        <v>2.593</v>
      </c>
      <c r="V460" s="14">
        <f t="shared" si="78"/>
        <v>2.6490909090909089</v>
      </c>
      <c r="W460" s="15">
        <f t="shared" si="79"/>
        <v>257</v>
      </c>
      <c r="X460" s="16">
        <f t="shared" si="77"/>
        <v>0.39927999999999997</v>
      </c>
    </row>
    <row r="461" spans="1:24" x14ac:dyDescent="0.25">
      <c r="A461">
        <v>459</v>
      </c>
      <c r="B461" s="13">
        <v>0.61523148148148155</v>
      </c>
      <c r="C461">
        <v>3.29</v>
      </c>
      <c r="D461" t="s">
        <v>51</v>
      </c>
      <c r="E461" s="2">
        <f t="shared" si="73"/>
        <v>0.30268</v>
      </c>
      <c r="F461" s="63">
        <f t="shared" si="74"/>
        <v>3.0268000000000002</v>
      </c>
      <c r="G461">
        <v>459</v>
      </c>
      <c r="H461" s="13">
        <v>0.61524305555555558</v>
      </c>
      <c r="I461">
        <v>34.15</v>
      </c>
      <c r="J461" t="s">
        <v>51</v>
      </c>
      <c r="K461" s="3">
        <f t="shared" si="72"/>
        <v>34.15</v>
      </c>
      <c r="L461">
        <v>459</v>
      </c>
      <c r="M461" s="13">
        <v>0.61524305555555558</v>
      </c>
      <c r="N461">
        <v>16.8</v>
      </c>
      <c r="O461" t="s">
        <v>51</v>
      </c>
      <c r="P461" s="4">
        <f t="shared" si="71"/>
        <v>16.8</v>
      </c>
      <c r="Q461" s="5">
        <v>229</v>
      </c>
      <c r="R461" s="5">
        <f t="shared" si="75"/>
        <v>296.93097014925371</v>
      </c>
      <c r="S461" s="5">
        <f t="shared" si="76"/>
        <v>257.90018656716416</v>
      </c>
      <c r="T461">
        <v>458</v>
      </c>
      <c r="U461">
        <v>2.5840000000000001</v>
      </c>
      <c r="V461" s="14">
        <f t="shared" si="78"/>
        <v>2.640090909090909</v>
      </c>
      <c r="W461" s="15">
        <f t="shared" si="79"/>
        <v>258</v>
      </c>
      <c r="X461" s="16">
        <f t="shared" si="77"/>
        <v>0.39927999999999997</v>
      </c>
    </row>
    <row r="462" spans="1:24" x14ac:dyDescent="0.25">
      <c r="A462">
        <v>460</v>
      </c>
      <c r="B462" s="13">
        <v>0.61524305555555558</v>
      </c>
      <c r="C462">
        <v>3.29</v>
      </c>
      <c r="D462" t="s">
        <v>51</v>
      </c>
      <c r="E462" s="2">
        <f t="shared" si="73"/>
        <v>0.30268</v>
      </c>
      <c r="F462" s="63">
        <f t="shared" si="74"/>
        <v>3.0268000000000002</v>
      </c>
      <c r="G462">
        <v>460</v>
      </c>
      <c r="H462" s="13">
        <v>0.61525462962962962</v>
      </c>
      <c r="I462">
        <v>34.130000000000003</v>
      </c>
      <c r="J462" t="s">
        <v>51</v>
      </c>
      <c r="K462" s="3">
        <f t="shared" si="72"/>
        <v>34.130000000000003</v>
      </c>
      <c r="L462">
        <v>460</v>
      </c>
      <c r="M462" s="13">
        <v>0.61525462962962962</v>
      </c>
      <c r="N462">
        <v>16.78</v>
      </c>
      <c r="O462" t="s">
        <v>51</v>
      </c>
      <c r="P462" s="4">
        <f t="shared" si="71"/>
        <v>16.78</v>
      </c>
      <c r="Q462" s="5">
        <v>229.5</v>
      </c>
      <c r="R462" s="5">
        <f t="shared" si="75"/>
        <v>297.57929104477608</v>
      </c>
      <c r="S462" s="5">
        <f t="shared" si="76"/>
        <v>258.54850746268653</v>
      </c>
      <c r="T462">
        <v>459</v>
      </c>
      <c r="U462">
        <v>2.5310000000000001</v>
      </c>
      <c r="V462" s="14">
        <f t="shared" si="78"/>
        <v>2.5870909090909091</v>
      </c>
      <c r="W462" s="15">
        <f t="shared" si="79"/>
        <v>259</v>
      </c>
      <c r="X462" s="16">
        <f t="shared" si="77"/>
        <v>0.39927999999999997</v>
      </c>
    </row>
    <row r="463" spans="1:24" x14ac:dyDescent="0.25">
      <c r="A463">
        <v>461</v>
      </c>
      <c r="B463" s="13">
        <v>0.61525462962962962</v>
      </c>
      <c r="C463">
        <v>3.28</v>
      </c>
      <c r="D463" t="s">
        <v>51</v>
      </c>
      <c r="E463" s="2">
        <f t="shared" si="73"/>
        <v>0.30175999999999997</v>
      </c>
      <c r="F463" s="63">
        <f t="shared" si="74"/>
        <v>3.0175999999999998</v>
      </c>
      <c r="G463">
        <v>461</v>
      </c>
      <c r="H463" s="13">
        <v>0.61526620370370366</v>
      </c>
      <c r="I463">
        <v>34.119999999999997</v>
      </c>
      <c r="J463" t="s">
        <v>51</v>
      </c>
      <c r="K463" s="3">
        <f t="shared" si="72"/>
        <v>34.119999999999997</v>
      </c>
      <c r="L463">
        <v>461</v>
      </c>
      <c r="M463" s="13">
        <v>0.61526620370370366</v>
      </c>
      <c r="N463">
        <v>16.829999999999998</v>
      </c>
      <c r="O463" t="s">
        <v>51</v>
      </c>
      <c r="P463" s="4">
        <f t="shared" si="71"/>
        <v>16.829999999999998</v>
      </c>
      <c r="Q463" s="5">
        <v>230</v>
      </c>
      <c r="R463" s="5">
        <f t="shared" si="75"/>
        <v>298.22761194029852</v>
      </c>
      <c r="S463" s="5">
        <f t="shared" si="76"/>
        <v>259.19682835820896</v>
      </c>
      <c r="T463">
        <v>460</v>
      </c>
      <c r="U463">
        <v>2.601</v>
      </c>
      <c r="V463" s="14">
        <f t="shared" si="78"/>
        <v>2.6570909090909089</v>
      </c>
      <c r="W463" s="15">
        <f t="shared" si="79"/>
        <v>259</v>
      </c>
      <c r="X463" s="16">
        <f t="shared" si="77"/>
        <v>0.39927999999999997</v>
      </c>
    </row>
    <row r="464" spans="1:24" x14ac:dyDescent="0.25">
      <c r="A464">
        <v>462</v>
      </c>
      <c r="B464" s="13">
        <v>0.61526620370370366</v>
      </c>
      <c r="C464">
        <v>3.28</v>
      </c>
      <c r="D464" t="s">
        <v>51</v>
      </c>
      <c r="E464" s="2">
        <f t="shared" si="73"/>
        <v>0.30175999999999997</v>
      </c>
      <c r="F464" s="63">
        <f t="shared" si="74"/>
        <v>3.0175999999999998</v>
      </c>
      <c r="G464">
        <v>462</v>
      </c>
      <c r="H464" s="13">
        <v>0.61527777777777781</v>
      </c>
      <c r="I464">
        <v>34.130000000000003</v>
      </c>
      <c r="J464" t="s">
        <v>51</v>
      </c>
      <c r="K464" s="3">
        <f t="shared" si="72"/>
        <v>34.130000000000003</v>
      </c>
      <c r="L464">
        <v>462</v>
      </c>
      <c r="M464" s="13">
        <v>0.61527777777777781</v>
      </c>
      <c r="N464">
        <v>16.829999999999998</v>
      </c>
      <c r="O464" t="s">
        <v>51</v>
      </c>
      <c r="P464" s="4">
        <f t="shared" si="71"/>
        <v>16.829999999999998</v>
      </c>
      <c r="Q464" s="5">
        <v>230.5</v>
      </c>
      <c r="R464" s="5">
        <f t="shared" si="75"/>
        <v>298.87593283582089</v>
      </c>
      <c r="S464" s="5">
        <f t="shared" si="76"/>
        <v>259.84514925373134</v>
      </c>
      <c r="T464">
        <v>461</v>
      </c>
      <c r="U464">
        <v>2.6160000000000001</v>
      </c>
      <c r="V464" s="14">
        <f t="shared" si="78"/>
        <v>2.6720909090909091</v>
      </c>
      <c r="W464" s="15">
        <f t="shared" si="79"/>
        <v>260</v>
      </c>
      <c r="X464" s="16">
        <f t="shared" si="77"/>
        <v>0.40019999999999994</v>
      </c>
    </row>
    <row r="465" spans="1:24" x14ac:dyDescent="0.25">
      <c r="A465">
        <v>463</v>
      </c>
      <c r="B465" s="13">
        <v>0.61527777777777781</v>
      </c>
      <c r="C465">
        <v>3.28</v>
      </c>
      <c r="D465" t="s">
        <v>51</v>
      </c>
      <c r="E465" s="2">
        <f t="shared" si="73"/>
        <v>0.30175999999999997</v>
      </c>
      <c r="F465" s="63">
        <f t="shared" si="74"/>
        <v>3.0175999999999998</v>
      </c>
      <c r="G465">
        <v>463</v>
      </c>
      <c r="H465" s="13">
        <v>0.61528935185185185</v>
      </c>
      <c r="I465">
        <v>34.119999999999997</v>
      </c>
      <c r="J465" t="s">
        <v>51</v>
      </c>
      <c r="K465" s="3">
        <f t="shared" si="72"/>
        <v>34.119999999999997</v>
      </c>
      <c r="L465">
        <v>463</v>
      </c>
      <c r="M465" s="13">
        <v>0.61528935185185185</v>
      </c>
      <c r="N465">
        <v>16.8</v>
      </c>
      <c r="O465" t="s">
        <v>51</v>
      </c>
      <c r="P465" s="4">
        <f t="shared" si="71"/>
        <v>16.8</v>
      </c>
      <c r="Q465" s="5">
        <v>231</v>
      </c>
      <c r="R465" s="5">
        <f t="shared" si="75"/>
        <v>299.52425373134326</v>
      </c>
      <c r="S465" s="5">
        <f t="shared" si="76"/>
        <v>260.49347014925371</v>
      </c>
      <c r="T465">
        <v>462</v>
      </c>
      <c r="U465">
        <v>3.6110000000000002</v>
      </c>
      <c r="V465" s="14">
        <f t="shared" si="78"/>
        <v>3.6670909090909092</v>
      </c>
      <c r="W465" s="15">
        <f t="shared" si="79"/>
        <v>260</v>
      </c>
      <c r="X465" s="16">
        <f t="shared" si="77"/>
        <v>0.40019999999999994</v>
      </c>
    </row>
    <row r="466" spans="1:24" x14ac:dyDescent="0.25">
      <c r="A466">
        <v>464</v>
      </c>
      <c r="B466" s="13">
        <v>0.61528935185185185</v>
      </c>
      <c r="C466">
        <v>3.28</v>
      </c>
      <c r="D466" t="s">
        <v>51</v>
      </c>
      <c r="E466" s="2">
        <f t="shared" si="73"/>
        <v>0.30175999999999997</v>
      </c>
      <c r="F466" s="63">
        <f t="shared" si="74"/>
        <v>3.0175999999999998</v>
      </c>
      <c r="G466">
        <v>464</v>
      </c>
      <c r="H466" s="13">
        <v>0.61530092592592589</v>
      </c>
      <c r="I466">
        <v>34.119999999999997</v>
      </c>
      <c r="J466" t="s">
        <v>51</v>
      </c>
      <c r="K466" s="3">
        <f t="shared" si="72"/>
        <v>34.119999999999997</v>
      </c>
      <c r="L466">
        <v>464</v>
      </c>
      <c r="M466" s="13">
        <v>0.61530092592592589</v>
      </c>
      <c r="N466">
        <v>16.850000000000001</v>
      </c>
      <c r="O466" t="s">
        <v>51</v>
      </c>
      <c r="P466" s="4">
        <f t="shared" si="71"/>
        <v>16.850000000000001</v>
      </c>
      <c r="Q466" s="5">
        <v>231.5</v>
      </c>
      <c r="R466" s="5">
        <f t="shared" si="75"/>
        <v>300.17257462686564</v>
      </c>
      <c r="S466" s="5">
        <f t="shared" si="76"/>
        <v>261.14179104477608</v>
      </c>
      <c r="T466">
        <v>463</v>
      </c>
      <c r="U466">
        <v>6.8010000000000002</v>
      </c>
      <c r="V466" s="14">
        <f t="shared" si="78"/>
        <v>6.8570909090909096</v>
      </c>
      <c r="W466" s="15">
        <f t="shared" si="79"/>
        <v>261</v>
      </c>
      <c r="X466" s="16">
        <f t="shared" si="77"/>
        <v>0.39927999999999997</v>
      </c>
    </row>
    <row r="467" spans="1:24" x14ac:dyDescent="0.25">
      <c r="A467">
        <v>465</v>
      </c>
      <c r="B467" s="13">
        <v>0.61530092592592589</v>
      </c>
      <c r="C467">
        <v>3.28</v>
      </c>
      <c r="D467" t="s">
        <v>51</v>
      </c>
      <c r="E467" s="2">
        <f t="shared" si="73"/>
        <v>0.30175999999999997</v>
      </c>
      <c r="F467" s="63">
        <f t="shared" si="74"/>
        <v>3.0175999999999998</v>
      </c>
      <c r="G467">
        <v>465</v>
      </c>
      <c r="H467" s="13">
        <v>0.61531250000000004</v>
      </c>
      <c r="I467">
        <v>34.119999999999997</v>
      </c>
      <c r="J467" t="s">
        <v>51</v>
      </c>
      <c r="K467" s="3">
        <f t="shared" si="72"/>
        <v>34.119999999999997</v>
      </c>
      <c r="L467">
        <v>465</v>
      </c>
      <c r="M467" s="13">
        <v>0.61531250000000004</v>
      </c>
      <c r="N467">
        <v>16.78</v>
      </c>
      <c r="O467" t="s">
        <v>51</v>
      </c>
      <c r="P467" s="4">
        <f t="shared" si="71"/>
        <v>16.78</v>
      </c>
      <c r="Q467" s="5">
        <v>232</v>
      </c>
      <c r="R467" s="5">
        <f t="shared" si="75"/>
        <v>300.82089552238807</v>
      </c>
      <c r="S467" s="5">
        <f t="shared" si="76"/>
        <v>261.79011194029852</v>
      </c>
      <c r="T467">
        <v>464</v>
      </c>
      <c r="U467">
        <v>6.3310000000000004</v>
      </c>
      <c r="V467" s="14">
        <f t="shared" si="78"/>
        <v>6.3870909090909098</v>
      </c>
      <c r="W467" s="15">
        <f t="shared" si="79"/>
        <v>262</v>
      </c>
      <c r="X467" s="16">
        <f t="shared" si="77"/>
        <v>0.39927999999999997</v>
      </c>
    </row>
    <row r="468" spans="1:24" x14ac:dyDescent="0.25">
      <c r="A468">
        <v>466</v>
      </c>
      <c r="B468" s="13">
        <v>0.61531250000000004</v>
      </c>
      <c r="C468">
        <v>3.29</v>
      </c>
      <c r="D468" t="s">
        <v>51</v>
      </c>
      <c r="E468" s="2">
        <f t="shared" si="73"/>
        <v>0.30268</v>
      </c>
      <c r="F468" s="63">
        <f t="shared" si="74"/>
        <v>3.0268000000000002</v>
      </c>
      <c r="G468">
        <v>466</v>
      </c>
      <c r="H468" s="13">
        <v>0.61532407407407408</v>
      </c>
      <c r="I468">
        <v>34.130000000000003</v>
      </c>
      <c r="J468" t="s">
        <v>51</v>
      </c>
      <c r="K468" s="3">
        <f t="shared" si="72"/>
        <v>34.130000000000003</v>
      </c>
      <c r="L468">
        <v>466</v>
      </c>
      <c r="M468" s="13">
        <v>0.61532407407407408</v>
      </c>
      <c r="N468">
        <v>16.78</v>
      </c>
      <c r="O468" t="s">
        <v>51</v>
      </c>
      <c r="P468" s="4">
        <f t="shared" si="71"/>
        <v>16.78</v>
      </c>
      <c r="Q468" s="5">
        <v>232.5</v>
      </c>
      <c r="R468" s="5">
        <f t="shared" si="75"/>
        <v>301.46921641791045</v>
      </c>
      <c r="S468" s="5">
        <f t="shared" si="76"/>
        <v>262.43843283582089</v>
      </c>
      <c r="T468">
        <v>465</v>
      </c>
      <c r="U468">
        <v>6.0309999999999997</v>
      </c>
      <c r="V468" s="14">
        <f t="shared" si="78"/>
        <v>6.0870909090909091</v>
      </c>
      <c r="W468" s="15">
        <f t="shared" si="79"/>
        <v>262</v>
      </c>
      <c r="X468" s="16">
        <f t="shared" si="77"/>
        <v>0.39927999999999997</v>
      </c>
    </row>
    <row r="469" spans="1:24" x14ac:dyDescent="0.25">
      <c r="A469">
        <v>467</v>
      </c>
      <c r="B469" s="13">
        <v>0.61532407407407408</v>
      </c>
      <c r="C469">
        <v>3.27</v>
      </c>
      <c r="D469" t="s">
        <v>51</v>
      </c>
      <c r="E469" s="2">
        <f t="shared" si="73"/>
        <v>0.30084</v>
      </c>
      <c r="F469" s="63">
        <f t="shared" si="74"/>
        <v>3.0084</v>
      </c>
      <c r="G469">
        <v>467</v>
      </c>
      <c r="H469" s="13">
        <v>0.61533564814814812</v>
      </c>
      <c r="I469">
        <v>34.119999999999997</v>
      </c>
      <c r="J469" t="s">
        <v>51</v>
      </c>
      <c r="K469" s="3">
        <f t="shared" si="72"/>
        <v>34.119999999999997</v>
      </c>
      <c r="L469">
        <v>467</v>
      </c>
      <c r="M469" s="13">
        <v>0.61533564814814812</v>
      </c>
      <c r="N469">
        <v>16.829999999999998</v>
      </c>
      <c r="O469" t="s">
        <v>51</v>
      </c>
      <c r="P469" s="4">
        <f t="shared" si="71"/>
        <v>16.829999999999998</v>
      </c>
      <c r="Q469" s="5">
        <v>233</v>
      </c>
      <c r="R469" s="5">
        <f t="shared" si="75"/>
        <v>302.11753731343282</v>
      </c>
      <c r="S469" s="5">
        <f t="shared" si="76"/>
        <v>263.08675373134326</v>
      </c>
      <c r="T469">
        <v>466</v>
      </c>
      <c r="U469">
        <v>5.85</v>
      </c>
      <c r="V469" s="14">
        <f t="shared" si="78"/>
        <v>5.9060909090909091</v>
      </c>
      <c r="W469" s="15">
        <f t="shared" si="79"/>
        <v>263</v>
      </c>
      <c r="X469" s="16">
        <f t="shared" si="77"/>
        <v>0.39835999999999999</v>
      </c>
    </row>
    <row r="470" spans="1:24" x14ac:dyDescent="0.25">
      <c r="A470">
        <v>468</v>
      </c>
      <c r="B470" s="13">
        <v>0.61533564814814812</v>
      </c>
      <c r="C470">
        <v>3.27</v>
      </c>
      <c r="D470" t="s">
        <v>51</v>
      </c>
      <c r="E470" s="2">
        <f t="shared" si="73"/>
        <v>0.30084</v>
      </c>
      <c r="F470" s="63">
        <f t="shared" si="74"/>
        <v>3.0084</v>
      </c>
      <c r="G470">
        <v>468</v>
      </c>
      <c r="H470" s="13">
        <v>0.61534722222222216</v>
      </c>
      <c r="I470">
        <v>34.130000000000003</v>
      </c>
      <c r="J470" t="s">
        <v>51</v>
      </c>
      <c r="K470" s="3">
        <f t="shared" si="72"/>
        <v>34.130000000000003</v>
      </c>
      <c r="L470">
        <v>468</v>
      </c>
      <c r="M470" s="13">
        <v>0.61534722222222216</v>
      </c>
      <c r="N470">
        <v>16.850000000000001</v>
      </c>
      <c r="O470" t="s">
        <v>51</v>
      </c>
      <c r="P470" s="4">
        <f t="shared" si="71"/>
        <v>16.850000000000001</v>
      </c>
      <c r="Q470" s="5">
        <v>233.5</v>
      </c>
      <c r="R470" s="5">
        <f t="shared" si="75"/>
        <v>302.76585820895519</v>
      </c>
      <c r="S470" s="5">
        <f t="shared" si="76"/>
        <v>263.73507462686564</v>
      </c>
      <c r="T470">
        <v>467</v>
      </c>
      <c r="U470">
        <v>5.8049999999999997</v>
      </c>
      <c r="V470" s="14">
        <f t="shared" si="78"/>
        <v>5.8610909090909091</v>
      </c>
      <c r="W470" s="15">
        <f t="shared" si="79"/>
        <v>264</v>
      </c>
      <c r="X470" s="16">
        <f t="shared" si="77"/>
        <v>0.39835999999999999</v>
      </c>
    </row>
    <row r="471" spans="1:24" x14ac:dyDescent="0.25">
      <c r="A471">
        <v>469</v>
      </c>
      <c r="B471" s="13">
        <v>0.61534722222222216</v>
      </c>
      <c r="C471">
        <v>3.27</v>
      </c>
      <c r="D471" t="s">
        <v>51</v>
      </c>
      <c r="E471" s="2">
        <f t="shared" si="73"/>
        <v>0.30084</v>
      </c>
      <c r="F471" s="63">
        <f t="shared" si="74"/>
        <v>3.0084</v>
      </c>
      <c r="G471">
        <v>469</v>
      </c>
      <c r="H471" s="13">
        <v>0.61535879629629631</v>
      </c>
      <c r="I471">
        <v>34.119999999999997</v>
      </c>
      <c r="J471" t="s">
        <v>51</v>
      </c>
      <c r="K471" s="3">
        <f t="shared" si="72"/>
        <v>34.119999999999997</v>
      </c>
      <c r="L471">
        <v>469</v>
      </c>
      <c r="M471" s="13">
        <v>0.61535879629629631</v>
      </c>
      <c r="N471">
        <v>16.87</v>
      </c>
      <c r="O471" t="s">
        <v>51</v>
      </c>
      <c r="P471" s="4">
        <f t="shared" si="71"/>
        <v>16.87</v>
      </c>
      <c r="Q471" s="5">
        <v>234</v>
      </c>
      <c r="R471" s="5">
        <f t="shared" si="75"/>
        <v>303.41417910447763</v>
      </c>
      <c r="S471" s="5">
        <f t="shared" si="76"/>
        <v>264.38339552238807</v>
      </c>
      <c r="T471">
        <v>468</v>
      </c>
      <c r="U471">
        <v>5.5090000000000003</v>
      </c>
      <c r="V471" s="14">
        <f t="shared" si="78"/>
        <v>5.5650909090909098</v>
      </c>
      <c r="W471" s="15">
        <f t="shared" si="79"/>
        <v>264</v>
      </c>
      <c r="X471" s="16">
        <f t="shared" si="77"/>
        <v>0.39835999999999999</v>
      </c>
    </row>
    <row r="472" spans="1:24" x14ac:dyDescent="0.25">
      <c r="A472">
        <v>470</v>
      </c>
      <c r="B472" s="13">
        <v>0.61535879629629631</v>
      </c>
      <c r="C472">
        <v>3.27</v>
      </c>
      <c r="D472" t="s">
        <v>51</v>
      </c>
      <c r="E472" s="2">
        <f t="shared" si="73"/>
        <v>0.30084</v>
      </c>
      <c r="F472" s="63">
        <f t="shared" si="74"/>
        <v>3.0084</v>
      </c>
      <c r="G472">
        <v>470</v>
      </c>
      <c r="H472" s="13">
        <v>0.61537037037037035</v>
      </c>
      <c r="I472">
        <v>34.119999999999997</v>
      </c>
      <c r="J472" t="s">
        <v>51</v>
      </c>
      <c r="K472" s="3">
        <f t="shared" si="72"/>
        <v>34.119999999999997</v>
      </c>
      <c r="L472">
        <v>470</v>
      </c>
      <c r="M472" s="13">
        <v>0.61537037037037035</v>
      </c>
      <c r="N472">
        <v>16.88</v>
      </c>
      <c r="O472" t="s">
        <v>51</v>
      </c>
      <c r="P472" s="4">
        <f t="shared" si="71"/>
        <v>16.88</v>
      </c>
      <c r="Q472" s="5">
        <v>234.5</v>
      </c>
      <c r="R472" s="5">
        <f t="shared" si="75"/>
        <v>304.0625</v>
      </c>
      <c r="S472" s="5">
        <f t="shared" si="76"/>
        <v>265.03171641791045</v>
      </c>
      <c r="T472">
        <v>469</v>
      </c>
      <c r="U472">
        <v>5.2759999999999998</v>
      </c>
      <c r="V472" s="14">
        <f t="shared" si="78"/>
        <v>5.3320909090909092</v>
      </c>
      <c r="W472" s="15">
        <f t="shared" si="79"/>
        <v>265</v>
      </c>
      <c r="X472" s="16">
        <f t="shared" si="77"/>
        <v>0.39835999999999999</v>
      </c>
    </row>
    <row r="473" spans="1:24" x14ac:dyDescent="0.25">
      <c r="A473">
        <v>471</v>
      </c>
      <c r="B473" s="13">
        <v>0.61537037037037035</v>
      </c>
      <c r="C473">
        <v>3.27</v>
      </c>
      <c r="D473" t="s">
        <v>51</v>
      </c>
      <c r="E473" s="2">
        <f t="shared" si="73"/>
        <v>0.30084</v>
      </c>
      <c r="F473" s="63">
        <f t="shared" si="74"/>
        <v>3.0084</v>
      </c>
      <c r="G473">
        <v>471</v>
      </c>
      <c r="H473" s="13">
        <v>0.6153819444444445</v>
      </c>
      <c r="I473">
        <v>34.119999999999997</v>
      </c>
      <c r="J473" t="s">
        <v>51</v>
      </c>
      <c r="K473" s="3">
        <f t="shared" si="72"/>
        <v>34.119999999999997</v>
      </c>
      <c r="L473">
        <v>471</v>
      </c>
      <c r="M473" s="13">
        <v>0.6153819444444445</v>
      </c>
      <c r="N473">
        <v>16.88</v>
      </c>
      <c r="O473" t="s">
        <v>51</v>
      </c>
      <c r="P473" s="4">
        <f t="shared" si="71"/>
        <v>16.88</v>
      </c>
      <c r="Q473" s="5">
        <v>235</v>
      </c>
      <c r="R473" s="5">
        <f t="shared" si="75"/>
        <v>304.71082089552237</v>
      </c>
      <c r="S473" s="5">
        <f t="shared" si="76"/>
        <v>265.68003731343282</v>
      </c>
      <c r="T473">
        <v>470</v>
      </c>
      <c r="U473">
        <v>5.2709999999999999</v>
      </c>
      <c r="V473" s="14">
        <f t="shared" si="78"/>
        <v>5.3270909090909093</v>
      </c>
      <c r="W473" s="15">
        <f t="shared" si="79"/>
        <v>266</v>
      </c>
      <c r="X473" s="16">
        <f t="shared" si="77"/>
        <v>0.39927999999999997</v>
      </c>
    </row>
    <row r="474" spans="1:24" x14ac:dyDescent="0.25">
      <c r="A474">
        <v>472</v>
      </c>
      <c r="B474" s="13">
        <v>0.6153819444444445</v>
      </c>
      <c r="C474">
        <v>3.27</v>
      </c>
      <c r="D474" t="s">
        <v>51</v>
      </c>
      <c r="E474" s="2">
        <f t="shared" si="73"/>
        <v>0.30084</v>
      </c>
      <c r="F474" s="63">
        <f t="shared" si="74"/>
        <v>3.0084</v>
      </c>
      <c r="G474">
        <v>472</v>
      </c>
      <c r="H474" s="13">
        <v>0.61539351851851853</v>
      </c>
      <c r="I474">
        <v>34.119999999999997</v>
      </c>
      <c r="J474" t="s">
        <v>51</v>
      </c>
      <c r="K474" s="3">
        <f t="shared" si="72"/>
        <v>34.119999999999997</v>
      </c>
      <c r="L474">
        <v>472</v>
      </c>
      <c r="M474" s="13">
        <v>0.61539351851851853</v>
      </c>
      <c r="N474">
        <v>16.91</v>
      </c>
      <c r="O474" t="s">
        <v>51</v>
      </c>
      <c r="P474" s="4">
        <f t="shared" si="71"/>
        <v>16.91</v>
      </c>
      <c r="Q474" s="5">
        <v>235.5</v>
      </c>
      <c r="R474" s="5">
        <f t="shared" si="75"/>
        <v>305.35914179104475</v>
      </c>
      <c r="S474" s="5">
        <f t="shared" si="76"/>
        <v>266.32835820895519</v>
      </c>
      <c r="T474">
        <v>471</v>
      </c>
      <c r="U474">
        <v>5.2709999999999999</v>
      </c>
      <c r="V474" s="14">
        <f t="shared" si="78"/>
        <v>5.3270909090909093</v>
      </c>
      <c r="W474" s="15">
        <f t="shared" si="79"/>
        <v>266</v>
      </c>
      <c r="X474" s="16">
        <f t="shared" si="77"/>
        <v>0.39927999999999997</v>
      </c>
    </row>
    <row r="475" spans="1:24" x14ac:dyDescent="0.25">
      <c r="A475">
        <v>473</v>
      </c>
      <c r="B475" s="13">
        <v>0.61539351851851853</v>
      </c>
      <c r="C475">
        <v>3.26</v>
      </c>
      <c r="D475" t="s">
        <v>51</v>
      </c>
      <c r="E475" s="2">
        <f t="shared" si="73"/>
        <v>0.29991999999999996</v>
      </c>
      <c r="F475" s="63">
        <f t="shared" si="74"/>
        <v>2.9991999999999996</v>
      </c>
      <c r="G475">
        <v>473</v>
      </c>
      <c r="H475" s="13">
        <v>0.61540509259259257</v>
      </c>
      <c r="I475">
        <v>34.11</v>
      </c>
      <c r="J475" t="s">
        <v>51</v>
      </c>
      <c r="K475" s="3">
        <f t="shared" si="72"/>
        <v>34.11</v>
      </c>
      <c r="L475">
        <v>473</v>
      </c>
      <c r="M475" s="13">
        <v>0.61540509259259257</v>
      </c>
      <c r="N475">
        <v>16.95</v>
      </c>
      <c r="O475" t="s">
        <v>51</v>
      </c>
      <c r="P475" s="4">
        <f t="shared" si="71"/>
        <v>16.95</v>
      </c>
      <c r="Q475" s="5">
        <v>236</v>
      </c>
      <c r="R475" s="5">
        <f t="shared" si="75"/>
        <v>306.00746268656712</v>
      </c>
      <c r="S475" s="5">
        <f t="shared" si="76"/>
        <v>266.97667910447757</v>
      </c>
      <c r="T475">
        <v>472</v>
      </c>
      <c r="U475">
        <v>5.3390000000000004</v>
      </c>
      <c r="V475" s="14">
        <f t="shared" si="78"/>
        <v>5.3950909090909098</v>
      </c>
      <c r="W475" s="15">
        <f t="shared" si="79"/>
        <v>267</v>
      </c>
      <c r="X475" s="16">
        <f t="shared" si="77"/>
        <v>0.39835999999999999</v>
      </c>
    </row>
    <row r="476" spans="1:24" x14ac:dyDescent="0.25">
      <c r="A476">
        <v>474</v>
      </c>
      <c r="B476" s="13">
        <v>0.61540509259259257</v>
      </c>
      <c r="C476">
        <v>3.26</v>
      </c>
      <c r="D476" t="s">
        <v>51</v>
      </c>
      <c r="E476" s="2">
        <f t="shared" si="73"/>
        <v>0.29991999999999996</v>
      </c>
      <c r="F476" s="63">
        <f t="shared" si="74"/>
        <v>2.9991999999999996</v>
      </c>
      <c r="G476">
        <v>474</v>
      </c>
      <c r="H476" s="13">
        <v>0.61541666666666661</v>
      </c>
      <c r="I476">
        <v>34.11</v>
      </c>
      <c r="J476" t="s">
        <v>51</v>
      </c>
      <c r="K476" s="3">
        <f t="shared" si="72"/>
        <v>34.11</v>
      </c>
      <c r="L476">
        <v>474</v>
      </c>
      <c r="M476" s="13">
        <v>0.61541666666666661</v>
      </c>
      <c r="N476">
        <v>16.940000000000001</v>
      </c>
      <c r="O476" t="s">
        <v>51</v>
      </c>
      <c r="P476" s="4">
        <f t="shared" si="71"/>
        <v>16.940000000000001</v>
      </c>
      <c r="Q476" s="5">
        <v>236.5</v>
      </c>
      <c r="R476" s="5">
        <f t="shared" si="75"/>
        <v>306.65578358208955</v>
      </c>
      <c r="S476" s="5">
        <f t="shared" si="76"/>
        <v>267.625</v>
      </c>
      <c r="T476">
        <v>473</v>
      </c>
      <c r="U476">
        <v>5.5739999999999998</v>
      </c>
      <c r="V476" s="14">
        <f t="shared" si="78"/>
        <v>5.6300909090909093</v>
      </c>
      <c r="W476" s="15">
        <f t="shared" si="79"/>
        <v>268</v>
      </c>
      <c r="X476" s="16">
        <f t="shared" si="77"/>
        <v>0.39835999999999999</v>
      </c>
    </row>
    <row r="477" spans="1:24" x14ac:dyDescent="0.25">
      <c r="A477">
        <v>475</v>
      </c>
      <c r="B477" s="13">
        <v>0.61541666666666661</v>
      </c>
      <c r="C477">
        <v>3.26</v>
      </c>
      <c r="D477" t="s">
        <v>51</v>
      </c>
      <c r="E477" s="2">
        <f t="shared" si="73"/>
        <v>0.29991999999999996</v>
      </c>
      <c r="F477" s="63">
        <f t="shared" si="74"/>
        <v>2.9991999999999996</v>
      </c>
      <c r="G477">
        <v>475</v>
      </c>
      <c r="H477" s="13">
        <v>0.61542824074074076</v>
      </c>
      <c r="I477">
        <v>34.11</v>
      </c>
      <c r="J477" t="s">
        <v>51</v>
      </c>
      <c r="K477" s="3">
        <f t="shared" si="72"/>
        <v>34.11</v>
      </c>
      <c r="L477">
        <v>475</v>
      </c>
      <c r="M477" s="13">
        <v>0.61542824074074076</v>
      </c>
      <c r="N477">
        <v>16.88</v>
      </c>
      <c r="O477" t="s">
        <v>51</v>
      </c>
      <c r="P477" s="4">
        <f t="shared" si="71"/>
        <v>16.88</v>
      </c>
      <c r="Q477" s="5">
        <v>237</v>
      </c>
      <c r="R477" s="5">
        <f t="shared" si="75"/>
        <v>307.30410447761193</v>
      </c>
      <c r="S477" s="5">
        <f t="shared" si="76"/>
        <v>268.27332089552237</v>
      </c>
      <c r="T477">
        <v>474</v>
      </c>
      <c r="U477">
        <v>5.7270000000000003</v>
      </c>
      <c r="V477" s="14">
        <f t="shared" si="78"/>
        <v>5.7830909090909097</v>
      </c>
      <c r="W477" s="15">
        <f t="shared" si="79"/>
        <v>268</v>
      </c>
      <c r="X477" s="16">
        <f t="shared" si="77"/>
        <v>0.39835999999999999</v>
      </c>
    </row>
    <row r="478" spans="1:24" x14ac:dyDescent="0.25">
      <c r="A478">
        <v>476</v>
      </c>
      <c r="B478" s="13">
        <v>0.61542824074074076</v>
      </c>
      <c r="C478">
        <v>3.27</v>
      </c>
      <c r="D478" t="s">
        <v>51</v>
      </c>
      <c r="E478" s="2">
        <f t="shared" si="73"/>
        <v>0.30084</v>
      </c>
      <c r="F478" s="63">
        <f t="shared" si="74"/>
        <v>3.0084</v>
      </c>
      <c r="G478">
        <v>476</v>
      </c>
      <c r="H478" s="13">
        <v>0.6154398148148148</v>
      </c>
      <c r="I478">
        <v>34.11</v>
      </c>
      <c r="J478" t="s">
        <v>51</v>
      </c>
      <c r="K478" s="3">
        <f t="shared" si="72"/>
        <v>34.11</v>
      </c>
      <c r="L478">
        <v>476</v>
      </c>
      <c r="M478" s="13">
        <v>0.6154398148148148</v>
      </c>
      <c r="N478">
        <v>16.88</v>
      </c>
      <c r="O478" t="s">
        <v>51</v>
      </c>
      <c r="P478" s="4">
        <f t="shared" si="71"/>
        <v>16.88</v>
      </c>
      <c r="Q478" s="5">
        <v>237.5</v>
      </c>
      <c r="R478" s="5">
        <f t="shared" si="75"/>
        <v>307.9524253731343</v>
      </c>
      <c r="S478" s="5">
        <f t="shared" si="76"/>
        <v>268.92164179104475</v>
      </c>
      <c r="T478">
        <v>475</v>
      </c>
      <c r="U478">
        <v>6.1669999999999998</v>
      </c>
      <c r="V478" s="14">
        <f t="shared" si="78"/>
        <v>6.2230909090909092</v>
      </c>
      <c r="W478" s="15">
        <f t="shared" si="79"/>
        <v>269</v>
      </c>
      <c r="X478" s="16">
        <f t="shared" si="77"/>
        <v>0.39835999999999999</v>
      </c>
    </row>
    <row r="479" spans="1:24" x14ac:dyDescent="0.25">
      <c r="A479">
        <v>477</v>
      </c>
      <c r="B479" s="13">
        <v>0.6154398148148148</v>
      </c>
      <c r="C479">
        <v>3.26</v>
      </c>
      <c r="D479" t="s">
        <v>51</v>
      </c>
      <c r="E479" s="2">
        <f t="shared" si="73"/>
        <v>0.29991999999999996</v>
      </c>
      <c r="F479" s="63">
        <f t="shared" si="74"/>
        <v>2.9991999999999996</v>
      </c>
      <c r="G479">
        <v>477</v>
      </c>
      <c r="H479" s="13">
        <v>0.61545138888888895</v>
      </c>
      <c r="I479">
        <v>34.11</v>
      </c>
      <c r="J479" t="s">
        <v>51</v>
      </c>
      <c r="K479" s="3">
        <f t="shared" si="72"/>
        <v>34.11</v>
      </c>
      <c r="L479">
        <v>477</v>
      </c>
      <c r="M479" s="13">
        <v>0.61545138888888895</v>
      </c>
      <c r="N479">
        <v>16.91</v>
      </c>
      <c r="O479" t="s">
        <v>51</v>
      </c>
      <c r="P479" s="4">
        <f t="shared" si="71"/>
        <v>16.91</v>
      </c>
      <c r="Q479" s="5">
        <v>238</v>
      </c>
      <c r="R479" s="5">
        <f t="shared" si="75"/>
        <v>308.60074626865668</v>
      </c>
      <c r="S479" s="5">
        <f t="shared" si="76"/>
        <v>269.56996268656712</v>
      </c>
      <c r="T479">
        <v>476</v>
      </c>
      <c r="U479">
        <v>6.9080000000000004</v>
      </c>
      <c r="V479" s="14">
        <f t="shared" si="78"/>
        <v>6.9640909090909098</v>
      </c>
      <c r="W479" s="15">
        <f t="shared" si="79"/>
        <v>270</v>
      </c>
      <c r="X479" s="16">
        <f t="shared" si="77"/>
        <v>0.39835999999999999</v>
      </c>
    </row>
    <row r="480" spans="1:24" x14ac:dyDescent="0.25">
      <c r="A480">
        <v>478</v>
      </c>
      <c r="B480" s="13">
        <v>0.61545138888888895</v>
      </c>
      <c r="C480">
        <v>3.26</v>
      </c>
      <c r="D480" t="s">
        <v>51</v>
      </c>
      <c r="E480" s="2">
        <f t="shared" si="73"/>
        <v>0.29991999999999996</v>
      </c>
      <c r="F480" s="63">
        <f t="shared" si="74"/>
        <v>2.9991999999999996</v>
      </c>
      <c r="G480">
        <v>478</v>
      </c>
      <c r="H480" s="13">
        <v>0.61546296296296299</v>
      </c>
      <c r="I480">
        <v>34.11</v>
      </c>
      <c r="J480" t="s">
        <v>51</v>
      </c>
      <c r="K480" s="3">
        <f t="shared" si="72"/>
        <v>34.11</v>
      </c>
      <c r="L480">
        <v>478</v>
      </c>
      <c r="M480" s="13">
        <v>0.61546296296296299</v>
      </c>
      <c r="N480">
        <v>16.920000000000002</v>
      </c>
      <c r="O480" t="s">
        <v>51</v>
      </c>
      <c r="P480" s="4">
        <f t="shared" si="71"/>
        <v>16.920000000000002</v>
      </c>
      <c r="Q480" s="5">
        <v>238.5</v>
      </c>
      <c r="R480" s="5">
        <f t="shared" si="75"/>
        <v>309.24906716417911</v>
      </c>
      <c r="S480" s="5">
        <f t="shared" si="76"/>
        <v>270.21828358208955</v>
      </c>
      <c r="T480">
        <v>477</v>
      </c>
      <c r="U480">
        <v>7.3719999999999999</v>
      </c>
      <c r="V480" s="14">
        <f t="shared" si="78"/>
        <v>7.4280909090909093</v>
      </c>
      <c r="W480" s="15">
        <f t="shared" si="79"/>
        <v>270</v>
      </c>
      <c r="X480" s="16">
        <f t="shared" si="77"/>
        <v>0.39835999999999999</v>
      </c>
    </row>
    <row r="481" spans="1:24" x14ac:dyDescent="0.25">
      <c r="A481">
        <v>479</v>
      </c>
      <c r="B481" s="13">
        <v>0.61546296296296299</v>
      </c>
      <c r="C481">
        <v>3.25</v>
      </c>
      <c r="D481" t="s">
        <v>51</v>
      </c>
      <c r="E481" s="2">
        <f t="shared" si="73"/>
        <v>0.29899999999999999</v>
      </c>
      <c r="F481" s="63">
        <f t="shared" si="74"/>
        <v>2.9899999999999998</v>
      </c>
      <c r="G481">
        <v>479</v>
      </c>
      <c r="H481" s="13">
        <v>0.61547453703703703</v>
      </c>
      <c r="I481">
        <v>34.11</v>
      </c>
      <c r="J481" t="s">
        <v>51</v>
      </c>
      <c r="K481" s="3">
        <f t="shared" si="72"/>
        <v>34.11</v>
      </c>
      <c r="L481">
        <v>479</v>
      </c>
      <c r="M481" s="13">
        <v>0.61547453703703703</v>
      </c>
      <c r="N481">
        <v>16.940000000000001</v>
      </c>
      <c r="O481" t="s">
        <v>51</v>
      </c>
      <c r="P481" s="4">
        <f t="shared" si="71"/>
        <v>16.940000000000001</v>
      </c>
      <c r="Q481" s="5">
        <v>239</v>
      </c>
      <c r="R481" s="5">
        <f t="shared" si="75"/>
        <v>309.89738805970148</v>
      </c>
      <c r="S481" s="5">
        <f t="shared" si="76"/>
        <v>270.86660447761193</v>
      </c>
      <c r="T481">
        <v>478</v>
      </c>
      <c r="U481">
        <v>8.0719999999999992</v>
      </c>
      <c r="V481" s="14">
        <f t="shared" si="78"/>
        <v>8.1280909090909077</v>
      </c>
      <c r="W481" s="15">
        <f t="shared" si="79"/>
        <v>271</v>
      </c>
      <c r="X481" s="16">
        <f t="shared" si="77"/>
        <v>0.39835999999999999</v>
      </c>
    </row>
    <row r="482" spans="1:24" x14ac:dyDescent="0.25">
      <c r="A482">
        <v>480</v>
      </c>
      <c r="B482" s="13">
        <v>0.61547453703703703</v>
      </c>
      <c r="C482">
        <v>3.25</v>
      </c>
      <c r="D482" t="s">
        <v>51</v>
      </c>
      <c r="E482" s="2">
        <f t="shared" si="73"/>
        <v>0.29899999999999999</v>
      </c>
      <c r="F482" s="63">
        <f t="shared" si="74"/>
        <v>2.9899999999999998</v>
      </c>
      <c r="G482">
        <v>480</v>
      </c>
      <c r="H482" s="13">
        <v>0.61548611111111107</v>
      </c>
      <c r="I482">
        <v>34.11</v>
      </c>
      <c r="J482" t="s">
        <v>51</v>
      </c>
      <c r="K482" s="3">
        <f t="shared" si="72"/>
        <v>34.11</v>
      </c>
      <c r="L482">
        <v>480</v>
      </c>
      <c r="M482" s="13">
        <v>0.61548611111111107</v>
      </c>
      <c r="N482">
        <v>16.97</v>
      </c>
      <c r="O482" t="s">
        <v>51</v>
      </c>
      <c r="P482" s="4">
        <f t="shared" si="71"/>
        <v>16.97</v>
      </c>
      <c r="Q482" s="5">
        <v>239.5</v>
      </c>
      <c r="R482" s="5">
        <f t="shared" si="75"/>
        <v>310.54570895522386</v>
      </c>
      <c r="S482" s="5">
        <f t="shared" si="76"/>
        <v>271.5149253731343</v>
      </c>
      <c r="T482">
        <v>479</v>
      </c>
      <c r="U482">
        <v>8.2110000000000003</v>
      </c>
      <c r="V482" s="14">
        <f t="shared" si="78"/>
        <v>8.2670909090909088</v>
      </c>
      <c r="W482" s="15">
        <f t="shared" si="79"/>
        <v>272</v>
      </c>
      <c r="X482" s="16">
        <f t="shared" si="77"/>
        <v>0.39835999999999999</v>
      </c>
    </row>
    <row r="483" spans="1:24" x14ac:dyDescent="0.25">
      <c r="A483">
        <v>481</v>
      </c>
      <c r="B483" s="13">
        <v>0.61548611111111107</v>
      </c>
      <c r="C483">
        <v>3.25</v>
      </c>
      <c r="D483" t="s">
        <v>51</v>
      </c>
      <c r="E483" s="2">
        <f t="shared" si="73"/>
        <v>0.29899999999999999</v>
      </c>
      <c r="F483" s="63">
        <f t="shared" si="74"/>
        <v>2.9899999999999998</v>
      </c>
      <c r="G483">
        <v>481</v>
      </c>
      <c r="H483" s="13">
        <v>0.61549768518518522</v>
      </c>
      <c r="I483">
        <v>34.119999999999997</v>
      </c>
      <c r="J483" t="s">
        <v>51</v>
      </c>
      <c r="K483" s="3">
        <f t="shared" si="72"/>
        <v>34.119999999999997</v>
      </c>
      <c r="L483">
        <v>481</v>
      </c>
      <c r="M483" s="13">
        <v>0.61549768518518522</v>
      </c>
      <c r="N483">
        <v>16.97</v>
      </c>
      <c r="O483" t="s">
        <v>51</v>
      </c>
      <c r="P483" s="4">
        <f t="shared" si="71"/>
        <v>16.97</v>
      </c>
      <c r="Q483" s="5">
        <v>240</v>
      </c>
      <c r="R483" s="5">
        <f t="shared" si="75"/>
        <v>311.19402985074623</v>
      </c>
      <c r="S483" s="5">
        <f t="shared" si="76"/>
        <v>272.16324626865668</v>
      </c>
      <c r="T483">
        <v>480</v>
      </c>
      <c r="U483">
        <v>7.7960000000000003</v>
      </c>
      <c r="V483" s="14">
        <f t="shared" si="78"/>
        <v>7.8520909090909097</v>
      </c>
      <c r="W483" s="15">
        <f t="shared" si="79"/>
        <v>272</v>
      </c>
      <c r="X483" s="16">
        <f t="shared" si="77"/>
        <v>0.39835999999999999</v>
      </c>
    </row>
    <row r="484" spans="1:24" x14ac:dyDescent="0.25">
      <c r="A484">
        <v>482</v>
      </c>
      <c r="B484" s="13">
        <v>0.61549768518518522</v>
      </c>
      <c r="C484">
        <v>3.26</v>
      </c>
      <c r="D484" t="s">
        <v>51</v>
      </c>
      <c r="E484" s="2">
        <f t="shared" si="73"/>
        <v>0.29991999999999996</v>
      </c>
      <c r="F484" s="63">
        <f t="shared" si="74"/>
        <v>2.9991999999999996</v>
      </c>
      <c r="G484">
        <v>482</v>
      </c>
      <c r="H484" s="13">
        <v>0.61550925925925926</v>
      </c>
      <c r="I484">
        <v>34.119999999999997</v>
      </c>
      <c r="J484" t="s">
        <v>51</v>
      </c>
      <c r="K484" s="3">
        <f t="shared" si="72"/>
        <v>34.119999999999997</v>
      </c>
      <c r="L484">
        <v>482</v>
      </c>
      <c r="M484" s="13">
        <v>0.61550925925925926</v>
      </c>
      <c r="N484">
        <v>16.95</v>
      </c>
      <c r="O484" t="s">
        <v>51</v>
      </c>
      <c r="P484" s="4">
        <f t="shared" si="71"/>
        <v>16.95</v>
      </c>
      <c r="Q484" s="5">
        <v>240.5</v>
      </c>
      <c r="R484" s="5">
        <f t="shared" si="75"/>
        <v>311.84235074626866</v>
      </c>
      <c r="S484" s="5">
        <f t="shared" si="76"/>
        <v>272.81156716417911</v>
      </c>
      <c r="T484">
        <v>481</v>
      </c>
      <c r="U484">
        <v>7.2750000000000004</v>
      </c>
      <c r="V484" s="14">
        <f t="shared" si="78"/>
        <v>7.3310909090909098</v>
      </c>
      <c r="W484" s="15">
        <f t="shared" si="79"/>
        <v>273</v>
      </c>
      <c r="X484" s="16">
        <f t="shared" si="77"/>
        <v>0.39835999999999999</v>
      </c>
    </row>
    <row r="485" spans="1:24" x14ac:dyDescent="0.25">
      <c r="A485">
        <v>483</v>
      </c>
      <c r="B485" s="13">
        <v>0.61550925925925926</v>
      </c>
      <c r="C485">
        <v>3.25</v>
      </c>
      <c r="D485" t="s">
        <v>51</v>
      </c>
      <c r="E485" s="2">
        <f t="shared" si="73"/>
        <v>0.29899999999999999</v>
      </c>
      <c r="F485" s="63">
        <f t="shared" si="74"/>
        <v>2.9899999999999998</v>
      </c>
      <c r="G485">
        <v>483</v>
      </c>
      <c r="H485" s="13">
        <v>0.61552083333333341</v>
      </c>
      <c r="I485">
        <v>34.119999999999997</v>
      </c>
      <c r="J485" t="s">
        <v>51</v>
      </c>
      <c r="K485" s="3">
        <f t="shared" si="72"/>
        <v>34.119999999999997</v>
      </c>
      <c r="L485">
        <v>483</v>
      </c>
      <c r="M485" s="13">
        <v>0.61552083333333341</v>
      </c>
      <c r="N485">
        <v>16.96</v>
      </c>
      <c r="O485" t="s">
        <v>51</v>
      </c>
      <c r="P485" s="4">
        <f t="shared" si="71"/>
        <v>16.96</v>
      </c>
      <c r="Q485" s="5">
        <v>241</v>
      </c>
      <c r="R485" s="5">
        <f t="shared" si="75"/>
        <v>312.49067164179104</v>
      </c>
      <c r="S485" s="5">
        <f t="shared" si="76"/>
        <v>273.45988805970148</v>
      </c>
      <c r="T485">
        <v>482</v>
      </c>
      <c r="U485">
        <v>7.2460000000000004</v>
      </c>
      <c r="V485" s="14">
        <f t="shared" si="78"/>
        <v>7.3020909090909099</v>
      </c>
      <c r="W485" s="15">
        <f t="shared" si="79"/>
        <v>273</v>
      </c>
      <c r="X485" s="16">
        <f t="shared" si="77"/>
        <v>0.39835999999999999</v>
      </c>
    </row>
    <row r="486" spans="1:24" x14ac:dyDescent="0.25">
      <c r="A486">
        <v>484</v>
      </c>
      <c r="B486" s="13">
        <v>0.61552083333333341</v>
      </c>
      <c r="C486">
        <v>3.26</v>
      </c>
      <c r="D486" t="s">
        <v>51</v>
      </c>
      <c r="E486" s="2">
        <f t="shared" si="73"/>
        <v>0.29991999999999996</v>
      </c>
      <c r="F486" s="63">
        <f t="shared" si="74"/>
        <v>2.9991999999999996</v>
      </c>
      <c r="G486">
        <v>484</v>
      </c>
      <c r="H486" s="13">
        <v>0.61553240740740744</v>
      </c>
      <c r="I486">
        <v>34.119999999999997</v>
      </c>
      <c r="J486" t="s">
        <v>51</v>
      </c>
      <c r="K486" s="3">
        <f t="shared" si="72"/>
        <v>34.119999999999997</v>
      </c>
      <c r="L486">
        <v>484</v>
      </c>
      <c r="M486" s="13">
        <v>0.61553240740740744</v>
      </c>
      <c r="N486">
        <v>16.93</v>
      </c>
      <c r="O486" t="s">
        <v>51</v>
      </c>
      <c r="P486" s="4">
        <f t="shared" si="71"/>
        <v>16.93</v>
      </c>
      <c r="Q486" s="5">
        <v>241.5</v>
      </c>
      <c r="R486" s="5">
        <f t="shared" si="75"/>
        <v>313.13899253731341</v>
      </c>
      <c r="S486" s="5">
        <f t="shared" si="76"/>
        <v>274.10820895522386</v>
      </c>
      <c r="T486">
        <v>483</v>
      </c>
      <c r="U486">
        <v>7.2169999999999996</v>
      </c>
      <c r="V486" s="14">
        <f t="shared" si="78"/>
        <v>7.2730909090909091</v>
      </c>
      <c r="W486" s="15">
        <f t="shared" si="79"/>
        <v>274</v>
      </c>
      <c r="X486" s="16">
        <f t="shared" si="77"/>
        <v>0.39835999999999999</v>
      </c>
    </row>
    <row r="487" spans="1:24" x14ac:dyDescent="0.25">
      <c r="A487">
        <v>485</v>
      </c>
      <c r="B487" s="13">
        <v>0.61553240740740744</v>
      </c>
      <c r="C487">
        <v>3.26</v>
      </c>
      <c r="D487" t="s">
        <v>51</v>
      </c>
      <c r="E487" s="2">
        <f t="shared" si="73"/>
        <v>0.29991999999999996</v>
      </c>
      <c r="F487" s="63">
        <f t="shared" si="74"/>
        <v>2.9991999999999996</v>
      </c>
      <c r="G487">
        <v>485</v>
      </c>
      <c r="H487" s="13">
        <v>0.61554398148148148</v>
      </c>
      <c r="I487">
        <v>34.119999999999997</v>
      </c>
      <c r="J487" t="s">
        <v>51</v>
      </c>
      <c r="K487" s="3">
        <f t="shared" si="72"/>
        <v>34.119999999999997</v>
      </c>
      <c r="L487">
        <v>485</v>
      </c>
      <c r="M487" s="13">
        <v>0.61554398148148148</v>
      </c>
      <c r="N487">
        <v>16.920000000000002</v>
      </c>
      <c r="O487" t="s">
        <v>51</v>
      </c>
      <c r="P487" s="4">
        <f t="shared" si="71"/>
        <v>16.920000000000002</v>
      </c>
      <c r="Q487" s="5">
        <v>242</v>
      </c>
      <c r="R487" s="5">
        <f t="shared" si="75"/>
        <v>313.78731343283579</v>
      </c>
      <c r="S487" s="5">
        <f t="shared" si="76"/>
        <v>274.75652985074623</v>
      </c>
      <c r="T487">
        <v>484</v>
      </c>
      <c r="U487">
        <v>7.415</v>
      </c>
      <c r="V487" s="14">
        <f t="shared" si="78"/>
        <v>7.4710909090909094</v>
      </c>
      <c r="W487" s="15">
        <f t="shared" si="79"/>
        <v>275</v>
      </c>
      <c r="X487" s="16">
        <f t="shared" si="77"/>
        <v>0.39835999999999999</v>
      </c>
    </row>
    <row r="488" spans="1:24" x14ac:dyDescent="0.25">
      <c r="A488">
        <v>486</v>
      </c>
      <c r="B488" s="13">
        <v>0.61554398148148148</v>
      </c>
      <c r="C488">
        <v>3.26</v>
      </c>
      <c r="D488" t="s">
        <v>51</v>
      </c>
      <c r="E488" s="2">
        <f t="shared" si="73"/>
        <v>0.29991999999999996</v>
      </c>
      <c r="F488" s="63">
        <f t="shared" si="74"/>
        <v>2.9991999999999996</v>
      </c>
      <c r="G488">
        <v>486</v>
      </c>
      <c r="H488" s="13">
        <v>0.61555555555555552</v>
      </c>
      <c r="I488">
        <v>34.119999999999997</v>
      </c>
      <c r="J488" t="s">
        <v>51</v>
      </c>
      <c r="K488" s="3">
        <f t="shared" si="72"/>
        <v>34.119999999999997</v>
      </c>
      <c r="L488">
        <v>486</v>
      </c>
      <c r="M488" s="13">
        <v>0.61555555555555552</v>
      </c>
      <c r="N488">
        <v>16.88</v>
      </c>
      <c r="O488" t="s">
        <v>51</v>
      </c>
      <c r="P488" s="4">
        <f t="shared" si="71"/>
        <v>16.88</v>
      </c>
      <c r="Q488" s="5">
        <v>242.5</v>
      </c>
      <c r="R488" s="5">
        <f t="shared" si="75"/>
        <v>314.43563432835822</v>
      </c>
      <c r="S488" s="5">
        <f t="shared" si="76"/>
        <v>275.40485074626866</v>
      </c>
      <c r="T488">
        <v>485</v>
      </c>
      <c r="U488">
        <v>7.4029999999999996</v>
      </c>
      <c r="V488" s="14">
        <f t="shared" si="78"/>
        <v>7.459090909090909</v>
      </c>
      <c r="W488" s="15">
        <f t="shared" si="79"/>
        <v>275</v>
      </c>
      <c r="X488" s="16">
        <f t="shared" si="77"/>
        <v>0.39835999999999999</v>
      </c>
    </row>
    <row r="489" spans="1:24" x14ac:dyDescent="0.25">
      <c r="A489">
        <v>487</v>
      </c>
      <c r="B489" s="13">
        <v>0.61555555555555552</v>
      </c>
      <c r="C489">
        <v>3.26</v>
      </c>
      <c r="D489" t="s">
        <v>51</v>
      </c>
      <c r="E489" s="2">
        <f t="shared" si="73"/>
        <v>0.29991999999999996</v>
      </c>
      <c r="F489" s="63">
        <f t="shared" si="74"/>
        <v>2.9991999999999996</v>
      </c>
      <c r="G489">
        <v>487</v>
      </c>
      <c r="H489" s="13">
        <v>0.61556712962962956</v>
      </c>
      <c r="I489">
        <v>34.130000000000003</v>
      </c>
      <c r="J489" t="s">
        <v>51</v>
      </c>
      <c r="K489" s="3">
        <f t="shared" si="72"/>
        <v>34.130000000000003</v>
      </c>
      <c r="L489">
        <v>487</v>
      </c>
      <c r="M489" s="13">
        <v>0.61556712962962956</v>
      </c>
      <c r="N489">
        <v>16.89</v>
      </c>
      <c r="O489" t="s">
        <v>51</v>
      </c>
      <c r="P489" s="4">
        <f t="shared" si="71"/>
        <v>16.89</v>
      </c>
      <c r="Q489" s="5">
        <v>243</v>
      </c>
      <c r="R489" s="5">
        <f t="shared" si="75"/>
        <v>315.08395522388059</v>
      </c>
      <c r="S489" s="5">
        <f t="shared" si="76"/>
        <v>276.05317164179104</v>
      </c>
      <c r="T489">
        <v>486</v>
      </c>
      <c r="U489">
        <v>7.1059999999999999</v>
      </c>
      <c r="V489" s="14">
        <f t="shared" si="78"/>
        <v>7.1620909090909093</v>
      </c>
      <c r="W489" s="15">
        <f t="shared" si="79"/>
        <v>276</v>
      </c>
      <c r="X489" s="16">
        <f t="shared" si="77"/>
        <v>0.39744000000000002</v>
      </c>
    </row>
    <row r="490" spans="1:24" x14ac:dyDescent="0.25">
      <c r="A490">
        <v>488</v>
      </c>
      <c r="B490" s="13">
        <v>0.61556712962962956</v>
      </c>
      <c r="C490">
        <v>3.26</v>
      </c>
      <c r="D490" t="s">
        <v>51</v>
      </c>
      <c r="E490" s="2">
        <f t="shared" si="73"/>
        <v>0.29991999999999996</v>
      </c>
      <c r="F490" s="63">
        <f t="shared" si="74"/>
        <v>2.9991999999999996</v>
      </c>
      <c r="G490">
        <v>488</v>
      </c>
      <c r="H490" s="13">
        <v>0.61557870370370371</v>
      </c>
      <c r="I490">
        <v>34.130000000000003</v>
      </c>
      <c r="J490" t="s">
        <v>51</v>
      </c>
      <c r="K490" s="3">
        <f t="shared" si="72"/>
        <v>34.130000000000003</v>
      </c>
      <c r="L490">
        <v>488</v>
      </c>
      <c r="M490" s="13">
        <v>0.61557870370370371</v>
      </c>
      <c r="N490">
        <v>16.96</v>
      </c>
      <c r="O490" t="s">
        <v>51</v>
      </c>
      <c r="P490" s="4">
        <f t="shared" si="71"/>
        <v>16.96</v>
      </c>
      <c r="Q490" s="5">
        <v>243.5</v>
      </c>
      <c r="R490" s="5">
        <f t="shared" si="75"/>
        <v>315.73227611940297</v>
      </c>
      <c r="S490" s="5">
        <f t="shared" si="76"/>
        <v>276.70149253731341</v>
      </c>
      <c r="T490">
        <v>487</v>
      </c>
      <c r="U490">
        <v>7.1319999999999997</v>
      </c>
      <c r="V490" s="14">
        <f t="shared" si="78"/>
        <v>7.1880909090909091</v>
      </c>
      <c r="W490" s="15">
        <f t="shared" si="79"/>
        <v>277</v>
      </c>
      <c r="X490" s="16">
        <f t="shared" si="77"/>
        <v>0.39744000000000002</v>
      </c>
    </row>
    <row r="491" spans="1:24" x14ac:dyDescent="0.25">
      <c r="A491">
        <v>489</v>
      </c>
      <c r="B491" s="13">
        <v>0.61557870370370371</v>
      </c>
      <c r="C491">
        <v>3.25</v>
      </c>
      <c r="D491" t="s">
        <v>51</v>
      </c>
      <c r="E491" s="2">
        <f t="shared" si="73"/>
        <v>0.29899999999999999</v>
      </c>
      <c r="F491" s="63">
        <f t="shared" si="74"/>
        <v>2.9899999999999998</v>
      </c>
      <c r="G491">
        <v>489</v>
      </c>
      <c r="H491" s="13">
        <v>0.61559027777777775</v>
      </c>
      <c r="I491">
        <v>34.130000000000003</v>
      </c>
      <c r="J491" t="s">
        <v>51</v>
      </c>
      <c r="K491" s="3">
        <f t="shared" si="72"/>
        <v>34.130000000000003</v>
      </c>
      <c r="L491">
        <v>489</v>
      </c>
      <c r="M491" s="13">
        <v>0.61559027777777775</v>
      </c>
      <c r="N491">
        <v>16.95</v>
      </c>
      <c r="O491" t="s">
        <v>51</v>
      </c>
      <c r="P491" s="4">
        <f t="shared" si="71"/>
        <v>16.95</v>
      </c>
      <c r="Q491" s="5">
        <v>244</v>
      </c>
      <c r="R491" s="5">
        <f t="shared" si="75"/>
        <v>316.38059701492534</v>
      </c>
      <c r="S491" s="5">
        <f t="shared" si="76"/>
        <v>277.34981343283579</v>
      </c>
      <c r="T491">
        <v>488</v>
      </c>
      <c r="U491">
        <v>7.5759999999999996</v>
      </c>
      <c r="V491" s="14">
        <f t="shared" si="78"/>
        <v>7.632090909090909</v>
      </c>
      <c r="W491" s="15">
        <f t="shared" si="79"/>
        <v>277</v>
      </c>
      <c r="X491" s="16">
        <f t="shared" si="77"/>
        <v>0.39744000000000002</v>
      </c>
    </row>
    <row r="492" spans="1:24" x14ac:dyDescent="0.25">
      <c r="A492">
        <v>490</v>
      </c>
      <c r="B492" s="13">
        <v>0.61559027777777775</v>
      </c>
      <c r="C492">
        <v>3.25</v>
      </c>
      <c r="D492" t="s">
        <v>51</v>
      </c>
      <c r="E492" s="2">
        <f t="shared" si="73"/>
        <v>0.29899999999999999</v>
      </c>
      <c r="F492" s="63">
        <f t="shared" si="74"/>
        <v>2.9899999999999998</v>
      </c>
      <c r="G492">
        <v>490</v>
      </c>
      <c r="H492" s="13">
        <v>0.6156018518518519</v>
      </c>
      <c r="I492">
        <v>34.979999999999997</v>
      </c>
      <c r="J492" t="s">
        <v>51</v>
      </c>
      <c r="K492" s="3">
        <f t="shared" si="72"/>
        <v>34.979999999999997</v>
      </c>
      <c r="L492">
        <v>490</v>
      </c>
      <c r="M492" s="13">
        <v>0.6156018518518519</v>
      </c>
      <c r="N492">
        <v>16.8</v>
      </c>
      <c r="O492" t="s">
        <v>51</v>
      </c>
      <c r="P492" s="4">
        <f t="shared" si="71"/>
        <v>16.8</v>
      </c>
      <c r="Q492" s="5">
        <v>244.5</v>
      </c>
      <c r="R492" s="5">
        <f t="shared" si="75"/>
        <v>317.02891791044777</v>
      </c>
      <c r="S492" s="5">
        <f t="shared" si="76"/>
        <v>277.99813432835822</v>
      </c>
      <c r="T492">
        <v>489</v>
      </c>
      <c r="U492">
        <v>8.0329999999999995</v>
      </c>
      <c r="V492" s="14">
        <f t="shared" si="78"/>
        <v>8.089090909090908</v>
      </c>
      <c r="W492" s="15">
        <f t="shared" si="79"/>
        <v>278</v>
      </c>
      <c r="X492" s="16">
        <f t="shared" si="77"/>
        <v>0.39835999999999999</v>
      </c>
    </row>
    <row r="493" spans="1:24" x14ac:dyDescent="0.25">
      <c r="A493">
        <v>491</v>
      </c>
      <c r="B493" s="13">
        <v>0.6156018518518519</v>
      </c>
      <c r="C493">
        <v>3.34</v>
      </c>
      <c r="D493" t="s">
        <v>51</v>
      </c>
      <c r="E493" s="2">
        <f t="shared" si="73"/>
        <v>0.30728</v>
      </c>
      <c r="F493" s="63">
        <f t="shared" si="74"/>
        <v>3.0728</v>
      </c>
      <c r="G493">
        <v>491</v>
      </c>
      <c r="H493" s="13">
        <v>0.61561342592592594</v>
      </c>
      <c r="I493">
        <v>36.049999999999997</v>
      </c>
      <c r="J493" t="s">
        <v>51</v>
      </c>
      <c r="K493" s="3">
        <f t="shared" si="72"/>
        <v>36.049999999999997</v>
      </c>
      <c r="L493">
        <v>491</v>
      </c>
      <c r="M493" s="13">
        <v>0.61561342592592594</v>
      </c>
      <c r="N493">
        <v>16.8</v>
      </c>
      <c r="O493" t="s">
        <v>51</v>
      </c>
      <c r="P493" s="4">
        <f t="shared" si="71"/>
        <v>16.8</v>
      </c>
      <c r="Q493" s="5">
        <v>245</v>
      </c>
      <c r="R493" s="5">
        <f t="shared" si="75"/>
        <v>317.67723880597015</v>
      </c>
      <c r="S493" s="5">
        <f t="shared" si="76"/>
        <v>278.64645522388059</v>
      </c>
      <c r="T493">
        <v>490</v>
      </c>
      <c r="U493">
        <v>8.1989999999999998</v>
      </c>
      <c r="V493" s="14">
        <f t="shared" si="78"/>
        <v>8.2550909090909084</v>
      </c>
      <c r="W493" s="15">
        <f t="shared" si="79"/>
        <v>279</v>
      </c>
      <c r="X493" s="16">
        <f t="shared" si="77"/>
        <v>0.39744000000000002</v>
      </c>
    </row>
    <row r="494" spans="1:24" x14ac:dyDescent="0.25">
      <c r="A494">
        <v>492</v>
      </c>
      <c r="B494" s="13">
        <v>0.61561342592592594</v>
      </c>
      <c r="C494">
        <v>3.58</v>
      </c>
      <c r="D494" t="s">
        <v>51</v>
      </c>
      <c r="E494" s="2">
        <f t="shared" si="73"/>
        <v>0.32935999999999999</v>
      </c>
      <c r="F494" s="63">
        <f t="shared" si="74"/>
        <v>3.2935999999999996</v>
      </c>
      <c r="G494">
        <v>492</v>
      </c>
      <c r="H494" s="13">
        <v>0.61562499999999998</v>
      </c>
      <c r="I494">
        <v>36.22</v>
      </c>
      <c r="J494" t="s">
        <v>51</v>
      </c>
      <c r="K494" s="3">
        <f t="shared" si="72"/>
        <v>36.22</v>
      </c>
      <c r="L494">
        <v>492</v>
      </c>
      <c r="M494" s="13">
        <v>0.61562499999999998</v>
      </c>
      <c r="N494">
        <v>16.690000000000001</v>
      </c>
      <c r="O494" t="s">
        <v>51</v>
      </c>
      <c r="P494" s="4">
        <f t="shared" si="71"/>
        <v>16.690000000000001</v>
      </c>
      <c r="Q494" s="5">
        <v>245.5</v>
      </c>
      <c r="R494" s="5">
        <f t="shared" si="75"/>
        <v>318.32555970149252</v>
      </c>
      <c r="S494" s="5">
        <f t="shared" si="76"/>
        <v>279.29477611940297</v>
      </c>
      <c r="T494">
        <v>491</v>
      </c>
      <c r="U494">
        <v>7.8529999999999998</v>
      </c>
      <c r="V494" s="14">
        <f t="shared" si="78"/>
        <v>7.9090909090909092</v>
      </c>
      <c r="W494" s="15">
        <f t="shared" si="79"/>
        <v>279</v>
      </c>
      <c r="X494" s="16">
        <f t="shared" si="77"/>
        <v>0.39744000000000002</v>
      </c>
    </row>
    <row r="495" spans="1:24" x14ac:dyDescent="0.25">
      <c r="A495">
        <v>493</v>
      </c>
      <c r="B495" s="13">
        <v>0.61562499999999998</v>
      </c>
      <c r="C495">
        <v>3.66</v>
      </c>
      <c r="D495" t="s">
        <v>51</v>
      </c>
      <c r="E495" s="2">
        <f t="shared" si="73"/>
        <v>0.33672000000000002</v>
      </c>
      <c r="F495" s="63">
        <f t="shared" si="74"/>
        <v>3.3672000000000004</v>
      </c>
      <c r="G495">
        <v>493</v>
      </c>
      <c r="H495" s="13">
        <v>0.61563657407407402</v>
      </c>
      <c r="I495">
        <v>36.58</v>
      </c>
      <c r="J495" t="s">
        <v>51</v>
      </c>
      <c r="K495" s="3">
        <f t="shared" si="72"/>
        <v>36.58</v>
      </c>
      <c r="L495">
        <v>493</v>
      </c>
      <c r="M495" s="13">
        <v>0.61563657407407402</v>
      </c>
      <c r="N495">
        <v>16.600000000000001</v>
      </c>
      <c r="O495" t="s">
        <v>51</v>
      </c>
      <c r="P495" s="4">
        <f t="shared" si="71"/>
        <v>16.600000000000001</v>
      </c>
      <c r="Q495" s="5">
        <v>246</v>
      </c>
      <c r="R495" s="5">
        <f t="shared" si="75"/>
        <v>318.9738805970149</v>
      </c>
      <c r="S495" s="5">
        <f t="shared" si="76"/>
        <v>279.94309701492534</v>
      </c>
      <c r="T495">
        <v>492</v>
      </c>
      <c r="U495">
        <v>4.1020000000000003</v>
      </c>
      <c r="V495" s="14">
        <f t="shared" si="78"/>
        <v>4.1580909090909097</v>
      </c>
      <c r="W495" s="15">
        <f t="shared" si="79"/>
        <v>280</v>
      </c>
      <c r="X495" s="16">
        <f t="shared" si="77"/>
        <v>0.39835999999999999</v>
      </c>
    </row>
    <row r="496" spans="1:24" x14ac:dyDescent="0.25">
      <c r="A496">
        <v>494</v>
      </c>
      <c r="B496" s="13">
        <v>0.61563657407407402</v>
      </c>
      <c r="C496">
        <v>3.75</v>
      </c>
      <c r="D496" t="s">
        <v>51</v>
      </c>
      <c r="E496" s="2">
        <f t="shared" si="73"/>
        <v>0.34499999999999997</v>
      </c>
      <c r="F496" s="63">
        <f t="shared" si="74"/>
        <v>3.4499999999999997</v>
      </c>
      <c r="G496">
        <v>494</v>
      </c>
      <c r="H496" s="13">
        <v>0.61564814814814817</v>
      </c>
      <c r="I496">
        <v>36.799999999999997</v>
      </c>
      <c r="J496" t="s">
        <v>51</v>
      </c>
      <c r="K496" s="3">
        <f t="shared" si="72"/>
        <v>36.799999999999997</v>
      </c>
      <c r="L496">
        <v>494</v>
      </c>
      <c r="M496" s="13">
        <v>0.61564814814814817</v>
      </c>
      <c r="N496">
        <v>16.62</v>
      </c>
      <c r="O496" t="s">
        <v>51</v>
      </c>
      <c r="P496" s="4">
        <f t="shared" si="71"/>
        <v>16.62</v>
      </c>
      <c r="Q496" s="5">
        <v>246.5</v>
      </c>
      <c r="R496" s="5">
        <f t="shared" si="75"/>
        <v>319.62220149253727</v>
      </c>
      <c r="S496" s="5">
        <f t="shared" si="76"/>
        <v>280.59141791044772</v>
      </c>
      <c r="T496">
        <v>493</v>
      </c>
      <c r="U496">
        <v>2.2730000000000001</v>
      </c>
      <c r="V496" s="14">
        <f t="shared" si="78"/>
        <v>2.3290909090909091</v>
      </c>
      <c r="W496" s="15">
        <f t="shared" si="79"/>
        <v>281</v>
      </c>
      <c r="X496" s="16">
        <f t="shared" si="77"/>
        <v>0.39835999999999999</v>
      </c>
    </row>
    <row r="497" spans="1:24" x14ac:dyDescent="0.25">
      <c r="A497">
        <v>495</v>
      </c>
      <c r="B497" s="13">
        <v>0.61564814814814817</v>
      </c>
      <c r="C497">
        <v>3.8</v>
      </c>
      <c r="D497" t="s">
        <v>51</v>
      </c>
      <c r="E497" s="2">
        <f t="shared" si="73"/>
        <v>0.34959999999999997</v>
      </c>
      <c r="F497" s="63">
        <f t="shared" si="74"/>
        <v>3.4959999999999996</v>
      </c>
      <c r="G497">
        <v>495</v>
      </c>
      <c r="H497" s="13">
        <v>0.61565972222222221</v>
      </c>
      <c r="I497">
        <v>36.85</v>
      </c>
      <c r="J497" t="s">
        <v>51</v>
      </c>
      <c r="K497" s="3">
        <f t="shared" si="72"/>
        <v>36.85</v>
      </c>
      <c r="L497">
        <v>495</v>
      </c>
      <c r="M497" s="13">
        <v>0.61565972222222221</v>
      </c>
      <c r="N497">
        <v>16.649999999999999</v>
      </c>
      <c r="O497" t="s">
        <v>51</v>
      </c>
      <c r="P497" s="4">
        <f t="shared" si="71"/>
        <v>16.649999999999999</v>
      </c>
      <c r="Q497" s="5">
        <v>247</v>
      </c>
      <c r="R497" s="5">
        <f t="shared" si="75"/>
        <v>320.2705223880597</v>
      </c>
      <c r="S497" s="5">
        <f t="shared" si="76"/>
        <v>281.23973880597015</v>
      </c>
      <c r="T497">
        <v>494</v>
      </c>
      <c r="U497">
        <v>2.2759999999999998</v>
      </c>
      <c r="V497" s="14">
        <f t="shared" si="78"/>
        <v>2.3320909090909088</v>
      </c>
      <c r="W497" s="15">
        <f t="shared" si="79"/>
        <v>281</v>
      </c>
      <c r="X497" s="16">
        <f t="shared" si="77"/>
        <v>0.39835999999999999</v>
      </c>
    </row>
    <row r="498" spans="1:24" x14ac:dyDescent="0.25">
      <c r="A498">
        <v>496</v>
      </c>
      <c r="B498" s="13">
        <v>0.61565972222222221</v>
      </c>
      <c r="C498">
        <v>3.81</v>
      </c>
      <c r="D498" t="s">
        <v>51</v>
      </c>
      <c r="E498" s="2">
        <f t="shared" si="73"/>
        <v>0.35052</v>
      </c>
      <c r="F498" s="63">
        <f t="shared" si="74"/>
        <v>3.5051999999999999</v>
      </c>
      <c r="G498">
        <v>496</v>
      </c>
      <c r="H498" s="13">
        <v>0.61567129629629636</v>
      </c>
      <c r="I498">
        <v>36.840000000000003</v>
      </c>
      <c r="J498" t="s">
        <v>51</v>
      </c>
      <c r="K498" s="3">
        <f t="shared" si="72"/>
        <v>36.840000000000003</v>
      </c>
      <c r="L498">
        <v>496</v>
      </c>
      <c r="M498" s="13">
        <v>0.61567129629629636</v>
      </c>
      <c r="N498">
        <v>16.63</v>
      </c>
      <c r="O498" t="s">
        <v>51</v>
      </c>
      <c r="P498" s="4">
        <f t="shared" si="71"/>
        <v>16.63</v>
      </c>
      <c r="Q498" s="5">
        <v>247.5</v>
      </c>
      <c r="R498" s="5">
        <f t="shared" si="75"/>
        <v>320.91884328358208</v>
      </c>
      <c r="S498" s="5">
        <f t="shared" si="76"/>
        <v>281.88805970149252</v>
      </c>
      <c r="T498">
        <v>495</v>
      </c>
      <c r="U498">
        <v>2.3290000000000002</v>
      </c>
      <c r="V498" s="14">
        <f t="shared" si="78"/>
        <v>2.3850909090909092</v>
      </c>
      <c r="W498" s="15">
        <f t="shared" si="79"/>
        <v>282</v>
      </c>
      <c r="X498" s="16">
        <f t="shared" si="77"/>
        <v>0.39835999999999999</v>
      </c>
    </row>
    <row r="499" spans="1:24" x14ac:dyDescent="0.25">
      <c r="A499">
        <v>497</v>
      </c>
      <c r="B499" s="13">
        <v>0.61567129629629636</v>
      </c>
      <c r="C499">
        <v>3.81</v>
      </c>
      <c r="D499" t="s">
        <v>51</v>
      </c>
      <c r="E499" s="2">
        <f t="shared" si="73"/>
        <v>0.35052</v>
      </c>
      <c r="F499" s="63">
        <f t="shared" si="74"/>
        <v>3.5051999999999999</v>
      </c>
      <c r="G499">
        <v>497</v>
      </c>
      <c r="H499" s="13">
        <v>0.61568287037037039</v>
      </c>
      <c r="I499">
        <v>36.85</v>
      </c>
      <c r="J499" t="s">
        <v>51</v>
      </c>
      <c r="K499" s="3">
        <f t="shared" si="72"/>
        <v>36.85</v>
      </c>
      <c r="L499">
        <v>497</v>
      </c>
      <c r="M499" s="13">
        <v>0.61568287037037039</v>
      </c>
      <c r="N499">
        <v>16.66</v>
      </c>
      <c r="O499" t="s">
        <v>51</v>
      </c>
      <c r="P499" s="4">
        <f t="shared" si="71"/>
        <v>16.66</v>
      </c>
      <c r="Q499" s="5">
        <v>248</v>
      </c>
      <c r="R499" s="5">
        <f t="shared" si="75"/>
        <v>321.56716417910445</v>
      </c>
      <c r="S499" s="5">
        <f t="shared" si="76"/>
        <v>282.5363805970149</v>
      </c>
      <c r="T499">
        <v>496</v>
      </c>
      <c r="U499">
        <v>2.339</v>
      </c>
      <c r="V499" s="14">
        <f t="shared" si="78"/>
        <v>2.3950909090909089</v>
      </c>
      <c r="W499" s="15">
        <f t="shared" si="79"/>
        <v>283</v>
      </c>
      <c r="X499" s="16">
        <f t="shared" si="77"/>
        <v>0.39835999999999999</v>
      </c>
    </row>
    <row r="500" spans="1:24" x14ac:dyDescent="0.25">
      <c r="A500">
        <v>498</v>
      </c>
      <c r="B500" s="13">
        <v>0.61568287037037039</v>
      </c>
      <c r="C500">
        <v>3.82</v>
      </c>
      <c r="D500" t="s">
        <v>51</v>
      </c>
      <c r="E500" s="2">
        <f t="shared" si="73"/>
        <v>0.35143999999999997</v>
      </c>
      <c r="F500" s="63">
        <f t="shared" si="74"/>
        <v>3.5143999999999997</v>
      </c>
      <c r="G500">
        <v>498</v>
      </c>
      <c r="H500" s="13">
        <v>0.61569444444444443</v>
      </c>
      <c r="I500">
        <v>36.85</v>
      </c>
      <c r="J500" t="s">
        <v>51</v>
      </c>
      <c r="K500" s="3">
        <f t="shared" si="72"/>
        <v>36.85</v>
      </c>
      <c r="L500">
        <v>498</v>
      </c>
      <c r="M500" s="13">
        <v>0.61569444444444443</v>
      </c>
      <c r="N500">
        <v>16.63</v>
      </c>
      <c r="O500" t="s">
        <v>51</v>
      </c>
      <c r="P500" s="4">
        <f t="shared" si="71"/>
        <v>16.63</v>
      </c>
      <c r="Q500" s="5">
        <v>248.5</v>
      </c>
      <c r="R500" s="5">
        <f t="shared" si="75"/>
        <v>322.21548507462683</v>
      </c>
      <c r="S500" s="5">
        <f t="shared" si="76"/>
        <v>283.18470149253727</v>
      </c>
      <c r="T500">
        <v>497</v>
      </c>
      <c r="U500">
        <v>2.3580000000000001</v>
      </c>
      <c r="V500" s="14">
        <f t="shared" si="78"/>
        <v>2.4140909090909091</v>
      </c>
      <c r="W500" s="15">
        <f t="shared" si="79"/>
        <v>283</v>
      </c>
      <c r="X500" s="16">
        <f t="shared" si="77"/>
        <v>0.39835999999999999</v>
      </c>
    </row>
    <row r="501" spans="1:24" x14ac:dyDescent="0.25">
      <c r="A501">
        <v>499</v>
      </c>
      <c r="B501" s="13">
        <v>0.61569444444444443</v>
      </c>
      <c r="C501">
        <v>3.8</v>
      </c>
      <c r="D501" t="s">
        <v>51</v>
      </c>
      <c r="E501" s="2">
        <f t="shared" si="73"/>
        <v>0.34959999999999997</v>
      </c>
      <c r="F501" s="63">
        <f t="shared" si="74"/>
        <v>3.4959999999999996</v>
      </c>
      <c r="G501">
        <v>499</v>
      </c>
      <c r="H501" s="13">
        <v>0.61570601851851847</v>
      </c>
      <c r="I501">
        <v>36.85</v>
      </c>
      <c r="J501" t="s">
        <v>51</v>
      </c>
      <c r="K501" s="3">
        <f t="shared" si="72"/>
        <v>36.85</v>
      </c>
      <c r="L501">
        <v>499</v>
      </c>
      <c r="M501" s="13">
        <v>0.61570601851851847</v>
      </c>
      <c r="N501">
        <v>16.649999999999999</v>
      </c>
      <c r="O501" t="s">
        <v>51</v>
      </c>
      <c r="P501" s="4">
        <f t="shared" si="71"/>
        <v>16.649999999999999</v>
      </c>
      <c r="Q501" s="5">
        <v>249</v>
      </c>
      <c r="R501" s="5">
        <f t="shared" si="75"/>
        <v>322.86380597014926</v>
      </c>
      <c r="S501" s="5">
        <f t="shared" si="76"/>
        <v>283.8330223880597</v>
      </c>
      <c r="T501">
        <v>498</v>
      </c>
      <c r="U501">
        <v>2.3679999999999999</v>
      </c>
      <c r="V501" s="14">
        <f t="shared" si="78"/>
        <v>2.4240909090909089</v>
      </c>
      <c r="W501" s="15">
        <f t="shared" si="79"/>
        <v>284</v>
      </c>
      <c r="X501" s="16">
        <f t="shared" si="77"/>
        <v>0.39744000000000002</v>
      </c>
    </row>
    <row r="502" spans="1:24" x14ac:dyDescent="0.25">
      <c r="A502">
        <v>500</v>
      </c>
      <c r="B502" s="13">
        <v>0.61570601851851847</v>
      </c>
      <c r="C502">
        <v>3.81</v>
      </c>
      <c r="D502" t="s">
        <v>51</v>
      </c>
      <c r="E502" s="2">
        <f t="shared" si="73"/>
        <v>0.35052</v>
      </c>
      <c r="F502" s="63">
        <f t="shared" si="74"/>
        <v>3.5051999999999999</v>
      </c>
      <c r="G502">
        <v>500</v>
      </c>
      <c r="H502" s="13">
        <v>0.61571759259259262</v>
      </c>
      <c r="I502">
        <v>36.85</v>
      </c>
      <c r="J502" t="s">
        <v>51</v>
      </c>
      <c r="K502" s="3">
        <f t="shared" si="72"/>
        <v>36.85</v>
      </c>
      <c r="L502">
        <v>500</v>
      </c>
      <c r="M502" s="13">
        <v>0.61571759259259262</v>
      </c>
      <c r="N502">
        <v>16.579999999999998</v>
      </c>
      <c r="O502" t="s">
        <v>51</v>
      </c>
      <c r="P502" s="4">
        <f t="shared" si="71"/>
        <v>16.579999999999998</v>
      </c>
      <c r="Q502" s="5">
        <v>249.5</v>
      </c>
      <c r="R502" s="5">
        <f t="shared" si="75"/>
        <v>323.51212686567163</v>
      </c>
      <c r="S502" s="5">
        <f t="shared" si="76"/>
        <v>284.48134328358208</v>
      </c>
      <c r="T502">
        <v>499</v>
      </c>
      <c r="U502">
        <v>2.335</v>
      </c>
      <c r="V502" s="14">
        <f t="shared" si="78"/>
        <v>2.3910909090909089</v>
      </c>
      <c r="W502" s="15">
        <f t="shared" si="79"/>
        <v>284</v>
      </c>
      <c r="X502" s="16">
        <f t="shared" si="77"/>
        <v>0.39744000000000002</v>
      </c>
    </row>
    <row r="503" spans="1:24" x14ac:dyDescent="0.25">
      <c r="A503">
        <v>501</v>
      </c>
      <c r="B503" s="13">
        <v>0.61571759259259262</v>
      </c>
      <c r="C503">
        <v>3.82</v>
      </c>
      <c r="D503" t="s">
        <v>51</v>
      </c>
      <c r="E503" s="2">
        <f t="shared" si="73"/>
        <v>0.35143999999999997</v>
      </c>
      <c r="F503" s="63">
        <f t="shared" si="74"/>
        <v>3.5143999999999997</v>
      </c>
      <c r="G503">
        <v>501</v>
      </c>
      <c r="H503" s="13">
        <v>0.61572916666666666</v>
      </c>
      <c r="I503">
        <v>36.85</v>
      </c>
      <c r="J503" t="s">
        <v>51</v>
      </c>
      <c r="K503" s="3">
        <f t="shared" si="72"/>
        <v>36.85</v>
      </c>
      <c r="L503">
        <v>501</v>
      </c>
      <c r="M503" s="13">
        <v>0.61572916666666666</v>
      </c>
      <c r="N503">
        <v>16.64</v>
      </c>
      <c r="O503" t="s">
        <v>51</v>
      </c>
      <c r="P503" s="4">
        <f t="shared" si="71"/>
        <v>16.64</v>
      </c>
      <c r="Q503" s="5">
        <v>250</v>
      </c>
      <c r="R503" s="5">
        <f t="shared" si="75"/>
        <v>324.16044776119401</v>
      </c>
      <c r="S503" s="5">
        <f t="shared" si="76"/>
        <v>285.12966417910445</v>
      </c>
      <c r="T503">
        <v>500</v>
      </c>
      <c r="U503">
        <v>2.403</v>
      </c>
      <c r="V503" s="14">
        <f t="shared" si="78"/>
        <v>2.459090909090909</v>
      </c>
      <c r="W503" s="15">
        <f t="shared" si="79"/>
        <v>285</v>
      </c>
      <c r="X503" s="16">
        <f t="shared" si="77"/>
        <v>0.39744000000000002</v>
      </c>
    </row>
    <row r="504" spans="1:24" x14ac:dyDescent="0.25">
      <c r="A504">
        <v>502</v>
      </c>
      <c r="B504" s="13">
        <v>0.61572916666666666</v>
      </c>
      <c r="C504">
        <v>3.8</v>
      </c>
      <c r="D504" t="s">
        <v>51</v>
      </c>
      <c r="E504" s="2">
        <f t="shared" si="73"/>
        <v>0.34959999999999997</v>
      </c>
      <c r="F504" s="63">
        <f t="shared" si="74"/>
        <v>3.4959999999999996</v>
      </c>
      <c r="G504">
        <v>502</v>
      </c>
      <c r="H504" s="13">
        <v>0.61574074074074081</v>
      </c>
      <c r="I504">
        <v>36.85</v>
      </c>
      <c r="J504" t="s">
        <v>51</v>
      </c>
      <c r="K504" s="3">
        <f t="shared" si="72"/>
        <v>36.85</v>
      </c>
      <c r="L504">
        <v>502</v>
      </c>
      <c r="M504" s="13">
        <v>0.61574074074074081</v>
      </c>
      <c r="N504">
        <v>16.670000000000002</v>
      </c>
      <c r="O504" t="s">
        <v>51</v>
      </c>
      <c r="P504" s="4">
        <f t="shared" si="71"/>
        <v>16.670000000000002</v>
      </c>
      <c r="Q504" s="5">
        <v>250.5</v>
      </c>
      <c r="R504" s="5">
        <f t="shared" si="75"/>
        <v>324.80876865671638</v>
      </c>
      <c r="S504" s="5">
        <f t="shared" si="76"/>
        <v>285.77798507462683</v>
      </c>
      <c r="T504">
        <v>501</v>
      </c>
      <c r="U504">
        <v>2.3780000000000001</v>
      </c>
      <c r="V504" s="14">
        <f t="shared" si="78"/>
        <v>2.4340909090909091</v>
      </c>
      <c r="W504" s="15">
        <f t="shared" si="79"/>
        <v>286</v>
      </c>
      <c r="X504" s="16">
        <f t="shared" si="77"/>
        <v>0.39376</v>
      </c>
    </row>
    <row r="505" spans="1:24" x14ac:dyDescent="0.25">
      <c r="A505">
        <v>503</v>
      </c>
      <c r="B505" s="13">
        <v>0.61574074074074081</v>
      </c>
      <c r="C505">
        <v>3.8</v>
      </c>
      <c r="D505" t="s">
        <v>51</v>
      </c>
      <c r="E505" s="2">
        <f t="shared" si="73"/>
        <v>0.34959999999999997</v>
      </c>
      <c r="F505" s="63">
        <f t="shared" si="74"/>
        <v>3.4959999999999996</v>
      </c>
      <c r="G505">
        <v>503</v>
      </c>
      <c r="H505" s="13">
        <v>0.61575231481481485</v>
      </c>
      <c r="I505">
        <v>36.85</v>
      </c>
      <c r="J505" t="s">
        <v>51</v>
      </c>
      <c r="K505" s="3">
        <f t="shared" si="72"/>
        <v>36.85</v>
      </c>
      <c r="L505">
        <v>503</v>
      </c>
      <c r="M505" s="13">
        <v>0.61575231481481485</v>
      </c>
      <c r="N505">
        <v>16.7</v>
      </c>
      <c r="O505" t="s">
        <v>51</v>
      </c>
      <c r="P505" s="4">
        <f t="shared" si="71"/>
        <v>16.7</v>
      </c>
      <c r="Q505" s="5">
        <v>251</v>
      </c>
      <c r="R505" s="5">
        <f t="shared" si="75"/>
        <v>325.45708955223881</v>
      </c>
      <c r="S505" s="5">
        <f t="shared" si="76"/>
        <v>286.42630597014926</v>
      </c>
      <c r="T505">
        <v>502</v>
      </c>
      <c r="U505">
        <v>2.3239999999999998</v>
      </c>
      <c r="V505" s="14">
        <f t="shared" si="78"/>
        <v>2.3800909090909088</v>
      </c>
      <c r="W505" s="15">
        <f t="shared" si="79"/>
        <v>286</v>
      </c>
      <c r="X505" s="16">
        <f t="shared" si="77"/>
        <v>0.39376</v>
      </c>
    </row>
    <row r="506" spans="1:24" x14ac:dyDescent="0.25">
      <c r="A506">
        <v>504</v>
      </c>
      <c r="B506" s="13">
        <v>0.61575231481481485</v>
      </c>
      <c r="C506">
        <v>3.8</v>
      </c>
      <c r="D506" t="s">
        <v>51</v>
      </c>
      <c r="E506" s="2">
        <f t="shared" si="73"/>
        <v>0.34959999999999997</v>
      </c>
      <c r="F506" s="63">
        <f t="shared" si="74"/>
        <v>3.4959999999999996</v>
      </c>
      <c r="G506">
        <v>504</v>
      </c>
      <c r="H506" s="13">
        <v>0.61576388888888889</v>
      </c>
      <c r="I506">
        <v>36.840000000000003</v>
      </c>
      <c r="J506" t="s">
        <v>51</v>
      </c>
      <c r="K506" s="3">
        <f t="shared" si="72"/>
        <v>36.840000000000003</v>
      </c>
      <c r="L506">
        <v>504</v>
      </c>
      <c r="M506" s="13">
        <v>0.61576388888888889</v>
      </c>
      <c r="N506">
        <v>16.7</v>
      </c>
      <c r="O506" t="s">
        <v>51</v>
      </c>
      <c r="P506" s="4">
        <f t="shared" si="71"/>
        <v>16.7</v>
      </c>
      <c r="Q506" s="5">
        <v>251.5</v>
      </c>
      <c r="R506" s="5">
        <f t="shared" si="75"/>
        <v>326.10541044776119</v>
      </c>
      <c r="S506" s="5">
        <f t="shared" si="76"/>
        <v>287.07462686567163</v>
      </c>
      <c r="T506">
        <v>503</v>
      </c>
      <c r="U506">
        <v>2.335</v>
      </c>
      <c r="V506" s="14">
        <f t="shared" si="78"/>
        <v>2.3910909090909089</v>
      </c>
      <c r="W506" s="15">
        <f t="shared" si="79"/>
        <v>287</v>
      </c>
      <c r="X506" s="16">
        <f t="shared" si="77"/>
        <v>0.38272</v>
      </c>
    </row>
    <row r="507" spans="1:24" x14ac:dyDescent="0.25">
      <c r="A507">
        <v>505</v>
      </c>
      <c r="B507" s="13">
        <v>0.61576388888888889</v>
      </c>
      <c r="C507">
        <v>3.8</v>
      </c>
      <c r="D507" t="s">
        <v>51</v>
      </c>
      <c r="E507" s="2">
        <f t="shared" si="73"/>
        <v>0.34959999999999997</v>
      </c>
      <c r="F507" s="63">
        <f t="shared" si="74"/>
        <v>3.4959999999999996</v>
      </c>
      <c r="G507">
        <v>505</v>
      </c>
      <c r="H507" s="13">
        <v>0.61577546296296293</v>
      </c>
      <c r="I507">
        <v>36.86</v>
      </c>
      <c r="J507" t="s">
        <v>51</v>
      </c>
      <c r="K507" s="3">
        <f t="shared" si="72"/>
        <v>36.86</v>
      </c>
      <c r="L507">
        <v>505</v>
      </c>
      <c r="M507" s="13">
        <v>0.61577546296296293</v>
      </c>
      <c r="N507">
        <v>16.75</v>
      </c>
      <c r="O507" t="s">
        <v>51</v>
      </c>
      <c r="P507" s="4">
        <f t="shared" si="71"/>
        <v>16.75</v>
      </c>
      <c r="Q507" s="5">
        <v>252</v>
      </c>
      <c r="R507" s="5">
        <f t="shared" si="75"/>
        <v>326.75373134328356</v>
      </c>
      <c r="S507" s="5">
        <f t="shared" si="76"/>
        <v>287.72294776119401</v>
      </c>
      <c r="T507">
        <v>504</v>
      </c>
      <c r="U507">
        <v>2.3450000000000002</v>
      </c>
      <c r="V507" s="14">
        <f t="shared" si="78"/>
        <v>2.4010909090909092</v>
      </c>
      <c r="W507" s="15">
        <f t="shared" si="79"/>
        <v>288</v>
      </c>
      <c r="X507" s="16">
        <f t="shared" si="77"/>
        <v>0.37628</v>
      </c>
    </row>
    <row r="508" spans="1:24" x14ac:dyDescent="0.25">
      <c r="A508">
        <v>506</v>
      </c>
      <c r="B508" s="13">
        <v>0.61577546296296293</v>
      </c>
      <c r="C508">
        <v>3.8</v>
      </c>
      <c r="D508" t="s">
        <v>51</v>
      </c>
      <c r="E508" s="2">
        <f t="shared" si="73"/>
        <v>0.34959999999999997</v>
      </c>
      <c r="F508" s="63">
        <f t="shared" si="74"/>
        <v>3.4959999999999996</v>
      </c>
      <c r="G508">
        <v>506</v>
      </c>
      <c r="H508" s="13">
        <v>0.61578703703703697</v>
      </c>
      <c r="I508">
        <v>36.86</v>
      </c>
      <c r="J508" t="s">
        <v>51</v>
      </c>
      <c r="K508" s="3">
        <f t="shared" si="72"/>
        <v>36.86</v>
      </c>
      <c r="L508">
        <v>506</v>
      </c>
      <c r="M508" s="13">
        <v>0.61578703703703697</v>
      </c>
      <c r="N508">
        <v>16.71</v>
      </c>
      <c r="O508" t="s">
        <v>51</v>
      </c>
      <c r="P508" s="4">
        <f t="shared" ref="P508:P571" si="80">N508*(IF(O508="mV",10^-3,1))</f>
        <v>16.71</v>
      </c>
      <c r="Q508" s="5">
        <v>252.5</v>
      </c>
      <c r="R508" s="5">
        <f t="shared" si="75"/>
        <v>327.40205223880594</v>
      </c>
      <c r="S508" s="5">
        <f t="shared" si="76"/>
        <v>288.37126865671638</v>
      </c>
      <c r="T508">
        <v>505</v>
      </c>
      <c r="U508">
        <v>2.3519999999999999</v>
      </c>
      <c r="V508" s="14">
        <f t="shared" si="78"/>
        <v>2.4080909090909088</v>
      </c>
      <c r="W508" s="15">
        <f t="shared" si="79"/>
        <v>288</v>
      </c>
      <c r="X508" s="16">
        <f t="shared" si="77"/>
        <v>0.37628</v>
      </c>
    </row>
    <row r="509" spans="1:24" x14ac:dyDescent="0.25">
      <c r="A509">
        <v>507</v>
      </c>
      <c r="B509" s="13">
        <v>0.61578703703703697</v>
      </c>
      <c r="C509">
        <v>3.81</v>
      </c>
      <c r="D509" t="s">
        <v>51</v>
      </c>
      <c r="E509" s="2">
        <f t="shared" si="73"/>
        <v>0.35052</v>
      </c>
      <c r="F509" s="63">
        <f t="shared" si="74"/>
        <v>3.5051999999999999</v>
      </c>
      <c r="G509">
        <v>507</v>
      </c>
      <c r="H509" s="13">
        <v>0.61579861111111112</v>
      </c>
      <c r="I509">
        <v>36.86</v>
      </c>
      <c r="J509" t="s">
        <v>51</v>
      </c>
      <c r="K509" s="3">
        <f t="shared" si="72"/>
        <v>36.86</v>
      </c>
      <c r="L509">
        <v>507</v>
      </c>
      <c r="M509" s="13">
        <v>0.61579861111111112</v>
      </c>
      <c r="N509">
        <v>16.670000000000002</v>
      </c>
      <c r="O509" t="s">
        <v>51</v>
      </c>
      <c r="P509" s="4">
        <f t="shared" si="80"/>
        <v>16.670000000000002</v>
      </c>
      <c r="Q509" s="5">
        <v>253</v>
      </c>
      <c r="R509" s="5">
        <f t="shared" si="75"/>
        <v>328.05037313432837</v>
      </c>
      <c r="S509" s="5">
        <f t="shared" si="76"/>
        <v>289.01958955223881</v>
      </c>
      <c r="T509">
        <v>506</v>
      </c>
      <c r="U509">
        <v>2.3690000000000002</v>
      </c>
      <c r="V509" s="14">
        <f t="shared" si="78"/>
        <v>2.4250909090909092</v>
      </c>
      <c r="W509" s="15">
        <f t="shared" si="79"/>
        <v>289</v>
      </c>
      <c r="X509" s="16">
        <f t="shared" si="77"/>
        <v>0.36799999999999999</v>
      </c>
    </row>
    <row r="510" spans="1:24" x14ac:dyDescent="0.25">
      <c r="A510">
        <v>508</v>
      </c>
      <c r="B510" s="13">
        <v>0.61579861111111112</v>
      </c>
      <c r="C510">
        <v>3.8</v>
      </c>
      <c r="D510" t="s">
        <v>51</v>
      </c>
      <c r="E510" s="2">
        <f t="shared" si="73"/>
        <v>0.34959999999999997</v>
      </c>
      <c r="F510" s="63">
        <f t="shared" si="74"/>
        <v>3.4959999999999996</v>
      </c>
      <c r="G510">
        <v>508</v>
      </c>
      <c r="H510" s="13">
        <v>0.61581018518518515</v>
      </c>
      <c r="I510">
        <v>36.86</v>
      </c>
      <c r="J510" t="s">
        <v>51</v>
      </c>
      <c r="K510" s="3">
        <f t="shared" ref="K510:K573" si="81">I510*(IF(J510="mV",10^-3,1))</f>
        <v>36.86</v>
      </c>
      <c r="L510">
        <v>508</v>
      </c>
      <c r="M510" s="13">
        <v>0.61581018518518515</v>
      </c>
      <c r="N510">
        <v>16.68</v>
      </c>
      <c r="O510" t="s">
        <v>51</v>
      </c>
      <c r="P510" s="4">
        <f t="shared" si="80"/>
        <v>16.68</v>
      </c>
      <c r="Q510" s="5">
        <v>253.5</v>
      </c>
      <c r="R510" s="5">
        <f t="shared" si="75"/>
        <v>328.69869402985074</v>
      </c>
      <c r="S510" s="5">
        <f t="shared" si="76"/>
        <v>289.66791044776119</v>
      </c>
      <c r="T510">
        <v>507</v>
      </c>
      <c r="U510">
        <v>2.3109999999999999</v>
      </c>
      <c r="V510" s="14">
        <f t="shared" si="78"/>
        <v>2.3670909090909089</v>
      </c>
      <c r="W510" s="15">
        <f t="shared" si="79"/>
        <v>290</v>
      </c>
      <c r="X510" s="16">
        <f t="shared" si="77"/>
        <v>0.35788000000000003</v>
      </c>
    </row>
    <row r="511" spans="1:24" x14ac:dyDescent="0.25">
      <c r="A511">
        <v>509</v>
      </c>
      <c r="B511" s="13">
        <v>0.61581018518518515</v>
      </c>
      <c r="C511">
        <v>3.8</v>
      </c>
      <c r="D511" t="s">
        <v>51</v>
      </c>
      <c r="E511" s="2">
        <f t="shared" si="73"/>
        <v>0.34959999999999997</v>
      </c>
      <c r="F511" s="63">
        <f t="shared" si="74"/>
        <v>3.4959999999999996</v>
      </c>
      <c r="G511">
        <v>509</v>
      </c>
      <c r="H511" s="13">
        <v>0.6158217592592593</v>
      </c>
      <c r="I511">
        <v>36.86</v>
      </c>
      <c r="J511" t="s">
        <v>51</v>
      </c>
      <c r="K511" s="3">
        <f t="shared" si="81"/>
        <v>36.86</v>
      </c>
      <c r="L511">
        <v>509</v>
      </c>
      <c r="M511" s="13">
        <v>0.6158217592592593</v>
      </c>
      <c r="N511">
        <v>16.73</v>
      </c>
      <c r="O511" t="s">
        <v>51</v>
      </c>
      <c r="P511" s="4">
        <f t="shared" si="80"/>
        <v>16.73</v>
      </c>
      <c r="Q511" s="5">
        <v>254</v>
      </c>
      <c r="R511" s="5">
        <f t="shared" si="75"/>
        <v>329.34701492537312</v>
      </c>
      <c r="S511" s="5">
        <f t="shared" si="76"/>
        <v>290.31623134328356</v>
      </c>
      <c r="T511">
        <v>508</v>
      </c>
      <c r="U511">
        <v>2.1680000000000001</v>
      </c>
      <c r="V511" s="14">
        <f t="shared" si="78"/>
        <v>2.2240909090909091</v>
      </c>
      <c r="W511" s="15">
        <f t="shared" si="79"/>
        <v>290</v>
      </c>
      <c r="X511" s="16">
        <f t="shared" si="77"/>
        <v>0.35788000000000003</v>
      </c>
    </row>
    <row r="512" spans="1:24" x14ac:dyDescent="0.25">
      <c r="A512">
        <v>510</v>
      </c>
      <c r="B512" s="13">
        <v>0.6158217592592593</v>
      </c>
      <c r="C512">
        <v>3.8</v>
      </c>
      <c r="D512" t="s">
        <v>51</v>
      </c>
      <c r="E512" s="2">
        <f t="shared" ref="E512:E575" si="82">C512*0.092*(IF(D512="mV",10^-3,1))</f>
        <v>0.34959999999999997</v>
      </c>
      <c r="F512" s="63">
        <f t="shared" ref="F512:F575" si="83">10*E512</f>
        <v>3.4959999999999996</v>
      </c>
      <c r="G512">
        <v>510</v>
      </c>
      <c r="H512" s="13">
        <v>0.61583333333333334</v>
      </c>
      <c r="I512">
        <v>36.86</v>
      </c>
      <c r="J512" t="s">
        <v>51</v>
      </c>
      <c r="K512" s="3">
        <f t="shared" si="81"/>
        <v>36.86</v>
      </c>
      <c r="L512">
        <v>510</v>
      </c>
      <c r="M512" s="13">
        <v>0.61583333333333334</v>
      </c>
      <c r="N512">
        <v>16.71</v>
      </c>
      <c r="O512" t="s">
        <v>51</v>
      </c>
      <c r="P512" s="4">
        <f t="shared" si="80"/>
        <v>16.71</v>
      </c>
      <c r="Q512" s="5">
        <v>254.5</v>
      </c>
      <c r="R512" s="5">
        <f t="shared" si="75"/>
        <v>329.99533582089549</v>
      </c>
      <c r="S512" s="5">
        <f t="shared" si="76"/>
        <v>290.96455223880594</v>
      </c>
      <c r="T512">
        <v>509</v>
      </c>
      <c r="U512">
        <v>2.2280000000000002</v>
      </c>
      <c r="V512" s="14">
        <f t="shared" si="78"/>
        <v>2.2840909090909092</v>
      </c>
      <c r="W512" s="15">
        <f t="shared" si="79"/>
        <v>291</v>
      </c>
      <c r="X512" s="16">
        <f t="shared" si="77"/>
        <v>0.34959999999999997</v>
      </c>
    </row>
    <row r="513" spans="1:24" x14ac:dyDescent="0.25">
      <c r="A513">
        <v>511</v>
      </c>
      <c r="B513" s="13">
        <v>0.61583333333333334</v>
      </c>
      <c r="C513">
        <v>3.8</v>
      </c>
      <c r="D513" t="s">
        <v>51</v>
      </c>
      <c r="E513" s="2">
        <f t="shared" si="82"/>
        <v>0.34959999999999997</v>
      </c>
      <c r="F513" s="63">
        <f t="shared" si="83"/>
        <v>3.4959999999999996</v>
      </c>
      <c r="G513">
        <v>511</v>
      </c>
      <c r="H513" s="13">
        <v>0.61584490740740738</v>
      </c>
      <c r="I513">
        <v>36.869999999999997</v>
      </c>
      <c r="J513" t="s">
        <v>51</v>
      </c>
      <c r="K513" s="3">
        <f t="shared" si="81"/>
        <v>36.869999999999997</v>
      </c>
      <c r="L513">
        <v>511</v>
      </c>
      <c r="M513" s="13">
        <v>0.61584490740740738</v>
      </c>
      <c r="N513">
        <v>16.72</v>
      </c>
      <c r="O513" t="s">
        <v>51</v>
      </c>
      <c r="P513" s="4">
        <f t="shared" si="80"/>
        <v>16.72</v>
      </c>
      <c r="Q513" s="5">
        <v>255</v>
      </c>
      <c r="R513" s="5">
        <f t="shared" si="75"/>
        <v>330.64365671641792</v>
      </c>
      <c r="S513" s="5">
        <f t="shared" si="76"/>
        <v>291.61287313432837</v>
      </c>
      <c r="T513">
        <v>510</v>
      </c>
      <c r="U513">
        <v>2.2040000000000002</v>
      </c>
      <c r="V513" s="14">
        <f t="shared" si="78"/>
        <v>2.2600909090909092</v>
      </c>
      <c r="W513" s="15">
        <f t="shared" si="79"/>
        <v>292</v>
      </c>
      <c r="X513" s="16">
        <f t="shared" si="77"/>
        <v>0.34683999999999998</v>
      </c>
    </row>
    <row r="514" spans="1:24" x14ac:dyDescent="0.25">
      <c r="A514">
        <v>512</v>
      </c>
      <c r="B514" s="13">
        <v>0.61584490740740738</v>
      </c>
      <c r="C514">
        <v>3.8</v>
      </c>
      <c r="D514" t="s">
        <v>51</v>
      </c>
      <c r="E514" s="2">
        <f t="shared" si="82"/>
        <v>0.34959999999999997</v>
      </c>
      <c r="F514" s="63">
        <f t="shared" si="83"/>
        <v>3.4959999999999996</v>
      </c>
      <c r="G514">
        <v>512</v>
      </c>
      <c r="H514" s="13">
        <v>0.61585648148148142</v>
      </c>
      <c r="I514">
        <v>36.869999999999997</v>
      </c>
      <c r="J514" t="s">
        <v>51</v>
      </c>
      <c r="K514" s="3">
        <f t="shared" si="81"/>
        <v>36.869999999999997</v>
      </c>
      <c r="L514">
        <v>512</v>
      </c>
      <c r="M514" s="13">
        <v>0.61585648148148142</v>
      </c>
      <c r="N514">
        <v>16.71</v>
      </c>
      <c r="O514" t="s">
        <v>51</v>
      </c>
      <c r="P514" s="4">
        <f t="shared" si="80"/>
        <v>16.71</v>
      </c>
      <c r="Q514" s="5">
        <v>255.5</v>
      </c>
      <c r="R514" s="5">
        <f t="shared" si="75"/>
        <v>331.2919776119403</v>
      </c>
      <c r="S514" s="5">
        <f t="shared" si="76"/>
        <v>292.26119402985074</v>
      </c>
      <c r="T514">
        <v>511</v>
      </c>
      <c r="U514">
        <v>2.1549999999999998</v>
      </c>
      <c r="V514" s="14">
        <f t="shared" si="78"/>
        <v>2.2110909090909088</v>
      </c>
      <c r="W514" s="15">
        <f t="shared" si="79"/>
        <v>292</v>
      </c>
      <c r="X514" s="16">
        <f t="shared" si="77"/>
        <v>0.34683999999999998</v>
      </c>
    </row>
    <row r="515" spans="1:24" x14ac:dyDescent="0.25">
      <c r="A515">
        <v>513</v>
      </c>
      <c r="B515" s="13">
        <v>0.61585648148148142</v>
      </c>
      <c r="C515">
        <v>3.8</v>
      </c>
      <c r="D515" t="s">
        <v>51</v>
      </c>
      <c r="E515" s="2">
        <f t="shared" si="82"/>
        <v>0.34959999999999997</v>
      </c>
      <c r="F515" s="63">
        <f t="shared" si="83"/>
        <v>3.4959999999999996</v>
      </c>
      <c r="G515">
        <v>513</v>
      </c>
      <c r="H515" s="13">
        <v>0.61586805555555557</v>
      </c>
      <c r="I515">
        <v>36.869999999999997</v>
      </c>
      <c r="J515" t="s">
        <v>51</v>
      </c>
      <c r="K515" s="3">
        <f t="shared" si="81"/>
        <v>36.869999999999997</v>
      </c>
      <c r="L515">
        <v>513</v>
      </c>
      <c r="M515" s="13">
        <v>0.61586805555555557</v>
      </c>
      <c r="N515">
        <v>16.75</v>
      </c>
      <c r="O515" t="s">
        <v>51</v>
      </c>
      <c r="P515" s="4">
        <f t="shared" si="80"/>
        <v>16.75</v>
      </c>
      <c r="Q515" s="5">
        <v>256</v>
      </c>
      <c r="R515" s="5">
        <f t="shared" ref="R515:R578" si="84">Q515*$AA$7</f>
        <v>331.94029850746267</v>
      </c>
      <c r="S515" s="5">
        <f t="shared" ref="S515:S578" si="85">R515+$AA$8</f>
        <v>292.90951492537312</v>
      </c>
      <c r="T515">
        <v>512</v>
      </c>
      <c r="U515">
        <v>2.2029999999999998</v>
      </c>
      <c r="V515" s="14">
        <f t="shared" si="78"/>
        <v>2.2590909090909088</v>
      </c>
      <c r="W515" s="15">
        <f t="shared" si="79"/>
        <v>293</v>
      </c>
      <c r="X515" s="16">
        <f t="shared" ref="X515:X578" si="86">VLOOKUP(W515,A:E,5,FALSE)</f>
        <v>0.34775999999999996</v>
      </c>
    </row>
    <row r="516" spans="1:24" x14ac:dyDescent="0.25">
      <c r="A516">
        <v>514</v>
      </c>
      <c r="B516" s="13">
        <v>0.61586805555555557</v>
      </c>
      <c r="C516">
        <v>3.79</v>
      </c>
      <c r="D516" t="s">
        <v>51</v>
      </c>
      <c r="E516" s="2">
        <f t="shared" si="82"/>
        <v>0.34867999999999999</v>
      </c>
      <c r="F516" s="63">
        <f t="shared" si="83"/>
        <v>3.4867999999999997</v>
      </c>
      <c r="G516">
        <v>514</v>
      </c>
      <c r="H516" s="13">
        <v>0.61587962962962961</v>
      </c>
      <c r="I516">
        <v>36.869999999999997</v>
      </c>
      <c r="J516" t="s">
        <v>51</v>
      </c>
      <c r="K516" s="3">
        <f t="shared" si="81"/>
        <v>36.869999999999997</v>
      </c>
      <c r="L516">
        <v>514</v>
      </c>
      <c r="M516" s="13">
        <v>0.61587962962962961</v>
      </c>
      <c r="N516">
        <v>16.760000000000002</v>
      </c>
      <c r="O516" t="s">
        <v>51</v>
      </c>
      <c r="P516" s="4">
        <f t="shared" si="80"/>
        <v>16.760000000000002</v>
      </c>
      <c r="Q516" s="5">
        <v>256.5</v>
      </c>
      <c r="R516" s="5">
        <f t="shared" si="84"/>
        <v>332.58861940298505</v>
      </c>
      <c r="S516" s="5">
        <f t="shared" si="85"/>
        <v>293.55783582089549</v>
      </c>
      <c r="T516">
        <v>513</v>
      </c>
      <c r="U516">
        <v>2.2229999999999999</v>
      </c>
      <c r="V516" s="14">
        <f t="shared" ref="V516:V579" si="87">U516-$AA$9</f>
        <v>2.2790909090909088</v>
      </c>
      <c r="W516" s="15">
        <f t="shared" ref="W516:W579" si="88">ROUND(S516,0)</f>
        <v>294</v>
      </c>
      <c r="X516" s="16">
        <f t="shared" si="86"/>
        <v>0.34775999999999996</v>
      </c>
    </row>
    <row r="517" spans="1:24" x14ac:dyDescent="0.25">
      <c r="A517">
        <v>515</v>
      </c>
      <c r="B517" s="13">
        <v>0.61587962962962961</v>
      </c>
      <c r="C517">
        <v>3.8</v>
      </c>
      <c r="D517" t="s">
        <v>51</v>
      </c>
      <c r="E517" s="2">
        <f t="shared" si="82"/>
        <v>0.34959999999999997</v>
      </c>
      <c r="F517" s="63">
        <f t="shared" si="83"/>
        <v>3.4959999999999996</v>
      </c>
      <c r="G517">
        <v>515</v>
      </c>
      <c r="H517" s="13">
        <v>0.61589120370370376</v>
      </c>
      <c r="I517">
        <v>36.869999999999997</v>
      </c>
      <c r="J517" t="s">
        <v>51</v>
      </c>
      <c r="K517" s="3">
        <f t="shared" si="81"/>
        <v>36.869999999999997</v>
      </c>
      <c r="L517">
        <v>515</v>
      </c>
      <c r="M517" s="13">
        <v>0.61589120370370376</v>
      </c>
      <c r="N517">
        <v>16.75</v>
      </c>
      <c r="O517" t="s">
        <v>51</v>
      </c>
      <c r="P517" s="4">
        <f t="shared" si="80"/>
        <v>16.75</v>
      </c>
      <c r="Q517" s="5">
        <v>257</v>
      </c>
      <c r="R517" s="5">
        <f t="shared" si="84"/>
        <v>333.23694029850742</v>
      </c>
      <c r="S517" s="5">
        <f t="shared" si="85"/>
        <v>294.20615671641787</v>
      </c>
      <c r="T517">
        <v>514</v>
      </c>
      <c r="U517">
        <v>2.2109999999999999</v>
      </c>
      <c r="V517" s="14">
        <f t="shared" si="87"/>
        <v>2.2670909090909088</v>
      </c>
      <c r="W517" s="15">
        <f t="shared" si="88"/>
        <v>294</v>
      </c>
      <c r="X517" s="16">
        <f t="shared" si="86"/>
        <v>0.34775999999999996</v>
      </c>
    </row>
    <row r="518" spans="1:24" x14ac:dyDescent="0.25">
      <c r="A518">
        <v>516</v>
      </c>
      <c r="B518" s="13">
        <v>0.61589120370370376</v>
      </c>
      <c r="C518">
        <v>3.8</v>
      </c>
      <c r="D518" t="s">
        <v>51</v>
      </c>
      <c r="E518" s="2">
        <f t="shared" si="82"/>
        <v>0.34959999999999997</v>
      </c>
      <c r="F518" s="63">
        <f t="shared" si="83"/>
        <v>3.4959999999999996</v>
      </c>
      <c r="G518">
        <v>516</v>
      </c>
      <c r="H518" s="13">
        <v>0.6159027777777778</v>
      </c>
      <c r="I518">
        <v>36.869999999999997</v>
      </c>
      <c r="J518" t="s">
        <v>51</v>
      </c>
      <c r="K518" s="3">
        <f t="shared" si="81"/>
        <v>36.869999999999997</v>
      </c>
      <c r="L518">
        <v>516</v>
      </c>
      <c r="M518" s="13">
        <v>0.6159027777777778</v>
      </c>
      <c r="N518">
        <v>16.77</v>
      </c>
      <c r="O518" t="s">
        <v>51</v>
      </c>
      <c r="P518" s="4">
        <f t="shared" si="80"/>
        <v>16.77</v>
      </c>
      <c r="Q518" s="5">
        <v>257.5</v>
      </c>
      <c r="R518" s="5">
        <f t="shared" si="84"/>
        <v>333.88526119402985</v>
      </c>
      <c r="S518" s="5">
        <f t="shared" si="85"/>
        <v>294.8544776119403</v>
      </c>
      <c r="T518">
        <v>515</v>
      </c>
      <c r="U518">
        <v>2.2639999999999998</v>
      </c>
      <c r="V518" s="14">
        <f t="shared" si="87"/>
        <v>2.3200909090909088</v>
      </c>
      <c r="W518" s="15">
        <f t="shared" si="88"/>
        <v>295</v>
      </c>
      <c r="X518" s="16">
        <f t="shared" si="86"/>
        <v>0.34775999999999996</v>
      </c>
    </row>
    <row r="519" spans="1:24" x14ac:dyDescent="0.25">
      <c r="A519">
        <v>517</v>
      </c>
      <c r="B519" s="13">
        <v>0.6159027777777778</v>
      </c>
      <c r="C519">
        <v>3.79</v>
      </c>
      <c r="D519" t="s">
        <v>51</v>
      </c>
      <c r="E519" s="2">
        <f t="shared" si="82"/>
        <v>0.34867999999999999</v>
      </c>
      <c r="F519" s="63">
        <f t="shared" si="83"/>
        <v>3.4867999999999997</v>
      </c>
      <c r="G519">
        <v>517</v>
      </c>
      <c r="H519" s="13">
        <v>0.61591435185185184</v>
      </c>
      <c r="I519">
        <v>36.869999999999997</v>
      </c>
      <c r="J519" t="s">
        <v>51</v>
      </c>
      <c r="K519" s="3">
        <f t="shared" si="81"/>
        <v>36.869999999999997</v>
      </c>
      <c r="L519">
        <v>517</v>
      </c>
      <c r="M519" s="13">
        <v>0.61591435185185184</v>
      </c>
      <c r="N519">
        <v>16.71</v>
      </c>
      <c r="O519" t="s">
        <v>51</v>
      </c>
      <c r="P519" s="4">
        <f t="shared" si="80"/>
        <v>16.71</v>
      </c>
      <c r="Q519" s="5">
        <v>258</v>
      </c>
      <c r="R519" s="5">
        <f t="shared" si="84"/>
        <v>334.53358208955223</v>
      </c>
      <c r="S519" s="5">
        <f t="shared" si="85"/>
        <v>295.50279850746267</v>
      </c>
      <c r="T519">
        <v>516</v>
      </c>
      <c r="U519">
        <v>2.2290000000000001</v>
      </c>
      <c r="V519" s="14">
        <f t="shared" si="87"/>
        <v>2.2850909090909091</v>
      </c>
      <c r="W519" s="15">
        <f t="shared" si="88"/>
        <v>296</v>
      </c>
      <c r="X519" s="16">
        <f t="shared" si="86"/>
        <v>0.34683999999999998</v>
      </c>
    </row>
    <row r="520" spans="1:24" x14ac:dyDescent="0.25">
      <c r="A520">
        <v>518</v>
      </c>
      <c r="B520" s="13">
        <v>0.61591435185185184</v>
      </c>
      <c r="C520">
        <v>3.8</v>
      </c>
      <c r="D520" t="s">
        <v>51</v>
      </c>
      <c r="E520" s="2">
        <f t="shared" si="82"/>
        <v>0.34959999999999997</v>
      </c>
      <c r="F520" s="63">
        <f t="shared" si="83"/>
        <v>3.4959999999999996</v>
      </c>
      <c r="G520">
        <v>518</v>
      </c>
      <c r="H520" s="13">
        <v>0.61592592592592588</v>
      </c>
      <c r="I520">
        <v>36.869999999999997</v>
      </c>
      <c r="J520" t="s">
        <v>51</v>
      </c>
      <c r="K520" s="3">
        <f t="shared" si="81"/>
        <v>36.869999999999997</v>
      </c>
      <c r="L520">
        <v>518</v>
      </c>
      <c r="M520" s="13">
        <v>0.61592592592592588</v>
      </c>
      <c r="N520">
        <v>16.7</v>
      </c>
      <c r="O520" t="s">
        <v>51</v>
      </c>
      <c r="P520" s="4">
        <f t="shared" si="80"/>
        <v>16.7</v>
      </c>
      <c r="Q520" s="5">
        <v>258.5</v>
      </c>
      <c r="R520" s="5">
        <f t="shared" si="84"/>
        <v>335.1819029850746</v>
      </c>
      <c r="S520" s="5">
        <f t="shared" si="85"/>
        <v>296.15111940298505</v>
      </c>
      <c r="T520">
        <v>517</v>
      </c>
      <c r="U520">
        <v>2.173</v>
      </c>
      <c r="V520" s="14">
        <f t="shared" si="87"/>
        <v>2.229090909090909</v>
      </c>
      <c r="W520" s="15">
        <f t="shared" si="88"/>
        <v>296</v>
      </c>
      <c r="X520" s="16">
        <f t="shared" si="86"/>
        <v>0.34683999999999998</v>
      </c>
    </row>
    <row r="521" spans="1:24" x14ac:dyDescent="0.25">
      <c r="A521">
        <v>519</v>
      </c>
      <c r="B521" s="13">
        <v>0.61592592592592588</v>
      </c>
      <c r="C521">
        <v>3.81</v>
      </c>
      <c r="D521" t="s">
        <v>51</v>
      </c>
      <c r="E521" s="2">
        <f t="shared" si="82"/>
        <v>0.35052</v>
      </c>
      <c r="F521" s="63">
        <f t="shared" si="83"/>
        <v>3.5051999999999999</v>
      </c>
      <c r="G521">
        <v>519</v>
      </c>
      <c r="H521" s="13">
        <v>0.61593750000000003</v>
      </c>
      <c r="I521">
        <v>36.86</v>
      </c>
      <c r="J521" t="s">
        <v>51</v>
      </c>
      <c r="K521" s="3">
        <f t="shared" si="81"/>
        <v>36.86</v>
      </c>
      <c r="L521">
        <v>519</v>
      </c>
      <c r="M521" s="13">
        <v>0.61593750000000003</v>
      </c>
      <c r="N521">
        <v>16.7</v>
      </c>
      <c r="O521" t="s">
        <v>51</v>
      </c>
      <c r="P521" s="4">
        <f t="shared" si="80"/>
        <v>16.7</v>
      </c>
      <c r="Q521" s="5">
        <v>259</v>
      </c>
      <c r="R521" s="5">
        <f t="shared" si="84"/>
        <v>335.83022388059698</v>
      </c>
      <c r="S521" s="5">
        <f t="shared" si="85"/>
        <v>296.79944029850742</v>
      </c>
      <c r="T521">
        <v>518</v>
      </c>
      <c r="U521">
        <v>2.1819999999999999</v>
      </c>
      <c r="V521" s="14">
        <f t="shared" si="87"/>
        <v>2.2380909090909089</v>
      </c>
      <c r="W521" s="15">
        <f t="shared" si="88"/>
        <v>297</v>
      </c>
      <c r="X521" s="16">
        <f t="shared" si="86"/>
        <v>0.34775999999999996</v>
      </c>
    </row>
    <row r="522" spans="1:24" x14ac:dyDescent="0.25">
      <c r="A522">
        <v>520</v>
      </c>
      <c r="B522" s="13">
        <v>0.61593750000000003</v>
      </c>
      <c r="C522">
        <v>3.8</v>
      </c>
      <c r="D522" t="s">
        <v>51</v>
      </c>
      <c r="E522" s="2">
        <f t="shared" si="82"/>
        <v>0.34959999999999997</v>
      </c>
      <c r="F522" s="63">
        <f t="shared" si="83"/>
        <v>3.4959999999999996</v>
      </c>
      <c r="G522">
        <v>520</v>
      </c>
      <c r="H522" s="13">
        <v>0.61594907407407407</v>
      </c>
      <c r="I522">
        <v>36.86</v>
      </c>
      <c r="J522" t="s">
        <v>51</v>
      </c>
      <c r="K522" s="3">
        <f t="shared" si="81"/>
        <v>36.86</v>
      </c>
      <c r="L522">
        <v>520</v>
      </c>
      <c r="M522" s="13">
        <v>0.61594907407407407</v>
      </c>
      <c r="N522">
        <v>16.75</v>
      </c>
      <c r="O522" t="s">
        <v>51</v>
      </c>
      <c r="P522" s="4">
        <f t="shared" si="80"/>
        <v>16.75</v>
      </c>
      <c r="Q522" s="5">
        <v>259.5</v>
      </c>
      <c r="R522" s="5">
        <f t="shared" si="84"/>
        <v>336.47854477611941</v>
      </c>
      <c r="S522" s="5">
        <f t="shared" si="85"/>
        <v>297.44776119402985</v>
      </c>
      <c r="T522">
        <v>519</v>
      </c>
      <c r="U522">
        <v>2.1840000000000002</v>
      </c>
      <c r="V522" s="14">
        <f t="shared" si="87"/>
        <v>2.2400909090909091</v>
      </c>
      <c r="W522" s="15">
        <f t="shared" si="88"/>
        <v>297</v>
      </c>
      <c r="X522" s="16">
        <f t="shared" si="86"/>
        <v>0.34775999999999996</v>
      </c>
    </row>
    <row r="523" spans="1:24" x14ac:dyDescent="0.25">
      <c r="A523">
        <v>521</v>
      </c>
      <c r="B523" s="13">
        <v>0.61594907407407407</v>
      </c>
      <c r="C523">
        <v>3.8</v>
      </c>
      <c r="D523" t="s">
        <v>51</v>
      </c>
      <c r="E523" s="2">
        <f t="shared" si="82"/>
        <v>0.34959999999999997</v>
      </c>
      <c r="F523" s="63">
        <f t="shared" si="83"/>
        <v>3.4959999999999996</v>
      </c>
      <c r="G523">
        <v>521</v>
      </c>
      <c r="H523" s="13">
        <v>0.61596064814814822</v>
      </c>
      <c r="I523">
        <v>37.65</v>
      </c>
      <c r="J523" t="s">
        <v>51</v>
      </c>
      <c r="K523" s="3">
        <f t="shared" si="81"/>
        <v>37.65</v>
      </c>
      <c r="L523">
        <v>521</v>
      </c>
      <c r="M523" s="13">
        <v>0.61596064814814822</v>
      </c>
      <c r="N523">
        <v>16.7</v>
      </c>
      <c r="O523" t="s">
        <v>51</v>
      </c>
      <c r="P523" s="4">
        <f t="shared" si="80"/>
        <v>16.7</v>
      </c>
      <c r="Q523" s="5">
        <v>260</v>
      </c>
      <c r="R523" s="5">
        <f t="shared" si="84"/>
        <v>337.12686567164178</v>
      </c>
      <c r="S523" s="5">
        <f t="shared" si="85"/>
        <v>298.09608208955223</v>
      </c>
      <c r="T523">
        <v>520</v>
      </c>
      <c r="U523">
        <v>2.2040000000000002</v>
      </c>
      <c r="V523" s="14">
        <f t="shared" si="87"/>
        <v>2.2600909090909092</v>
      </c>
      <c r="W523" s="15">
        <f t="shared" si="88"/>
        <v>298</v>
      </c>
      <c r="X523" s="16">
        <f t="shared" si="86"/>
        <v>0.34867999999999999</v>
      </c>
    </row>
    <row r="524" spans="1:24" x14ac:dyDescent="0.25">
      <c r="A524">
        <v>522</v>
      </c>
      <c r="B524" s="13">
        <v>0.61596064814814822</v>
      </c>
      <c r="C524">
        <v>3.82</v>
      </c>
      <c r="D524" t="s">
        <v>51</v>
      </c>
      <c r="E524" s="2">
        <f t="shared" si="82"/>
        <v>0.35143999999999997</v>
      </c>
      <c r="F524" s="63">
        <f t="shared" si="83"/>
        <v>3.5143999999999997</v>
      </c>
      <c r="G524">
        <v>522</v>
      </c>
      <c r="H524" s="13">
        <v>0.61597222222222225</v>
      </c>
      <c r="I524">
        <v>38.65</v>
      </c>
      <c r="J524" t="s">
        <v>51</v>
      </c>
      <c r="K524" s="3">
        <f t="shared" si="81"/>
        <v>38.65</v>
      </c>
      <c r="L524">
        <v>522</v>
      </c>
      <c r="M524" s="13">
        <v>0.61597222222222225</v>
      </c>
      <c r="N524">
        <v>16.649999999999999</v>
      </c>
      <c r="O524" t="s">
        <v>51</v>
      </c>
      <c r="P524" s="4">
        <f t="shared" si="80"/>
        <v>16.649999999999999</v>
      </c>
      <c r="Q524" s="5">
        <v>260.5</v>
      </c>
      <c r="R524" s="5">
        <f t="shared" si="84"/>
        <v>337.77518656716416</v>
      </c>
      <c r="S524" s="5">
        <f t="shared" si="85"/>
        <v>298.7444029850746</v>
      </c>
      <c r="T524">
        <v>521</v>
      </c>
      <c r="U524">
        <v>5.76</v>
      </c>
      <c r="V524" s="14">
        <f t="shared" si="87"/>
        <v>5.8160909090909092</v>
      </c>
      <c r="W524" s="15">
        <f t="shared" si="88"/>
        <v>299</v>
      </c>
      <c r="X524" s="16">
        <f t="shared" si="86"/>
        <v>0.34867999999999999</v>
      </c>
    </row>
    <row r="525" spans="1:24" x14ac:dyDescent="0.25">
      <c r="A525">
        <v>523</v>
      </c>
      <c r="B525" s="13">
        <v>0.61597222222222225</v>
      </c>
      <c r="C525">
        <v>4.03</v>
      </c>
      <c r="D525" t="s">
        <v>51</v>
      </c>
      <c r="E525" s="2">
        <f t="shared" si="82"/>
        <v>0.37076000000000003</v>
      </c>
      <c r="F525" s="63">
        <f t="shared" si="83"/>
        <v>3.7076000000000002</v>
      </c>
      <c r="G525">
        <v>523</v>
      </c>
      <c r="H525" s="13">
        <v>0.61598379629629629</v>
      </c>
      <c r="I525">
        <v>39.159999999999997</v>
      </c>
      <c r="J525" t="s">
        <v>51</v>
      </c>
      <c r="K525" s="3">
        <f t="shared" si="81"/>
        <v>39.159999999999997</v>
      </c>
      <c r="L525">
        <v>523</v>
      </c>
      <c r="M525" s="13">
        <v>0.61598379629629629</v>
      </c>
      <c r="N525">
        <v>16.559999999999999</v>
      </c>
      <c r="O525" t="s">
        <v>51</v>
      </c>
      <c r="P525" s="4">
        <f t="shared" si="80"/>
        <v>16.559999999999999</v>
      </c>
      <c r="Q525" s="5">
        <v>261</v>
      </c>
      <c r="R525" s="5">
        <f t="shared" si="84"/>
        <v>338.42350746268653</v>
      </c>
      <c r="S525" s="5">
        <f t="shared" si="85"/>
        <v>299.39272388059698</v>
      </c>
      <c r="T525">
        <v>522</v>
      </c>
      <c r="U525">
        <v>5.782</v>
      </c>
      <c r="V525" s="14">
        <f t="shared" si="87"/>
        <v>5.8380909090909094</v>
      </c>
      <c r="W525" s="15">
        <f t="shared" si="88"/>
        <v>299</v>
      </c>
      <c r="X525" s="16">
        <f t="shared" si="86"/>
        <v>0.34867999999999999</v>
      </c>
    </row>
    <row r="526" spans="1:24" x14ac:dyDescent="0.25">
      <c r="A526">
        <v>524</v>
      </c>
      <c r="B526" s="13">
        <v>0.61598379629629629</v>
      </c>
      <c r="C526">
        <v>4.2</v>
      </c>
      <c r="D526" t="s">
        <v>51</v>
      </c>
      <c r="E526" s="2">
        <f t="shared" si="82"/>
        <v>0.38640000000000002</v>
      </c>
      <c r="F526" s="63">
        <f t="shared" si="83"/>
        <v>3.8640000000000003</v>
      </c>
      <c r="G526">
        <v>524</v>
      </c>
      <c r="H526" s="13">
        <v>0.61599537037037033</v>
      </c>
      <c r="I526">
        <v>39.79</v>
      </c>
      <c r="J526" t="s">
        <v>51</v>
      </c>
      <c r="K526" s="3">
        <f t="shared" si="81"/>
        <v>39.79</v>
      </c>
      <c r="L526">
        <v>524</v>
      </c>
      <c r="M526" s="13">
        <v>0.61599537037037033</v>
      </c>
      <c r="N526">
        <v>16.47</v>
      </c>
      <c r="O526" t="s">
        <v>51</v>
      </c>
      <c r="P526" s="4">
        <f t="shared" si="80"/>
        <v>16.47</v>
      </c>
      <c r="Q526" s="5">
        <v>261.5</v>
      </c>
      <c r="R526" s="5">
        <f t="shared" si="84"/>
        <v>339.07182835820896</v>
      </c>
      <c r="S526" s="5">
        <f t="shared" si="85"/>
        <v>300.04104477611941</v>
      </c>
      <c r="T526">
        <v>523</v>
      </c>
      <c r="U526">
        <v>5.4969999999999999</v>
      </c>
      <c r="V526" s="14">
        <f t="shared" si="87"/>
        <v>5.5530909090909093</v>
      </c>
      <c r="W526" s="15">
        <f t="shared" si="88"/>
        <v>300</v>
      </c>
      <c r="X526" s="16">
        <f t="shared" si="86"/>
        <v>0.34775999999999996</v>
      </c>
    </row>
    <row r="527" spans="1:24" x14ac:dyDescent="0.25">
      <c r="A527">
        <v>525</v>
      </c>
      <c r="B527" s="13">
        <v>0.61599537037037033</v>
      </c>
      <c r="C527">
        <v>4.3600000000000003</v>
      </c>
      <c r="D527" t="s">
        <v>51</v>
      </c>
      <c r="E527" s="2">
        <f t="shared" si="82"/>
        <v>0.40112000000000003</v>
      </c>
      <c r="F527" s="63">
        <f t="shared" si="83"/>
        <v>4.0112000000000005</v>
      </c>
      <c r="G527">
        <v>525</v>
      </c>
      <c r="H527" s="13">
        <v>0.61600694444444437</v>
      </c>
      <c r="I527">
        <v>39.92</v>
      </c>
      <c r="J527" t="s">
        <v>51</v>
      </c>
      <c r="K527" s="3">
        <f t="shared" si="81"/>
        <v>39.92</v>
      </c>
      <c r="L527">
        <v>525</v>
      </c>
      <c r="M527" s="13">
        <v>0.61600694444444437</v>
      </c>
      <c r="N527">
        <v>16.420000000000002</v>
      </c>
      <c r="O527" t="s">
        <v>51</v>
      </c>
      <c r="P527" s="4">
        <f t="shared" si="80"/>
        <v>16.420000000000002</v>
      </c>
      <c r="Q527" s="5">
        <v>262</v>
      </c>
      <c r="R527" s="5">
        <f t="shared" si="84"/>
        <v>339.72014925373134</v>
      </c>
      <c r="S527" s="5">
        <f t="shared" si="85"/>
        <v>300.68936567164178</v>
      </c>
      <c r="T527">
        <v>524</v>
      </c>
      <c r="U527">
        <v>5.3479999999999999</v>
      </c>
      <c r="V527" s="14">
        <f t="shared" si="87"/>
        <v>5.4040909090909093</v>
      </c>
      <c r="W527" s="15">
        <f t="shared" si="88"/>
        <v>301</v>
      </c>
      <c r="X527" s="16">
        <f t="shared" si="86"/>
        <v>0.34775999999999996</v>
      </c>
    </row>
    <row r="528" spans="1:24" x14ac:dyDescent="0.25">
      <c r="A528">
        <v>526</v>
      </c>
      <c r="B528" s="13">
        <v>0.61600694444444437</v>
      </c>
      <c r="C528">
        <v>4.43</v>
      </c>
      <c r="D528" t="s">
        <v>51</v>
      </c>
      <c r="E528" s="2">
        <f t="shared" si="82"/>
        <v>0.40755999999999998</v>
      </c>
      <c r="F528" s="63">
        <f t="shared" si="83"/>
        <v>4.0755999999999997</v>
      </c>
      <c r="G528">
        <v>526</v>
      </c>
      <c r="H528" s="13">
        <v>0.61601851851851852</v>
      </c>
      <c r="I528">
        <v>39.93</v>
      </c>
      <c r="J528" t="s">
        <v>51</v>
      </c>
      <c r="K528" s="3">
        <f t="shared" si="81"/>
        <v>39.93</v>
      </c>
      <c r="L528">
        <v>526</v>
      </c>
      <c r="M528" s="13">
        <v>0.61601851851851852</v>
      </c>
      <c r="N528">
        <v>16.420000000000002</v>
      </c>
      <c r="O528" t="s">
        <v>51</v>
      </c>
      <c r="P528" s="4">
        <f t="shared" si="80"/>
        <v>16.420000000000002</v>
      </c>
      <c r="Q528" s="5">
        <v>262.5</v>
      </c>
      <c r="R528" s="5">
        <f t="shared" si="84"/>
        <v>340.36847014925371</v>
      </c>
      <c r="S528" s="5">
        <f t="shared" si="85"/>
        <v>301.33768656716416</v>
      </c>
      <c r="T528">
        <v>525</v>
      </c>
      <c r="U528">
        <v>5.42</v>
      </c>
      <c r="V528" s="14">
        <f t="shared" si="87"/>
        <v>5.4760909090909093</v>
      </c>
      <c r="W528" s="15">
        <f t="shared" si="88"/>
        <v>301</v>
      </c>
      <c r="X528" s="16">
        <f t="shared" si="86"/>
        <v>0.34775999999999996</v>
      </c>
    </row>
    <row r="529" spans="1:24" x14ac:dyDescent="0.25">
      <c r="A529">
        <v>527</v>
      </c>
      <c r="B529" s="13">
        <v>0.61601851851851852</v>
      </c>
      <c r="C529">
        <v>4.42</v>
      </c>
      <c r="D529" t="s">
        <v>51</v>
      </c>
      <c r="E529" s="2">
        <f t="shared" si="82"/>
        <v>0.40664</v>
      </c>
      <c r="F529" s="63">
        <f t="shared" si="83"/>
        <v>4.0663999999999998</v>
      </c>
      <c r="G529">
        <v>527</v>
      </c>
      <c r="H529" s="13">
        <v>0.61603009259259256</v>
      </c>
      <c r="I529">
        <v>39.86</v>
      </c>
      <c r="J529" t="s">
        <v>51</v>
      </c>
      <c r="K529" s="3">
        <f t="shared" si="81"/>
        <v>39.86</v>
      </c>
      <c r="L529">
        <v>527</v>
      </c>
      <c r="M529" s="13">
        <v>0.61603009259259256</v>
      </c>
      <c r="N529">
        <v>16.420000000000002</v>
      </c>
      <c r="O529" t="s">
        <v>51</v>
      </c>
      <c r="P529" s="4">
        <f t="shared" si="80"/>
        <v>16.420000000000002</v>
      </c>
      <c r="Q529" s="5">
        <v>263</v>
      </c>
      <c r="R529" s="5">
        <f t="shared" si="84"/>
        <v>341.01679104477608</v>
      </c>
      <c r="S529" s="5">
        <f t="shared" si="85"/>
        <v>301.98600746268653</v>
      </c>
      <c r="T529">
        <v>526</v>
      </c>
      <c r="U529">
        <v>5.0839999999999996</v>
      </c>
      <c r="V529" s="14">
        <f t="shared" si="87"/>
        <v>5.140090909090909</v>
      </c>
      <c r="W529" s="15">
        <f t="shared" si="88"/>
        <v>302</v>
      </c>
      <c r="X529" s="16">
        <f t="shared" si="86"/>
        <v>0.34775999999999996</v>
      </c>
    </row>
    <row r="530" spans="1:24" x14ac:dyDescent="0.25">
      <c r="A530">
        <v>528</v>
      </c>
      <c r="B530" s="13">
        <v>0.61603009259259256</v>
      </c>
      <c r="C530">
        <v>4.41</v>
      </c>
      <c r="D530" t="s">
        <v>51</v>
      </c>
      <c r="E530" s="2">
        <f t="shared" si="82"/>
        <v>0.40572000000000003</v>
      </c>
      <c r="F530" s="63">
        <f t="shared" si="83"/>
        <v>4.0571999999999999</v>
      </c>
      <c r="G530">
        <v>528</v>
      </c>
      <c r="H530" s="13">
        <v>0.61604166666666671</v>
      </c>
      <c r="I530">
        <v>39.75</v>
      </c>
      <c r="J530" t="s">
        <v>51</v>
      </c>
      <c r="K530" s="3">
        <f t="shared" si="81"/>
        <v>39.75</v>
      </c>
      <c r="L530">
        <v>528</v>
      </c>
      <c r="M530" s="13">
        <v>0.61604166666666671</v>
      </c>
      <c r="N530">
        <v>16.39</v>
      </c>
      <c r="O530" t="s">
        <v>51</v>
      </c>
      <c r="P530" s="4">
        <f t="shared" si="80"/>
        <v>16.39</v>
      </c>
      <c r="Q530" s="5">
        <v>263.5</v>
      </c>
      <c r="R530" s="5">
        <f t="shared" si="84"/>
        <v>341.66511194029852</v>
      </c>
      <c r="S530" s="5">
        <f t="shared" si="85"/>
        <v>302.63432835820896</v>
      </c>
      <c r="T530">
        <v>527</v>
      </c>
      <c r="U530">
        <v>5.1260000000000003</v>
      </c>
      <c r="V530" s="14">
        <f t="shared" si="87"/>
        <v>5.1820909090909097</v>
      </c>
      <c r="W530" s="15">
        <f t="shared" si="88"/>
        <v>303</v>
      </c>
      <c r="X530" s="16">
        <f t="shared" si="86"/>
        <v>0.34775999999999996</v>
      </c>
    </row>
    <row r="531" spans="1:24" x14ac:dyDescent="0.25">
      <c r="A531">
        <v>529</v>
      </c>
      <c r="B531" s="13">
        <v>0.61604166666666671</v>
      </c>
      <c r="C531">
        <v>4.3899999999999997</v>
      </c>
      <c r="D531" t="s">
        <v>51</v>
      </c>
      <c r="E531" s="2">
        <f t="shared" si="82"/>
        <v>0.40387999999999996</v>
      </c>
      <c r="F531" s="63">
        <f t="shared" si="83"/>
        <v>4.0387999999999993</v>
      </c>
      <c r="G531">
        <v>529</v>
      </c>
      <c r="H531" s="13">
        <v>0.61605324074074075</v>
      </c>
      <c r="I531">
        <v>39.69</v>
      </c>
      <c r="J531" t="s">
        <v>51</v>
      </c>
      <c r="K531" s="3">
        <f t="shared" si="81"/>
        <v>39.69</v>
      </c>
      <c r="L531">
        <v>529</v>
      </c>
      <c r="M531" s="13">
        <v>0.61605324074074075</v>
      </c>
      <c r="N531">
        <v>16.43</v>
      </c>
      <c r="O531" t="s">
        <v>51</v>
      </c>
      <c r="P531" s="4">
        <f t="shared" si="80"/>
        <v>16.43</v>
      </c>
      <c r="Q531" s="5">
        <v>264</v>
      </c>
      <c r="R531" s="5">
        <f t="shared" si="84"/>
        <v>342.31343283582089</v>
      </c>
      <c r="S531" s="5">
        <f t="shared" si="85"/>
        <v>303.28264925373134</v>
      </c>
      <c r="T531">
        <v>528</v>
      </c>
      <c r="U531">
        <v>5.2789999999999999</v>
      </c>
      <c r="V531" s="14">
        <f t="shared" si="87"/>
        <v>5.3350909090909093</v>
      </c>
      <c r="W531" s="15">
        <f t="shared" si="88"/>
        <v>303</v>
      </c>
      <c r="X531" s="16">
        <f t="shared" si="86"/>
        <v>0.34775999999999996</v>
      </c>
    </row>
    <row r="532" spans="1:24" x14ac:dyDescent="0.25">
      <c r="A532">
        <v>530</v>
      </c>
      <c r="B532" s="13">
        <v>0.61605324074074075</v>
      </c>
      <c r="C532">
        <v>4.37</v>
      </c>
      <c r="D532" t="s">
        <v>51</v>
      </c>
      <c r="E532" s="2">
        <f t="shared" si="82"/>
        <v>0.40204000000000001</v>
      </c>
      <c r="F532" s="63">
        <f t="shared" si="83"/>
        <v>4.0204000000000004</v>
      </c>
      <c r="G532">
        <v>530</v>
      </c>
      <c r="H532" s="13">
        <v>0.61606481481481479</v>
      </c>
      <c r="I532">
        <v>39.590000000000003</v>
      </c>
      <c r="J532" t="s">
        <v>51</v>
      </c>
      <c r="K532" s="3">
        <f t="shared" si="81"/>
        <v>39.590000000000003</v>
      </c>
      <c r="L532">
        <v>530</v>
      </c>
      <c r="M532" s="13">
        <v>0.61606481481481479</v>
      </c>
      <c r="N532">
        <v>16.47</v>
      </c>
      <c r="O532" t="s">
        <v>51</v>
      </c>
      <c r="P532" s="4">
        <f t="shared" si="80"/>
        <v>16.47</v>
      </c>
      <c r="Q532" s="5">
        <v>264.5</v>
      </c>
      <c r="R532" s="5">
        <f t="shared" si="84"/>
        <v>342.96175373134326</v>
      </c>
      <c r="S532" s="5">
        <f t="shared" si="85"/>
        <v>303.93097014925371</v>
      </c>
      <c r="T532">
        <v>529</v>
      </c>
      <c r="U532">
        <v>5.4160000000000004</v>
      </c>
      <c r="V532" s="14">
        <f t="shared" si="87"/>
        <v>5.4720909090909098</v>
      </c>
      <c r="W532" s="15">
        <f t="shared" si="88"/>
        <v>304</v>
      </c>
      <c r="X532" s="16">
        <f t="shared" si="86"/>
        <v>0.34775999999999996</v>
      </c>
    </row>
    <row r="533" spans="1:24" x14ac:dyDescent="0.25">
      <c r="A533">
        <v>531</v>
      </c>
      <c r="B533" s="13">
        <v>0.61606481481481479</v>
      </c>
      <c r="C533">
        <v>4.34</v>
      </c>
      <c r="D533" t="s">
        <v>51</v>
      </c>
      <c r="E533" s="2">
        <f t="shared" si="82"/>
        <v>0.39927999999999997</v>
      </c>
      <c r="F533" s="63">
        <f t="shared" si="83"/>
        <v>3.9927999999999999</v>
      </c>
      <c r="G533">
        <v>531</v>
      </c>
      <c r="H533" s="13">
        <v>0.61607638888888883</v>
      </c>
      <c r="I533">
        <v>39.56</v>
      </c>
      <c r="J533" t="s">
        <v>51</v>
      </c>
      <c r="K533" s="3">
        <f t="shared" si="81"/>
        <v>39.56</v>
      </c>
      <c r="L533">
        <v>531</v>
      </c>
      <c r="M533" s="13">
        <v>0.61607638888888883</v>
      </c>
      <c r="N533">
        <v>16.48</v>
      </c>
      <c r="O533" t="s">
        <v>51</v>
      </c>
      <c r="P533" s="4">
        <f t="shared" si="80"/>
        <v>16.48</v>
      </c>
      <c r="Q533" s="5">
        <v>265</v>
      </c>
      <c r="R533" s="5">
        <f t="shared" si="84"/>
        <v>343.61007462686564</v>
      </c>
      <c r="S533" s="5">
        <f t="shared" si="85"/>
        <v>304.57929104477608</v>
      </c>
      <c r="T533">
        <v>530</v>
      </c>
      <c r="U533">
        <v>5.31</v>
      </c>
      <c r="V533" s="14">
        <f t="shared" si="87"/>
        <v>5.366090909090909</v>
      </c>
      <c r="W533" s="15">
        <f t="shared" si="88"/>
        <v>305</v>
      </c>
      <c r="X533" s="16">
        <f t="shared" si="86"/>
        <v>0.34775999999999996</v>
      </c>
    </row>
    <row r="534" spans="1:24" x14ac:dyDescent="0.25">
      <c r="A534">
        <v>532</v>
      </c>
      <c r="B534" s="13">
        <v>0.61607638888888883</v>
      </c>
      <c r="C534">
        <v>4.33</v>
      </c>
      <c r="D534" t="s">
        <v>51</v>
      </c>
      <c r="E534" s="2">
        <f t="shared" si="82"/>
        <v>0.39835999999999999</v>
      </c>
      <c r="F534" s="63">
        <f t="shared" si="83"/>
        <v>3.9836</v>
      </c>
      <c r="G534">
        <v>532</v>
      </c>
      <c r="H534" s="13">
        <v>0.61608796296296298</v>
      </c>
      <c r="I534">
        <v>39.56</v>
      </c>
      <c r="J534" t="s">
        <v>51</v>
      </c>
      <c r="K534" s="3">
        <f t="shared" si="81"/>
        <v>39.56</v>
      </c>
      <c r="L534">
        <v>532</v>
      </c>
      <c r="M534" s="13">
        <v>0.61608796296296298</v>
      </c>
      <c r="N534">
        <v>16.510000000000002</v>
      </c>
      <c r="O534" t="s">
        <v>51</v>
      </c>
      <c r="P534" s="4">
        <f t="shared" si="80"/>
        <v>16.510000000000002</v>
      </c>
      <c r="Q534" s="5">
        <v>265.5</v>
      </c>
      <c r="R534" s="5">
        <f t="shared" si="84"/>
        <v>344.25839552238807</v>
      </c>
      <c r="S534" s="5">
        <f t="shared" si="85"/>
        <v>305.22761194029852</v>
      </c>
      <c r="T534">
        <v>531</v>
      </c>
      <c r="U534">
        <v>5.3579999999999997</v>
      </c>
      <c r="V534" s="14">
        <f t="shared" si="87"/>
        <v>5.4140909090909091</v>
      </c>
      <c r="W534" s="15">
        <f t="shared" si="88"/>
        <v>305</v>
      </c>
      <c r="X534" s="16">
        <f t="shared" si="86"/>
        <v>0.34775999999999996</v>
      </c>
    </row>
    <row r="535" spans="1:24" x14ac:dyDescent="0.25">
      <c r="A535">
        <v>533</v>
      </c>
      <c r="B535" s="13">
        <v>0.61608796296296298</v>
      </c>
      <c r="C535">
        <v>4.33</v>
      </c>
      <c r="D535" t="s">
        <v>51</v>
      </c>
      <c r="E535" s="2">
        <f t="shared" si="82"/>
        <v>0.39835999999999999</v>
      </c>
      <c r="F535" s="63">
        <f t="shared" si="83"/>
        <v>3.9836</v>
      </c>
      <c r="G535">
        <v>533</v>
      </c>
      <c r="H535" s="13">
        <v>0.61609953703703701</v>
      </c>
      <c r="I535">
        <v>39.56</v>
      </c>
      <c r="J535" t="s">
        <v>51</v>
      </c>
      <c r="K535" s="3">
        <f t="shared" si="81"/>
        <v>39.56</v>
      </c>
      <c r="L535">
        <v>533</v>
      </c>
      <c r="M535" s="13">
        <v>0.61609953703703701</v>
      </c>
      <c r="N535">
        <v>16.52</v>
      </c>
      <c r="O535" t="s">
        <v>51</v>
      </c>
      <c r="P535" s="4">
        <f t="shared" si="80"/>
        <v>16.52</v>
      </c>
      <c r="Q535" s="5">
        <v>266</v>
      </c>
      <c r="R535" s="5">
        <f t="shared" si="84"/>
        <v>344.90671641791045</v>
      </c>
      <c r="S535" s="5">
        <f t="shared" si="85"/>
        <v>305.87593283582089</v>
      </c>
      <c r="T535">
        <v>532</v>
      </c>
      <c r="U535">
        <v>5.2910000000000004</v>
      </c>
      <c r="V535" s="14">
        <f t="shared" si="87"/>
        <v>5.3470909090909098</v>
      </c>
      <c r="W535" s="15">
        <f t="shared" si="88"/>
        <v>306</v>
      </c>
      <c r="X535" s="16">
        <f t="shared" si="86"/>
        <v>0.34683999999999998</v>
      </c>
    </row>
    <row r="536" spans="1:24" x14ac:dyDescent="0.25">
      <c r="A536">
        <v>534</v>
      </c>
      <c r="B536" s="13">
        <v>0.61609953703703701</v>
      </c>
      <c r="C536">
        <v>4.34</v>
      </c>
      <c r="D536" t="s">
        <v>51</v>
      </c>
      <c r="E536" s="2">
        <f t="shared" si="82"/>
        <v>0.39927999999999997</v>
      </c>
      <c r="F536" s="63">
        <f t="shared" si="83"/>
        <v>3.9927999999999999</v>
      </c>
      <c r="G536">
        <v>534</v>
      </c>
      <c r="H536" s="13">
        <v>0.61611111111111116</v>
      </c>
      <c r="I536">
        <v>39.57</v>
      </c>
      <c r="J536" t="s">
        <v>51</v>
      </c>
      <c r="K536" s="3">
        <f t="shared" si="81"/>
        <v>39.57</v>
      </c>
      <c r="L536">
        <v>534</v>
      </c>
      <c r="M536" s="13">
        <v>0.61611111111111116</v>
      </c>
      <c r="N536">
        <v>16.46</v>
      </c>
      <c r="O536" t="s">
        <v>51</v>
      </c>
      <c r="P536" s="4">
        <f t="shared" si="80"/>
        <v>16.46</v>
      </c>
      <c r="Q536" s="5">
        <v>266.5</v>
      </c>
      <c r="R536" s="5">
        <f t="shared" si="84"/>
        <v>345.55503731343282</v>
      </c>
      <c r="S536" s="5">
        <f t="shared" si="85"/>
        <v>306.52425373134326</v>
      </c>
      <c r="T536">
        <v>533</v>
      </c>
      <c r="U536">
        <v>5.0940000000000003</v>
      </c>
      <c r="V536" s="14">
        <f t="shared" si="87"/>
        <v>5.1500909090909097</v>
      </c>
      <c r="W536" s="15">
        <f t="shared" si="88"/>
        <v>307</v>
      </c>
      <c r="X536" s="16">
        <f t="shared" si="86"/>
        <v>0.34775999999999996</v>
      </c>
    </row>
    <row r="537" spans="1:24" x14ac:dyDescent="0.25">
      <c r="A537">
        <v>535</v>
      </c>
      <c r="B537" s="13">
        <v>0.61611111111111116</v>
      </c>
      <c r="C537">
        <v>4.33</v>
      </c>
      <c r="D537" t="s">
        <v>51</v>
      </c>
      <c r="E537" s="2">
        <f t="shared" si="82"/>
        <v>0.39835999999999999</v>
      </c>
      <c r="F537" s="63">
        <f t="shared" si="83"/>
        <v>3.9836</v>
      </c>
      <c r="G537">
        <v>535</v>
      </c>
      <c r="H537" s="13">
        <v>0.6161226851851852</v>
      </c>
      <c r="I537">
        <v>39.57</v>
      </c>
      <c r="J537" t="s">
        <v>51</v>
      </c>
      <c r="K537" s="3">
        <f t="shared" si="81"/>
        <v>39.57</v>
      </c>
      <c r="L537">
        <v>535</v>
      </c>
      <c r="M537" s="13">
        <v>0.6161226851851852</v>
      </c>
      <c r="N537">
        <v>16.47</v>
      </c>
      <c r="O537" t="s">
        <v>51</v>
      </c>
      <c r="P537" s="4">
        <f t="shared" si="80"/>
        <v>16.47</v>
      </c>
      <c r="Q537" s="5">
        <v>267</v>
      </c>
      <c r="R537" s="5">
        <f t="shared" si="84"/>
        <v>346.20335820895519</v>
      </c>
      <c r="S537" s="5">
        <f t="shared" si="85"/>
        <v>307.17257462686564</v>
      </c>
      <c r="T537">
        <v>534</v>
      </c>
      <c r="U537">
        <v>5.0110000000000001</v>
      </c>
      <c r="V537" s="14">
        <f t="shared" si="87"/>
        <v>5.0670909090909095</v>
      </c>
      <c r="W537" s="15">
        <f t="shared" si="88"/>
        <v>307</v>
      </c>
      <c r="X537" s="16">
        <f t="shared" si="86"/>
        <v>0.34775999999999996</v>
      </c>
    </row>
    <row r="538" spans="1:24" x14ac:dyDescent="0.25">
      <c r="A538">
        <v>536</v>
      </c>
      <c r="B538" s="13">
        <v>0.6161226851851852</v>
      </c>
      <c r="C538">
        <v>4.34</v>
      </c>
      <c r="D538" t="s">
        <v>51</v>
      </c>
      <c r="E538" s="2">
        <f t="shared" si="82"/>
        <v>0.39927999999999997</v>
      </c>
      <c r="F538" s="63">
        <f t="shared" si="83"/>
        <v>3.9927999999999999</v>
      </c>
      <c r="G538">
        <v>536</v>
      </c>
      <c r="H538" s="13">
        <v>0.61613425925925924</v>
      </c>
      <c r="I538">
        <v>39.56</v>
      </c>
      <c r="J538" t="s">
        <v>51</v>
      </c>
      <c r="K538" s="3">
        <f t="shared" si="81"/>
        <v>39.56</v>
      </c>
      <c r="L538">
        <v>536</v>
      </c>
      <c r="M538" s="13">
        <v>0.61613425925925924</v>
      </c>
      <c r="N538">
        <v>16.420000000000002</v>
      </c>
      <c r="O538" t="s">
        <v>51</v>
      </c>
      <c r="P538" s="4">
        <f t="shared" si="80"/>
        <v>16.420000000000002</v>
      </c>
      <c r="Q538" s="5">
        <v>267.5</v>
      </c>
      <c r="R538" s="5">
        <f t="shared" si="84"/>
        <v>346.85167910447757</v>
      </c>
      <c r="S538" s="5">
        <f t="shared" si="85"/>
        <v>307.82089552238801</v>
      </c>
      <c r="T538">
        <v>535</v>
      </c>
      <c r="U538">
        <v>5.0250000000000004</v>
      </c>
      <c r="V538" s="14">
        <f t="shared" si="87"/>
        <v>5.0810909090909098</v>
      </c>
      <c r="W538" s="15">
        <f t="shared" si="88"/>
        <v>308</v>
      </c>
      <c r="X538" s="16">
        <f t="shared" si="86"/>
        <v>0.34775999999999996</v>
      </c>
    </row>
    <row r="539" spans="1:24" x14ac:dyDescent="0.25">
      <c r="A539">
        <v>537</v>
      </c>
      <c r="B539" s="13">
        <v>0.61613425925925924</v>
      </c>
      <c r="C539">
        <v>4.3499999999999996</v>
      </c>
      <c r="D539" t="s">
        <v>51</v>
      </c>
      <c r="E539" s="2">
        <f t="shared" si="82"/>
        <v>0.40019999999999994</v>
      </c>
      <c r="F539" s="63">
        <f t="shared" si="83"/>
        <v>4.0019999999999998</v>
      </c>
      <c r="G539">
        <v>537</v>
      </c>
      <c r="H539" s="13">
        <v>0.61614583333333328</v>
      </c>
      <c r="I539">
        <v>39.57</v>
      </c>
      <c r="J539" t="s">
        <v>51</v>
      </c>
      <c r="K539" s="3">
        <f t="shared" si="81"/>
        <v>39.57</v>
      </c>
      <c r="L539">
        <v>537</v>
      </c>
      <c r="M539" s="13">
        <v>0.61614583333333328</v>
      </c>
      <c r="N539">
        <v>16.43</v>
      </c>
      <c r="O539" t="s">
        <v>51</v>
      </c>
      <c r="P539" s="4">
        <f t="shared" si="80"/>
        <v>16.43</v>
      </c>
      <c r="Q539" s="5">
        <v>268</v>
      </c>
      <c r="R539" s="5">
        <f t="shared" si="84"/>
        <v>347.5</v>
      </c>
      <c r="S539" s="5">
        <f t="shared" si="85"/>
        <v>308.46921641791045</v>
      </c>
      <c r="T539">
        <v>536</v>
      </c>
      <c r="U539">
        <v>5.1360000000000001</v>
      </c>
      <c r="V539" s="14">
        <f t="shared" si="87"/>
        <v>5.1920909090909095</v>
      </c>
      <c r="W539" s="15">
        <f t="shared" si="88"/>
        <v>308</v>
      </c>
      <c r="X539" s="16">
        <f t="shared" si="86"/>
        <v>0.34775999999999996</v>
      </c>
    </row>
    <row r="540" spans="1:24" x14ac:dyDescent="0.25">
      <c r="A540">
        <v>538</v>
      </c>
      <c r="B540" s="13">
        <v>0.61614583333333328</v>
      </c>
      <c r="C540">
        <v>4.34</v>
      </c>
      <c r="D540" t="s">
        <v>51</v>
      </c>
      <c r="E540" s="2">
        <f t="shared" si="82"/>
        <v>0.39927999999999997</v>
      </c>
      <c r="F540" s="63">
        <f t="shared" si="83"/>
        <v>3.9927999999999999</v>
      </c>
      <c r="G540">
        <v>538</v>
      </c>
      <c r="H540" s="13">
        <v>0.61615740740740743</v>
      </c>
      <c r="I540">
        <v>39.56</v>
      </c>
      <c r="J540" t="s">
        <v>51</v>
      </c>
      <c r="K540" s="3">
        <f t="shared" si="81"/>
        <v>39.56</v>
      </c>
      <c r="L540">
        <v>538</v>
      </c>
      <c r="M540" s="13">
        <v>0.61615740740740743</v>
      </c>
      <c r="N540">
        <v>16.5</v>
      </c>
      <c r="O540" t="s">
        <v>51</v>
      </c>
      <c r="P540" s="4">
        <f t="shared" si="80"/>
        <v>16.5</v>
      </c>
      <c r="Q540" s="5">
        <v>268.5</v>
      </c>
      <c r="R540" s="5">
        <f t="shared" si="84"/>
        <v>348.14832089552237</v>
      </c>
      <c r="S540" s="5">
        <f t="shared" si="85"/>
        <v>309.11753731343282</v>
      </c>
      <c r="T540">
        <v>537</v>
      </c>
      <c r="U540">
        <v>5.4029999999999996</v>
      </c>
      <c r="V540" s="14">
        <f t="shared" si="87"/>
        <v>5.459090909090909</v>
      </c>
      <c r="W540" s="15">
        <f t="shared" si="88"/>
        <v>309</v>
      </c>
      <c r="X540" s="16">
        <f t="shared" si="86"/>
        <v>0.34775999999999996</v>
      </c>
    </row>
    <row r="541" spans="1:24" x14ac:dyDescent="0.25">
      <c r="A541">
        <v>539</v>
      </c>
      <c r="B541" s="13">
        <v>0.61615740740740743</v>
      </c>
      <c r="C541">
        <v>4.34</v>
      </c>
      <c r="D541" t="s">
        <v>51</v>
      </c>
      <c r="E541" s="2">
        <f t="shared" si="82"/>
        <v>0.39927999999999997</v>
      </c>
      <c r="F541" s="63">
        <f t="shared" si="83"/>
        <v>3.9927999999999999</v>
      </c>
      <c r="G541">
        <v>539</v>
      </c>
      <c r="H541" s="13">
        <v>0.61616898148148147</v>
      </c>
      <c r="I541">
        <v>39.56</v>
      </c>
      <c r="J541" t="s">
        <v>51</v>
      </c>
      <c r="K541" s="3">
        <f t="shared" si="81"/>
        <v>39.56</v>
      </c>
      <c r="L541">
        <v>539</v>
      </c>
      <c r="M541" s="13">
        <v>0.61616898148148147</v>
      </c>
      <c r="N541">
        <v>16.5</v>
      </c>
      <c r="O541" t="s">
        <v>51</v>
      </c>
      <c r="P541" s="4">
        <f t="shared" si="80"/>
        <v>16.5</v>
      </c>
      <c r="Q541" s="5">
        <v>269</v>
      </c>
      <c r="R541" s="5">
        <f t="shared" si="84"/>
        <v>348.79664179104475</v>
      </c>
      <c r="S541" s="5">
        <f t="shared" si="85"/>
        <v>309.76585820895519</v>
      </c>
      <c r="T541">
        <v>538</v>
      </c>
      <c r="U541">
        <v>5.8419999999999996</v>
      </c>
      <c r="V541" s="14">
        <f t="shared" si="87"/>
        <v>5.8980909090909091</v>
      </c>
      <c r="W541" s="15">
        <f t="shared" si="88"/>
        <v>310</v>
      </c>
      <c r="X541" s="16">
        <f t="shared" si="86"/>
        <v>0.34775999999999996</v>
      </c>
    </row>
    <row r="542" spans="1:24" x14ac:dyDescent="0.25">
      <c r="A542">
        <v>540</v>
      </c>
      <c r="B542" s="13">
        <v>0.61616898148148147</v>
      </c>
      <c r="C542">
        <v>4.34</v>
      </c>
      <c r="D542" t="s">
        <v>51</v>
      </c>
      <c r="E542" s="2">
        <f t="shared" si="82"/>
        <v>0.39927999999999997</v>
      </c>
      <c r="F542" s="63">
        <f t="shared" si="83"/>
        <v>3.9927999999999999</v>
      </c>
      <c r="G542">
        <v>540</v>
      </c>
      <c r="H542" s="13">
        <v>0.61618055555555562</v>
      </c>
      <c r="I542">
        <v>39.56</v>
      </c>
      <c r="J542" t="s">
        <v>51</v>
      </c>
      <c r="K542" s="3">
        <f t="shared" si="81"/>
        <v>39.56</v>
      </c>
      <c r="L542">
        <v>540</v>
      </c>
      <c r="M542" s="13">
        <v>0.61618055555555562</v>
      </c>
      <c r="N542">
        <v>16.48</v>
      </c>
      <c r="O542" t="s">
        <v>51</v>
      </c>
      <c r="P542" s="4">
        <f t="shared" si="80"/>
        <v>16.48</v>
      </c>
      <c r="Q542" s="5">
        <v>269.5</v>
      </c>
      <c r="R542" s="5">
        <f t="shared" si="84"/>
        <v>349.44496268656712</v>
      </c>
      <c r="S542" s="5">
        <f t="shared" si="85"/>
        <v>310.41417910447757</v>
      </c>
      <c r="T542">
        <v>539</v>
      </c>
      <c r="U542">
        <v>6.3090000000000002</v>
      </c>
      <c r="V542" s="14">
        <f t="shared" si="87"/>
        <v>6.3650909090909096</v>
      </c>
      <c r="W542" s="15">
        <f t="shared" si="88"/>
        <v>310</v>
      </c>
      <c r="X542" s="16">
        <f t="shared" si="86"/>
        <v>0.34775999999999996</v>
      </c>
    </row>
    <row r="543" spans="1:24" x14ac:dyDescent="0.25">
      <c r="A543">
        <v>541</v>
      </c>
      <c r="B543" s="13">
        <v>0.61618055555555562</v>
      </c>
      <c r="C543">
        <v>4.33</v>
      </c>
      <c r="D543" t="s">
        <v>51</v>
      </c>
      <c r="E543" s="2">
        <f t="shared" si="82"/>
        <v>0.39835999999999999</v>
      </c>
      <c r="F543" s="63">
        <f t="shared" si="83"/>
        <v>3.9836</v>
      </c>
      <c r="G543">
        <v>541</v>
      </c>
      <c r="H543" s="13">
        <v>0.61619212962962966</v>
      </c>
      <c r="I543">
        <v>39.56</v>
      </c>
      <c r="J543" t="s">
        <v>51</v>
      </c>
      <c r="K543" s="3">
        <f t="shared" si="81"/>
        <v>39.56</v>
      </c>
      <c r="L543">
        <v>541</v>
      </c>
      <c r="M543" s="13">
        <v>0.61619212962962966</v>
      </c>
      <c r="N543">
        <v>16.489999999999998</v>
      </c>
      <c r="O543" t="s">
        <v>51</v>
      </c>
      <c r="P543" s="4">
        <f t="shared" si="80"/>
        <v>16.489999999999998</v>
      </c>
      <c r="Q543" s="5">
        <v>270</v>
      </c>
      <c r="R543" s="5">
        <f t="shared" si="84"/>
        <v>350.09328358208955</v>
      </c>
      <c r="S543" s="5">
        <f t="shared" si="85"/>
        <v>311.0625</v>
      </c>
      <c r="T543">
        <v>540</v>
      </c>
      <c r="U543">
        <v>6.33</v>
      </c>
      <c r="V543" s="14">
        <f t="shared" si="87"/>
        <v>6.3860909090909095</v>
      </c>
      <c r="W543" s="15">
        <f t="shared" si="88"/>
        <v>311</v>
      </c>
      <c r="X543" s="16">
        <f t="shared" si="86"/>
        <v>0.34867999999999999</v>
      </c>
    </row>
    <row r="544" spans="1:24" x14ac:dyDescent="0.25">
      <c r="A544">
        <v>542</v>
      </c>
      <c r="B544" s="13">
        <v>0.61619212962962966</v>
      </c>
      <c r="C544">
        <v>4.33</v>
      </c>
      <c r="D544" t="s">
        <v>51</v>
      </c>
      <c r="E544" s="2">
        <f t="shared" si="82"/>
        <v>0.39835999999999999</v>
      </c>
      <c r="F544" s="63">
        <f t="shared" si="83"/>
        <v>3.9836</v>
      </c>
      <c r="G544">
        <v>542</v>
      </c>
      <c r="H544" s="13">
        <v>0.6162037037037037</v>
      </c>
      <c r="I544">
        <v>39.549999999999997</v>
      </c>
      <c r="J544" t="s">
        <v>51</v>
      </c>
      <c r="K544" s="3">
        <f t="shared" si="81"/>
        <v>39.549999999999997</v>
      </c>
      <c r="L544">
        <v>542</v>
      </c>
      <c r="M544" s="13">
        <v>0.6162037037037037</v>
      </c>
      <c r="N544">
        <v>16.5</v>
      </c>
      <c r="O544" t="s">
        <v>51</v>
      </c>
      <c r="P544" s="4">
        <f t="shared" si="80"/>
        <v>16.5</v>
      </c>
      <c r="Q544" s="5">
        <v>270.5</v>
      </c>
      <c r="R544" s="5">
        <f t="shared" si="84"/>
        <v>350.74160447761193</v>
      </c>
      <c r="S544" s="5">
        <f t="shared" si="85"/>
        <v>311.71082089552237</v>
      </c>
      <c r="T544">
        <v>541</v>
      </c>
      <c r="U544">
        <v>2.6309999999999998</v>
      </c>
      <c r="V544" s="14">
        <f t="shared" si="87"/>
        <v>2.6870909090909088</v>
      </c>
      <c r="W544" s="15">
        <f t="shared" si="88"/>
        <v>312</v>
      </c>
      <c r="X544" s="16">
        <f t="shared" si="86"/>
        <v>0.34775999999999996</v>
      </c>
    </row>
    <row r="545" spans="1:24" x14ac:dyDescent="0.25">
      <c r="A545">
        <v>543</v>
      </c>
      <c r="B545" s="13">
        <v>0.6162037037037037</v>
      </c>
      <c r="C545">
        <v>4.33</v>
      </c>
      <c r="D545" t="s">
        <v>51</v>
      </c>
      <c r="E545" s="2">
        <f t="shared" si="82"/>
        <v>0.39835999999999999</v>
      </c>
      <c r="F545" s="63">
        <f t="shared" si="83"/>
        <v>3.9836</v>
      </c>
      <c r="G545">
        <v>543</v>
      </c>
      <c r="H545" s="13">
        <v>0.61621527777777774</v>
      </c>
      <c r="I545">
        <v>39.549999999999997</v>
      </c>
      <c r="J545" t="s">
        <v>51</v>
      </c>
      <c r="K545" s="3">
        <f t="shared" si="81"/>
        <v>39.549999999999997</v>
      </c>
      <c r="L545">
        <v>543</v>
      </c>
      <c r="M545" s="13">
        <v>0.61621527777777774</v>
      </c>
      <c r="N545">
        <v>16.489999999999998</v>
      </c>
      <c r="O545" t="s">
        <v>51</v>
      </c>
      <c r="P545" s="4">
        <f t="shared" si="80"/>
        <v>16.489999999999998</v>
      </c>
      <c r="Q545" s="5">
        <v>271</v>
      </c>
      <c r="R545" s="5">
        <f t="shared" si="84"/>
        <v>351.3899253731343</v>
      </c>
      <c r="S545" s="5">
        <f t="shared" si="85"/>
        <v>312.35914179104475</v>
      </c>
      <c r="T545">
        <v>542</v>
      </c>
      <c r="U545">
        <v>2.15</v>
      </c>
      <c r="V545" s="14">
        <f t="shared" si="87"/>
        <v>2.2060909090909089</v>
      </c>
      <c r="W545" s="15">
        <f t="shared" si="88"/>
        <v>312</v>
      </c>
      <c r="X545" s="16">
        <f t="shared" si="86"/>
        <v>0.34775999999999996</v>
      </c>
    </row>
    <row r="546" spans="1:24" x14ac:dyDescent="0.25">
      <c r="A546">
        <v>544</v>
      </c>
      <c r="B546" s="13">
        <v>0.61621527777777774</v>
      </c>
      <c r="C546">
        <v>4.34</v>
      </c>
      <c r="D546" t="s">
        <v>51</v>
      </c>
      <c r="E546" s="2">
        <f t="shared" si="82"/>
        <v>0.39927999999999997</v>
      </c>
      <c r="F546" s="63">
        <f t="shared" si="83"/>
        <v>3.9927999999999999</v>
      </c>
      <c r="G546">
        <v>544</v>
      </c>
      <c r="H546" s="13">
        <v>0.61622685185185189</v>
      </c>
      <c r="I546">
        <v>39.549999999999997</v>
      </c>
      <c r="J546" t="s">
        <v>51</v>
      </c>
      <c r="K546" s="3">
        <f t="shared" si="81"/>
        <v>39.549999999999997</v>
      </c>
      <c r="L546">
        <v>544</v>
      </c>
      <c r="M546" s="13">
        <v>0.61622685185185189</v>
      </c>
      <c r="N546">
        <v>16.489999999999998</v>
      </c>
      <c r="O546" t="s">
        <v>51</v>
      </c>
      <c r="P546" s="4">
        <f t="shared" si="80"/>
        <v>16.489999999999998</v>
      </c>
      <c r="Q546" s="5">
        <v>271.5</v>
      </c>
      <c r="R546" s="5">
        <f t="shared" si="84"/>
        <v>352.03824626865668</v>
      </c>
      <c r="S546" s="5">
        <f t="shared" si="85"/>
        <v>313.00746268656712</v>
      </c>
      <c r="T546">
        <v>543</v>
      </c>
      <c r="U546">
        <v>2.1859999999999999</v>
      </c>
      <c r="V546" s="14">
        <f t="shared" si="87"/>
        <v>2.2420909090909089</v>
      </c>
      <c r="W546" s="15">
        <f t="shared" si="88"/>
        <v>313</v>
      </c>
      <c r="X546" s="16">
        <f t="shared" si="86"/>
        <v>0.34867999999999999</v>
      </c>
    </row>
    <row r="547" spans="1:24" x14ac:dyDescent="0.25">
      <c r="A547">
        <v>545</v>
      </c>
      <c r="B547" s="13">
        <v>0.61622685185185189</v>
      </c>
      <c r="C547">
        <v>4.33</v>
      </c>
      <c r="D547" t="s">
        <v>51</v>
      </c>
      <c r="E547" s="2">
        <f t="shared" si="82"/>
        <v>0.39835999999999999</v>
      </c>
      <c r="F547" s="63">
        <f t="shared" si="83"/>
        <v>3.9836</v>
      </c>
      <c r="G547">
        <v>545</v>
      </c>
      <c r="H547" s="13">
        <v>0.61623842592592593</v>
      </c>
      <c r="I547">
        <v>39.549999999999997</v>
      </c>
      <c r="J547" t="s">
        <v>51</v>
      </c>
      <c r="K547" s="3">
        <f t="shared" si="81"/>
        <v>39.549999999999997</v>
      </c>
      <c r="L547">
        <v>545</v>
      </c>
      <c r="M547" s="13">
        <v>0.61623842592592593</v>
      </c>
      <c r="N547">
        <v>16.53</v>
      </c>
      <c r="O547" t="s">
        <v>51</v>
      </c>
      <c r="P547" s="4">
        <f t="shared" si="80"/>
        <v>16.53</v>
      </c>
      <c r="Q547" s="5">
        <v>272</v>
      </c>
      <c r="R547" s="5">
        <f t="shared" si="84"/>
        <v>352.68656716417911</v>
      </c>
      <c r="S547" s="5">
        <f t="shared" si="85"/>
        <v>313.65578358208955</v>
      </c>
      <c r="T547">
        <v>544</v>
      </c>
      <c r="U547">
        <v>2.2069999999999999</v>
      </c>
      <c r="V547" s="14">
        <f t="shared" si="87"/>
        <v>2.2630909090909088</v>
      </c>
      <c r="W547" s="15">
        <f t="shared" si="88"/>
        <v>314</v>
      </c>
      <c r="X547" s="16">
        <f t="shared" si="86"/>
        <v>0.34775999999999996</v>
      </c>
    </row>
    <row r="548" spans="1:24" x14ac:dyDescent="0.25">
      <c r="A548">
        <v>546</v>
      </c>
      <c r="B548" s="13">
        <v>0.61623842592592593</v>
      </c>
      <c r="C548">
        <v>4.33</v>
      </c>
      <c r="D548" t="s">
        <v>51</v>
      </c>
      <c r="E548" s="2">
        <f t="shared" si="82"/>
        <v>0.39835999999999999</v>
      </c>
      <c r="F548" s="63">
        <f t="shared" si="83"/>
        <v>3.9836</v>
      </c>
      <c r="G548">
        <v>546</v>
      </c>
      <c r="H548" s="13">
        <v>0.61624999999999996</v>
      </c>
      <c r="I548">
        <v>39.549999999999997</v>
      </c>
      <c r="J548" t="s">
        <v>51</v>
      </c>
      <c r="K548" s="3">
        <f t="shared" si="81"/>
        <v>39.549999999999997</v>
      </c>
      <c r="L548">
        <v>546</v>
      </c>
      <c r="M548" s="13">
        <v>0.61624999999999996</v>
      </c>
      <c r="N548">
        <v>16.5</v>
      </c>
      <c r="O548" t="s">
        <v>51</v>
      </c>
      <c r="P548" s="4">
        <f t="shared" si="80"/>
        <v>16.5</v>
      </c>
      <c r="Q548" s="5">
        <v>272.5</v>
      </c>
      <c r="R548" s="5">
        <f t="shared" si="84"/>
        <v>353.33488805970148</v>
      </c>
      <c r="S548" s="5">
        <f t="shared" si="85"/>
        <v>314.30410447761193</v>
      </c>
      <c r="T548">
        <v>545</v>
      </c>
      <c r="U548">
        <v>2.2240000000000002</v>
      </c>
      <c r="V548" s="14">
        <f t="shared" si="87"/>
        <v>2.2800909090909092</v>
      </c>
      <c r="W548" s="15">
        <f t="shared" si="88"/>
        <v>314</v>
      </c>
      <c r="X548" s="16">
        <f t="shared" si="86"/>
        <v>0.34775999999999996</v>
      </c>
    </row>
    <row r="549" spans="1:24" x14ac:dyDescent="0.25">
      <c r="A549">
        <v>547</v>
      </c>
      <c r="B549" s="13">
        <v>0.61624999999999996</v>
      </c>
      <c r="C549">
        <v>4.34</v>
      </c>
      <c r="D549" t="s">
        <v>51</v>
      </c>
      <c r="E549" s="2">
        <f t="shared" si="82"/>
        <v>0.39927999999999997</v>
      </c>
      <c r="F549" s="63">
        <f t="shared" si="83"/>
        <v>3.9927999999999999</v>
      </c>
      <c r="G549">
        <v>547</v>
      </c>
      <c r="H549" s="13">
        <v>0.61626157407407411</v>
      </c>
      <c r="I549">
        <v>39.549999999999997</v>
      </c>
      <c r="J549" t="s">
        <v>51</v>
      </c>
      <c r="K549" s="3">
        <f t="shared" si="81"/>
        <v>39.549999999999997</v>
      </c>
      <c r="L549">
        <v>547</v>
      </c>
      <c r="M549" s="13">
        <v>0.61626157407407411</v>
      </c>
      <c r="N549">
        <v>16.52</v>
      </c>
      <c r="O549" t="s">
        <v>51</v>
      </c>
      <c r="P549" s="4">
        <f t="shared" si="80"/>
        <v>16.52</v>
      </c>
      <c r="Q549" s="5">
        <v>273</v>
      </c>
      <c r="R549" s="5">
        <f t="shared" si="84"/>
        <v>353.98320895522386</v>
      </c>
      <c r="S549" s="5">
        <f t="shared" si="85"/>
        <v>314.9524253731343</v>
      </c>
      <c r="T549">
        <v>546</v>
      </c>
      <c r="U549">
        <v>2.1909999999999998</v>
      </c>
      <c r="V549" s="14">
        <f t="shared" si="87"/>
        <v>2.2470909090909088</v>
      </c>
      <c r="W549" s="15">
        <f t="shared" si="88"/>
        <v>315</v>
      </c>
      <c r="X549" s="16">
        <f t="shared" si="86"/>
        <v>0.34867999999999999</v>
      </c>
    </row>
    <row r="550" spans="1:24" x14ac:dyDescent="0.25">
      <c r="A550">
        <v>548</v>
      </c>
      <c r="B550" s="13">
        <v>0.61626157407407411</v>
      </c>
      <c r="C550">
        <v>4.33</v>
      </c>
      <c r="D550" t="s">
        <v>51</v>
      </c>
      <c r="E550" s="2">
        <f t="shared" si="82"/>
        <v>0.39835999999999999</v>
      </c>
      <c r="F550" s="63">
        <f t="shared" si="83"/>
        <v>3.9836</v>
      </c>
      <c r="G550">
        <v>548</v>
      </c>
      <c r="H550" s="13">
        <v>0.61627314814814815</v>
      </c>
      <c r="I550">
        <v>39.549999999999997</v>
      </c>
      <c r="J550" t="s">
        <v>51</v>
      </c>
      <c r="K550" s="3">
        <f t="shared" si="81"/>
        <v>39.549999999999997</v>
      </c>
      <c r="L550">
        <v>548</v>
      </c>
      <c r="M550" s="13">
        <v>0.61627314814814815</v>
      </c>
      <c r="N550">
        <v>16.55</v>
      </c>
      <c r="O550" t="s">
        <v>51</v>
      </c>
      <c r="P550" s="4">
        <f t="shared" si="80"/>
        <v>16.55</v>
      </c>
      <c r="Q550" s="5">
        <v>273.5</v>
      </c>
      <c r="R550" s="5">
        <f t="shared" si="84"/>
        <v>354.63152985074623</v>
      </c>
      <c r="S550" s="5">
        <f t="shared" si="85"/>
        <v>315.60074626865668</v>
      </c>
      <c r="T550">
        <v>547</v>
      </c>
      <c r="U550">
        <v>2.2109999999999999</v>
      </c>
      <c r="V550" s="14">
        <f t="shared" si="87"/>
        <v>2.2670909090909088</v>
      </c>
      <c r="W550" s="15">
        <f t="shared" si="88"/>
        <v>316</v>
      </c>
      <c r="X550" s="16">
        <f t="shared" si="86"/>
        <v>0.34775999999999996</v>
      </c>
    </row>
    <row r="551" spans="1:24" x14ac:dyDescent="0.25">
      <c r="A551">
        <v>549</v>
      </c>
      <c r="B551" s="13">
        <v>0.61627314814814815</v>
      </c>
      <c r="C551">
        <v>4.33</v>
      </c>
      <c r="D551" t="s">
        <v>51</v>
      </c>
      <c r="E551" s="2">
        <f t="shared" si="82"/>
        <v>0.39835999999999999</v>
      </c>
      <c r="F551" s="63">
        <f t="shared" si="83"/>
        <v>3.9836</v>
      </c>
      <c r="G551">
        <v>549</v>
      </c>
      <c r="H551" s="13">
        <v>0.61628472222222219</v>
      </c>
      <c r="I551">
        <v>39.549999999999997</v>
      </c>
      <c r="J551" t="s">
        <v>51</v>
      </c>
      <c r="K551" s="3">
        <f t="shared" si="81"/>
        <v>39.549999999999997</v>
      </c>
      <c r="L551">
        <v>549</v>
      </c>
      <c r="M551" s="13">
        <v>0.61628472222222219</v>
      </c>
      <c r="N551">
        <v>16.52</v>
      </c>
      <c r="O551" t="s">
        <v>51</v>
      </c>
      <c r="P551" s="4">
        <f t="shared" si="80"/>
        <v>16.52</v>
      </c>
      <c r="Q551" s="5">
        <v>274</v>
      </c>
      <c r="R551" s="5">
        <f t="shared" si="84"/>
        <v>355.27985074626866</v>
      </c>
      <c r="S551" s="5">
        <f t="shared" si="85"/>
        <v>316.24906716417911</v>
      </c>
      <c r="T551">
        <v>548</v>
      </c>
      <c r="U551">
        <v>2.1869999999999998</v>
      </c>
      <c r="V551" s="14">
        <f t="shared" si="87"/>
        <v>2.2430909090909088</v>
      </c>
      <c r="W551" s="15">
        <f t="shared" si="88"/>
        <v>316</v>
      </c>
      <c r="X551" s="16">
        <f t="shared" si="86"/>
        <v>0.34775999999999996</v>
      </c>
    </row>
    <row r="552" spans="1:24" x14ac:dyDescent="0.25">
      <c r="A552">
        <v>550</v>
      </c>
      <c r="B552" s="13">
        <v>0.61628472222222219</v>
      </c>
      <c r="C552">
        <v>4.33</v>
      </c>
      <c r="D552" t="s">
        <v>51</v>
      </c>
      <c r="E552" s="2">
        <f t="shared" si="82"/>
        <v>0.39835999999999999</v>
      </c>
      <c r="F552" s="63">
        <f t="shared" si="83"/>
        <v>3.9836</v>
      </c>
      <c r="G552">
        <v>550</v>
      </c>
      <c r="H552" s="13">
        <v>0.61629629629629623</v>
      </c>
      <c r="I552">
        <v>39.549999999999997</v>
      </c>
      <c r="J552" t="s">
        <v>51</v>
      </c>
      <c r="K552" s="3">
        <f t="shared" si="81"/>
        <v>39.549999999999997</v>
      </c>
      <c r="L552">
        <v>550</v>
      </c>
      <c r="M552" s="13">
        <v>0.61629629629629623</v>
      </c>
      <c r="N552">
        <v>16.53</v>
      </c>
      <c r="O552" t="s">
        <v>51</v>
      </c>
      <c r="P552" s="4">
        <f t="shared" si="80"/>
        <v>16.53</v>
      </c>
      <c r="Q552" s="5">
        <v>274.5</v>
      </c>
      <c r="R552" s="5">
        <f t="shared" si="84"/>
        <v>355.92817164179104</v>
      </c>
      <c r="S552" s="5">
        <f t="shared" si="85"/>
        <v>316.89738805970148</v>
      </c>
      <c r="T552">
        <v>549</v>
      </c>
      <c r="U552">
        <v>2.1680000000000001</v>
      </c>
      <c r="V552" s="14">
        <f t="shared" si="87"/>
        <v>2.2240909090909091</v>
      </c>
      <c r="W552" s="15">
        <f t="shared" si="88"/>
        <v>317</v>
      </c>
      <c r="X552" s="16">
        <f t="shared" si="86"/>
        <v>0.34775999999999996</v>
      </c>
    </row>
    <row r="553" spans="1:24" x14ac:dyDescent="0.25">
      <c r="A553">
        <v>551</v>
      </c>
      <c r="B553" s="13">
        <v>0.61629629629629623</v>
      </c>
      <c r="C553">
        <v>4.33</v>
      </c>
      <c r="D553" t="s">
        <v>51</v>
      </c>
      <c r="E553" s="2">
        <f t="shared" si="82"/>
        <v>0.39835999999999999</v>
      </c>
      <c r="F553" s="63">
        <f t="shared" si="83"/>
        <v>3.9836</v>
      </c>
      <c r="G553">
        <v>551</v>
      </c>
      <c r="H553" s="13">
        <v>0.61630787037037038</v>
      </c>
      <c r="I553">
        <v>39.549999999999997</v>
      </c>
      <c r="J553" t="s">
        <v>51</v>
      </c>
      <c r="K553" s="3">
        <f t="shared" si="81"/>
        <v>39.549999999999997</v>
      </c>
      <c r="L553">
        <v>551</v>
      </c>
      <c r="M553" s="13">
        <v>0.61630787037037038</v>
      </c>
      <c r="N553">
        <v>16.55</v>
      </c>
      <c r="O553" t="s">
        <v>51</v>
      </c>
      <c r="P553" s="4">
        <f t="shared" si="80"/>
        <v>16.55</v>
      </c>
      <c r="Q553" s="5">
        <v>275</v>
      </c>
      <c r="R553" s="5">
        <f t="shared" si="84"/>
        <v>356.57649253731341</v>
      </c>
      <c r="S553" s="5">
        <f t="shared" si="85"/>
        <v>317.54570895522386</v>
      </c>
      <c r="T553">
        <v>550</v>
      </c>
      <c r="U553">
        <v>2.161</v>
      </c>
      <c r="V553" s="14">
        <f t="shared" si="87"/>
        <v>2.217090909090909</v>
      </c>
      <c r="W553" s="15">
        <f t="shared" si="88"/>
        <v>318</v>
      </c>
      <c r="X553" s="16">
        <f t="shared" si="86"/>
        <v>0.34315999999999997</v>
      </c>
    </row>
    <row r="554" spans="1:24" x14ac:dyDescent="0.25">
      <c r="A554">
        <v>552</v>
      </c>
      <c r="B554" s="13">
        <v>0.61630787037037038</v>
      </c>
      <c r="C554">
        <v>4.33</v>
      </c>
      <c r="D554" t="s">
        <v>51</v>
      </c>
      <c r="E554" s="2">
        <f t="shared" si="82"/>
        <v>0.39835999999999999</v>
      </c>
      <c r="F554" s="63">
        <f t="shared" si="83"/>
        <v>3.9836</v>
      </c>
      <c r="G554">
        <v>552</v>
      </c>
      <c r="H554" s="13">
        <v>0.61631944444444442</v>
      </c>
      <c r="I554">
        <v>39.549999999999997</v>
      </c>
      <c r="J554" t="s">
        <v>51</v>
      </c>
      <c r="K554" s="3">
        <f t="shared" si="81"/>
        <v>39.549999999999997</v>
      </c>
      <c r="L554">
        <v>552</v>
      </c>
      <c r="M554" s="13">
        <v>0.61631944444444442</v>
      </c>
      <c r="N554">
        <v>16.57</v>
      </c>
      <c r="O554" t="s">
        <v>51</v>
      </c>
      <c r="P554" s="4">
        <f t="shared" si="80"/>
        <v>16.57</v>
      </c>
      <c r="Q554" s="5">
        <v>275.5</v>
      </c>
      <c r="R554" s="5">
        <f t="shared" si="84"/>
        <v>357.22481343283579</v>
      </c>
      <c r="S554" s="5">
        <f t="shared" si="85"/>
        <v>318.19402985074623</v>
      </c>
      <c r="T554">
        <v>551</v>
      </c>
      <c r="U554">
        <v>2.1360000000000001</v>
      </c>
      <c r="V554" s="14">
        <f t="shared" si="87"/>
        <v>2.1920909090909091</v>
      </c>
      <c r="W554" s="15">
        <f t="shared" si="88"/>
        <v>318</v>
      </c>
      <c r="X554" s="16">
        <f t="shared" si="86"/>
        <v>0.34315999999999997</v>
      </c>
    </row>
    <row r="555" spans="1:24" x14ac:dyDescent="0.25">
      <c r="A555">
        <v>553</v>
      </c>
      <c r="B555" s="13">
        <v>0.61631944444444442</v>
      </c>
      <c r="C555">
        <v>4.33</v>
      </c>
      <c r="D555" t="s">
        <v>51</v>
      </c>
      <c r="E555" s="2">
        <f t="shared" si="82"/>
        <v>0.39835999999999999</v>
      </c>
      <c r="F555" s="63">
        <f t="shared" si="83"/>
        <v>3.9836</v>
      </c>
      <c r="G555">
        <v>553</v>
      </c>
      <c r="H555" s="13">
        <v>0.61633101851851857</v>
      </c>
      <c r="I555">
        <v>39.549999999999997</v>
      </c>
      <c r="J555" t="s">
        <v>51</v>
      </c>
      <c r="K555" s="3">
        <f t="shared" si="81"/>
        <v>39.549999999999997</v>
      </c>
      <c r="L555">
        <v>553</v>
      </c>
      <c r="M555" s="13">
        <v>0.61633101851851857</v>
      </c>
      <c r="N555">
        <v>16.510000000000002</v>
      </c>
      <c r="O555" t="s">
        <v>51</v>
      </c>
      <c r="P555" s="4">
        <f t="shared" si="80"/>
        <v>16.510000000000002</v>
      </c>
      <c r="Q555" s="5">
        <v>276</v>
      </c>
      <c r="R555" s="5">
        <f t="shared" si="84"/>
        <v>357.87313432835822</v>
      </c>
      <c r="S555" s="5">
        <f t="shared" si="85"/>
        <v>318.84235074626866</v>
      </c>
      <c r="T555">
        <v>552</v>
      </c>
      <c r="U555">
        <v>2.0910000000000002</v>
      </c>
      <c r="V555" s="14">
        <f t="shared" si="87"/>
        <v>2.1470909090909092</v>
      </c>
      <c r="W555" s="15">
        <f t="shared" si="88"/>
        <v>319</v>
      </c>
      <c r="X555" s="16">
        <f t="shared" si="86"/>
        <v>0.33304</v>
      </c>
    </row>
    <row r="556" spans="1:24" x14ac:dyDescent="0.25">
      <c r="A556">
        <v>554</v>
      </c>
      <c r="B556" s="13">
        <v>0.61633101851851857</v>
      </c>
      <c r="C556">
        <v>4.33</v>
      </c>
      <c r="D556" t="s">
        <v>51</v>
      </c>
      <c r="E556" s="2">
        <f t="shared" si="82"/>
        <v>0.39835999999999999</v>
      </c>
      <c r="F556" s="63">
        <f t="shared" si="83"/>
        <v>3.9836</v>
      </c>
      <c r="G556">
        <v>554</v>
      </c>
      <c r="H556" s="13">
        <v>0.61634259259259261</v>
      </c>
      <c r="I556">
        <v>39.549999999999997</v>
      </c>
      <c r="J556" t="s">
        <v>51</v>
      </c>
      <c r="K556" s="3">
        <f t="shared" si="81"/>
        <v>39.549999999999997</v>
      </c>
      <c r="L556">
        <v>554</v>
      </c>
      <c r="M556" s="13">
        <v>0.61634259259259261</v>
      </c>
      <c r="N556">
        <v>16.48</v>
      </c>
      <c r="O556" t="s">
        <v>51</v>
      </c>
      <c r="P556" s="4">
        <f t="shared" si="80"/>
        <v>16.48</v>
      </c>
      <c r="Q556" s="5">
        <v>276.5</v>
      </c>
      <c r="R556" s="5">
        <f t="shared" si="84"/>
        <v>358.52145522388059</v>
      </c>
      <c r="S556" s="5">
        <f t="shared" si="85"/>
        <v>319.49067164179104</v>
      </c>
      <c r="T556">
        <v>553</v>
      </c>
      <c r="U556">
        <v>2.1110000000000002</v>
      </c>
      <c r="V556" s="14">
        <f t="shared" si="87"/>
        <v>2.1670909090909092</v>
      </c>
      <c r="W556" s="15">
        <f t="shared" si="88"/>
        <v>319</v>
      </c>
      <c r="X556" s="16">
        <f t="shared" si="86"/>
        <v>0.33304</v>
      </c>
    </row>
    <row r="557" spans="1:24" x14ac:dyDescent="0.25">
      <c r="A557">
        <v>555</v>
      </c>
      <c r="B557" s="13">
        <v>0.61634259259259261</v>
      </c>
      <c r="C557">
        <v>4.34</v>
      </c>
      <c r="D557" t="s">
        <v>51</v>
      </c>
      <c r="E557" s="2">
        <f t="shared" si="82"/>
        <v>0.39927999999999997</v>
      </c>
      <c r="F557" s="63">
        <f t="shared" si="83"/>
        <v>3.9927999999999999</v>
      </c>
      <c r="G557">
        <v>555</v>
      </c>
      <c r="H557" s="13">
        <v>0.61635416666666665</v>
      </c>
      <c r="I557">
        <v>39.549999999999997</v>
      </c>
      <c r="J557" t="s">
        <v>51</v>
      </c>
      <c r="K557" s="3">
        <f t="shared" si="81"/>
        <v>39.549999999999997</v>
      </c>
      <c r="L557">
        <v>555</v>
      </c>
      <c r="M557" s="13">
        <v>0.61635416666666665</v>
      </c>
      <c r="N557">
        <v>16.510000000000002</v>
      </c>
      <c r="O557" t="s">
        <v>51</v>
      </c>
      <c r="P557" s="4">
        <f t="shared" si="80"/>
        <v>16.510000000000002</v>
      </c>
      <c r="Q557" s="5">
        <v>277</v>
      </c>
      <c r="R557" s="5">
        <f t="shared" si="84"/>
        <v>359.16977611940297</v>
      </c>
      <c r="S557" s="5">
        <f t="shared" si="85"/>
        <v>320.13899253731341</v>
      </c>
      <c r="T557">
        <v>554</v>
      </c>
      <c r="U557">
        <v>2.0990000000000002</v>
      </c>
      <c r="V557" s="14">
        <f t="shared" si="87"/>
        <v>2.1550909090909092</v>
      </c>
      <c r="W557" s="15">
        <f t="shared" si="88"/>
        <v>320</v>
      </c>
      <c r="X557" s="16">
        <f t="shared" si="86"/>
        <v>0.32843999999999995</v>
      </c>
    </row>
    <row r="558" spans="1:24" x14ac:dyDescent="0.25">
      <c r="A558">
        <v>556</v>
      </c>
      <c r="B558" s="13">
        <v>0.61635416666666665</v>
      </c>
      <c r="C558">
        <v>4.33</v>
      </c>
      <c r="D558" t="s">
        <v>51</v>
      </c>
      <c r="E558" s="2">
        <f t="shared" si="82"/>
        <v>0.39835999999999999</v>
      </c>
      <c r="F558" s="63">
        <f t="shared" si="83"/>
        <v>3.9836</v>
      </c>
      <c r="G558">
        <v>556</v>
      </c>
      <c r="H558" s="13">
        <v>0.61636574074074069</v>
      </c>
      <c r="I558">
        <v>39.549999999999997</v>
      </c>
      <c r="J558" t="s">
        <v>51</v>
      </c>
      <c r="K558" s="3">
        <f t="shared" si="81"/>
        <v>39.549999999999997</v>
      </c>
      <c r="L558">
        <v>556</v>
      </c>
      <c r="M558" s="13">
        <v>0.61636574074074069</v>
      </c>
      <c r="N558">
        <v>16.54</v>
      </c>
      <c r="O558" t="s">
        <v>51</v>
      </c>
      <c r="P558" s="4">
        <f t="shared" si="80"/>
        <v>16.54</v>
      </c>
      <c r="Q558" s="5">
        <v>277.5</v>
      </c>
      <c r="R558" s="5">
        <f t="shared" si="84"/>
        <v>359.81809701492534</v>
      </c>
      <c r="S558" s="5">
        <f t="shared" si="85"/>
        <v>320.78731343283579</v>
      </c>
      <c r="T558">
        <v>555</v>
      </c>
      <c r="U558">
        <v>2.089</v>
      </c>
      <c r="V558" s="14">
        <f t="shared" si="87"/>
        <v>2.1450909090909089</v>
      </c>
      <c r="W558" s="15">
        <f t="shared" si="88"/>
        <v>321</v>
      </c>
      <c r="X558" s="16">
        <f t="shared" si="86"/>
        <v>0.32200000000000001</v>
      </c>
    </row>
    <row r="559" spans="1:24" x14ac:dyDescent="0.25">
      <c r="A559">
        <v>557</v>
      </c>
      <c r="B559" s="13">
        <v>0.61636574074074069</v>
      </c>
      <c r="C559">
        <v>4.32</v>
      </c>
      <c r="D559" t="s">
        <v>51</v>
      </c>
      <c r="E559" s="2">
        <f t="shared" si="82"/>
        <v>0.39744000000000002</v>
      </c>
      <c r="F559" s="63">
        <f t="shared" si="83"/>
        <v>3.9744000000000002</v>
      </c>
      <c r="G559">
        <v>557</v>
      </c>
      <c r="H559" s="13">
        <v>0.61637731481481484</v>
      </c>
      <c r="I559">
        <v>39.549999999999997</v>
      </c>
      <c r="J559" t="s">
        <v>51</v>
      </c>
      <c r="K559" s="3">
        <f t="shared" si="81"/>
        <v>39.549999999999997</v>
      </c>
      <c r="L559">
        <v>557</v>
      </c>
      <c r="M559" s="13">
        <v>0.61637731481481484</v>
      </c>
      <c r="N559">
        <v>16.55</v>
      </c>
      <c r="O559" t="s">
        <v>51</v>
      </c>
      <c r="P559" s="4">
        <f t="shared" si="80"/>
        <v>16.55</v>
      </c>
      <c r="Q559" s="5">
        <v>278</v>
      </c>
      <c r="R559" s="5">
        <f t="shared" si="84"/>
        <v>360.46641791044772</v>
      </c>
      <c r="S559" s="5">
        <f t="shared" si="85"/>
        <v>321.43563432835816</v>
      </c>
      <c r="T559">
        <v>556</v>
      </c>
      <c r="U559">
        <v>2.0630000000000002</v>
      </c>
      <c r="V559" s="14">
        <f t="shared" si="87"/>
        <v>2.1190909090909091</v>
      </c>
      <c r="W559" s="15">
        <f t="shared" si="88"/>
        <v>321</v>
      </c>
      <c r="X559" s="16">
        <f t="shared" si="86"/>
        <v>0.32200000000000001</v>
      </c>
    </row>
    <row r="560" spans="1:24" x14ac:dyDescent="0.25">
      <c r="A560">
        <v>558</v>
      </c>
      <c r="B560" s="13">
        <v>0.61637731481481484</v>
      </c>
      <c r="C560">
        <v>4.32</v>
      </c>
      <c r="D560" t="s">
        <v>51</v>
      </c>
      <c r="E560" s="2">
        <f t="shared" si="82"/>
        <v>0.39744000000000002</v>
      </c>
      <c r="F560" s="63">
        <f t="shared" si="83"/>
        <v>3.9744000000000002</v>
      </c>
      <c r="G560">
        <v>558</v>
      </c>
      <c r="H560" s="13">
        <v>0.61638888888888888</v>
      </c>
      <c r="I560">
        <v>39.549999999999997</v>
      </c>
      <c r="J560" t="s">
        <v>51</v>
      </c>
      <c r="K560" s="3">
        <f t="shared" si="81"/>
        <v>39.549999999999997</v>
      </c>
      <c r="L560">
        <v>558</v>
      </c>
      <c r="M560" s="13">
        <v>0.61638888888888888</v>
      </c>
      <c r="N560">
        <v>16.579999999999998</v>
      </c>
      <c r="O560" t="s">
        <v>51</v>
      </c>
      <c r="P560" s="4">
        <f t="shared" si="80"/>
        <v>16.579999999999998</v>
      </c>
      <c r="Q560" s="5">
        <v>278.5</v>
      </c>
      <c r="R560" s="5">
        <f t="shared" si="84"/>
        <v>361.11473880597015</v>
      </c>
      <c r="S560" s="5">
        <f t="shared" si="85"/>
        <v>322.08395522388059</v>
      </c>
      <c r="T560">
        <v>557</v>
      </c>
      <c r="U560">
        <v>2.036</v>
      </c>
      <c r="V560" s="14">
        <f t="shared" si="87"/>
        <v>2.092090909090909</v>
      </c>
      <c r="W560" s="15">
        <f t="shared" si="88"/>
        <v>322</v>
      </c>
      <c r="X560" s="16">
        <f t="shared" si="86"/>
        <v>0.31556000000000001</v>
      </c>
    </row>
    <row r="561" spans="1:24" x14ac:dyDescent="0.25">
      <c r="A561">
        <v>559</v>
      </c>
      <c r="B561" s="13">
        <v>0.61638888888888888</v>
      </c>
      <c r="C561">
        <v>4.32</v>
      </c>
      <c r="D561" t="s">
        <v>51</v>
      </c>
      <c r="E561" s="2">
        <f t="shared" si="82"/>
        <v>0.39744000000000002</v>
      </c>
      <c r="F561" s="63">
        <f t="shared" si="83"/>
        <v>3.9744000000000002</v>
      </c>
      <c r="G561">
        <v>559</v>
      </c>
      <c r="H561" s="13">
        <v>0.61640046296296302</v>
      </c>
      <c r="I561">
        <v>39.549999999999997</v>
      </c>
      <c r="J561" t="s">
        <v>51</v>
      </c>
      <c r="K561" s="3">
        <f t="shared" si="81"/>
        <v>39.549999999999997</v>
      </c>
      <c r="L561">
        <v>559</v>
      </c>
      <c r="M561" s="13">
        <v>0.61640046296296302</v>
      </c>
      <c r="N561">
        <v>16.559999999999999</v>
      </c>
      <c r="O561" t="s">
        <v>51</v>
      </c>
      <c r="P561" s="4">
        <f t="shared" si="80"/>
        <v>16.559999999999999</v>
      </c>
      <c r="Q561" s="5">
        <v>279</v>
      </c>
      <c r="R561" s="5">
        <f t="shared" si="84"/>
        <v>361.76305970149252</v>
      </c>
      <c r="S561" s="5">
        <f t="shared" si="85"/>
        <v>322.73227611940297</v>
      </c>
      <c r="T561">
        <v>558</v>
      </c>
      <c r="U561">
        <v>1.931</v>
      </c>
      <c r="V561" s="14">
        <f t="shared" si="87"/>
        <v>1.9870909090909092</v>
      </c>
      <c r="W561" s="15">
        <f t="shared" si="88"/>
        <v>323</v>
      </c>
      <c r="X561" s="16">
        <f t="shared" si="86"/>
        <v>0.31003999999999998</v>
      </c>
    </row>
    <row r="562" spans="1:24" x14ac:dyDescent="0.25">
      <c r="A562">
        <v>560</v>
      </c>
      <c r="B562" s="13">
        <v>0.61640046296296302</v>
      </c>
      <c r="C562">
        <v>4.33</v>
      </c>
      <c r="D562" t="s">
        <v>51</v>
      </c>
      <c r="E562" s="2">
        <f t="shared" si="82"/>
        <v>0.39835999999999999</v>
      </c>
      <c r="F562" s="63">
        <f t="shared" si="83"/>
        <v>3.9836</v>
      </c>
      <c r="G562">
        <v>560</v>
      </c>
      <c r="H562" s="13">
        <v>0.61641203703703706</v>
      </c>
      <c r="I562">
        <v>38.700000000000003</v>
      </c>
      <c r="J562" t="s">
        <v>51</v>
      </c>
      <c r="K562" s="3">
        <f t="shared" si="81"/>
        <v>38.700000000000003</v>
      </c>
      <c r="L562">
        <v>560</v>
      </c>
      <c r="M562" s="13">
        <v>0.61641203703703706</v>
      </c>
      <c r="N562">
        <v>16.62</v>
      </c>
      <c r="O562" t="s">
        <v>51</v>
      </c>
      <c r="P562" s="4">
        <f t="shared" si="80"/>
        <v>16.62</v>
      </c>
      <c r="Q562" s="5">
        <v>279.5</v>
      </c>
      <c r="R562" s="5">
        <f t="shared" si="84"/>
        <v>362.4113805970149</v>
      </c>
      <c r="S562" s="5">
        <f t="shared" si="85"/>
        <v>323.38059701492534</v>
      </c>
      <c r="T562">
        <v>559</v>
      </c>
      <c r="U562">
        <v>1.952</v>
      </c>
      <c r="V562" s="14">
        <f t="shared" si="87"/>
        <v>2.0080909090909089</v>
      </c>
      <c r="W562" s="15">
        <f t="shared" si="88"/>
        <v>323</v>
      </c>
      <c r="X562" s="16">
        <f t="shared" si="86"/>
        <v>0.31003999999999998</v>
      </c>
    </row>
    <row r="563" spans="1:24" x14ac:dyDescent="0.25">
      <c r="A563">
        <v>561</v>
      </c>
      <c r="B563" s="13">
        <v>0.61641203703703706</v>
      </c>
      <c r="C563">
        <v>4.25</v>
      </c>
      <c r="D563" t="s">
        <v>51</v>
      </c>
      <c r="E563" s="2">
        <f t="shared" si="82"/>
        <v>0.39100000000000001</v>
      </c>
      <c r="F563" s="63">
        <f t="shared" si="83"/>
        <v>3.91</v>
      </c>
      <c r="G563">
        <v>561</v>
      </c>
      <c r="H563" s="13">
        <v>0.6164236111111111</v>
      </c>
      <c r="I563">
        <v>37.65</v>
      </c>
      <c r="J563" t="s">
        <v>51</v>
      </c>
      <c r="K563" s="3">
        <f t="shared" si="81"/>
        <v>37.65</v>
      </c>
      <c r="L563">
        <v>561</v>
      </c>
      <c r="M563" s="13">
        <v>0.6164236111111111</v>
      </c>
      <c r="N563">
        <v>16.690000000000001</v>
      </c>
      <c r="O563" t="s">
        <v>51</v>
      </c>
      <c r="P563" s="4">
        <f t="shared" si="80"/>
        <v>16.690000000000001</v>
      </c>
      <c r="Q563" s="5">
        <v>280</v>
      </c>
      <c r="R563" s="5">
        <f t="shared" si="84"/>
        <v>363.05970149253727</v>
      </c>
      <c r="S563" s="5">
        <f t="shared" si="85"/>
        <v>324.02891791044772</v>
      </c>
      <c r="T563">
        <v>560</v>
      </c>
      <c r="U563">
        <v>1.8759999999999999</v>
      </c>
      <c r="V563" s="14">
        <f t="shared" si="87"/>
        <v>1.9320909090909091</v>
      </c>
      <c r="W563" s="15">
        <f t="shared" si="88"/>
        <v>324</v>
      </c>
      <c r="X563" s="16">
        <f t="shared" si="86"/>
        <v>0.30452000000000001</v>
      </c>
    </row>
    <row r="564" spans="1:24" x14ac:dyDescent="0.25">
      <c r="A564">
        <v>562</v>
      </c>
      <c r="B564" s="13">
        <v>0.6164236111111111</v>
      </c>
      <c r="C564">
        <v>4.03</v>
      </c>
      <c r="D564" t="s">
        <v>51</v>
      </c>
      <c r="E564" s="2">
        <f t="shared" si="82"/>
        <v>0.37076000000000003</v>
      </c>
      <c r="F564" s="63">
        <f t="shared" si="83"/>
        <v>3.7076000000000002</v>
      </c>
      <c r="G564">
        <v>562</v>
      </c>
      <c r="H564" s="13">
        <v>0.61643518518518514</v>
      </c>
      <c r="I564">
        <v>37.409999999999997</v>
      </c>
      <c r="J564" t="s">
        <v>51</v>
      </c>
      <c r="K564" s="3">
        <f t="shared" si="81"/>
        <v>37.409999999999997</v>
      </c>
      <c r="L564">
        <v>562</v>
      </c>
      <c r="M564" s="13">
        <v>0.61643518518518514</v>
      </c>
      <c r="N564">
        <v>16.829999999999998</v>
      </c>
      <c r="O564" t="s">
        <v>51</v>
      </c>
      <c r="P564" s="4">
        <f t="shared" si="80"/>
        <v>16.829999999999998</v>
      </c>
      <c r="Q564" s="5">
        <v>280.5</v>
      </c>
      <c r="R564" s="5">
        <f t="shared" si="84"/>
        <v>363.7080223880597</v>
      </c>
      <c r="S564" s="5">
        <f t="shared" si="85"/>
        <v>324.67723880597015</v>
      </c>
      <c r="T564">
        <v>561</v>
      </c>
      <c r="U564">
        <v>1.863</v>
      </c>
      <c r="V564" s="14">
        <f t="shared" si="87"/>
        <v>1.9190909090909092</v>
      </c>
      <c r="W564" s="15">
        <f t="shared" si="88"/>
        <v>325</v>
      </c>
      <c r="X564" s="16">
        <f t="shared" si="86"/>
        <v>0.29991999999999996</v>
      </c>
    </row>
    <row r="565" spans="1:24" x14ac:dyDescent="0.25">
      <c r="A565">
        <v>563</v>
      </c>
      <c r="B565" s="13">
        <v>0.61643518518518514</v>
      </c>
      <c r="C565">
        <v>3.92</v>
      </c>
      <c r="D565" t="s">
        <v>51</v>
      </c>
      <c r="E565" s="2">
        <f t="shared" si="82"/>
        <v>0.36063999999999996</v>
      </c>
      <c r="F565" s="63">
        <f t="shared" si="83"/>
        <v>3.6063999999999998</v>
      </c>
      <c r="G565">
        <v>563</v>
      </c>
      <c r="H565" s="13">
        <v>0.61644675925925929</v>
      </c>
      <c r="I565">
        <v>37.200000000000003</v>
      </c>
      <c r="J565" t="s">
        <v>51</v>
      </c>
      <c r="K565" s="3">
        <f t="shared" si="81"/>
        <v>37.200000000000003</v>
      </c>
      <c r="L565">
        <v>563</v>
      </c>
      <c r="M565" s="13">
        <v>0.61644675925925929</v>
      </c>
      <c r="N565">
        <v>16.82</v>
      </c>
      <c r="O565" t="s">
        <v>51</v>
      </c>
      <c r="P565" s="4">
        <f t="shared" si="80"/>
        <v>16.82</v>
      </c>
      <c r="Q565" s="5">
        <v>281</v>
      </c>
      <c r="R565" s="5">
        <f t="shared" si="84"/>
        <v>364.35634328358208</v>
      </c>
      <c r="S565" s="5">
        <f t="shared" si="85"/>
        <v>325.32555970149252</v>
      </c>
      <c r="T565">
        <v>562</v>
      </c>
      <c r="U565">
        <v>1.8720000000000001</v>
      </c>
      <c r="V565" s="14">
        <f t="shared" si="87"/>
        <v>1.9280909090909093</v>
      </c>
      <c r="W565" s="15">
        <f t="shared" si="88"/>
        <v>325</v>
      </c>
      <c r="X565" s="16">
        <f t="shared" si="86"/>
        <v>0.29991999999999996</v>
      </c>
    </row>
    <row r="566" spans="1:24" x14ac:dyDescent="0.25">
      <c r="A566">
        <v>564</v>
      </c>
      <c r="B566" s="13">
        <v>0.61644675925925929</v>
      </c>
      <c r="C566">
        <v>3.85</v>
      </c>
      <c r="D566" t="s">
        <v>51</v>
      </c>
      <c r="E566" s="2">
        <f t="shared" si="82"/>
        <v>0.35420000000000001</v>
      </c>
      <c r="F566" s="63">
        <f t="shared" si="83"/>
        <v>3.5420000000000003</v>
      </c>
      <c r="G566">
        <v>564</v>
      </c>
      <c r="H566" s="13">
        <v>0.61645833333333333</v>
      </c>
      <c r="I566">
        <v>37.18</v>
      </c>
      <c r="J566" t="s">
        <v>51</v>
      </c>
      <c r="K566" s="3">
        <f t="shared" si="81"/>
        <v>37.18</v>
      </c>
      <c r="L566">
        <v>564</v>
      </c>
      <c r="M566" s="13">
        <v>0.61645833333333333</v>
      </c>
      <c r="N566">
        <v>16.850000000000001</v>
      </c>
      <c r="O566" t="s">
        <v>51</v>
      </c>
      <c r="P566" s="4">
        <f t="shared" si="80"/>
        <v>16.850000000000001</v>
      </c>
      <c r="Q566" s="5">
        <v>281.5</v>
      </c>
      <c r="R566" s="5">
        <f t="shared" si="84"/>
        <v>365.00466417910445</v>
      </c>
      <c r="S566" s="5">
        <f t="shared" si="85"/>
        <v>325.9738805970149</v>
      </c>
      <c r="T566">
        <v>563</v>
      </c>
      <c r="U566">
        <v>1.839</v>
      </c>
      <c r="V566" s="14">
        <f t="shared" si="87"/>
        <v>1.8950909090909092</v>
      </c>
      <c r="W566" s="15">
        <f t="shared" si="88"/>
        <v>326</v>
      </c>
      <c r="X566" s="16">
        <f t="shared" si="86"/>
        <v>0.29899999999999999</v>
      </c>
    </row>
    <row r="567" spans="1:24" x14ac:dyDescent="0.25">
      <c r="A567">
        <v>565</v>
      </c>
      <c r="B567" s="13">
        <v>0.61645833333333333</v>
      </c>
      <c r="C567">
        <v>3.83</v>
      </c>
      <c r="D567" t="s">
        <v>51</v>
      </c>
      <c r="E567" s="2">
        <f t="shared" si="82"/>
        <v>0.35236000000000001</v>
      </c>
      <c r="F567" s="63">
        <f t="shared" si="83"/>
        <v>3.5236000000000001</v>
      </c>
      <c r="G567">
        <v>565</v>
      </c>
      <c r="H567" s="13">
        <v>0.61646990740740748</v>
      </c>
      <c r="I567">
        <v>37.14</v>
      </c>
      <c r="J567" t="s">
        <v>51</v>
      </c>
      <c r="K567" s="3">
        <f t="shared" si="81"/>
        <v>37.14</v>
      </c>
      <c r="L567">
        <v>565</v>
      </c>
      <c r="M567" s="13">
        <v>0.61646990740740748</v>
      </c>
      <c r="N567">
        <v>16.87</v>
      </c>
      <c r="O567" t="s">
        <v>51</v>
      </c>
      <c r="P567" s="4">
        <f t="shared" si="80"/>
        <v>16.87</v>
      </c>
      <c r="Q567" s="5">
        <v>282</v>
      </c>
      <c r="R567" s="5">
        <f t="shared" si="84"/>
        <v>365.65298507462683</v>
      </c>
      <c r="S567" s="5">
        <f t="shared" si="85"/>
        <v>326.62220149253727</v>
      </c>
      <c r="T567">
        <v>564</v>
      </c>
      <c r="U567">
        <v>1.786</v>
      </c>
      <c r="V567" s="14">
        <f t="shared" si="87"/>
        <v>1.8420909090909092</v>
      </c>
      <c r="W567" s="15">
        <f t="shared" si="88"/>
        <v>327</v>
      </c>
      <c r="X567" s="16">
        <f t="shared" si="86"/>
        <v>0.29899999999999999</v>
      </c>
    </row>
    <row r="568" spans="1:24" x14ac:dyDescent="0.25">
      <c r="A568">
        <v>566</v>
      </c>
      <c r="B568" s="13">
        <v>0.61646990740740748</v>
      </c>
      <c r="C568">
        <v>3.82</v>
      </c>
      <c r="D568" t="s">
        <v>51</v>
      </c>
      <c r="E568" s="2">
        <f t="shared" si="82"/>
        <v>0.35143999999999997</v>
      </c>
      <c r="F568" s="63">
        <f t="shared" si="83"/>
        <v>3.5143999999999997</v>
      </c>
      <c r="G568">
        <v>566</v>
      </c>
      <c r="H568" s="13">
        <v>0.61648148148148152</v>
      </c>
      <c r="I568">
        <v>37.14</v>
      </c>
      <c r="J568" t="s">
        <v>51</v>
      </c>
      <c r="K568" s="3">
        <f t="shared" si="81"/>
        <v>37.14</v>
      </c>
      <c r="L568">
        <v>566</v>
      </c>
      <c r="M568" s="13">
        <v>0.61648148148148152</v>
      </c>
      <c r="N568">
        <v>16.86</v>
      </c>
      <c r="O568" t="s">
        <v>51</v>
      </c>
      <c r="P568" s="4">
        <f t="shared" si="80"/>
        <v>16.86</v>
      </c>
      <c r="Q568" s="5">
        <v>282.5</v>
      </c>
      <c r="R568" s="5">
        <f t="shared" si="84"/>
        <v>366.30130597014926</v>
      </c>
      <c r="S568" s="5">
        <f t="shared" si="85"/>
        <v>327.2705223880597</v>
      </c>
      <c r="T568">
        <v>565</v>
      </c>
      <c r="U568">
        <v>1.8620000000000001</v>
      </c>
      <c r="V568" s="14">
        <f t="shared" si="87"/>
        <v>1.9180909090909093</v>
      </c>
      <c r="W568" s="15">
        <f t="shared" si="88"/>
        <v>327</v>
      </c>
      <c r="X568" s="16">
        <f t="shared" si="86"/>
        <v>0.29899999999999999</v>
      </c>
    </row>
    <row r="569" spans="1:24" x14ac:dyDescent="0.25">
      <c r="A569">
        <v>567</v>
      </c>
      <c r="B569" s="13">
        <v>0.61648148148148152</v>
      </c>
      <c r="C569">
        <v>3.83</v>
      </c>
      <c r="D569" t="s">
        <v>51</v>
      </c>
      <c r="E569" s="2">
        <f t="shared" si="82"/>
        <v>0.35236000000000001</v>
      </c>
      <c r="F569" s="63">
        <f t="shared" si="83"/>
        <v>3.5236000000000001</v>
      </c>
      <c r="G569">
        <v>567</v>
      </c>
      <c r="H569" s="13">
        <v>0.61649305555555556</v>
      </c>
      <c r="I569">
        <v>37.1</v>
      </c>
      <c r="J569" t="s">
        <v>51</v>
      </c>
      <c r="K569" s="3">
        <f t="shared" si="81"/>
        <v>37.1</v>
      </c>
      <c r="L569">
        <v>567</v>
      </c>
      <c r="M569" s="13">
        <v>0.61649305555555556</v>
      </c>
      <c r="N569">
        <v>16.86</v>
      </c>
      <c r="O569" t="s">
        <v>51</v>
      </c>
      <c r="P569" s="4">
        <f t="shared" si="80"/>
        <v>16.86</v>
      </c>
      <c r="Q569" s="5">
        <v>283</v>
      </c>
      <c r="R569" s="5">
        <f t="shared" si="84"/>
        <v>366.94962686567163</v>
      </c>
      <c r="S569" s="5">
        <f t="shared" si="85"/>
        <v>327.91884328358208</v>
      </c>
      <c r="T569">
        <v>566</v>
      </c>
      <c r="U569">
        <v>1.865</v>
      </c>
      <c r="V569" s="14">
        <f t="shared" si="87"/>
        <v>1.9210909090909092</v>
      </c>
      <c r="W569" s="15">
        <f t="shared" si="88"/>
        <v>328</v>
      </c>
      <c r="X569" s="16">
        <f t="shared" si="86"/>
        <v>0.29899999999999999</v>
      </c>
    </row>
    <row r="570" spans="1:24" x14ac:dyDescent="0.25">
      <c r="A570">
        <v>568</v>
      </c>
      <c r="B570" s="13">
        <v>0.61649305555555556</v>
      </c>
      <c r="C570">
        <v>3.81</v>
      </c>
      <c r="D570" t="s">
        <v>51</v>
      </c>
      <c r="E570" s="2">
        <f t="shared" si="82"/>
        <v>0.35052</v>
      </c>
      <c r="F570" s="63">
        <f t="shared" si="83"/>
        <v>3.5051999999999999</v>
      </c>
      <c r="G570">
        <v>568</v>
      </c>
      <c r="H570" s="13">
        <v>0.6165046296296296</v>
      </c>
      <c r="I570">
        <v>36.979999999999997</v>
      </c>
      <c r="J570" t="s">
        <v>51</v>
      </c>
      <c r="K570" s="3">
        <f t="shared" si="81"/>
        <v>36.979999999999997</v>
      </c>
      <c r="L570">
        <v>568</v>
      </c>
      <c r="M570" s="13">
        <v>0.6165046296296296</v>
      </c>
      <c r="N570">
        <v>16.93</v>
      </c>
      <c r="O570" t="s">
        <v>51</v>
      </c>
      <c r="P570" s="4">
        <f t="shared" si="80"/>
        <v>16.93</v>
      </c>
      <c r="Q570" s="5">
        <v>283.5</v>
      </c>
      <c r="R570" s="5">
        <f t="shared" si="84"/>
        <v>367.59794776119401</v>
      </c>
      <c r="S570" s="5">
        <f t="shared" si="85"/>
        <v>328.56716417910445</v>
      </c>
      <c r="T570">
        <v>567</v>
      </c>
      <c r="U570">
        <v>1.885</v>
      </c>
      <c r="V570" s="14">
        <f t="shared" si="87"/>
        <v>1.9410909090909092</v>
      </c>
      <c r="W570" s="15">
        <f t="shared" si="88"/>
        <v>329</v>
      </c>
      <c r="X570" s="16">
        <f t="shared" si="86"/>
        <v>0.29899999999999999</v>
      </c>
    </row>
    <row r="571" spans="1:24" x14ac:dyDescent="0.25">
      <c r="A571">
        <v>569</v>
      </c>
      <c r="B571" s="13">
        <v>0.6165046296296296</v>
      </c>
      <c r="C571">
        <v>3.78</v>
      </c>
      <c r="D571" t="s">
        <v>51</v>
      </c>
      <c r="E571" s="2">
        <f t="shared" si="82"/>
        <v>0.34775999999999996</v>
      </c>
      <c r="F571" s="63">
        <f t="shared" si="83"/>
        <v>3.4775999999999998</v>
      </c>
      <c r="G571">
        <v>569</v>
      </c>
      <c r="H571" s="13">
        <v>0.61651620370370364</v>
      </c>
      <c r="I571">
        <v>36.950000000000003</v>
      </c>
      <c r="J571" t="s">
        <v>51</v>
      </c>
      <c r="K571" s="3">
        <f t="shared" si="81"/>
        <v>36.950000000000003</v>
      </c>
      <c r="L571">
        <v>569</v>
      </c>
      <c r="M571" s="13">
        <v>0.61651620370370364</v>
      </c>
      <c r="N571">
        <v>16.899999999999999</v>
      </c>
      <c r="O571" t="s">
        <v>51</v>
      </c>
      <c r="P571" s="4">
        <f t="shared" si="80"/>
        <v>16.899999999999999</v>
      </c>
      <c r="Q571" s="5">
        <v>284</v>
      </c>
      <c r="R571" s="5">
        <f t="shared" si="84"/>
        <v>368.24626865671638</v>
      </c>
      <c r="S571" s="5">
        <f t="shared" si="85"/>
        <v>329.21548507462683</v>
      </c>
      <c r="T571">
        <v>568</v>
      </c>
      <c r="U571">
        <v>1.8859999999999999</v>
      </c>
      <c r="V571" s="14">
        <f t="shared" si="87"/>
        <v>1.9420909090909091</v>
      </c>
      <c r="W571" s="15">
        <f t="shared" si="88"/>
        <v>329</v>
      </c>
      <c r="X571" s="16">
        <f t="shared" si="86"/>
        <v>0.29899999999999999</v>
      </c>
    </row>
    <row r="572" spans="1:24" x14ac:dyDescent="0.25">
      <c r="A572">
        <v>570</v>
      </c>
      <c r="B572" s="13">
        <v>0.61651620370370364</v>
      </c>
      <c r="C572">
        <v>3.78</v>
      </c>
      <c r="D572" t="s">
        <v>51</v>
      </c>
      <c r="E572" s="2">
        <f t="shared" si="82"/>
        <v>0.34775999999999996</v>
      </c>
      <c r="F572" s="63">
        <f t="shared" si="83"/>
        <v>3.4775999999999998</v>
      </c>
      <c r="G572">
        <v>570</v>
      </c>
      <c r="H572" s="13">
        <v>0.61652777777777779</v>
      </c>
      <c r="I572">
        <v>36.950000000000003</v>
      </c>
      <c r="J572" t="s">
        <v>51</v>
      </c>
      <c r="K572" s="3">
        <f t="shared" si="81"/>
        <v>36.950000000000003</v>
      </c>
      <c r="L572">
        <v>570</v>
      </c>
      <c r="M572" s="13">
        <v>0.61652777777777779</v>
      </c>
      <c r="N572">
        <v>16.89</v>
      </c>
      <c r="O572" t="s">
        <v>51</v>
      </c>
      <c r="P572" s="4">
        <f t="shared" ref="P572:P635" si="89">N572*(IF(O572="mV",10^-3,1))</f>
        <v>16.89</v>
      </c>
      <c r="Q572" s="5">
        <v>284.5</v>
      </c>
      <c r="R572" s="5">
        <f t="shared" si="84"/>
        <v>368.89458955223881</v>
      </c>
      <c r="S572" s="5">
        <f t="shared" si="85"/>
        <v>329.86380597014926</v>
      </c>
      <c r="T572">
        <v>569</v>
      </c>
      <c r="U572">
        <v>1.9830000000000001</v>
      </c>
      <c r="V572" s="14">
        <f t="shared" si="87"/>
        <v>2.0390909090909091</v>
      </c>
      <c r="W572" s="15">
        <f t="shared" si="88"/>
        <v>330</v>
      </c>
      <c r="X572" s="16">
        <f t="shared" si="86"/>
        <v>0.29899999999999999</v>
      </c>
    </row>
    <row r="573" spans="1:24" x14ac:dyDescent="0.25">
      <c r="A573">
        <v>571</v>
      </c>
      <c r="B573" s="13">
        <v>0.61652777777777779</v>
      </c>
      <c r="C573">
        <v>3.78</v>
      </c>
      <c r="D573" t="s">
        <v>51</v>
      </c>
      <c r="E573" s="2">
        <f t="shared" si="82"/>
        <v>0.34775999999999996</v>
      </c>
      <c r="F573" s="63">
        <f t="shared" si="83"/>
        <v>3.4775999999999998</v>
      </c>
      <c r="G573">
        <v>571</v>
      </c>
      <c r="H573" s="13">
        <v>0.61653935185185182</v>
      </c>
      <c r="I573">
        <v>36.950000000000003</v>
      </c>
      <c r="J573" t="s">
        <v>51</v>
      </c>
      <c r="K573" s="3">
        <f t="shared" si="81"/>
        <v>36.950000000000003</v>
      </c>
      <c r="L573">
        <v>571</v>
      </c>
      <c r="M573" s="13">
        <v>0.61653935185185182</v>
      </c>
      <c r="N573">
        <v>16.809999999999999</v>
      </c>
      <c r="O573" t="s">
        <v>51</v>
      </c>
      <c r="P573" s="4">
        <f t="shared" si="89"/>
        <v>16.809999999999999</v>
      </c>
      <c r="Q573" s="5">
        <v>285</v>
      </c>
      <c r="R573" s="5">
        <f t="shared" si="84"/>
        <v>369.54291044776119</v>
      </c>
      <c r="S573" s="5">
        <f t="shared" si="85"/>
        <v>330.51212686567163</v>
      </c>
      <c r="T573">
        <v>570</v>
      </c>
      <c r="U573">
        <v>1.921</v>
      </c>
      <c r="V573" s="14">
        <f t="shared" si="87"/>
        <v>1.9770909090909092</v>
      </c>
      <c r="W573" s="15">
        <f t="shared" si="88"/>
        <v>331</v>
      </c>
      <c r="X573" s="16">
        <f t="shared" si="86"/>
        <v>0.29899999999999999</v>
      </c>
    </row>
    <row r="574" spans="1:24" x14ac:dyDescent="0.25">
      <c r="A574">
        <v>572</v>
      </c>
      <c r="B574" s="13">
        <v>0.61653935185185182</v>
      </c>
      <c r="C574">
        <v>3.78</v>
      </c>
      <c r="D574" t="s">
        <v>51</v>
      </c>
      <c r="E574" s="2">
        <f t="shared" si="82"/>
        <v>0.34775999999999996</v>
      </c>
      <c r="F574" s="63">
        <f t="shared" si="83"/>
        <v>3.4775999999999998</v>
      </c>
      <c r="G574">
        <v>572</v>
      </c>
      <c r="H574" s="13">
        <v>0.61655092592592597</v>
      </c>
      <c r="I574">
        <v>36.950000000000003</v>
      </c>
      <c r="J574" t="s">
        <v>51</v>
      </c>
      <c r="K574" s="3">
        <f t="shared" ref="K574:K637" si="90">I574*(IF(J574="mV",10^-3,1))</f>
        <v>36.950000000000003</v>
      </c>
      <c r="L574">
        <v>572</v>
      </c>
      <c r="M574" s="13">
        <v>0.61655092592592597</v>
      </c>
      <c r="N574">
        <v>16.850000000000001</v>
      </c>
      <c r="O574" t="s">
        <v>51</v>
      </c>
      <c r="P574" s="4">
        <f t="shared" si="89"/>
        <v>16.850000000000001</v>
      </c>
      <c r="Q574" s="5">
        <v>285.5</v>
      </c>
      <c r="R574" s="5">
        <f t="shared" si="84"/>
        <v>370.19123134328356</v>
      </c>
      <c r="S574" s="5">
        <f t="shared" si="85"/>
        <v>331.16044776119401</v>
      </c>
      <c r="T574">
        <v>571</v>
      </c>
      <c r="U574">
        <v>1.9339999999999999</v>
      </c>
      <c r="V574" s="14">
        <f t="shared" si="87"/>
        <v>1.9900909090909091</v>
      </c>
      <c r="W574" s="15">
        <f t="shared" si="88"/>
        <v>331</v>
      </c>
      <c r="X574" s="16">
        <f t="shared" si="86"/>
        <v>0.29899999999999999</v>
      </c>
    </row>
    <row r="575" spans="1:24" x14ac:dyDescent="0.25">
      <c r="A575">
        <v>573</v>
      </c>
      <c r="B575" s="13">
        <v>0.61655092592592597</v>
      </c>
      <c r="C575">
        <v>3.78</v>
      </c>
      <c r="D575" t="s">
        <v>51</v>
      </c>
      <c r="E575" s="2">
        <f t="shared" si="82"/>
        <v>0.34775999999999996</v>
      </c>
      <c r="F575" s="63">
        <f t="shared" si="83"/>
        <v>3.4775999999999998</v>
      </c>
      <c r="G575">
        <v>573</v>
      </c>
      <c r="H575" s="13">
        <v>0.61656250000000001</v>
      </c>
      <c r="I575">
        <v>36.94</v>
      </c>
      <c r="J575" t="s">
        <v>51</v>
      </c>
      <c r="K575" s="3">
        <f t="shared" si="90"/>
        <v>36.94</v>
      </c>
      <c r="L575">
        <v>573</v>
      </c>
      <c r="M575" s="13">
        <v>0.61656250000000001</v>
      </c>
      <c r="N575">
        <v>16.920000000000002</v>
      </c>
      <c r="O575" t="s">
        <v>51</v>
      </c>
      <c r="P575" s="4">
        <f t="shared" si="89"/>
        <v>16.920000000000002</v>
      </c>
      <c r="Q575" s="5">
        <v>286</v>
      </c>
      <c r="R575" s="5">
        <f t="shared" si="84"/>
        <v>370.83955223880594</v>
      </c>
      <c r="S575" s="5">
        <f t="shared" si="85"/>
        <v>331.80876865671638</v>
      </c>
      <c r="T575">
        <v>572</v>
      </c>
      <c r="U575">
        <v>1.9259999999999999</v>
      </c>
      <c r="V575" s="14">
        <f t="shared" si="87"/>
        <v>1.9820909090909091</v>
      </c>
      <c r="W575" s="15">
        <f t="shared" si="88"/>
        <v>332</v>
      </c>
      <c r="X575" s="16">
        <f t="shared" si="86"/>
        <v>0.29991999999999996</v>
      </c>
    </row>
    <row r="576" spans="1:24" x14ac:dyDescent="0.25">
      <c r="A576">
        <v>574</v>
      </c>
      <c r="B576" s="13">
        <v>0.61656250000000001</v>
      </c>
      <c r="C576">
        <v>3.78</v>
      </c>
      <c r="D576" t="s">
        <v>51</v>
      </c>
      <c r="E576" s="2">
        <f t="shared" ref="E576:E639" si="91">C576*0.092*(IF(D576="mV",10^-3,1))</f>
        <v>0.34775999999999996</v>
      </c>
      <c r="F576" s="63">
        <f t="shared" ref="F576:F639" si="92">10*E576</f>
        <v>3.4775999999999998</v>
      </c>
      <c r="G576">
        <v>574</v>
      </c>
      <c r="H576" s="13">
        <v>0.61657407407407405</v>
      </c>
      <c r="I576">
        <v>36.94</v>
      </c>
      <c r="J576" t="s">
        <v>51</v>
      </c>
      <c r="K576" s="3">
        <f t="shared" si="90"/>
        <v>36.94</v>
      </c>
      <c r="L576">
        <v>574</v>
      </c>
      <c r="M576" s="13">
        <v>0.61657407407407405</v>
      </c>
      <c r="N576">
        <v>16.940000000000001</v>
      </c>
      <c r="O576" t="s">
        <v>51</v>
      </c>
      <c r="P576" s="4">
        <f t="shared" si="89"/>
        <v>16.940000000000001</v>
      </c>
      <c r="Q576" s="5">
        <v>286.5</v>
      </c>
      <c r="R576" s="5">
        <f t="shared" si="84"/>
        <v>371.48787313432837</v>
      </c>
      <c r="S576" s="5">
        <f t="shared" si="85"/>
        <v>332.45708955223881</v>
      </c>
      <c r="T576">
        <v>573</v>
      </c>
      <c r="U576">
        <v>3.3540000000000001</v>
      </c>
      <c r="V576" s="14">
        <f t="shared" si="87"/>
        <v>3.4100909090909091</v>
      </c>
      <c r="W576" s="15">
        <f t="shared" si="88"/>
        <v>332</v>
      </c>
      <c r="X576" s="16">
        <f t="shared" si="86"/>
        <v>0.29991999999999996</v>
      </c>
    </row>
    <row r="577" spans="1:24" x14ac:dyDescent="0.25">
      <c r="A577">
        <v>575</v>
      </c>
      <c r="B577" s="13">
        <v>0.61657407407407405</v>
      </c>
      <c r="C577">
        <v>3.78</v>
      </c>
      <c r="D577" t="s">
        <v>51</v>
      </c>
      <c r="E577" s="2">
        <f t="shared" si="91"/>
        <v>0.34775999999999996</v>
      </c>
      <c r="F577" s="63">
        <f t="shared" si="92"/>
        <v>3.4775999999999998</v>
      </c>
      <c r="G577">
        <v>575</v>
      </c>
      <c r="H577" s="13">
        <v>0.61658564814814809</v>
      </c>
      <c r="I577">
        <v>36.94</v>
      </c>
      <c r="J577" t="s">
        <v>51</v>
      </c>
      <c r="K577" s="3">
        <f t="shared" si="90"/>
        <v>36.94</v>
      </c>
      <c r="L577">
        <v>575</v>
      </c>
      <c r="M577" s="13">
        <v>0.61658564814814809</v>
      </c>
      <c r="N577">
        <v>16.95</v>
      </c>
      <c r="O577" t="s">
        <v>51</v>
      </c>
      <c r="P577" s="4">
        <f t="shared" si="89"/>
        <v>16.95</v>
      </c>
      <c r="Q577" s="5">
        <v>287</v>
      </c>
      <c r="R577" s="5">
        <f t="shared" si="84"/>
        <v>372.13619402985074</v>
      </c>
      <c r="S577" s="5">
        <f t="shared" si="85"/>
        <v>333.10541044776119</v>
      </c>
      <c r="T577">
        <v>574</v>
      </c>
      <c r="U577">
        <v>5.3789999999999996</v>
      </c>
      <c r="V577" s="14">
        <f t="shared" si="87"/>
        <v>5.435090909090909</v>
      </c>
      <c r="W577" s="15">
        <f t="shared" si="88"/>
        <v>333</v>
      </c>
      <c r="X577" s="16">
        <f t="shared" si="86"/>
        <v>0.29899999999999999</v>
      </c>
    </row>
    <row r="578" spans="1:24" x14ac:dyDescent="0.25">
      <c r="A578">
        <v>576</v>
      </c>
      <c r="B578" s="13">
        <v>0.61658564814814809</v>
      </c>
      <c r="C578">
        <v>3.78</v>
      </c>
      <c r="D578" t="s">
        <v>51</v>
      </c>
      <c r="E578" s="2">
        <f t="shared" si="91"/>
        <v>0.34775999999999996</v>
      </c>
      <c r="F578" s="63">
        <f t="shared" si="92"/>
        <v>3.4775999999999998</v>
      </c>
      <c r="G578">
        <v>576</v>
      </c>
      <c r="H578" s="13">
        <v>0.61659722222222224</v>
      </c>
      <c r="I578">
        <v>36.950000000000003</v>
      </c>
      <c r="J578" t="s">
        <v>51</v>
      </c>
      <c r="K578" s="3">
        <f t="shared" si="90"/>
        <v>36.950000000000003</v>
      </c>
      <c r="L578">
        <v>576</v>
      </c>
      <c r="M578" s="13">
        <v>0.61659722222222224</v>
      </c>
      <c r="N578">
        <v>16.940000000000001</v>
      </c>
      <c r="O578" t="s">
        <v>51</v>
      </c>
      <c r="P578" s="4">
        <f t="shared" si="89"/>
        <v>16.940000000000001</v>
      </c>
      <c r="Q578" s="5">
        <v>287.5</v>
      </c>
      <c r="R578" s="5">
        <f t="shared" si="84"/>
        <v>372.78451492537312</v>
      </c>
      <c r="S578" s="5">
        <f t="shared" si="85"/>
        <v>333.75373134328356</v>
      </c>
      <c r="T578">
        <v>575</v>
      </c>
      <c r="U578">
        <v>5.2590000000000003</v>
      </c>
      <c r="V578" s="14">
        <f t="shared" si="87"/>
        <v>5.3150909090909098</v>
      </c>
      <c r="W578" s="15">
        <f t="shared" si="88"/>
        <v>334</v>
      </c>
      <c r="X578" s="16">
        <f t="shared" si="86"/>
        <v>0.29991999999999996</v>
      </c>
    </row>
    <row r="579" spans="1:24" x14ac:dyDescent="0.25">
      <c r="A579">
        <v>577</v>
      </c>
      <c r="B579" s="13">
        <v>0.61659722222222224</v>
      </c>
      <c r="C579">
        <v>3.79</v>
      </c>
      <c r="D579" t="s">
        <v>51</v>
      </c>
      <c r="E579" s="2">
        <f t="shared" si="91"/>
        <v>0.34867999999999999</v>
      </c>
      <c r="F579" s="63">
        <f t="shared" si="92"/>
        <v>3.4867999999999997</v>
      </c>
      <c r="G579">
        <v>577</v>
      </c>
      <c r="H579" s="13">
        <v>0.61660879629629628</v>
      </c>
      <c r="I579">
        <v>36.950000000000003</v>
      </c>
      <c r="J579" t="s">
        <v>51</v>
      </c>
      <c r="K579" s="3">
        <f t="shared" si="90"/>
        <v>36.950000000000003</v>
      </c>
      <c r="L579">
        <v>577</v>
      </c>
      <c r="M579" s="13">
        <v>0.61660879629629628</v>
      </c>
      <c r="N579">
        <v>16.920000000000002</v>
      </c>
      <c r="O579" t="s">
        <v>51</v>
      </c>
      <c r="P579" s="4">
        <f t="shared" si="89"/>
        <v>16.920000000000002</v>
      </c>
      <c r="Q579" s="5">
        <v>288</v>
      </c>
      <c r="R579" s="5">
        <f t="shared" ref="R579:R642" si="93">Q579*$AA$7</f>
        <v>373.43283582089549</v>
      </c>
      <c r="S579" s="5">
        <f t="shared" ref="S579:S642" si="94">R579+$AA$8</f>
        <v>334.40205223880594</v>
      </c>
      <c r="T579">
        <v>576</v>
      </c>
      <c r="U579">
        <v>5.3890000000000002</v>
      </c>
      <c r="V579" s="14">
        <f t="shared" si="87"/>
        <v>5.4450909090909096</v>
      </c>
      <c r="W579" s="15">
        <f t="shared" si="88"/>
        <v>334</v>
      </c>
      <c r="X579" s="16">
        <f t="shared" ref="X579:X642" si="95">VLOOKUP(W579,A:E,5,FALSE)</f>
        <v>0.29991999999999996</v>
      </c>
    </row>
    <row r="580" spans="1:24" x14ac:dyDescent="0.25">
      <c r="A580">
        <v>578</v>
      </c>
      <c r="B580" s="13">
        <v>0.61660879629629628</v>
      </c>
      <c r="C580">
        <v>3.78</v>
      </c>
      <c r="D580" t="s">
        <v>51</v>
      </c>
      <c r="E580" s="2">
        <f t="shared" si="91"/>
        <v>0.34775999999999996</v>
      </c>
      <c r="F580" s="63">
        <f t="shared" si="92"/>
        <v>3.4775999999999998</v>
      </c>
      <c r="G580">
        <v>578</v>
      </c>
      <c r="H580" s="13">
        <v>0.61662037037037043</v>
      </c>
      <c r="I580">
        <v>36.950000000000003</v>
      </c>
      <c r="J580" t="s">
        <v>51</v>
      </c>
      <c r="K580" s="3">
        <f t="shared" si="90"/>
        <v>36.950000000000003</v>
      </c>
      <c r="L580">
        <v>578</v>
      </c>
      <c r="M580" s="13">
        <v>0.61662037037037043</v>
      </c>
      <c r="N580">
        <v>16.899999999999999</v>
      </c>
      <c r="O580" t="s">
        <v>51</v>
      </c>
      <c r="P580" s="4">
        <f t="shared" si="89"/>
        <v>16.899999999999999</v>
      </c>
      <c r="Q580" s="5">
        <v>288.5</v>
      </c>
      <c r="R580" s="5">
        <f t="shared" si="93"/>
        <v>374.08115671641787</v>
      </c>
      <c r="S580" s="5">
        <f t="shared" si="94"/>
        <v>335.05037313432831</v>
      </c>
      <c r="T580">
        <v>577</v>
      </c>
      <c r="U580">
        <v>5.2830000000000004</v>
      </c>
      <c r="V580" s="14">
        <f t="shared" ref="V580:V643" si="96">U580-$AA$9</f>
        <v>5.3390909090909098</v>
      </c>
      <c r="W580" s="15">
        <f t="shared" ref="W580:W643" si="97">ROUND(S580,0)</f>
        <v>335</v>
      </c>
      <c r="X580" s="16">
        <f t="shared" si="95"/>
        <v>0.29899999999999999</v>
      </c>
    </row>
    <row r="581" spans="1:24" x14ac:dyDescent="0.25">
      <c r="A581">
        <v>579</v>
      </c>
      <c r="B581" s="13">
        <v>0.61662037037037043</v>
      </c>
      <c r="C581">
        <v>3.78</v>
      </c>
      <c r="D581" t="s">
        <v>51</v>
      </c>
      <c r="E581" s="2">
        <f t="shared" si="91"/>
        <v>0.34775999999999996</v>
      </c>
      <c r="F581" s="63">
        <f t="shared" si="92"/>
        <v>3.4775999999999998</v>
      </c>
      <c r="G581">
        <v>579</v>
      </c>
      <c r="H581" s="13">
        <v>0.61663194444444447</v>
      </c>
      <c r="I581">
        <v>36.950000000000003</v>
      </c>
      <c r="J581" t="s">
        <v>51</v>
      </c>
      <c r="K581" s="3">
        <f t="shared" si="90"/>
        <v>36.950000000000003</v>
      </c>
      <c r="L581">
        <v>579</v>
      </c>
      <c r="M581" s="13">
        <v>0.61663194444444447</v>
      </c>
      <c r="N581">
        <v>16.899999999999999</v>
      </c>
      <c r="O581" t="s">
        <v>51</v>
      </c>
      <c r="P581" s="4">
        <f t="shared" si="89"/>
        <v>16.899999999999999</v>
      </c>
      <c r="Q581" s="5">
        <v>289</v>
      </c>
      <c r="R581" s="5">
        <f t="shared" si="93"/>
        <v>374.7294776119403</v>
      </c>
      <c r="S581" s="5">
        <f t="shared" si="94"/>
        <v>335.69869402985074</v>
      </c>
      <c r="T581">
        <v>578</v>
      </c>
      <c r="U581">
        <v>5.3070000000000004</v>
      </c>
      <c r="V581" s="14">
        <f t="shared" si="96"/>
        <v>5.3630909090909098</v>
      </c>
      <c r="W581" s="15">
        <f t="shared" si="97"/>
        <v>336</v>
      </c>
      <c r="X581" s="16">
        <f t="shared" si="95"/>
        <v>0.29899999999999999</v>
      </c>
    </row>
    <row r="582" spans="1:24" x14ac:dyDescent="0.25">
      <c r="A582">
        <v>580</v>
      </c>
      <c r="B582" s="13">
        <v>0.61663194444444447</v>
      </c>
      <c r="C582">
        <v>3.78</v>
      </c>
      <c r="D582" t="s">
        <v>51</v>
      </c>
      <c r="E582" s="2">
        <f t="shared" si="91"/>
        <v>0.34775999999999996</v>
      </c>
      <c r="F582" s="63">
        <f t="shared" si="92"/>
        <v>3.4775999999999998</v>
      </c>
      <c r="G582">
        <v>580</v>
      </c>
      <c r="H582" s="13">
        <v>0.61664351851851851</v>
      </c>
      <c r="I582">
        <v>36.950000000000003</v>
      </c>
      <c r="J582" t="s">
        <v>51</v>
      </c>
      <c r="K582" s="3">
        <f t="shared" si="90"/>
        <v>36.950000000000003</v>
      </c>
      <c r="L582">
        <v>580</v>
      </c>
      <c r="M582" s="13">
        <v>0.61664351851851851</v>
      </c>
      <c r="N582">
        <v>16.899999999999999</v>
      </c>
      <c r="O582" t="s">
        <v>51</v>
      </c>
      <c r="P582" s="4">
        <f t="shared" si="89"/>
        <v>16.899999999999999</v>
      </c>
      <c r="Q582" s="5">
        <v>289.5</v>
      </c>
      <c r="R582" s="5">
        <f t="shared" si="93"/>
        <v>375.37779850746267</v>
      </c>
      <c r="S582" s="5">
        <f t="shared" si="94"/>
        <v>336.34701492537312</v>
      </c>
      <c r="T582">
        <v>579</v>
      </c>
      <c r="U582">
        <v>4.944</v>
      </c>
      <c r="V582" s="14">
        <f t="shared" si="96"/>
        <v>5.0000909090909094</v>
      </c>
      <c r="W582" s="15">
        <f t="shared" si="97"/>
        <v>336</v>
      </c>
      <c r="X582" s="16">
        <f t="shared" si="95"/>
        <v>0.29899999999999999</v>
      </c>
    </row>
    <row r="583" spans="1:24" x14ac:dyDescent="0.25">
      <c r="A583">
        <v>581</v>
      </c>
      <c r="B583" s="13">
        <v>0.61664351851851851</v>
      </c>
      <c r="C583">
        <v>3.79</v>
      </c>
      <c r="D583" t="s">
        <v>51</v>
      </c>
      <c r="E583" s="2">
        <f t="shared" si="91"/>
        <v>0.34867999999999999</v>
      </c>
      <c r="F583" s="63">
        <f t="shared" si="92"/>
        <v>3.4867999999999997</v>
      </c>
      <c r="G583">
        <v>581</v>
      </c>
      <c r="H583" s="13">
        <v>0.61665509259259255</v>
      </c>
      <c r="I583">
        <v>36.950000000000003</v>
      </c>
      <c r="J583" t="s">
        <v>51</v>
      </c>
      <c r="K583" s="3">
        <f t="shared" si="90"/>
        <v>36.950000000000003</v>
      </c>
      <c r="L583">
        <v>581</v>
      </c>
      <c r="M583" s="13">
        <v>0.61665509259259255</v>
      </c>
      <c r="N583">
        <v>16.86</v>
      </c>
      <c r="O583" t="s">
        <v>51</v>
      </c>
      <c r="P583" s="4">
        <f t="shared" si="89"/>
        <v>16.86</v>
      </c>
      <c r="Q583" s="5">
        <v>290</v>
      </c>
      <c r="R583" s="5">
        <f t="shared" si="93"/>
        <v>376.02611940298505</v>
      </c>
      <c r="S583" s="5">
        <f t="shared" si="94"/>
        <v>336.99533582089549</v>
      </c>
      <c r="T583">
        <v>580</v>
      </c>
      <c r="U583">
        <v>4.8</v>
      </c>
      <c r="V583" s="14">
        <f t="shared" si="96"/>
        <v>4.8560909090909092</v>
      </c>
      <c r="W583" s="15">
        <f t="shared" si="97"/>
        <v>337</v>
      </c>
      <c r="X583" s="16">
        <f t="shared" si="95"/>
        <v>0.29899999999999999</v>
      </c>
    </row>
    <row r="584" spans="1:24" x14ac:dyDescent="0.25">
      <c r="A584">
        <v>582</v>
      </c>
      <c r="B584" s="13">
        <v>0.61665509259259255</v>
      </c>
      <c r="C584">
        <v>3.79</v>
      </c>
      <c r="D584" t="s">
        <v>51</v>
      </c>
      <c r="E584" s="2">
        <f t="shared" si="91"/>
        <v>0.34867999999999999</v>
      </c>
      <c r="F584" s="63">
        <f t="shared" si="92"/>
        <v>3.4867999999999997</v>
      </c>
      <c r="G584">
        <v>582</v>
      </c>
      <c r="H584" s="13">
        <v>0.6166666666666667</v>
      </c>
      <c r="I584">
        <v>36.950000000000003</v>
      </c>
      <c r="J584" t="s">
        <v>51</v>
      </c>
      <c r="K584" s="3">
        <f t="shared" si="90"/>
        <v>36.950000000000003</v>
      </c>
      <c r="L584">
        <v>582</v>
      </c>
      <c r="M584" s="13">
        <v>0.6166666666666667</v>
      </c>
      <c r="N584">
        <v>16.89</v>
      </c>
      <c r="O584" t="s">
        <v>51</v>
      </c>
      <c r="P584" s="4">
        <f t="shared" si="89"/>
        <v>16.89</v>
      </c>
      <c r="Q584" s="5">
        <v>290.5</v>
      </c>
      <c r="R584" s="5">
        <f t="shared" si="93"/>
        <v>376.67444029850742</v>
      </c>
      <c r="S584" s="5">
        <f t="shared" si="94"/>
        <v>337.64365671641787</v>
      </c>
      <c r="T584">
        <v>581</v>
      </c>
      <c r="U584">
        <v>4.665</v>
      </c>
      <c r="V584" s="14">
        <f t="shared" si="96"/>
        <v>4.7210909090909094</v>
      </c>
      <c r="W584" s="15">
        <f t="shared" si="97"/>
        <v>338</v>
      </c>
      <c r="X584" s="16">
        <f t="shared" si="95"/>
        <v>0.29991999999999996</v>
      </c>
    </row>
    <row r="585" spans="1:24" x14ac:dyDescent="0.25">
      <c r="A585">
        <v>583</v>
      </c>
      <c r="B585" s="13">
        <v>0.6166666666666667</v>
      </c>
      <c r="C585">
        <v>3.79</v>
      </c>
      <c r="D585" t="s">
        <v>51</v>
      </c>
      <c r="E585" s="2">
        <f t="shared" si="91"/>
        <v>0.34867999999999999</v>
      </c>
      <c r="F585" s="63">
        <f t="shared" si="92"/>
        <v>3.4867999999999997</v>
      </c>
      <c r="G585">
        <v>583</v>
      </c>
      <c r="H585" s="13">
        <v>0.61667824074074074</v>
      </c>
      <c r="I585">
        <v>36.950000000000003</v>
      </c>
      <c r="J585" t="s">
        <v>51</v>
      </c>
      <c r="K585" s="3">
        <f t="shared" si="90"/>
        <v>36.950000000000003</v>
      </c>
      <c r="L585">
        <v>583</v>
      </c>
      <c r="M585" s="13">
        <v>0.61667824074074074</v>
      </c>
      <c r="N585">
        <v>16.899999999999999</v>
      </c>
      <c r="O585" t="s">
        <v>51</v>
      </c>
      <c r="P585" s="4">
        <f t="shared" si="89"/>
        <v>16.899999999999999</v>
      </c>
      <c r="Q585" s="5">
        <v>291</v>
      </c>
      <c r="R585" s="5">
        <f t="shared" si="93"/>
        <v>377.32276119402985</v>
      </c>
      <c r="S585" s="5">
        <f t="shared" si="94"/>
        <v>338.2919776119403</v>
      </c>
      <c r="T585">
        <v>582</v>
      </c>
      <c r="U585">
        <v>4.3689999999999998</v>
      </c>
      <c r="V585" s="14">
        <f t="shared" si="96"/>
        <v>4.4250909090909092</v>
      </c>
      <c r="W585" s="15">
        <f t="shared" si="97"/>
        <v>338</v>
      </c>
      <c r="X585" s="16">
        <f t="shared" si="95"/>
        <v>0.29991999999999996</v>
      </c>
    </row>
    <row r="586" spans="1:24" x14ac:dyDescent="0.25">
      <c r="A586">
        <v>584</v>
      </c>
      <c r="B586" s="13">
        <v>0.61667824074074074</v>
      </c>
      <c r="C586">
        <v>3.78</v>
      </c>
      <c r="D586" t="s">
        <v>51</v>
      </c>
      <c r="E586" s="2">
        <f t="shared" si="91"/>
        <v>0.34775999999999996</v>
      </c>
      <c r="F586" s="63">
        <f t="shared" si="92"/>
        <v>3.4775999999999998</v>
      </c>
      <c r="G586">
        <v>584</v>
      </c>
      <c r="H586" s="13">
        <v>0.61668981481481489</v>
      </c>
      <c r="I586">
        <v>36.96</v>
      </c>
      <c r="J586" t="s">
        <v>51</v>
      </c>
      <c r="K586" s="3">
        <f t="shared" si="90"/>
        <v>36.96</v>
      </c>
      <c r="L586">
        <v>584</v>
      </c>
      <c r="M586" s="13">
        <v>0.61668981481481489</v>
      </c>
      <c r="N586">
        <v>16.93</v>
      </c>
      <c r="O586" t="s">
        <v>51</v>
      </c>
      <c r="P586" s="4">
        <f t="shared" si="89"/>
        <v>16.93</v>
      </c>
      <c r="Q586" s="5">
        <v>291.5</v>
      </c>
      <c r="R586" s="5">
        <f t="shared" si="93"/>
        <v>377.97108208955223</v>
      </c>
      <c r="S586" s="5">
        <f t="shared" si="94"/>
        <v>338.94029850746267</v>
      </c>
      <c r="T586">
        <v>583</v>
      </c>
      <c r="U586">
        <v>4.2729999999999997</v>
      </c>
      <c r="V586" s="14">
        <f t="shared" si="96"/>
        <v>4.3290909090909091</v>
      </c>
      <c r="W586" s="15">
        <f t="shared" si="97"/>
        <v>339</v>
      </c>
      <c r="X586" s="16">
        <f t="shared" si="95"/>
        <v>0.29899999999999999</v>
      </c>
    </row>
    <row r="587" spans="1:24" x14ac:dyDescent="0.25">
      <c r="A587">
        <v>585</v>
      </c>
      <c r="B587" s="13">
        <v>0.61668981481481489</v>
      </c>
      <c r="C587">
        <v>3.78</v>
      </c>
      <c r="D587" t="s">
        <v>51</v>
      </c>
      <c r="E587" s="2">
        <f t="shared" si="91"/>
        <v>0.34775999999999996</v>
      </c>
      <c r="F587" s="63">
        <f t="shared" si="92"/>
        <v>3.4775999999999998</v>
      </c>
      <c r="G587">
        <v>585</v>
      </c>
      <c r="H587" s="13">
        <v>0.61670138888888892</v>
      </c>
      <c r="I587">
        <v>36.950000000000003</v>
      </c>
      <c r="J587" t="s">
        <v>51</v>
      </c>
      <c r="K587" s="3">
        <f t="shared" si="90"/>
        <v>36.950000000000003</v>
      </c>
      <c r="L587">
        <v>585</v>
      </c>
      <c r="M587" s="13">
        <v>0.61670138888888892</v>
      </c>
      <c r="N587">
        <v>16.88</v>
      </c>
      <c r="O587" t="s">
        <v>51</v>
      </c>
      <c r="P587" s="4">
        <f t="shared" si="89"/>
        <v>16.88</v>
      </c>
      <c r="Q587" s="5">
        <v>292</v>
      </c>
      <c r="R587" s="5">
        <f t="shared" si="93"/>
        <v>378.6194029850746</v>
      </c>
      <c r="S587" s="5">
        <f t="shared" si="94"/>
        <v>339.58861940298505</v>
      </c>
      <c r="T587">
        <v>584</v>
      </c>
      <c r="U587">
        <v>4</v>
      </c>
      <c r="V587" s="14">
        <f t="shared" si="96"/>
        <v>4.0560909090909094</v>
      </c>
      <c r="W587" s="15">
        <f t="shared" si="97"/>
        <v>340</v>
      </c>
      <c r="X587" s="16">
        <f t="shared" si="95"/>
        <v>0.29808000000000001</v>
      </c>
    </row>
    <row r="588" spans="1:24" x14ac:dyDescent="0.25">
      <c r="A588">
        <v>586</v>
      </c>
      <c r="B588" s="13">
        <v>0.61670138888888892</v>
      </c>
      <c r="C588">
        <v>3.79</v>
      </c>
      <c r="D588" t="s">
        <v>51</v>
      </c>
      <c r="E588" s="2">
        <f t="shared" si="91"/>
        <v>0.34867999999999999</v>
      </c>
      <c r="F588" s="63">
        <f t="shared" si="92"/>
        <v>3.4867999999999997</v>
      </c>
      <c r="G588">
        <v>586</v>
      </c>
      <c r="H588" s="13">
        <v>0.61671296296296296</v>
      </c>
      <c r="I588">
        <v>36.94</v>
      </c>
      <c r="J588" t="s">
        <v>51</v>
      </c>
      <c r="K588" s="3">
        <f t="shared" si="90"/>
        <v>36.94</v>
      </c>
      <c r="L588">
        <v>586</v>
      </c>
      <c r="M588" s="13">
        <v>0.61671296296296296</v>
      </c>
      <c r="N588">
        <v>16.82</v>
      </c>
      <c r="O588" t="s">
        <v>51</v>
      </c>
      <c r="P588" s="4">
        <f t="shared" si="89"/>
        <v>16.82</v>
      </c>
      <c r="Q588" s="5">
        <v>292.5</v>
      </c>
      <c r="R588" s="5">
        <f t="shared" si="93"/>
        <v>379.26772388059698</v>
      </c>
      <c r="S588" s="5">
        <f t="shared" si="94"/>
        <v>340.23694029850742</v>
      </c>
      <c r="T588">
        <v>585</v>
      </c>
      <c r="U588">
        <v>4.0810000000000004</v>
      </c>
      <c r="V588" s="14">
        <f t="shared" si="96"/>
        <v>4.1370909090909098</v>
      </c>
      <c r="W588" s="15">
        <f t="shared" si="97"/>
        <v>340</v>
      </c>
      <c r="X588" s="16">
        <f t="shared" si="95"/>
        <v>0.29808000000000001</v>
      </c>
    </row>
    <row r="589" spans="1:24" x14ac:dyDescent="0.25">
      <c r="A589">
        <v>587</v>
      </c>
      <c r="B589" s="13">
        <v>0.61671296296296296</v>
      </c>
      <c r="C589">
        <v>3.8</v>
      </c>
      <c r="D589" t="s">
        <v>51</v>
      </c>
      <c r="E589" s="2">
        <f t="shared" si="91"/>
        <v>0.34959999999999997</v>
      </c>
      <c r="F589" s="63">
        <f t="shared" si="92"/>
        <v>3.4959999999999996</v>
      </c>
      <c r="G589">
        <v>587</v>
      </c>
      <c r="H589" s="13">
        <v>0.616724537037037</v>
      </c>
      <c r="I589">
        <v>36.94</v>
      </c>
      <c r="J589" t="s">
        <v>51</v>
      </c>
      <c r="K589" s="3">
        <f t="shared" si="90"/>
        <v>36.94</v>
      </c>
      <c r="L589">
        <v>587</v>
      </c>
      <c r="M589" s="13">
        <v>0.616724537037037</v>
      </c>
      <c r="N589">
        <v>16.84</v>
      </c>
      <c r="O589" t="s">
        <v>51</v>
      </c>
      <c r="P589" s="4">
        <f t="shared" si="89"/>
        <v>16.84</v>
      </c>
      <c r="Q589" s="5">
        <v>293</v>
      </c>
      <c r="R589" s="5">
        <f t="shared" si="93"/>
        <v>379.91604477611941</v>
      </c>
      <c r="S589" s="5">
        <f t="shared" si="94"/>
        <v>340.88526119402985</v>
      </c>
      <c r="T589">
        <v>586</v>
      </c>
      <c r="U589">
        <v>4</v>
      </c>
      <c r="V589" s="14">
        <f t="shared" si="96"/>
        <v>4.0560909090909094</v>
      </c>
      <c r="W589" s="15">
        <f t="shared" si="97"/>
        <v>341</v>
      </c>
      <c r="X589" s="16">
        <f t="shared" si="95"/>
        <v>0.29808000000000001</v>
      </c>
    </row>
    <row r="590" spans="1:24" x14ac:dyDescent="0.25">
      <c r="A590">
        <v>588</v>
      </c>
      <c r="B590" s="13">
        <v>0.616724537037037</v>
      </c>
      <c r="C590">
        <v>3.79</v>
      </c>
      <c r="D590" t="s">
        <v>51</v>
      </c>
      <c r="E590" s="2">
        <f t="shared" si="91"/>
        <v>0.34867999999999999</v>
      </c>
      <c r="F590" s="63">
        <f t="shared" si="92"/>
        <v>3.4867999999999997</v>
      </c>
      <c r="G590">
        <v>588</v>
      </c>
      <c r="H590" s="13">
        <v>0.61673611111111104</v>
      </c>
      <c r="I590">
        <v>36.93</v>
      </c>
      <c r="J590" t="s">
        <v>51</v>
      </c>
      <c r="K590" s="3">
        <f t="shared" si="90"/>
        <v>36.93</v>
      </c>
      <c r="L590">
        <v>588</v>
      </c>
      <c r="M590" s="13">
        <v>0.61673611111111104</v>
      </c>
      <c r="N590">
        <v>16.809999999999999</v>
      </c>
      <c r="O590" t="s">
        <v>51</v>
      </c>
      <c r="P590" s="4">
        <f t="shared" si="89"/>
        <v>16.809999999999999</v>
      </c>
      <c r="Q590" s="5">
        <v>293.5</v>
      </c>
      <c r="R590" s="5">
        <f t="shared" si="93"/>
        <v>380.56436567164178</v>
      </c>
      <c r="S590" s="5">
        <f t="shared" si="94"/>
        <v>341.53358208955223</v>
      </c>
      <c r="T590">
        <v>587</v>
      </c>
      <c r="U590">
        <v>3.9620000000000002</v>
      </c>
      <c r="V590" s="14">
        <f t="shared" si="96"/>
        <v>4.0180909090909092</v>
      </c>
      <c r="W590" s="15">
        <f t="shared" si="97"/>
        <v>342</v>
      </c>
      <c r="X590" s="16">
        <f t="shared" si="95"/>
        <v>0.29899999999999999</v>
      </c>
    </row>
    <row r="591" spans="1:24" x14ac:dyDescent="0.25">
      <c r="A591">
        <v>589</v>
      </c>
      <c r="B591" s="13">
        <v>0.61673611111111104</v>
      </c>
      <c r="C591">
        <v>3.79</v>
      </c>
      <c r="D591" t="s">
        <v>51</v>
      </c>
      <c r="E591" s="2">
        <f t="shared" si="91"/>
        <v>0.34867999999999999</v>
      </c>
      <c r="F591" s="63">
        <f t="shared" si="92"/>
        <v>3.4867999999999997</v>
      </c>
      <c r="G591">
        <v>589</v>
      </c>
      <c r="H591" s="13">
        <v>0.61674768518518519</v>
      </c>
      <c r="I591">
        <v>35.81</v>
      </c>
      <c r="J591" t="s">
        <v>51</v>
      </c>
      <c r="K591" s="3">
        <f t="shared" si="90"/>
        <v>35.81</v>
      </c>
      <c r="L591">
        <v>589</v>
      </c>
      <c r="M591" s="13">
        <v>0.61674768518518519</v>
      </c>
      <c r="N591">
        <v>16.91</v>
      </c>
      <c r="O591" t="s">
        <v>51</v>
      </c>
      <c r="P591" s="4">
        <f t="shared" si="89"/>
        <v>16.91</v>
      </c>
      <c r="Q591" s="5">
        <v>294</v>
      </c>
      <c r="R591" s="5">
        <f t="shared" si="93"/>
        <v>381.21268656716416</v>
      </c>
      <c r="S591" s="5">
        <f t="shared" si="94"/>
        <v>342.1819029850746</v>
      </c>
      <c r="T591">
        <v>588</v>
      </c>
      <c r="U591">
        <v>3.9889999999999999</v>
      </c>
      <c r="V591" s="14">
        <f t="shared" si="96"/>
        <v>4.0450909090909093</v>
      </c>
      <c r="W591" s="15">
        <f t="shared" si="97"/>
        <v>342</v>
      </c>
      <c r="X591" s="16">
        <f t="shared" si="95"/>
        <v>0.29899999999999999</v>
      </c>
    </row>
    <row r="592" spans="1:24" x14ac:dyDescent="0.25">
      <c r="A592">
        <v>590</v>
      </c>
      <c r="B592" s="13">
        <v>0.61674768518518519</v>
      </c>
      <c r="C592">
        <v>3.64</v>
      </c>
      <c r="D592" t="s">
        <v>51</v>
      </c>
      <c r="E592" s="2">
        <f t="shared" si="91"/>
        <v>0.33488000000000001</v>
      </c>
      <c r="F592" s="63">
        <f t="shared" si="92"/>
        <v>3.3488000000000002</v>
      </c>
      <c r="G592">
        <v>590</v>
      </c>
      <c r="H592" s="13">
        <v>0.61675925925925923</v>
      </c>
      <c r="I592">
        <v>35.340000000000003</v>
      </c>
      <c r="J592" t="s">
        <v>51</v>
      </c>
      <c r="K592" s="3">
        <f t="shared" si="90"/>
        <v>35.340000000000003</v>
      </c>
      <c r="L592">
        <v>590</v>
      </c>
      <c r="M592" s="13">
        <v>0.61675925925925923</v>
      </c>
      <c r="N592">
        <v>17</v>
      </c>
      <c r="O592" t="s">
        <v>51</v>
      </c>
      <c r="P592" s="4">
        <f t="shared" si="89"/>
        <v>17</v>
      </c>
      <c r="Q592" s="5">
        <v>294.5</v>
      </c>
      <c r="R592" s="5">
        <f t="shared" si="93"/>
        <v>381.86100746268653</v>
      </c>
      <c r="S592" s="5">
        <f t="shared" si="94"/>
        <v>342.83022388059698</v>
      </c>
      <c r="T592">
        <v>589</v>
      </c>
      <c r="U592">
        <v>3.9169999999999998</v>
      </c>
      <c r="V592" s="14">
        <f t="shared" si="96"/>
        <v>3.9730909090909088</v>
      </c>
      <c r="W592" s="15">
        <f t="shared" si="97"/>
        <v>343</v>
      </c>
      <c r="X592" s="16">
        <f t="shared" si="95"/>
        <v>0.29808000000000001</v>
      </c>
    </row>
    <row r="593" spans="1:24" x14ac:dyDescent="0.25">
      <c r="A593">
        <v>591</v>
      </c>
      <c r="B593" s="13">
        <v>0.61675925925925923</v>
      </c>
      <c r="C593">
        <v>3.54</v>
      </c>
      <c r="D593" t="s">
        <v>51</v>
      </c>
      <c r="E593" s="2">
        <f t="shared" si="91"/>
        <v>0.32568000000000003</v>
      </c>
      <c r="F593" s="63">
        <f t="shared" si="92"/>
        <v>3.2568000000000001</v>
      </c>
      <c r="G593">
        <v>591</v>
      </c>
      <c r="H593" s="13">
        <v>0.61677083333333338</v>
      </c>
      <c r="I593">
        <v>35.03</v>
      </c>
      <c r="J593" t="s">
        <v>51</v>
      </c>
      <c r="K593" s="3">
        <f t="shared" si="90"/>
        <v>35.03</v>
      </c>
      <c r="L593">
        <v>591</v>
      </c>
      <c r="M593" s="13">
        <v>0.61677083333333338</v>
      </c>
      <c r="N593">
        <v>17.07</v>
      </c>
      <c r="O593" t="s">
        <v>51</v>
      </c>
      <c r="P593" s="4">
        <f t="shared" si="89"/>
        <v>17.07</v>
      </c>
      <c r="Q593" s="5">
        <v>295</v>
      </c>
      <c r="R593" s="5">
        <f t="shared" si="93"/>
        <v>382.50932835820896</v>
      </c>
      <c r="S593" s="5">
        <f t="shared" si="94"/>
        <v>343.47854477611941</v>
      </c>
      <c r="T593">
        <v>590</v>
      </c>
      <c r="U593">
        <v>4.1479999999999997</v>
      </c>
      <c r="V593" s="14">
        <f t="shared" si="96"/>
        <v>4.2040909090909091</v>
      </c>
      <c r="W593" s="15">
        <f t="shared" si="97"/>
        <v>343</v>
      </c>
      <c r="X593" s="16">
        <f t="shared" si="95"/>
        <v>0.29808000000000001</v>
      </c>
    </row>
    <row r="594" spans="1:24" x14ac:dyDescent="0.25">
      <c r="A594">
        <v>592</v>
      </c>
      <c r="B594" s="13">
        <v>0.61677083333333338</v>
      </c>
      <c r="C594">
        <v>3.41</v>
      </c>
      <c r="D594" t="s">
        <v>51</v>
      </c>
      <c r="E594" s="2">
        <f t="shared" si="91"/>
        <v>0.31372</v>
      </c>
      <c r="F594" s="63">
        <f t="shared" si="92"/>
        <v>3.1372</v>
      </c>
      <c r="G594">
        <v>592</v>
      </c>
      <c r="H594" s="13">
        <v>0.61678240740740742</v>
      </c>
      <c r="I594">
        <v>34.729999999999997</v>
      </c>
      <c r="J594" t="s">
        <v>51</v>
      </c>
      <c r="K594" s="3">
        <f t="shared" si="90"/>
        <v>34.729999999999997</v>
      </c>
      <c r="L594">
        <v>592</v>
      </c>
      <c r="M594" s="13">
        <v>0.61678240740740742</v>
      </c>
      <c r="N594">
        <v>17.059999999999999</v>
      </c>
      <c r="O594" t="s">
        <v>51</v>
      </c>
      <c r="P594" s="4">
        <f t="shared" si="89"/>
        <v>17.059999999999999</v>
      </c>
      <c r="Q594" s="5">
        <v>295.5</v>
      </c>
      <c r="R594" s="5">
        <f t="shared" si="93"/>
        <v>383.15764925373134</v>
      </c>
      <c r="S594" s="5">
        <f t="shared" si="94"/>
        <v>344.12686567164178</v>
      </c>
      <c r="T594">
        <v>591</v>
      </c>
      <c r="U594">
        <v>4.077</v>
      </c>
      <c r="V594" s="14">
        <f t="shared" si="96"/>
        <v>4.1330909090909094</v>
      </c>
      <c r="W594" s="15">
        <f t="shared" si="97"/>
        <v>344</v>
      </c>
      <c r="X594" s="16">
        <f t="shared" si="95"/>
        <v>0.29899999999999999</v>
      </c>
    </row>
    <row r="595" spans="1:24" x14ac:dyDescent="0.25">
      <c r="A595">
        <v>593</v>
      </c>
      <c r="B595" s="13">
        <v>0.61678240740740742</v>
      </c>
      <c r="C595">
        <v>3.34</v>
      </c>
      <c r="D595" t="s">
        <v>51</v>
      </c>
      <c r="E595" s="2">
        <f t="shared" si="91"/>
        <v>0.30728</v>
      </c>
      <c r="F595" s="63">
        <f t="shared" si="92"/>
        <v>3.0728</v>
      </c>
      <c r="G595">
        <v>593</v>
      </c>
      <c r="H595" s="13">
        <v>0.61679398148148146</v>
      </c>
      <c r="I595">
        <v>34.53</v>
      </c>
      <c r="J595" t="s">
        <v>51</v>
      </c>
      <c r="K595" s="3">
        <f t="shared" si="90"/>
        <v>34.53</v>
      </c>
      <c r="L595">
        <v>593</v>
      </c>
      <c r="M595" s="13">
        <v>0.61679398148148146</v>
      </c>
      <c r="N595">
        <v>17.12</v>
      </c>
      <c r="O595" t="s">
        <v>51</v>
      </c>
      <c r="P595" s="4">
        <f t="shared" si="89"/>
        <v>17.12</v>
      </c>
      <c r="Q595" s="5">
        <v>296</v>
      </c>
      <c r="R595" s="5">
        <f t="shared" si="93"/>
        <v>383.80597014925371</v>
      </c>
      <c r="S595" s="5">
        <f t="shared" si="94"/>
        <v>344.77518656716416</v>
      </c>
      <c r="T595">
        <v>592</v>
      </c>
      <c r="U595">
        <v>2.1269999999999998</v>
      </c>
      <c r="V595" s="14">
        <f t="shared" si="96"/>
        <v>2.1830909090909087</v>
      </c>
      <c r="W595" s="15">
        <f t="shared" si="97"/>
        <v>345</v>
      </c>
      <c r="X595" s="16">
        <f t="shared" si="95"/>
        <v>0.29991999999999996</v>
      </c>
    </row>
    <row r="596" spans="1:24" x14ac:dyDescent="0.25">
      <c r="A596">
        <v>594</v>
      </c>
      <c r="B596" s="13">
        <v>0.61679398148148146</v>
      </c>
      <c r="C596">
        <v>3.28</v>
      </c>
      <c r="D596" t="s">
        <v>51</v>
      </c>
      <c r="E596" s="2">
        <f t="shared" si="91"/>
        <v>0.30175999999999997</v>
      </c>
      <c r="F596" s="63">
        <f t="shared" si="92"/>
        <v>3.0175999999999998</v>
      </c>
      <c r="G596">
        <v>594</v>
      </c>
      <c r="H596" s="13">
        <v>0.6168055555555555</v>
      </c>
      <c r="I596">
        <v>34.42</v>
      </c>
      <c r="J596" t="s">
        <v>51</v>
      </c>
      <c r="K596" s="3">
        <f t="shared" si="90"/>
        <v>34.42</v>
      </c>
      <c r="L596">
        <v>594</v>
      </c>
      <c r="M596" s="13">
        <v>0.6168055555555555</v>
      </c>
      <c r="N596">
        <v>17.14</v>
      </c>
      <c r="O596" t="s">
        <v>51</v>
      </c>
      <c r="P596" s="4">
        <f t="shared" si="89"/>
        <v>17.14</v>
      </c>
      <c r="Q596" s="5">
        <v>296.5</v>
      </c>
      <c r="R596" s="5">
        <f t="shared" si="93"/>
        <v>384.45429104477608</v>
      </c>
      <c r="S596" s="5">
        <f t="shared" si="94"/>
        <v>345.42350746268653</v>
      </c>
      <c r="T596">
        <v>593</v>
      </c>
      <c r="U596">
        <v>1.7370000000000001</v>
      </c>
      <c r="V596" s="14">
        <f t="shared" si="96"/>
        <v>1.7930909090909093</v>
      </c>
      <c r="W596" s="15">
        <f t="shared" si="97"/>
        <v>345</v>
      </c>
      <c r="X596" s="16">
        <f t="shared" si="95"/>
        <v>0.29991999999999996</v>
      </c>
    </row>
    <row r="597" spans="1:24" x14ac:dyDescent="0.25">
      <c r="A597">
        <v>595</v>
      </c>
      <c r="B597" s="13">
        <v>0.6168055555555555</v>
      </c>
      <c r="C597">
        <v>3.27</v>
      </c>
      <c r="D597" t="s">
        <v>51</v>
      </c>
      <c r="E597" s="2">
        <f t="shared" si="91"/>
        <v>0.30084</v>
      </c>
      <c r="F597" s="63">
        <f t="shared" si="92"/>
        <v>3.0084</v>
      </c>
      <c r="G597">
        <v>595</v>
      </c>
      <c r="H597" s="13">
        <v>0.61681712962962965</v>
      </c>
      <c r="I597">
        <v>34.450000000000003</v>
      </c>
      <c r="J597" t="s">
        <v>51</v>
      </c>
      <c r="K597" s="3">
        <f t="shared" si="90"/>
        <v>34.450000000000003</v>
      </c>
      <c r="L597">
        <v>595</v>
      </c>
      <c r="M597" s="13">
        <v>0.61681712962962965</v>
      </c>
      <c r="N597">
        <v>17.16</v>
      </c>
      <c r="O597" t="s">
        <v>51</v>
      </c>
      <c r="P597" s="4">
        <f t="shared" si="89"/>
        <v>17.16</v>
      </c>
      <c r="Q597" s="5">
        <v>297</v>
      </c>
      <c r="R597" s="5">
        <f t="shared" si="93"/>
        <v>385.10261194029852</v>
      </c>
      <c r="S597" s="5">
        <f t="shared" si="94"/>
        <v>346.07182835820896</v>
      </c>
      <c r="T597">
        <v>594</v>
      </c>
      <c r="U597">
        <v>1.7410000000000001</v>
      </c>
      <c r="V597" s="14">
        <f t="shared" si="96"/>
        <v>1.7970909090909093</v>
      </c>
      <c r="W597" s="15">
        <f t="shared" si="97"/>
        <v>346</v>
      </c>
      <c r="X597" s="16">
        <f t="shared" si="95"/>
        <v>0.29899999999999999</v>
      </c>
    </row>
    <row r="598" spans="1:24" x14ac:dyDescent="0.25">
      <c r="A598">
        <v>596</v>
      </c>
      <c r="B598" s="13">
        <v>0.61681712962962965</v>
      </c>
      <c r="C598">
        <v>3.27</v>
      </c>
      <c r="D598" t="s">
        <v>51</v>
      </c>
      <c r="E598" s="2">
        <f t="shared" si="91"/>
        <v>0.30084</v>
      </c>
      <c r="F598" s="63">
        <f t="shared" si="92"/>
        <v>3.0084</v>
      </c>
      <c r="G598">
        <v>596</v>
      </c>
      <c r="H598" s="13">
        <v>0.61682870370370368</v>
      </c>
      <c r="I598">
        <v>34.450000000000003</v>
      </c>
      <c r="J598" t="s">
        <v>51</v>
      </c>
      <c r="K598" s="3">
        <f t="shared" si="90"/>
        <v>34.450000000000003</v>
      </c>
      <c r="L598">
        <v>596</v>
      </c>
      <c r="M598" s="13">
        <v>0.61682870370370368</v>
      </c>
      <c r="N598">
        <v>17.2</v>
      </c>
      <c r="O598" t="s">
        <v>51</v>
      </c>
      <c r="P598" s="4">
        <f t="shared" si="89"/>
        <v>17.2</v>
      </c>
      <c r="Q598" s="5">
        <v>297.5</v>
      </c>
      <c r="R598" s="5">
        <f t="shared" si="93"/>
        <v>385.75093283582089</v>
      </c>
      <c r="S598" s="5">
        <f t="shared" si="94"/>
        <v>346.72014925373134</v>
      </c>
      <c r="T598">
        <v>595</v>
      </c>
      <c r="U598">
        <v>1.7090000000000001</v>
      </c>
      <c r="V598" s="14">
        <f t="shared" si="96"/>
        <v>1.7650909090909093</v>
      </c>
      <c r="W598" s="15">
        <f t="shared" si="97"/>
        <v>347</v>
      </c>
      <c r="X598" s="16">
        <f t="shared" si="95"/>
        <v>0.29899999999999999</v>
      </c>
    </row>
    <row r="599" spans="1:24" x14ac:dyDescent="0.25">
      <c r="A599">
        <v>597</v>
      </c>
      <c r="B599" s="13">
        <v>0.61682870370370368</v>
      </c>
      <c r="C599">
        <v>3.27</v>
      </c>
      <c r="D599" t="s">
        <v>51</v>
      </c>
      <c r="E599" s="2">
        <f t="shared" si="91"/>
        <v>0.30084</v>
      </c>
      <c r="F599" s="63">
        <f t="shared" si="92"/>
        <v>3.0084</v>
      </c>
      <c r="G599">
        <v>597</v>
      </c>
      <c r="H599" s="13">
        <v>0.61684027777777783</v>
      </c>
      <c r="I599">
        <v>34.46</v>
      </c>
      <c r="J599" t="s">
        <v>51</v>
      </c>
      <c r="K599" s="3">
        <f t="shared" si="90"/>
        <v>34.46</v>
      </c>
      <c r="L599">
        <v>597</v>
      </c>
      <c r="M599" s="13">
        <v>0.61684027777777783</v>
      </c>
      <c r="N599">
        <v>17.18</v>
      </c>
      <c r="O599" t="s">
        <v>51</v>
      </c>
      <c r="P599" s="4">
        <f t="shared" si="89"/>
        <v>17.18</v>
      </c>
      <c r="Q599" s="5">
        <v>298</v>
      </c>
      <c r="R599" s="5">
        <f t="shared" si="93"/>
        <v>386.39925373134326</v>
      </c>
      <c r="S599" s="5">
        <f t="shared" si="94"/>
        <v>347.36847014925371</v>
      </c>
      <c r="T599">
        <v>596</v>
      </c>
      <c r="U599">
        <v>1.736</v>
      </c>
      <c r="V599" s="14">
        <f t="shared" si="96"/>
        <v>1.7920909090909092</v>
      </c>
      <c r="W599" s="15">
        <f t="shared" si="97"/>
        <v>347</v>
      </c>
      <c r="X599" s="16">
        <f t="shared" si="95"/>
        <v>0.29899999999999999</v>
      </c>
    </row>
    <row r="600" spans="1:24" x14ac:dyDescent="0.25">
      <c r="A600">
        <v>598</v>
      </c>
      <c r="B600" s="13">
        <v>0.61684027777777783</v>
      </c>
      <c r="C600">
        <v>3.28</v>
      </c>
      <c r="D600" t="s">
        <v>51</v>
      </c>
      <c r="E600" s="2">
        <f t="shared" si="91"/>
        <v>0.30175999999999997</v>
      </c>
      <c r="F600" s="63">
        <f t="shared" si="92"/>
        <v>3.0175999999999998</v>
      </c>
      <c r="G600">
        <v>598</v>
      </c>
      <c r="H600" s="13">
        <v>0.61685185185185187</v>
      </c>
      <c r="I600">
        <v>34.450000000000003</v>
      </c>
      <c r="J600" t="s">
        <v>51</v>
      </c>
      <c r="K600" s="3">
        <f t="shared" si="90"/>
        <v>34.450000000000003</v>
      </c>
      <c r="L600">
        <v>598</v>
      </c>
      <c r="M600" s="13">
        <v>0.61685185185185187</v>
      </c>
      <c r="N600">
        <v>17.16</v>
      </c>
      <c r="O600" t="s">
        <v>51</v>
      </c>
      <c r="P600" s="4">
        <f t="shared" si="89"/>
        <v>17.16</v>
      </c>
      <c r="Q600" s="5">
        <v>298.5</v>
      </c>
      <c r="R600" s="5">
        <f t="shared" si="93"/>
        <v>387.04757462686564</v>
      </c>
      <c r="S600" s="5">
        <f t="shared" si="94"/>
        <v>348.01679104477608</v>
      </c>
      <c r="T600">
        <v>597</v>
      </c>
      <c r="U600">
        <v>1.7370000000000001</v>
      </c>
      <c r="V600" s="14">
        <f t="shared" si="96"/>
        <v>1.7930909090909093</v>
      </c>
      <c r="W600" s="15">
        <f t="shared" si="97"/>
        <v>348</v>
      </c>
      <c r="X600" s="16">
        <f t="shared" si="95"/>
        <v>0.29991999999999996</v>
      </c>
    </row>
    <row r="601" spans="1:24" x14ac:dyDescent="0.25">
      <c r="A601">
        <v>599</v>
      </c>
      <c r="B601" s="13">
        <v>0.61685185185185187</v>
      </c>
      <c r="C601">
        <v>3.28</v>
      </c>
      <c r="D601" t="s">
        <v>51</v>
      </c>
      <c r="E601" s="2">
        <f t="shared" si="91"/>
        <v>0.30175999999999997</v>
      </c>
      <c r="F601" s="63">
        <f t="shared" si="92"/>
        <v>3.0175999999999998</v>
      </c>
      <c r="G601">
        <v>599</v>
      </c>
      <c r="H601" s="13">
        <v>0.61686342592592591</v>
      </c>
      <c r="I601">
        <v>34.450000000000003</v>
      </c>
      <c r="J601" t="s">
        <v>51</v>
      </c>
      <c r="K601" s="3">
        <f t="shared" si="90"/>
        <v>34.450000000000003</v>
      </c>
      <c r="L601">
        <v>599</v>
      </c>
      <c r="M601" s="13">
        <v>0.61686342592592591</v>
      </c>
      <c r="N601">
        <v>17.16</v>
      </c>
      <c r="O601" t="s">
        <v>51</v>
      </c>
      <c r="P601" s="4">
        <f t="shared" si="89"/>
        <v>17.16</v>
      </c>
      <c r="Q601" s="5">
        <v>299</v>
      </c>
      <c r="R601" s="5">
        <f t="shared" si="93"/>
        <v>387.69589552238801</v>
      </c>
      <c r="S601" s="5">
        <f t="shared" si="94"/>
        <v>348.66511194029846</v>
      </c>
      <c r="T601">
        <v>598</v>
      </c>
      <c r="U601">
        <v>1.7330000000000001</v>
      </c>
      <c r="V601" s="14">
        <f t="shared" si="96"/>
        <v>1.7890909090909093</v>
      </c>
      <c r="W601" s="15">
        <f t="shared" si="97"/>
        <v>349</v>
      </c>
      <c r="X601" s="16">
        <f t="shared" si="95"/>
        <v>0.29991999999999996</v>
      </c>
    </row>
    <row r="602" spans="1:24" x14ac:dyDescent="0.25">
      <c r="A602">
        <v>600</v>
      </c>
      <c r="B602" s="13">
        <v>0.61686342592592591</v>
      </c>
      <c r="C602">
        <v>3.28</v>
      </c>
      <c r="D602" t="s">
        <v>51</v>
      </c>
      <c r="E602" s="2">
        <f t="shared" si="91"/>
        <v>0.30175999999999997</v>
      </c>
      <c r="F602" s="63">
        <f t="shared" si="92"/>
        <v>3.0175999999999998</v>
      </c>
      <c r="G602">
        <v>600</v>
      </c>
      <c r="H602" s="13">
        <v>0.61687499999999995</v>
      </c>
      <c r="I602">
        <v>34.450000000000003</v>
      </c>
      <c r="J602" t="s">
        <v>51</v>
      </c>
      <c r="K602" s="3">
        <f t="shared" si="90"/>
        <v>34.450000000000003</v>
      </c>
      <c r="L602">
        <v>600</v>
      </c>
      <c r="M602" s="13">
        <v>0.61687499999999995</v>
      </c>
      <c r="N602">
        <v>17.12</v>
      </c>
      <c r="O602" t="s">
        <v>51</v>
      </c>
      <c r="P602" s="4">
        <f t="shared" si="89"/>
        <v>17.12</v>
      </c>
      <c r="Q602" s="5">
        <v>299.5</v>
      </c>
      <c r="R602" s="5">
        <f t="shared" si="93"/>
        <v>388.34421641791045</v>
      </c>
      <c r="S602" s="5">
        <f t="shared" si="94"/>
        <v>349.31343283582089</v>
      </c>
      <c r="T602">
        <v>599</v>
      </c>
      <c r="U602">
        <v>1.7290000000000001</v>
      </c>
      <c r="V602" s="14">
        <f t="shared" si="96"/>
        <v>1.7850909090909093</v>
      </c>
      <c r="W602" s="15">
        <f t="shared" si="97"/>
        <v>349</v>
      </c>
      <c r="X602" s="16">
        <f t="shared" si="95"/>
        <v>0.29991999999999996</v>
      </c>
    </row>
    <row r="603" spans="1:24" x14ac:dyDescent="0.25">
      <c r="A603">
        <v>601</v>
      </c>
      <c r="B603" s="13">
        <v>0.61687499999999995</v>
      </c>
      <c r="C603">
        <v>3.27</v>
      </c>
      <c r="D603" t="s">
        <v>51</v>
      </c>
      <c r="E603" s="2">
        <f t="shared" si="91"/>
        <v>0.30084</v>
      </c>
      <c r="F603" s="63">
        <f t="shared" si="92"/>
        <v>3.0084</v>
      </c>
      <c r="G603">
        <v>601</v>
      </c>
      <c r="H603" s="13">
        <v>0.6168865740740741</v>
      </c>
      <c r="I603">
        <v>34.450000000000003</v>
      </c>
      <c r="J603" t="s">
        <v>51</v>
      </c>
      <c r="K603" s="3">
        <f t="shared" si="90"/>
        <v>34.450000000000003</v>
      </c>
      <c r="L603">
        <v>601</v>
      </c>
      <c r="M603" s="13">
        <v>0.6168865740740741</v>
      </c>
      <c r="N603">
        <v>17.149999999999999</v>
      </c>
      <c r="O603" t="s">
        <v>51</v>
      </c>
      <c r="P603" s="4">
        <f t="shared" si="89"/>
        <v>17.149999999999999</v>
      </c>
      <c r="Q603" s="5">
        <v>300</v>
      </c>
      <c r="R603" s="5">
        <f t="shared" si="93"/>
        <v>388.99253731343282</v>
      </c>
      <c r="S603" s="5">
        <f t="shared" si="94"/>
        <v>349.96175373134326</v>
      </c>
      <c r="T603">
        <v>600</v>
      </c>
      <c r="U603">
        <v>1.748</v>
      </c>
      <c r="V603" s="14">
        <f t="shared" si="96"/>
        <v>1.8040909090909092</v>
      </c>
      <c r="W603" s="15">
        <f t="shared" si="97"/>
        <v>350</v>
      </c>
      <c r="X603" s="16">
        <f t="shared" si="95"/>
        <v>0.29991999999999996</v>
      </c>
    </row>
    <row r="604" spans="1:24" x14ac:dyDescent="0.25">
      <c r="A604">
        <v>602</v>
      </c>
      <c r="B604" s="13">
        <v>0.6168865740740741</v>
      </c>
      <c r="C604">
        <v>3.28</v>
      </c>
      <c r="D604" t="s">
        <v>51</v>
      </c>
      <c r="E604" s="2">
        <f t="shared" si="91"/>
        <v>0.30175999999999997</v>
      </c>
      <c r="F604" s="63">
        <f t="shared" si="92"/>
        <v>3.0175999999999998</v>
      </c>
      <c r="G604">
        <v>602</v>
      </c>
      <c r="H604" s="13">
        <v>0.61689814814814814</v>
      </c>
      <c r="I604">
        <v>34.450000000000003</v>
      </c>
      <c r="J604" t="s">
        <v>51</v>
      </c>
      <c r="K604" s="3">
        <f t="shared" si="90"/>
        <v>34.450000000000003</v>
      </c>
      <c r="L604">
        <v>602</v>
      </c>
      <c r="M604" s="13">
        <v>0.61689814814814814</v>
      </c>
      <c r="N604">
        <v>17.14</v>
      </c>
      <c r="O604" t="s">
        <v>51</v>
      </c>
      <c r="P604" s="4">
        <f t="shared" si="89"/>
        <v>17.14</v>
      </c>
      <c r="Q604" s="5">
        <v>300.5</v>
      </c>
      <c r="R604" s="5">
        <f t="shared" si="93"/>
        <v>389.64085820895519</v>
      </c>
      <c r="S604" s="5">
        <f t="shared" si="94"/>
        <v>350.61007462686564</v>
      </c>
      <c r="T604">
        <v>601</v>
      </c>
      <c r="U604">
        <v>1.752</v>
      </c>
      <c r="V604" s="14">
        <f t="shared" si="96"/>
        <v>1.8080909090909092</v>
      </c>
      <c r="W604" s="15">
        <f t="shared" si="97"/>
        <v>351</v>
      </c>
      <c r="X604" s="16">
        <f t="shared" si="95"/>
        <v>0.2898</v>
      </c>
    </row>
    <row r="605" spans="1:24" x14ac:dyDescent="0.25">
      <c r="A605">
        <v>603</v>
      </c>
      <c r="B605" s="13">
        <v>0.61689814814814814</v>
      </c>
      <c r="C605">
        <v>3.28</v>
      </c>
      <c r="D605" t="s">
        <v>51</v>
      </c>
      <c r="E605" s="2">
        <f t="shared" si="91"/>
        <v>0.30175999999999997</v>
      </c>
      <c r="F605" s="63">
        <f t="shared" si="92"/>
        <v>3.0175999999999998</v>
      </c>
      <c r="G605">
        <v>603</v>
      </c>
      <c r="H605" s="13">
        <v>0.61690972222222229</v>
      </c>
      <c r="I605">
        <v>34.450000000000003</v>
      </c>
      <c r="J605" t="s">
        <v>51</v>
      </c>
      <c r="K605" s="3">
        <f t="shared" si="90"/>
        <v>34.450000000000003</v>
      </c>
      <c r="L605">
        <v>603</v>
      </c>
      <c r="M605" s="13">
        <v>0.61690972222222229</v>
      </c>
      <c r="N605">
        <v>17.149999999999999</v>
      </c>
      <c r="O605" t="s">
        <v>51</v>
      </c>
      <c r="P605" s="4">
        <f t="shared" si="89"/>
        <v>17.149999999999999</v>
      </c>
      <c r="Q605" s="5">
        <v>301</v>
      </c>
      <c r="R605" s="5">
        <f t="shared" si="93"/>
        <v>390.28917910447757</v>
      </c>
      <c r="S605" s="5">
        <f t="shared" si="94"/>
        <v>351.25839552238801</v>
      </c>
      <c r="T605">
        <v>602</v>
      </c>
      <c r="U605">
        <v>1.6220000000000001</v>
      </c>
      <c r="V605" s="14">
        <f t="shared" si="96"/>
        <v>1.6780909090909093</v>
      </c>
      <c r="W605" s="15">
        <f t="shared" si="97"/>
        <v>351</v>
      </c>
      <c r="X605" s="16">
        <f t="shared" si="95"/>
        <v>0.2898</v>
      </c>
    </row>
    <row r="606" spans="1:24" x14ac:dyDescent="0.25">
      <c r="A606">
        <v>604</v>
      </c>
      <c r="B606" s="13">
        <v>0.61690972222222229</v>
      </c>
      <c r="C606">
        <v>3.28</v>
      </c>
      <c r="D606" t="s">
        <v>51</v>
      </c>
      <c r="E606" s="2">
        <f t="shared" si="91"/>
        <v>0.30175999999999997</v>
      </c>
      <c r="F606" s="63">
        <f t="shared" si="92"/>
        <v>3.0175999999999998</v>
      </c>
      <c r="G606">
        <v>604</v>
      </c>
      <c r="H606" s="13">
        <v>0.61692129629629633</v>
      </c>
      <c r="I606">
        <v>34.450000000000003</v>
      </c>
      <c r="J606" t="s">
        <v>51</v>
      </c>
      <c r="K606" s="3">
        <f t="shared" si="90"/>
        <v>34.450000000000003</v>
      </c>
      <c r="L606">
        <v>604</v>
      </c>
      <c r="M606" s="13">
        <v>0.61692129629629633</v>
      </c>
      <c r="N606">
        <v>17.12</v>
      </c>
      <c r="O606" t="s">
        <v>51</v>
      </c>
      <c r="P606" s="4">
        <f t="shared" si="89"/>
        <v>17.12</v>
      </c>
      <c r="Q606" s="5">
        <v>301.5</v>
      </c>
      <c r="R606" s="5">
        <f t="shared" si="93"/>
        <v>390.9375</v>
      </c>
      <c r="S606" s="5">
        <f t="shared" si="94"/>
        <v>351.90671641791045</v>
      </c>
      <c r="T606">
        <v>603</v>
      </c>
      <c r="U606">
        <v>1.5089999999999999</v>
      </c>
      <c r="V606" s="14">
        <f t="shared" si="96"/>
        <v>1.5650909090909091</v>
      </c>
      <c r="W606" s="15">
        <f t="shared" si="97"/>
        <v>352</v>
      </c>
      <c r="X606" s="16">
        <f t="shared" si="95"/>
        <v>0.27600000000000002</v>
      </c>
    </row>
    <row r="607" spans="1:24" x14ac:dyDescent="0.25">
      <c r="A607">
        <v>605</v>
      </c>
      <c r="B607" s="13">
        <v>0.61692129629629633</v>
      </c>
      <c r="C607">
        <v>3.27</v>
      </c>
      <c r="D607" t="s">
        <v>51</v>
      </c>
      <c r="E607" s="2">
        <f t="shared" si="91"/>
        <v>0.30084</v>
      </c>
      <c r="F607" s="63">
        <f t="shared" si="92"/>
        <v>3.0084</v>
      </c>
      <c r="G607">
        <v>605</v>
      </c>
      <c r="H607" s="13">
        <v>0.61693287037037037</v>
      </c>
      <c r="I607">
        <v>34.450000000000003</v>
      </c>
      <c r="J607" t="s">
        <v>51</v>
      </c>
      <c r="K607" s="3">
        <f t="shared" si="90"/>
        <v>34.450000000000003</v>
      </c>
      <c r="L607">
        <v>605</v>
      </c>
      <c r="M607" s="13">
        <v>0.61693287037037037</v>
      </c>
      <c r="N607">
        <v>17.02</v>
      </c>
      <c r="O607" t="s">
        <v>51</v>
      </c>
      <c r="P607" s="4">
        <f t="shared" si="89"/>
        <v>17.02</v>
      </c>
      <c r="Q607" s="5">
        <v>302</v>
      </c>
      <c r="R607" s="5">
        <f t="shared" si="93"/>
        <v>391.58582089552237</v>
      </c>
      <c r="S607" s="5">
        <f t="shared" si="94"/>
        <v>352.55503731343282</v>
      </c>
      <c r="T607">
        <v>604</v>
      </c>
      <c r="U607">
        <v>1.458</v>
      </c>
      <c r="V607" s="14">
        <f t="shared" si="96"/>
        <v>1.5140909090909092</v>
      </c>
      <c r="W607" s="15">
        <f t="shared" si="97"/>
        <v>353</v>
      </c>
      <c r="X607" s="16">
        <f t="shared" si="95"/>
        <v>0.26495999999999997</v>
      </c>
    </row>
    <row r="608" spans="1:24" x14ac:dyDescent="0.25">
      <c r="A608">
        <v>606</v>
      </c>
      <c r="B608" s="13">
        <v>0.61693287037037037</v>
      </c>
      <c r="C608">
        <v>3.28</v>
      </c>
      <c r="D608" t="s">
        <v>51</v>
      </c>
      <c r="E608" s="2">
        <f t="shared" si="91"/>
        <v>0.30175999999999997</v>
      </c>
      <c r="F608" s="63">
        <f t="shared" si="92"/>
        <v>3.0175999999999998</v>
      </c>
      <c r="G608">
        <v>606</v>
      </c>
      <c r="H608" s="13">
        <v>0.61694444444444441</v>
      </c>
      <c r="I608">
        <v>34.46</v>
      </c>
      <c r="J608" t="s">
        <v>51</v>
      </c>
      <c r="K608" s="3">
        <f t="shared" si="90"/>
        <v>34.46</v>
      </c>
      <c r="L608">
        <v>606</v>
      </c>
      <c r="M608" s="13">
        <v>0.61694444444444441</v>
      </c>
      <c r="N608">
        <v>17.079999999999998</v>
      </c>
      <c r="O608" t="s">
        <v>51</v>
      </c>
      <c r="P608" s="4">
        <f t="shared" si="89"/>
        <v>17.079999999999998</v>
      </c>
      <c r="Q608" s="5">
        <v>302.5</v>
      </c>
      <c r="R608" s="5">
        <f t="shared" si="93"/>
        <v>392.23414179104475</v>
      </c>
      <c r="S608" s="5">
        <f t="shared" si="94"/>
        <v>353.20335820895519</v>
      </c>
      <c r="T608">
        <v>605</v>
      </c>
      <c r="U608">
        <v>1.5109999999999999</v>
      </c>
      <c r="V608" s="14">
        <f t="shared" si="96"/>
        <v>1.5670909090909091</v>
      </c>
      <c r="W608" s="15">
        <f t="shared" si="97"/>
        <v>353</v>
      </c>
      <c r="X608" s="16">
        <f t="shared" si="95"/>
        <v>0.26495999999999997</v>
      </c>
    </row>
    <row r="609" spans="1:24" x14ac:dyDescent="0.25">
      <c r="A609">
        <v>607</v>
      </c>
      <c r="B609" s="13">
        <v>0.61694444444444441</v>
      </c>
      <c r="C609">
        <v>3.29</v>
      </c>
      <c r="D609" t="s">
        <v>51</v>
      </c>
      <c r="E609" s="2">
        <f t="shared" si="91"/>
        <v>0.30268</v>
      </c>
      <c r="F609" s="63">
        <f t="shared" si="92"/>
        <v>3.0268000000000002</v>
      </c>
      <c r="G609">
        <v>607</v>
      </c>
      <c r="H609" s="13">
        <v>0.61695601851851845</v>
      </c>
      <c r="I609">
        <v>34.46</v>
      </c>
      <c r="J609" t="s">
        <v>51</v>
      </c>
      <c r="K609" s="3">
        <f t="shared" si="90"/>
        <v>34.46</v>
      </c>
      <c r="L609">
        <v>607</v>
      </c>
      <c r="M609" s="13">
        <v>0.61695601851851845</v>
      </c>
      <c r="N609">
        <v>17.16</v>
      </c>
      <c r="O609" t="s">
        <v>51</v>
      </c>
      <c r="P609" s="4">
        <f t="shared" si="89"/>
        <v>17.16</v>
      </c>
      <c r="Q609" s="5">
        <v>303</v>
      </c>
      <c r="R609" s="5">
        <f t="shared" si="93"/>
        <v>392.88246268656712</v>
      </c>
      <c r="S609" s="5">
        <f t="shared" si="94"/>
        <v>353.85167910447757</v>
      </c>
      <c r="T609">
        <v>606</v>
      </c>
      <c r="U609">
        <v>1.4830000000000001</v>
      </c>
      <c r="V609" s="14">
        <f t="shared" si="96"/>
        <v>1.5390909090909093</v>
      </c>
      <c r="W609" s="15">
        <f t="shared" si="97"/>
        <v>354</v>
      </c>
      <c r="X609" s="16">
        <f t="shared" si="95"/>
        <v>0.25944</v>
      </c>
    </row>
    <row r="610" spans="1:24" x14ac:dyDescent="0.25">
      <c r="A610">
        <v>608</v>
      </c>
      <c r="B610" s="13">
        <v>0.61695601851851845</v>
      </c>
      <c r="C610">
        <v>3.28</v>
      </c>
      <c r="D610" t="s">
        <v>51</v>
      </c>
      <c r="E610" s="2">
        <f t="shared" si="91"/>
        <v>0.30175999999999997</v>
      </c>
      <c r="F610" s="63">
        <f t="shared" si="92"/>
        <v>3.0175999999999998</v>
      </c>
      <c r="G610">
        <v>608</v>
      </c>
      <c r="H610" s="13">
        <v>0.6169675925925926</v>
      </c>
      <c r="I610">
        <v>34.46</v>
      </c>
      <c r="J610" t="s">
        <v>51</v>
      </c>
      <c r="K610" s="3">
        <f t="shared" si="90"/>
        <v>34.46</v>
      </c>
      <c r="L610">
        <v>608</v>
      </c>
      <c r="M610" s="13">
        <v>0.6169675925925926</v>
      </c>
      <c r="N610">
        <v>17.16</v>
      </c>
      <c r="O610" t="s">
        <v>51</v>
      </c>
      <c r="P610" s="4">
        <f t="shared" si="89"/>
        <v>17.16</v>
      </c>
      <c r="Q610" s="5">
        <v>303.5</v>
      </c>
      <c r="R610" s="5">
        <f t="shared" si="93"/>
        <v>393.53078358208955</v>
      </c>
      <c r="S610" s="5">
        <f t="shared" si="94"/>
        <v>354.5</v>
      </c>
      <c r="T610">
        <v>607</v>
      </c>
      <c r="U610">
        <v>1.508</v>
      </c>
      <c r="V610" s="14">
        <f t="shared" si="96"/>
        <v>1.5640909090909092</v>
      </c>
      <c r="W610" s="15">
        <f t="shared" si="97"/>
        <v>355</v>
      </c>
      <c r="X610" s="16">
        <f t="shared" si="95"/>
        <v>0.25024000000000002</v>
      </c>
    </row>
    <row r="611" spans="1:24" x14ac:dyDescent="0.25">
      <c r="A611">
        <v>609</v>
      </c>
      <c r="B611" s="13">
        <v>0.6169675925925926</v>
      </c>
      <c r="C611">
        <v>3.28</v>
      </c>
      <c r="D611" t="s">
        <v>51</v>
      </c>
      <c r="E611" s="2">
        <f t="shared" si="91"/>
        <v>0.30175999999999997</v>
      </c>
      <c r="F611" s="63">
        <f t="shared" si="92"/>
        <v>3.0175999999999998</v>
      </c>
      <c r="G611">
        <v>609</v>
      </c>
      <c r="H611" s="13">
        <v>0.61697916666666663</v>
      </c>
      <c r="I611">
        <v>34.46</v>
      </c>
      <c r="J611" t="s">
        <v>51</v>
      </c>
      <c r="K611" s="3">
        <f t="shared" si="90"/>
        <v>34.46</v>
      </c>
      <c r="L611">
        <v>609</v>
      </c>
      <c r="M611" s="13">
        <v>0.61697916666666663</v>
      </c>
      <c r="N611">
        <v>17.13</v>
      </c>
      <c r="O611" t="s">
        <v>51</v>
      </c>
      <c r="P611" s="4">
        <f t="shared" si="89"/>
        <v>17.13</v>
      </c>
      <c r="Q611" s="5">
        <v>304</v>
      </c>
      <c r="R611" s="5">
        <f t="shared" si="93"/>
        <v>394.17910447761193</v>
      </c>
      <c r="S611" s="5">
        <f t="shared" si="94"/>
        <v>355.14832089552237</v>
      </c>
      <c r="T611">
        <v>608</v>
      </c>
      <c r="U611">
        <v>1.413</v>
      </c>
      <c r="V611" s="14">
        <f t="shared" si="96"/>
        <v>1.4690909090909092</v>
      </c>
      <c r="W611" s="15">
        <f t="shared" si="97"/>
        <v>355</v>
      </c>
      <c r="X611" s="16">
        <f t="shared" si="95"/>
        <v>0.25024000000000002</v>
      </c>
    </row>
    <row r="612" spans="1:24" x14ac:dyDescent="0.25">
      <c r="A612">
        <v>610</v>
      </c>
      <c r="B612" s="13">
        <v>0.61697916666666663</v>
      </c>
      <c r="C612">
        <v>3.28</v>
      </c>
      <c r="D612" t="s">
        <v>51</v>
      </c>
      <c r="E612" s="2">
        <f t="shared" si="91"/>
        <v>0.30175999999999997</v>
      </c>
      <c r="F612" s="63">
        <f t="shared" si="92"/>
        <v>3.0175999999999998</v>
      </c>
      <c r="G612">
        <v>610</v>
      </c>
      <c r="H612" s="13">
        <v>0.61699074074074078</v>
      </c>
      <c r="I612">
        <v>34.46</v>
      </c>
      <c r="J612" t="s">
        <v>51</v>
      </c>
      <c r="K612" s="3">
        <f t="shared" si="90"/>
        <v>34.46</v>
      </c>
      <c r="L612">
        <v>610</v>
      </c>
      <c r="M612" s="13">
        <v>0.61699074074074078</v>
      </c>
      <c r="N612">
        <v>17.079999999999998</v>
      </c>
      <c r="O612" t="s">
        <v>51</v>
      </c>
      <c r="P612" s="4">
        <f t="shared" si="89"/>
        <v>17.079999999999998</v>
      </c>
      <c r="Q612" s="5">
        <v>304.5</v>
      </c>
      <c r="R612" s="5">
        <f t="shared" si="93"/>
        <v>394.8274253731343</v>
      </c>
      <c r="S612" s="5">
        <f t="shared" si="94"/>
        <v>355.79664179104475</v>
      </c>
      <c r="T612">
        <v>609</v>
      </c>
      <c r="U612">
        <v>1.3979999999999999</v>
      </c>
      <c r="V612" s="14">
        <f t="shared" si="96"/>
        <v>1.4540909090909091</v>
      </c>
      <c r="W612" s="15">
        <f t="shared" si="97"/>
        <v>356</v>
      </c>
      <c r="X612" s="16">
        <f t="shared" si="95"/>
        <v>0.24747999999999998</v>
      </c>
    </row>
    <row r="613" spans="1:24" x14ac:dyDescent="0.25">
      <c r="A613">
        <v>611</v>
      </c>
      <c r="B613" s="13">
        <v>0.61699074074074078</v>
      </c>
      <c r="C613">
        <v>3.28</v>
      </c>
      <c r="D613" t="s">
        <v>51</v>
      </c>
      <c r="E613" s="2">
        <f t="shared" si="91"/>
        <v>0.30175999999999997</v>
      </c>
      <c r="F613" s="63">
        <f t="shared" si="92"/>
        <v>3.0175999999999998</v>
      </c>
      <c r="G613">
        <v>611</v>
      </c>
      <c r="H613" s="13">
        <v>0.61700231481481482</v>
      </c>
      <c r="I613">
        <v>34.46</v>
      </c>
      <c r="J613" t="s">
        <v>51</v>
      </c>
      <c r="K613" s="3">
        <f t="shared" si="90"/>
        <v>34.46</v>
      </c>
      <c r="L613">
        <v>611</v>
      </c>
      <c r="M613" s="13">
        <v>0.61700231481481482</v>
      </c>
      <c r="N613">
        <v>17.14</v>
      </c>
      <c r="O613" t="s">
        <v>51</v>
      </c>
      <c r="P613" s="4">
        <f t="shared" si="89"/>
        <v>17.14</v>
      </c>
      <c r="Q613" s="5">
        <v>305</v>
      </c>
      <c r="R613" s="5">
        <f t="shared" si="93"/>
        <v>395.47574626865668</v>
      </c>
      <c r="S613" s="5">
        <f t="shared" si="94"/>
        <v>356.44496268656712</v>
      </c>
      <c r="T613">
        <v>610</v>
      </c>
      <c r="U613">
        <v>1.4990000000000001</v>
      </c>
      <c r="V613" s="14">
        <f t="shared" si="96"/>
        <v>1.5550909090909093</v>
      </c>
      <c r="W613" s="15">
        <f t="shared" si="97"/>
        <v>356</v>
      </c>
      <c r="X613" s="16">
        <f t="shared" si="95"/>
        <v>0.24747999999999998</v>
      </c>
    </row>
    <row r="614" spans="1:24" x14ac:dyDescent="0.25">
      <c r="A614">
        <v>612</v>
      </c>
      <c r="B614" s="13">
        <v>0.61700231481481482</v>
      </c>
      <c r="C614">
        <v>3.28</v>
      </c>
      <c r="D614" t="s">
        <v>51</v>
      </c>
      <c r="E614" s="2">
        <f t="shared" si="91"/>
        <v>0.30175999999999997</v>
      </c>
      <c r="F614" s="63">
        <f t="shared" si="92"/>
        <v>3.0175999999999998</v>
      </c>
      <c r="G614">
        <v>612</v>
      </c>
      <c r="H614" s="13">
        <v>0.61701388888888886</v>
      </c>
      <c r="I614">
        <v>34.46</v>
      </c>
      <c r="J614" t="s">
        <v>51</v>
      </c>
      <c r="K614" s="3">
        <f t="shared" si="90"/>
        <v>34.46</v>
      </c>
      <c r="L614">
        <v>612</v>
      </c>
      <c r="M614" s="13">
        <v>0.61701388888888886</v>
      </c>
      <c r="N614">
        <v>17.16</v>
      </c>
      <c r="O614" t="s">
        <v>51</v>
      </c>
      <c r="P614" s="4">
        <f t="shared" si="89"/>
        <v>17.16</v>
      </c>
      <c r="Q614" s="5">
        <v>305.5</v>
      </c>
      <c r="R614" s="5">
        <f t="shared" si="93"/>
        <v>396.12406716417911</v>
      </c>
      <c r="S614" s="5">
        <f t="shared" si="94"/>
        <v>357.09328358208955</v>
      </c>
      <c r="T614">
        <v>611</v>
      </c>
      <c r="U614">
        <v>1.4530000000000001</v>
      </c>
      <c r="V614" s="14">
        <f t="shared" si="96"/>
        <v>1.5090909090909093</v>
      </c>
      <c r="W614" s="15">
        <f t="shared" si="97"/>
        <v>357</v>
      </c>
      <c r="X614" s="16">
        <f t="shared" si="95"/>
        <v>0.25024000000000002</v>
      </c>
    </row>
    <row r="615" spans="1:24" x14ac:dyDescent="0.25">
      <c r="A615">
        <v>613</v>
      </c>
      <c r="B615" s="13">
        <v>0.61701388888888886</v>
      </c>
      <c r="C615">
        <v>3.28</v>
      </c>
      <c r="D615" t="s">
        <v>51</v>
      </c>
      <c r="E615" s="2">
        <f t="shared" si="91"/>
        <v>0.30175999999999997</v>
      </c>
      <c r="F615" s="63">
        <f t="shared" si="92"/>
        <v>3.0175999999999998</v>
      </c>
      <c r="G615">
        <v>613</v>
      </c>
      <c r="H615" s="13">
        <v>0.6170254629629629</v>
      </c>
      <c r="I615">
        <v>34.46</v>
      </c>
      <c r="J615" t="s">
        <v>51</v>
      </c>
      <c r="K615" s="3">
        <f t="shared" si="90"/>
        <v>34.46</v>
      </c>
      <c r="L615">
        <v>613</v>
      </c>
      <c r="M615" s="13">
        <v>0.6170254629629629</v>
      </c>
      <c r="N615">
        <v>17.14</v>
      </c>
      <c r="O615" t="s">
        <v>51</v>
      </c>
      <c r="P615" s="4">
        <f t="shared" si="89"/>
        <v>17.14</v>
      </c>
      <c r="Q615" s="5">
        <v>306</v>
      </c>
      <c r="R615" s="5">
        <f t="shared" si="93"/>
        <v>396.77238805970148</v>
      </c>
      <c r="S615" s="5">
        <f t="shared" si="94"/>
        <v>357.74160447761193</v>
      </c>
      <c r="T615">
        <v>612</v>
      </c>
      <c r="U615">
        <v>1.5129999999999999</v>
      </c>
      <c r="V615" s="14">
        <f t="shared" si="96"/>
        <v>1.5690909090909091</v>
      </c>
      <c r="W615" s="15">
        <f t="shared" si="97"/>
        <v>358</v>
      </c>
      <c r="X615" s="16">
        <f t="shared" si="95"/>
        <v>0.25024000000000002</v>
      </c>
    </row>
    <row r="616" spans="1:24" x14ac:dyDescent="0.25">
      <c r="A616">
        <v>614</v>
      </c>
      <c r="B616" s="13">
        <v>0.6170254629629629</v>
      </c>
      <c r="C616">
        <v>3.28</v>
      </c>
      <c r="D616" t="s">
        <v>51</v>
      </c>
      <c r="E616" s="2">
        <f t="shared" si="91"/>
        <v>0.30175999999999997</v>
      </c>
      <c r="F616" s="63">
        <f t="shared" si="92"/>
        <v>3.0175999999999998</v>
      </c>
      <c r="G616">
        <v>614</v>
      </c>
      <c r="H616" s="13">
        <v>0.61703703703703705</v>
      </c>
      <c r="I616">
        <v>34.46</v>
      </c>
      <c r="J616" t="s">
        <v>51</v>
      </c>
      <c r="K616" s="3">
        <f t="shared" si="90"/>
        <v>34.46</v>
      </c>
      <c r="L616">
        <v>614</v>
      </c>
      <c r="M616" s="13">
        <v>0.61703703703703705</v>
      </c>
      <c r="N616">
        <v>17.100000000000001</v>
      </c>
      <c r="O616" t="s">
        <v>51</v>
      </c>
      <c r="P616" s="4">
        <f t="shared" si="89"/>
        <v>17.100000000000001</v>
      </c>
      <c r="Q616" s="5">
        <v>306.5</v>
      </c>
      <c r="R616" s="5">
        <f t="shared" si="93"/>
        <v>397.42070895522386</v>
      </c>
      <c r="S616" s="5">
        <f t="shared" si="94"/>
        <v>358.3899253731343</v>
      </c>
      <c r="T616">
        <v>613</v>
      </c>
      <c r="U616">
        <v>1.4990000000000001</v>
      </c>
      <c r="V616" s="14">
        <f t="shared" si="96"/>
        <v>1.5550909090909093</v>
      </c>
      <c r="W616" s="15">
        <f t="shared" si="97"/>
        <v>358</v>
      </c>
      <c r="X616" s="16">
        <f t="shared" si="95"/>
        <v>0.25024000000000002</v>
      </c>
    </row>
    <row r="617" spans="1:24" x14ac:dyDescent="0.25">
      <c r="A617">
        <v>615</v>
      </c>
      <c r="B617" s="13">
        <v>0.61703703703703705</v>
      </c>
      <c r="C617">
        <v>3.29</v>
      </c>
      <c r="D617" t="s">
        <v>51</v>
      </c>
      <c r="E617" s="2">
        <f t="shared" si="91"/>
        <v>0.30268</v>
      </c>
      <c r="F617" s="63">
        <f t="shared" si="92"/>
        <v>3.0268000000000002</v>
      </c>
      <c r="G617">
        <v>615</v>
      </c>
      <c r="H617" s="13">
        <v>0.61704861111111109</v>
      </c>
      <c r="I617">
        <v>34.46</v>
      </c>
      <c r="J617" t="s">
        <v>51</v>
      </c>
      <c r="K617" s="3">
        <f t="shared" si="90"/>
        <v>34.46</v>
      </c>
      <c r="L617">
        <v>615</v>
      </c>
      <c r="M617" s="13">
        <v>0.61704861111111109</v>
      </c>
      <c r="N617">
        <v>17.100000000000001</v>
      </c>
      <c r="O617" t="s">
        <v>51</v>
      </c>
      <c r="P617" s="4">
        <f t="shared" si="89"/>
        <v>17.100000000000001</v>
      </c>
      <c r="Q617" s="5">
        <v>307</v>
      </c>
      <c r="R617" s="5">
        <f t="shared" si="93"/>
        <v>398.06902985074623</v>
      </c>
      <c r="S617" s="5">
        <f t="shared" si="94"/>
        <v>359.03824626865668</v>
      </c>
      <c r="T617">
        <v>614</v>
      </c>
      <c r="U617">
        <v>1.5489999999999999</v>
      </c>
      <c r="V617" s="14">
        <f t="shared" si="96"/>
        <v>1.6050909090909091</v>
      </c>
      <c r="W617" s="15">
        <f t="shared" si="97"/>
        <v>359</v>
      </c>
      <c r="X617" s="16">
        <f t="shared" si="95"/>
        <v>0.25024000000000002</v>
      </c>
    </row>
    <row r="618" spans="1:24" x14ac:dyDescent="0.25">
      <c r="A618">
        <v>616</v>
      </c>
      <c r="B618" s="13">
        <v>0.61704861111111109</v>
      </c>
      <c r="C618">
        <v>3.29</v>
      </c>
      <c r="D618" t="s">
        <v>51</v>
      </c>
      <c r="E618" s="2">
        <f t="shared" si="91"/>
        <v>0.30268</v>
      </c>
      <c r="F618" s="63">
        <f t="shared" si="92"/>
        <v>3.0268000000000002</v>
      </c>
      <c r="G618">
        <v>616</v>
      </c>
      <c r="H618" s="13">
        <v>0.61706018518518524</v>
      </c>
      <c r="I618">
        <v>34.46</v>
      </c>
      <c r="J618" t="s">
        <v>51</v>
      </c>
      <c r="K618" s="3">
        <f t="shared" si="90"/>
        <v>34.46</v>
      </c>
      <c r="L618">
        <v>616</v>
      </c>
      <c r="M618" s="13">
        <v>0.61706018518518524</v>
      </c>
      <c r="N618">
        <v>17.09</v>
      </c>
      <c r="O618" t="s">
        <v>51</v>
      </c>
      <c r="P618" s="4">
        <f t="shared" si="89"/>
        <v>17.09</v>
      </c>
      <c r="Q618" s="5">
        <v>307.5</v>
      </c>
      <c r="R618" s="5">
        <f t="shared" si="93"/>
        <v>398.71735074626866</v>
      </c>
      <c r="S618" s="5">
        <f t="shared" si="94"/>
        <v>359.68656716417911</v>
      </c>
      <c r="T618">
        <v>615</v>
      </c>
      <c r="U618">
        <v>1.534</v>
      </c>
      <c r="V618" s="14">
        <f t="shared" si="96"/>
        <v>1.5900909090909092</v>
      </c>
      <c r="W618" s="15">
        <f t="shared" si="97"/>
        <v>360</v>
      </c>
      <c r="X618" s="16">
        <f t="shared" si="95"/>
        <v>0.24931999999999999</v>
      </c>
    </row>
    <row r="619" spans="1:24" x14ac:dyDescent="0.25">
      <c r="A619">
        <v>617</v>
      </c>
      <c r="B619" s="13">
        <v>0.61706018518518524</v>
      </c>
      <c r="C619">
        <v>3.29</v>
      </c>
      <c r="D619" t="s">
        <v>51</v>
      </c>
      <c r="E619" s="2">
        <f t="shared" si="91"/>
        <v>0.30268</v>
      </c>
      <c r="F619" s="63">
        <f t="shared" si="92"/>
        <v>3.0268000000000002</v>
      </c>
      <c r="G619">
        <v>617</v>
      </c>
      <c r="H619" s="13">
        <v>0.61707175925925928</v>
      </c>
      <c r="I619">
        <v>34.46</v>
      </c>
      <c r="J619" t="s">
        <v>51</v>
      </c>
      <c r="K619" s="3">
        <f t="shared" si="90"/>
        <v>34.46</v>
      </c>
      <c r="L619">
        <v>617</v>
      </c>
      <c r="M619" s="13">
        <v>0.61707175925925928</v>
      </c>
      <c r="N619">
        <v>17.05</v>
      </c>
      <c r="O619" t="s">
        <v>51</v>
      </c>
      <c r="P619" s="4">
        <f t="shared" si="89"/>
        <v>17.05</v>
      </c>
      <c r="Q619" s="5">
        <v>308</v>
      </c>
      <c r="R619" s="5">
        <f t="shared" si="93"/>
        <v>399.36567164179104</v>
      </c>
      <c r="S619" s="5">
        <f t="shared" si="94"/>
        <v>360.33488805970148</v>
      </c>
      <c r="T619">
        <v>616</v>
      </c>
      <c r="U619">
        <v>1.617</v>
      </c>
      <c r="V619" s="14">
        <f t="shared" si="96"/>
        <v>1.6730909090909092</v>
      </c>
      <c r="W619" s="15">
        <f t="shared" si="97"/>
        <v>360</v>
      </c>
      <c r="X619" s="16">
        <f t="shared" si="95"/>
        <v>0.24931999999999999</v>
      </c>
    </row>
    <row r="620" spans="1:24" x14ac:dyDescent="0.25">
      <c r="A620">
        <v>618</v>
      </c>
      <c r="B620" s="13">
        <v>0.61707175925925928</v>
      </c>
      <c r="C620">
        <v>3.29</v>
      </c>
      <c r="D620" t="s">
        <v>51</v>
      </c>
      <c r="E620" s="2">
        <f t="shared" si="91"/>
        <v>0.30268</v>
      </c>
      <c r="F620" s="63">
        <f t="shared" si="92"/>
        <v>3.0268000000000002</v>
      </c>
      <c r="G620">
        <v>618</v>
      </c>
      <c r="H620" s="13">
        <v>0.61708333333333332</v>
      </c>
      <c r="I620">
        <v>34.46</v>
      </c>
      <c r="J620" t="s">
        <v>51</v>
      </c>
      <c r="K620" s="3">
        <f t="shared" si="90"/>
        <v>34.46</v>
      </c>
      <c r="L620">
        <v>618</v>
      </c>
      <c r="M620" s="13">
        <v>0.61708333333333332</v>
      </c>
      <c r="N620">
        <v>17.079999999999998</v>
      </c>
      <c r="O620" t="s">
        <v>51</v>
      </c>
      <c r="P620" s="4">
        <f t="shared" si="89"/>
        <v>17.079999999999998</v>
      </c>
      <c r="Q620" s="5">
        <v>308.5</v>
      </c>
      <c r="R620" s="5">
        <f t="shared" si="93"/>
        <v>400.01399253731341</v>
      </c>
      <c r="S620" s="5">
        <f t="shared" si="94"/>
        <v>360.98320895522386</v>
      </c>
      <c r="T620">
        <v>617</v>
      </c>
      <c r="U620">
        <v>1.61</v>
      </c>
      <c r="V620" s="14">
        <f t="shared" si="96"/>
        <v>1.6660909090909093</v>
      </c>
      <c r="W620" s="15">
        <f t="shared" si="97"/>
        <v>361</v>
      </c>
      <c r="X620" s="16">
        <f t="shared" si="95"/>
        <v>0.25115999999999999</v>
      </c>
    </row>
    <row r="621" spans="1:24" x14ac:dyDescent="0.25">
      <c r="A621">
        <v>619</v>
      </c>
      <c r="B621" s="13">
        <v>0.61708333333333332</v>
      </c>
      <c r="C621">
        <v>3.29</v>
      </c>
      <c r="D621" t="s">
        <v>51</v>
      </c>
      <c r="E621" s="2">
        <f t="shared" si="91"/>
        <v>0.30268</v>
      </c>
      <c r="F621" s="63">
        <f t="shared" si="92"/>
        <v>3.0268000000000002</v>
      </c>
      <c r="G621">
        <v>619</v>
      </c>
      <c r="H621" s="13">
        <v>0.61709490740740736</v>
      </c>
      <c r="I621">
        <v>34.43</v>
      </c>
      <c r="J621" t="s">
        <v>51</v>
      </c>
      <c r="K621" s="3">
        <f t="shared" si="90"/>
        <v>34.43</v>
      </c>
      <c r="L621">
        <v>619</v>
      </c>
      <c r="M621" s="13">
        <v>0.61709490740740736</v>
      </c>
      <c r="N621">
        <v>17.12</v>
      </c>
      <c r="O621" t="s">
        <v>51</v>
      </c>
      <c r="P621" s="4">
        <f t="shared" si="89"/>
        <v>17.12</v>
      </c>
      <c r="Q621" s="5">
        <v>309</v>
      </c>
      <c r="R621" s="5">
        <f t="shared" si="93"/>
        <v>400.66231343283579</v>
      </c>
      <c r="S621" s="5">
        <f t="shared" si="94"/>
        <v>361.63152985074623</v>
      </c>
      <c r="T621">
        <v>618</v>
      </c>
      <c r="U621">
        <v>1.5920000000000001</v>
      </c>
      <c r="V621" s="14">
        <f t="shared" si="96"/>
        <v>1.6480909090909093</v>
      </c>
      <c r="W621" s="15">
        <f t="shared" si="97"/>
        <v>362</v>
      </c>
      <c r="X621" s="16">
        <f t="shared" si="95"/>
        <v>0.25024000000000002</v>
      </c>
    </row>
    <row r="622" spans="1:24" x14ac:dyDescent="0.25">
      <c r="A622">
        <v>620</v>
      </c>
      <c r="B622" s="13">
        <v>0.61709490740740736</v>
      </c>
      <c r="C622">
        <v>3.29</v>
      </c>
      <c r="D622" t="s">
        <v>51</v>
      </c>
      <c r="E622" s="2">
        <f t="shared" si="91"/>
        <v>0.30268</v>
      </c>
      <c r="F622" s="63">
        <f t="shared" si="92"/>
        <v>3.0268000000000002</v>
      </c>
      <c r="G622">
        <v>620</v>
      </c>
      <c r="H622" s="13">
        <v>0.61710648148148151</v>
      </c>
      <c r="I622">
        <v>33.68</v>
      </c>
      <c r="J622" t="s">
        <v>51</v>
      </c>
      <c r="K622" s="3">
        <f t="shared" si="90"/>
        <v>33.68</v>
      </c>
      <c r="L622">
        <v>620</v>
      </c>
      <c r="M622" s="13">
        <v>0.61710648148148151</v>
      </c>
      <c r="N622">
        <v>17.16</v>
      </c>
      <c r="O622" t="s">
        <v>51</v>
      </c>
      <c r="P622" s="4">
        <f t="shared" si="89"/>
        <v>17.16</v>
      </c>
      <c r="Q622" s="5">
        <v>309.5</v>
      </c>
      <c r="R622" s="5">
        <f t="shared" si="93"/>
        <v>401.31063432835816</v>
      </c>
      <c r="S622" s="5">
        <f t="shared" si="94"/>
        <v>362.27985074626861</v>
      </c>
      <c r="T622">
        <v>619</v>
      </c>
      <c r="U622">
        <v>1.5609999999999999</v>
      </c>
      <c r="V622" s="14">
        <f t="shared" si="96"/>
        <v>1.6170909090909091</v>
      </c>
      <c r="W622" s="15">
        <f t="shared" si="97"/>
        <v>362</v>
      </c>
      <c r="X622" s="16">
        <f t="shared" si="95"/>
        <v>0.25024000000000002</v>
      </c>
    </row>
    <row r="623" spans="1:24" x14ac:dyDescent="0.25">
      <c r="A623">
        <v>621</v>
      </c>
      <c r="B623" s="13">
        <v>0.61710648148148151</v>
      </c>
      <c r="C623">
        <v>3.19</v>
      </c>
      <c r="D623" t="s">
        <v>51</v>
      </c>
      <c r="E623" s="2">
        <f t="shared" si="91"/>
        <v>0.29347999999999996</v>
      </c>
      <c r="F623" s="63">
        <f t="shared" si="92"/>
        <v>2.9347999999999996</v>
      </c>
      <c r="G623">
        <v>621</v>
      </c>
      <c r="H623" s="13">
        <v>0.61711805555555554</v>
      </c>
      <c r="I623">
        <v>32.86</v>
      </c>
      <c r="J623" t="s">
        <v>51</v>
      </c>
      <c r="K623" s="3">
        <f t="shared" si="90"/>
        <v>32.86</v>
      </c>
      <c r="L623">
        <v>621</v>
      </c>
      <c r="M623" s="13">
        <v>0.61711805555555554</v>
      </c>
      <c r="N623">
        <v>17.23</v>
      </c>
      <c r="O623" t="s">
        <v>51</v>
      </c>
      <c r="P623" s="4">
        <f t="shared" si="89"/>
        <v>17.23</v>
      </c>
      <c r="Q623" s="5">
        <v>310</v>
      </c>
      <c r="R623" s="5">
        <f t="shared" si="93"/>
        <v>401.95895522388059</v>
      </c>
      <c r="S623" s="5">
        <f t="shared" si="94"/>
        <v>362.92817164179104</v>
      </c>
      <c r="T623">
        <v>620</v>
      </c>
      <c r="U623">
        <v>1.5780000000000001</v>
      </c>
      <c r="V623" s="14">
        <f t="shared" si="96"/>
        <v>1.6340909090909093</v>
      </c>
      <c r="W623" s="15">
        <f t="shared" si="97"/>
        <v>363</v>
      </c>
      <c r="X623" s="16">
        <f t="shared" si="95"/>
        <v>0.25115999999999999</v>
      </c>
    </row>
    <row r="624" spans="1:24" x14ac:dyDescent="0.25">
      <c r="A624">
        <v>622</v>
      </c>
      <c r="B624" s="13">
        <v>0.61711805555555554</v>
      </c>
      <c r="C624">
        <v>3.02</v>
      </c>
      <c r="D624" t="s">
        <v>51</v>
      </c>
      <c r="E624" s="2">
        <f t="shared" si="91"/>
        <v>0.27783999999999998</v>
      </c>
      <c r="F624" s="63">
        <f t="shared" si="92"/>
        <v>2.7783999999999995</v>
      </c>
      <c r="G624">
        <v>622</v>
      </c>
      <c r="H624" s="13">
        <v>0.61712962962962969</v>
      </c>
      <c r="I624">
        <v>32.64</v>
      </c>
      <c r="J624" t="s">
        <v>51</v>
      </c>
      <c r="K624" s="3">
        <f t="shared" si="90"/>
        <v>32.64</v>
      </c>
      <c r="L624">
        <v>622</v>
      </c>
      <c r="M624" s="13">
        <v>0.61712962962962969</v>
      </c>
      <c r="N624">
        <v>17.34</v>
      </c>
      <c r="O624" t="s">
        <v>51</v>
      </c>
      <c r="P624" s="4">
        <f t="shared" si="89"/>
        <v>17.34</v>
      </c>
      <c r="Q624" s="5">
        <v>310.5</v>
      </c>
      <c r="R624" s="5">
        <f t="shared" si="93"/>
        <v>402.60727611940297</v>
      </c>
      <c r="S624" s="5">
        <f t="shared" si="94"/>
        <v>363.57649253731341</v>
      </c>
      <c r="T624">
        <v>621</v>
      </c>
      <c r="U624">
        <v>3.4910000000000001</v>
      </c>
      <c r="V624" s="14">
        <f t="shared" si="96"/>
        <v>3.5470909090909091</v>
      </c>
      <c r="W624" s="15">
        <f t="shared" si="97"/>
        <v>364</v>
      </c>
      <c r="X624" s="16">
        <f t="shared" si="95"/>
        <v>0.25024000000000002</v>
      </c>
    </row>
    <row r="625" spans="1:24" x14ac:dyDescent="0.25">
      <c r="A625">
        <v>623</v>
      </c>
      <c r="B625" s="13">
        <v>0.61712962962962969</v>
      </c>
      <c r="C625">
        <v>2.88</v>
      </c>
      <c r="D625" t="s">
        <v>51</v>
      </c>
      <c r="E625" s="2">
        <f t="shared" si="91"/>
        <v>0.26495999999999997</v>
      </c>
      <c r="F625" s="63">
        <f t="shared" si="92"/>
        <v>2.6495999999999995</v>
      </c>
      <c r="G625">
        <v>623</v>
      </c>
      <c r="H625" s="13">
        <v>0.61714120370370373</v>
      </c>
      <c r="I625">
        <v>32.21</v>
      </c>
      <c r="J625" t="s">
        <v>51</v>
      </c>
      <c r="K625" s="3">
        <f t="shared" si="90"/>
        <v>32.21</v>
      </c>
      <c r="L625">
        <v>623</v>
      </c>
      <c r="M625" s="13">
        <v>0.61714120370370373</v>
      </c>
      <c r="N625">
        <v>17.45</v>
      </c>
      <c r="O625" t="s">
        <v>51</v>
      </c>
      <c r="P625" s="4">
        <f t="shared" si="89"/>
        <v>17.45</v>
      </c>
      <c r="Q625" s="5">
        <v>311</v>
      </c>
      <c r="R625" s="5">
        <f t="shared" si="93"/>
        <v>403.25559701492534</v>
      </c>
      <c r="S625" s="5">
        <f t="shared" si="94"/>
        <v>364.22481343283579</v>
      </c>
      <c r="T625">
        <v>622</v>
      </c>
      <c r="U625">
        <v>4.4649999999999999</v>
      </c>
      <c r="V625" s="14">
        <f t="shared" si="96"/>
        <v>4.5210909090909093</v>
      </c>
      <c r="W625" s="15">
        <f t="shared" si="97"/>
        <v>364</v>
      </c>
      <c r="X625" s="16">
        <f t="shared" si="95"/>
        <v>0.25024000000000002</v>
      </c>
    </row>
    <row r="626" spans="1:24" x14ac:dyDescent="0.25">
      <c r="A626">
        <v>624</v>
      </c>
      <c r="B626" s="13">
        <v>0.61714120370370373</v>
      </c>
      <c r="C626">
        <v>2.8</v>
      </c>
      <c r="D626" t="s">
        <v>51</v>
      </c>
      <c r="E626" s="2">
        <f t="shared" si="91"/>
        <v>0.2576</v>
      </c>
      <c r="F626" s="63">
        <f t="shared" si="92"/>
        <v>2.5760000000000001</v>
      </c>
      <c r="G626">
        <v>624</v>
      </c>
      <c r="H626" s="13">
        <v>0.61715277777777777</v>
      </c>
      <c r="I626">
        <v>32.06</v>
      </c>
      <c r="J626" t="s">
        <v>51</v>
      </c>
      <c r="K626" s="3">
        <f t="shared" si="90"/>
        <v>32.06</v>
      </c>
      <c r="L626">
        <v>624</v>
      </c>
      <c r="M626" s="13">
        <v>0.61715277777777777</v>
      </c>
      <c r="N626">
        <v>17.54</v>
      </c>
      <c r="O626" t="s">
        <v>51</v>
      </c>
      <c r="P626" s="4">
        <f t="shared" si="89"/>
        <v>17.54</v>
      </c>
      <c r="Q626" s="5">
        <v>311.5</v>
      </c>
      <c r="R626" s="5">
        <f t="shared" si="93"/>
        <v>403.90391791044772</v>
      </c>
      <c r="S626" s="5">
        <f t="shared" si="94"/>
        <v>364.87313432835816</v>
      </c>
      <c r="T626">
        <v>623</v>
      </c>
      <c r="U626">
        <v>4.484</v>
      </c>
      <c r="V626" s="14">
        <f t="shared" si="96"/>
        <v>4.5400909090909094</v>
      </c>
      <c r="W626" s="15">
        <f t="shared" si="97"/>
        <v>365</v>
      </c>
      <c r="X626" s="16">
        <f t="shared" si="95"/>
        <v>0.25024000000000002</v>
      </c>
    </row>
    <row r="627" spans="1:24" x14ac:dyDescent="0.25">
      <c r="A627">
        <v>625</v>
      </c>
      <c r="B627" s="13">
        <v>0.61715277777777777</v>
      </c>
      <c r="C627">
        <v>2.77</v>
      </c>
      <c r="D627" t="s">
        <v>51</v>
      </c>
      <c r="E627" s="2">
        <f t="shared" si="91"/>
        <v>0.25484000000000001</v>
      </c>
      <c r="F627" s="63">
        <f t="shared" si="92"/>
        <v>2.5484</v>
      </c>
      <c r="G627">
        <v>625</v>
      </c>
      <c r="H627" s="13">
        <v>0.61716435185185181</v>
      </c>
      <c r="I627">
        <v>31.91</v>
      </c>
      <c r="J627" t="s">
        <v>51</v>
      </c>
      <c r="K627" s="3">
        <f t="shared" si="90"/>
        <v>31.91</v>
      </c>
      <c r="L627">
        <v>625</v>
      </c>
      <c r="M627" s="13">
        <v>0.61716435185185181</v>
      </c>
      <c r="N627">
        <v>17.57</v>
      </c>
      <c r="O627" t="s">
        <v>51</v>
      </c>
      <c r="P627" s="4">
        <f t="shared" si="89"/>
        <v>17.57</v>
      </c>
      <c r="Q627" s="5">
        <v>312</v>
      </c>
      <c r="R627" s="5">
        <f t="shared" si="93"/>
        <v>404.55223880597015</v>
      </c>
      <c r="S627" s="5">
        <f t="shared" si="94"/>
        <v>365.52145522388059</v>
      </c>
      <c r="T627">
        <v>624</v>
      </c>
      <c r="U627">
        <v>4.3760000000000003</v>
      </c>
      <c r="V627" s="14">
        <f t="shared" si="96"/>
        <v>4.4320909090909097</v>
      </c>
      <c r="W627" s="15">
        <f t="shared" si="97"/>
        <v>366</v>
      </c>
      <c r="X627" s="16">
        <f t="shared" si="95"/>
        <v>0.24931999999999999</v>
      </c>
    </row>
    <row r="628" spans="1:24" x14ac:dyDescent="0.25">
      <c r="A628">
        <v>626</v>
      </c>
      <c r="B628" s="13">
        <v>0.61716435185185181</v>
      </c>
      <c r="C628">
        <v>2.75</v>
      </c>
      <c r="D628" t="s">
        <v>51</v>
      </c>
      <c r="E628" s="2">
        <f t="shared" si="91"/>
        <v>0.253</v>
      </c>
      <c r="F628" s="63">
        <f t="shared" si="92"/>
        <v>2.5300000000000002</v>
      </c>
      <c r="G628">
        <v>626</v>
      </c>
      <c r="H628" s="13">
        <v>0.61717592592592596</v>
      </c>
      <c r="I628">
        <v>31.75</v>
      </c>
      <c r="J628" t="s">
        <v>51</v>
      </c>
      <c r="K628" s="3">
        <f t="shared" si="90"/>
        <v>31.75</v>
      </c>
      <c r="L628">
        <v>626</v>
      </c>
      <c r="M628" s="13">
        <v>0.61717592592592596</v>
      </c>
      <c r="N628">
        <v>17.53</v>
      </c>
      <c r="O628" t="s">
        <v>51</v>
      </c>
      <c r="P628" s="4">
        <f t="shared" si="89"/>
        <v>17.53</v>
      </c>
      <c r="Q628" s="5">
        <v>312.5</v>
      </c>
      <c r="R628" s="5">
        <f t="shared" si="93"/>
        <v>405.20055970149252</v>
      </c>
      <c r="S628" s="5">
        <f t="shared" si="94"/>
        <v>366.16977611940297</v>
      </c>
      <c r="T628">
        <v>625</v>
      </c>
      <c r="U628">
        <v>4.3470000000000004</v>
      </c>
      <c r="V628" s="14">
        <f t="shared" si="96"/>
        <v>4.4030909090909098</v>
      </c>
      <c r="W628" s="15">
        <f t="shared" si="97"/>
        <v>366</v>
      </c>
      <c r="X628" s="16">
        <f t="shared" si="95"/>
        <v>0.24931999999999999</v>
      </c>
    </row>
    <row r="629" spans="1:24" x14ac:dyDescent="0.25">
      <c r="A629">
        <v>627</v>
      </c>
      <c r="B629" s="13">
        <v>0.61717592592592596</v>
      </c>
      <c r="C629">
        <v>2.72</v>
      </c>
      <c r="D629" t="s">
        <v>51</v>
      </c>
      <c r="E629" s="2">
        <f t="shared" si="91"/>
        <v>0.25024000000000002</v>
      </c>
      <c r="F629" s="63">
        <f t="shared" si="92"/>
        <v>2.5024000000000002</v>
      </c>
      <c r="G629">
        <v>627</v>
      </c>
      <c r="H629" s="13">
        <v>0.6171875</v>
      </c>
      <c r="I629">
        <v>31.71</v>
      </c>
      <c r="J629" t="s">
        <v>51</v>
      </c>
      <c r="K629" s="3">
        <f t="shared" si="90"/>
        <v>31.71</v>
      </c>
      <c r="L629">
        <v>627</v>
      </c>
      <c r="M629" s="13">
        <v>0.6171875</v>
      </c>
      <c r="N629">
        <v>17.54</v>
      </c>
      <c r="O629" t="s">
        <v>51</v>
      </c>
      <c r="P629" s="4">
        <f t="shared" si="89"/>
        <v>17.54</v>
      </c>
      <c r="Q629" s="5">
        <v>313</v>
      </c>
      <c r="R629" s="5">
        <f t="shared" si="93"/>
        <v>405.8488805970149</v>
      </c>
      <c r="S629" s="5">
        <f t="shared" si="94"/>
        <v>366.81809701492534</v>
      </c>
      <c r="T629">
        <v>626</v>
      </c>
      <c r="U629">
        <v>3.9809999999999999</v>
      </c>
      <c r="V629" s="14">
        <f t="shared" si="96"/>
        <v>4.0370909090909093</v>
      </c>
      <c r="W629" s="15">
        <f t="shared" si="97"/>
        <v>367</v>
      </c>
      <c r="X629" s="16">
        <f t="shared" si="95"/>
        <v>0.25024000000000002</v>
      </c>
    </row>
    <row r="630" spans="1:24" x14ac:dyDescent="0.25">
      <c r="A630">
        <v>628</v>
      </c>
      <c r="B630" s="13">
        <v>0.6171875</v>
      </c>
      <c r="C630">
        <v>2.7</v>
      </c>
      <c r="D630" t="s">
        <v>51</v>
      </c>
      <c r="E630" s="2">
        <f t="shared" si="91"/>
        <v>0.24840000000000001</v>
      </c>
      <c r="F630" s="63">
        <f t="shared" si="92"/>
        <v>2.484</v>
      </c>
      <c r="G630">
        <v>628</v>
      </c>
      <c r="H630" s="13">
        <v>0.61719907407407404</v>
      </c>
      <c r="I630">
        <v>31.7</v>
      </c>
      <c r="J630" t="s">
        <v>51</v>
      </c>
      <c r="K630" s="3">
        <f t="shared" si="90"/>
        <v>31.7</v>
      </c>
      <c r="L630">
        <v>628</v>
      </c>
      <c r="M630" s="13">
        <v>0.61719907407407404</v>
      </c>
      <c r="N630">
        <v>17.579999999999998</v>
      </c>
      <c r="O630" t="s">
        <v>51</v>
      </c>
      <c r="P630" s="4">
        <f t="shared" si="89"/>
        <v>17.579999999999998</v>
      </c>
      <c r="Q630" s="5">
        <v>313.5</v>
      </c>
      <c r="R630" s="5">
        <f t="shared" si="93"/>
        <v>406.49720149253727</v>
      </c>
      <c r="S630" s="5">
        <f t="shared" si="94"/>
        <v>367.46641791044772</v>
      </c>
      <c r="T630">
        <v>627</v>
      </c>
      <c r="U630">
        <v>3.5289999999999999</v>
      </c>
      <c r="V630" s="14">
        <f t="shared" si="96"/>
        <v>3.5850909090909089</v>
      </c>
      <c r="W630" s="15">
        <f t="shared" si="97"/>
        <v>367</v>
      </c>
      <c r="X630" s="16">
        <f t="shared" si="95"/>
        <v>0.25024000000000002</v>
      </c>
    </row>
    <row r="631" spans="1:24" x14ac:dyDescent="0.25">
      <c r="A631">
        <v>629</v>
      </c>
      <c r="B631" s="13">
        <v>0.61719907407407404</v>
      </c>
      <c r="C631">
        <v>2.69</v>
      </c>
      <c r="D631" t="s">
        <v>51</v>
      </c>
      <c r="E631" s="2">
        <f t="shared" si="91"/>
        <v>0.24747999999999998</v>
      </c>
      <c r="F631" s="63">
        <f t="shared" si="92"/>
        <v>2.4747999999999997</v>
      </c>
      <c r="G631">
        <v>629</v>
      </c>
      <c r="H631" s="13">
        <v>0.61721064814814819</v>
      </c>
      <c r="I631">
        <v>31.7</v>
      </c>
      <c r="J631" t="s">
        <v>51</v>
      </c>
      <c r="K631" s="3">
        <f t="shared" si="90"/>
        <v>31.7</v>
      </c>
      <c r="L631">
        <v>629</v>
      </c>
      <c r="M631" s="13">
        <v>0.61721064814814819</v>
      </c>
      <c r="N631">
        <v>17.649999999999999</v>
      </c>
      <c r="O631" t="s">
        <v>51</v>
      </c>
      <c r="P631" s="4">
        <f t="shared" si="89"/>
        <v>17.649999999999999</v>
      </c>
      <c r="Q631" s="5">
        <v>314</v>
      </c>
      <c r="R631" s="5">
        <f t="shared" si="93"/>
        <v>407.1455223880597</v>
      </c>
      <c r="S631" s="5">
        <f t="shared" si="94"/>
        <v>368.11473880597015</v>
      </c>
      <c r="T631">
        <v>628</v>
      </c>
      <c r="U631">
        <v>3.2989999999999999</v>
      </c>
      <c r="V631" s="14">
        <f t="shared" si="96"/>
        <v>3.3550909090909089</v>
      </c>
      <c r="W631" s="15">
        <f t="shared" si="97"/>
        <v>368</v>
      </c>
      <c r="X631" s="16">
        <f t="shared" si="95"/>
        <v>0.25024000000000002</v>
      </c>
    </row>
    <row r="632" spans="1:24" x14ac:dyDescent="0.25">
      <c r="A632">
        <v>630</v>
      </c>
      <c r="B632" s="13">
        <v>0.61721064814814819</v>
      </c>
      <c r="C632">
        <v>2.69</v>
      </c>
      <c r="D632" t="s">
        <v>51</v>
      </c>
      <c r="E632" s="2">
        <f t="shared" si="91"/>
        <v>0.24747999999999998</v>
      </c>
      <c r="F632" s="63">
        <f t="shared" si="92"/>
        <v>2.4747999999999997</v>
      </c>
      <c r="G632">
        <v>630</v>
      </c>
      <c r="H632" s="13">
        <v>0.61722222222222223</v>
      </c>
      <c r="I632">
        <v>31.7</v>
      </c>
      <c r="J632" t="s">
        <v>51</v>
      </c>
      <c r="K632" s="3">
        <f t="shared" si="90"/>
        <v>31.7</v>
      </c>
      <c r="L632">
        <v>630</v>
      </c>
      <c r="M632" s="13">
        <v>0.61722222222222223</v>
      </c>
      <c r="N632">
        <v>17.579999999999998</v>
      </c>
      <c r="O632" t="s">
        <v>51</v>
      </c>
      <c r="P632" s="4">
        <f t="shared" si="89"/>
        <v>17.579999999999998</v>
      </c>
      <c r="Q632" s="5">
        <v>314.5</v>
      </c>
      <c r="R632" s="5">
        <f t="shared" si="93"/>
        <v>407.79384328358208</v>
      </c>
      <c r="S632" s="5">
        <f t="shared" si="94"/>
        <v>368.76305970149252</v>
      </c>
      <c r="T632">
        <v>629</v>
      </c>
      <c r="U632">
        <v>3.3109999999999999</v>
      </c>
      <c r="V632" s="14">
        <f t="shared" si="96"/>
        <v>3.3670909090909089</v>
      </c>
      <c r="W632" s="15">
        <f t="shared" si="97"/>
        <v>369</v>
      </c>
      <c r="X632" s="16">
        <f t="shared" si="95"/>
        <v>0.25024000000000002</v>
      </c>
    </row>
    <row r="633" spans="1:24" x14ac:dyDescent="0.25">
      <c r="A633">
        <v>631</v>
      </c>
      <c r="B633" s="13">
        <v>0.61722222222222223</v>
      </c>
      <c r="C633">
        <v>2.69</v>
      </c>
      <c r="D633" t="s">
        <v>51</v>
      </c>
      <c r="E633" s="2">
        <f t="shared" si="91"/>
        <v>0.24747999999999998</v>
      </c>
      <c r="F633" s="63">
        <f t="shared" si="92"/>
        <v>2.4747999999999997</v>
      </c>
      <c r="G633">
        <v>631</v>
      </c>
      <c r="H633" s="13">
        <v>0.61723379629629627</v>
      </c>
      <c r="I633">
        <v>31.71</v>
      </c>
      <c r="J633" t="s">
        <v>51</v>
      </c>
      <c r="K633" s="3">
        <f t="shared" si="90"/>
        <v>31.71</v>
      </c>
      <c r="L633">
        <v>631</v>
      </c>
      <c r="M633" s="13">
        <v>0.61723379629629627</v>
      </c>
      <c r="N633">
        <v>17.54</v>
      </c>
      <c r="O633" t="s">
        <v>51</v>
      </c>
      <c r="P633" s="4">
        <f t="shared" si="89"/>
        <v>17.54</v>
      </c>
      <c r="Q633" s="5">
        <v>315</v>
      </c>
      <c r="R633" s="5">
        <f t="shared" si="93"/>
        <v>408.44216417910445</v>
      </c>
      <c r="S633" s="5">
        <f t="shared" si="94"/>
        <v>369.4113805970149</v>
      </c>
      <c r="T633">
        <v>630</v>
      </c>
      <c r="U633">
        <v>3.347</v>
      </c>
      <c r="V633" s="14">
        <f t="shared" si="96"/>
        <v>3.4030909090909089</v>
      </c>
      <c r="W633" s="15">
        <f t="shared" si="97"/>
        <v>369</v>
      </c>
      <c r="X633" s="16">
        <f t="shared" si="95"/>
        <v>0.25024000000000002</v>
      </c>
    </row>
    <row r="634" spans="1:24" x14ac:dyDescent="0.25">
      <c r="A634">
        <v>632</v>
      </c>
      <c r="B634" s="13">
        <v>0.61723379629629627</v>
      </c>
      <c r="C634">
        <v>2.7</v>
      </c>
      <c r="D634" t="s">
        <v>51</v>
      </c>
      <c r="E634" s="2">
        <f t="shared" si="91"/>
        <v>0.24840000000000001</v>
      </c>
      <c r="F634" s="63">
        <f t="shared" si="92"/>
        <v>2.484</v>
      </c>
      <c r="G634">
        <v>632</v>
      </c>
      <c r="H634" s="13">
        <v>0.61724537037037031</v>
      </c>
      <c r="I634">
        <v>31.7</v>
      </c>
      <c r="J634" t="s">
        <v>51</v>
      </c>
      <c r="K634" s="3">
        <f t="shared" si="90"/>
        <v>31.7</v>
      </c>
      <c r="L634">
        <v>632</v>
      </c>
      <c r="M634" s="13">
        <v>0.61724537037037031</v>
      </c>
      <c r="N634">
        <v>17.55</v>
      </c>
      <c r="O634" t="s">
        <v>51</v>
      </c>
      <c r="P634" s="4">
        <f t="shared" si="89"/>
        <v>17.55</v>
      </c>
      <c r="Q634" s="5">
        <v>315.5</v>
      </c>
      <c r="R634" s="5">
        <f t="shared" si="93"/>
        <v>409.09048507462683</v>
      </c>
      <c r="S634" s="5">
        <f t="shared" si="94"/>
        <v>370.05970149253727</v>
      </c>
      <c r="T634">
        <v>631</v>
      </c>
      <c r="U634">
        <v>3.3420000000000001</v>
      </c>
      <c r="V634" s="14">
        <f t="shared" si="96"/>
        <v>3.3980909090909091</v>
      </c>
      <c r="W634" s="15">
        <f t="shared" si="97"/>
        <v>370</v>
      </c>
      <c r="X634" s="16">
        <f t="shared" si="95"/>
        <v>0.24931999999999999</v>
      </c>
    </row>
    <row r="635" spans="1:24" x14ac:dyDescent="0.25">
      <c r="A635">
        <v>633</v>
      </c>
      <c r="B635" s="13">
        <v>0.61724537037037031</v>
      </c>
      <c r="C635">
        <v>2.7</v>
      </c>
      <c r="D635" t="s">
        <v>51</v>
      </c>
      <c r="E635" s="2">
        <f t="shared" si="91"/>
        <v>0.24840000000000001</v>
      </c>
      <c r="F635" s="63">
        <f t="shared" si="92"/>
        <v>2.484</v>
      </c>
      <c r="G635">
        <v>633</v>
      </c>
      <c r="H635" s="13">
        <v>0.61725694444444446</v>
      </c>
      <c r="I635">
        <v>31.7</v>
      </c>
      <c r="J635" t="s">
        <v>51</v>
      </c>
      <c r="K635" s="3">
        <f t="shared" si="90"/>
        <v>31.7</v>
      </c>
      <c r="L635">
        <v>633</v>
      </c>
      <c r="M635" s="13">
        <v>0.61725694444444446</v>
      </c>
      <c r="N635">
        <v>17.59</v>
      </c>
      <c r="O635" t="s">
        <v>51</v>
      </c>
      <c r="P635" s="4">
        <f t="shared" si="89"/>
        <v>17.59</v>
      </c>
      <c r="Q635" s="5">
        <v>316</v>
      </c>
      <c r="R635" s="5">
        <f t="shared" si="93"/>
        <v>409.73880597014926</v>
      </c>
      <c r="S635" s="5">
        <f t="shared" si="94"/>
        <v>370.7080223880597</v>
      </c>
      <c r="T635">
        <v>632</v>
      </c>
      <c r="U635">
        <v>3.3889999999999998</v>
      </c>
      <c r="V635" s="14">
        <f t="shared" si="96"/>
        <v>3.4450909090909088</v>
      </c>
      <c r="W635" s="15">
        <f t="shared" si="97"/>
        <v>371</v>
      </c>
      <c r="X635" s="16">
        <f t="shared" si="95"/>
        <v>0.25024000000000002</v>
      </c>
    </row>
    <row r="636" spans="1:24" x14ac:dyDescent="0.25">
      <c r="A636">
        <v>634</v>
      </c>
      <c r="B636" s="13">
        <v>0.61725694444444446</v>
      </c>
      <c r="C636">
        <v>2.7</v>
      </c>
      <c r="D636" t="s">
        <v>51</v>
      </c>
      <c r="E636" s="2">
        <f t="shared" si="91"/>
        <v>0.24840000000000001</v>
      </c>
      <c r="F636" s="63">
        <f t="shared" si="92"/>
        <v>2.484</v>
      </c>
      <c r="G636">
        <v>634</v>
      </c>
      <c r="H636" s="13">
        <v>0.61726851851851849</v>
      </c>
      <c r="I636">
        <v>31.7</v>
      </c>
      <c r="J636" t="s">
        <v>51</v>
      </c>
      <c r="K636" s="3">
        <f t="shared" si="90"/>
        <v>31.7</v>
      </c>
      <c r="L636">
        <v>634</v>
      </c>
      <c r="M636" s="13">
        <v>0.61726851851851849</v>
      </c>
      <c r="N636">
        <v>17.57</v>
      </c>
      <c r="O636" t="s">
        <v>51</v>
      </c>
      <c r="P636" s="4">
        <f t="shared" ref="P636:P699" si="98">N636*(IF(O636="mV",10^-3,1))</f>
        <v>17.57</v>
      </c>
      <c r="Q636" s="5">
        <v>316.5</v>
      </c>
      <c r="R636" s="5">
        <f t="shared" si="93"/>
        <v>410.38712686567163</v>
      </c>
      <c r="S636" s="5">
        <f t="shared" si="94"/>
        <v>371.35634328358208</v>
      </c>
      <c r="T636">
        <v>633</v>
      </c>
      <c r="U636">
        <v>4.0999999999999996</v>
      </c>
      <c r="V636" s="14">
        <f t="shared" si="96"/>
        <v>4.1560909090909091</v>
      </c>
      <c r="W636" s="15">
        <f t="shared" si="97"/>
        <v>371</v>
      </c>
      <c r="X636" s="16">
        <f t="shared" si="95"/>
        <v>0.25024000000000002</v>
      </c>
    </row>
    <row r="637" spans="1:24" x14ac:dyDescent="0.25">
      <c r="A637">
        <v>635</v>
      </c>
      <c r="B637" s="13">
        <v>0.61726851851851849</v>
      </c>
      <c r="C637">
        <v>2.72</v>
      </c>
      <c r="D637" t="s">
        <v>51</v>
      </c>
      <c r="E637" s="2">
        <f t="shared" si="91"/>
        <v>0.25024000000000002</v>
      </c>
      <c r="F637" s="63">
        <f t="shared" si="92"/>
        <v>2.5024000000000002</v>
      </c>
      <c r="G637">
        <v>635</v>
      </c>
      <c r="H637" s="13">
        <v>0.61728009259259264</v>
      </c>
      <c r="I637">
        <v>31.71</v>
      </c>
      <c r="J637" t="s">
        <v>51</v>
      </c>
      <c r="K637" s="3">
        <f t="shared" si="90"/>
        <v>31.71</v>
      </c>
      <c r="L637">
        <v>635</v>
      </c>
      <c r="M637" s="13">
        <v>0.61728009259259264</v>
      </c>
      <c r="N637">
        <v>17.559999999999999</v>
      </c>
      <c r="O637" t="s">
        <v>51</v>
      </c>
      <c r="P637" s="4">
        <f t="shared" si="98"/>
        <v>17.559999999999999</v>
      </c>
      <c r="Q637" s="5">
        <v>317</v>
      </c>
      <c r="R637" s="5">
        <f t="shared" si="93"/>
        <v>411.03544776119401</v>
      </c>
      <c r="S637" s="5">
        <f t="shared" si="94"/>
        <v>372.00466417910445</v>
      </c>
      <c r="T637">
        <v>634</v>
      </c>
      <c r="U637">
        <v>3.5470000000000002</v>
      </c>
      <c r="V637" s="14">
        <f t="shared" si="96"/>
        <v>3.6030909090909091</v>
      </c>
      <c r="W637" s="15">
        <f t="shared" si="97"/>
        <v>372</v>
      </c>
      <c r="X637" s="16">
        <f t="shared" si="95"/>
        <v>0.25024000000000002</v>
      </c>
    </row>
    <row r="638" spans="1:24" x14ac:dyDescent="0.25">
      <c r="A638">
        <v>636</v>
      </c>
      <c r="B638" s="13">
        <v>0.61728009259259264</v>
      </c>
      <c r="C638">
        <v>2.71</v>
      </c>
      <c r="D638" t="s">
        <v>51</v>
      </c>
      <c r="E638" s="2">
        <f t="shared" si="91"/>
        <v>0.24931999999999999</v>
      </c>
      <c r="F638" s="63">
        <f t="shared" si="92"/>
        <v>2.4931999999999999</v>
      </c>
      <c r="G638">
        <v>636</v>
      </c>
      <c r="H638" s="13">
        <v>0.61729166666666668</v>
      </c>
      <c r="I638">
        <v>31.71</v>
      </c>
      <c r="J638" t="s">
        <v>51</v>
      </c>
      <c r="K638" s="3">
        <f t="shared" ref="K638:K701" si="99">I638*(IF(J638="mV",10^-3,1))</f>
        <v>31.71</v>
      </c>
      <c r="L638">
        <v>636</v>
      </c>
      <c r="M638" s="13">
        <v>0.61729166666666668</v>
      </c>
      <c r="N638">
        <v>17.52</v>
      </c>
      <c r="O638" t="s">
        <v>51</v>
      </c>
      <c r="P638" s="4">
        <f t="shared" si="98"/>
        <v>17.52</v>
      </c>
      <c r="Q638" s="5">
        <v>317.5</v>
      </c>
      <c r="R638" s="5">
        <f t="shared" si="93"/>
        <v>411.68376865671638</v>
      </c>
      <c r="S638" s="5">
        <f t="shared" si="94"/>
        <v>372.65298507462683</v>
      </c>
      <c r="T638">
        <v>635</v>
      </c>
      <c r="U638">
        <v>3.3559999999999999</v>
      </c>
      <c r="V638" s="14">
        <f t="shared" si="96"/>
        <v>3.4120909090909088</v>
      </c>
      <c r="W638" s="15">
        <f t="shared" si="97"/>
        <v>373</v>
      </c>
      <c r="X638" s="16">
        <f t="shared" si="95"/>
        <v>0.24931999999999999</v>
      </c>
    </row>
    <row r="639" spans="1:24" x14ac:dyDescent="0.25">
      <c r="A639">
        <v>637</v>
      </c>
      <c r="B639" s="13">
        <v>0.61729166666666668</v>
      </c>
      <c r="C639">
        <v>2.7</v>
      </c>
      <c r="D639" t="s">
        <v>51</v>
      </c>
      <c r="E639" s="2">
        <f t="shared" si="91"/>
        <v>0.24840000000000001</v>
      </c>
      <c r="F639" s="63">
        <f t="shared" si="92"/>
        <v>2.484</v>
      </c>
      <c r="G639">
        <v>637</v>
      </c>
      <c r="H639" s="13">
        <v>0.61730324074074072</v>
      </c>
      <c r="I639">
        <v>31.71</v>
      </c>
      <c r="J639" t="s">
        <v>51</v>
      </c>
      <c r="K639" s="3">
        <f t="shared" si="99"/>
        <v>31.71</v>
      </c>
      <c r="L639">
        <v>637</v>
      </c>
      <c r="M639" s="13">
        <v>0.61730324074074072</v>
      </c>
      <c r="N639">
        <v>17.52</v>
      </c>
      <c r="O639" t="s">
        <v>51</v>
      </c>
      <c r="P639" s="4">
        <f t="shared" si="98"/>
        <v>17.52</v>
      </c>
      <c r="Q639" s="5">
        <v>318</v>
      </c>
      <c r="R639" s="5">
        <f t="shared" si="93"/>
        <v>412.33208955223881</v>
      </c>
      <c r="S639" s="5">
        <f t="shared" si="94"/>
        <v>373.30130597014926</v>
      </c>
      <c r="T639">
        <v>636</v>
      </c>
      <c r="U639">
        <v>3.3650000000000002</v>
      </c>
      <c r="V639" s="14">
        <f t="shared" si="96"/>
        <v>3.4210909090909092</v>
      </c>
      <c r="W639" s="15">
        <f t="shared" si="97"/>
        <v>373</v>
      </c>
      <c r="X639" s="16">
        <f t="shared" si="95"/>
        <v>0.24931999999999999</v>
      </c>
    </row>
    <row r="640" spans="1:24" x14ac:dyDescent="0.25">
      <c r="A640">
        <v>638</v>
      </c>
      <c r="B640" s="13">
        <v>0.61730324074074072</v>
      </c>
      <c r="C640">
        <v>2.7</v>
      </c>
      <c r="D640" t="s">
        <v>51</v>
      </c>
      <c r="E640" s="2">
        <f t="shared" ref="E640:E703" si="100">C640*0.092*(IF(D640="mV",10^-3,1))</f>
        <v>0.24840000000000001</v>
      </c>
      <c r="F640" s="63">
        <f t="shared" ref="F640:F703" si="101">10*E640</f>
        <v>2.484</v>
      </c>
      <c r="G640">
        <v>638</v>
      </c>
      <c r="H640" s="13">
        <v>0.61731481481481476</v>
      </c>
      <c r="I640">
        <v>31.71</v>
      </c>
      <c r="J640" t="s">
        <v>51</v>
      </c>
      <c r="K640" s="3">
        <f t="shared" si="99"/>
        <v>31.71</v>
      </c>
      <c r="L640">
        <v>638</v>
      </c>
      <c r="M640" s="13">
        <v>0.61731481481481476</v>
      </c>
      <c r="N640">
        <v>17.59</v>
      </c>
      <c r="O640" t="s">
        <v>51</v>
      </c>
      <c r="P640" s="4">
        <f t="shared" si="98"/>
        <v>17.59</v>
      </c>
      <c r="Q640" s="5">
        <v>318.5</v>
      </c>
      <c r="R640" s="5">
        <f t="shared" si="93"/>
        <v>412.98041044776119</v>
      </c>
      <c r="S640" s="5">
        <f t="shared" si="94"/>
        <v>373.94962686567163</v>
      </c>
      <c r="T640">
        <v>637</v>
      </c>
      <c r="U640">
        <v>3.3570000000000002</v>
      </c>
      <c r="V640" s="14">
        <f t="shared" si="96"/>
        <v>3.4130909090909092</v>
      </c>
      <c r="W640" s="15">
        <f t="shared" si="97"/>
        <v>374</v>
      </c>
      <c r="X640" s="16">
        <f t="shared" si="95"/>
        <v>0.25024000000000002</v>
      </c>
    </row>
    <row r="641" spans="1:24" x14ac:dyDescent="0.25">
      <c r="A641">
        <v>639</v>
      </c>
      <c r="B641" s="13">
        <v>0.61731481481481476</v>
      </c>
      <c r="C641">
        <v>2.69</v>
      </c>
      <c r="D641" t="s">
        <v>51</v>
      </c>
      <c r="E641" s="2">
        <f t="shared" si="100"/>
        <v>0.24747999999999998</v>
      </c>
      <c r="F641" s="63">
        <f t="shared" si="101"/>
        <v>2.4747999999999997</v>
      </c>
      <c r="G641">
        <v>639</v>
      </c>
      <c r="H641" s="13">
        <v>0.61732638888888891</v>
      </c>
      <c r="I641">
        <v>31.71</v>
      </c>
      <c r="J641" t="s">
        <v>51</v>
      </c>
      <c r="K641" s="3">
        <f t="shared" si="99"/>
        <v>31.71</v>
      </c>
      <c r="L641">
        <v>639</v>
      </c>
      <c r="M641" s="13">
        <v>0.61732638888888891</v>
      </c>
      <c r="N641">
        <v>17.54</v>
      </c>
      <c r="O641" t="s">
        <v>51</v>
      </c>
      <c r="P641" s="4">
        <f t="shared" si="98"/>
        <v>17.54</v>
      </c>
      <c r="Q641" s="5">
        <v>319</v>
      </c>
      <c r="R641" s="5">
        <f t="shared" si="93"/>
        <v>413.62873134328356</v>
      </c>
      <c r="S641" s="5">
        <f t="shared" si="94"/>
        <v>374.59794776119401</v>
      </c>
      <c r="T641">
        <v>638</v>
      </c>
      <c r="U641">
        <v>3.411</v>
      </c>
      <c r="V641" s="14">
        <f t="shared" si="96"/>
        <v>3.467090909090909</v>
      </c>
      <c r="W641" s="15">
        <f t="shared" si="97"/>
        <v>375</v>
      </c>
      <c r="X641" s="16">
        <f t="shared" si="95"/>
        <v>0.25115999999999999</v>
      </c>
    </row>
    <row r="642" spans="1:24" x14ac:dyDescent="0.25">
      <c r="A642">
        <v>640</v>
      </c>
      <c r="B642" s="13">
        <v>0.61732638888888891</v>
      </c>
      <c r="C642">
        <v>2.7</v>
      </c>
      <c r="D642" t="s">
        <v>51</v>
      </c>
      <c r="E642" s="2">
        <f t="shared" si="100"/>
        <v>0.24840000000000001</v>
      </c>
      <c r="F642" s="63">
        <f t="shared" si="101"/>
        <v>2.484</v>
      </c>
      <c r="G642">
        <v>640</v>
      </c>
      <c r="H642" s="13">
        <v>0.61733796296296295</v>
      </c>
      <c r="I642">
        <v>31.71</v>
      </c>
      <c r="J642" t="s">
        <v>51</v>
      </c>
      <c r="K642" s="3">
        <f t="shared" si="99"/>
        <v>31.71</v>
      </c>
      <c r="L642">
        <v>640</v>
      </c>
      <c r="M642" s="13">
        <v>0.61733796296296295</v>
      </c>
      <c r="N642">
        <v>17.52</v>
      </c>
      <c r="O642" t="s">
        <v>51</v>
      </c>
      <c r="P642" s="4">
        <f t="shared" si="98"/>
        <v>17.52</v>
      </c>
      <c r="Q642" s="5">
        <v>319.5</v>
      </c>
      <c r="R642" s="5">
        <f t="shared" si="93"/>
        <v>414.27705223880594</v>
      </c>
      <c r="S642" s="5">
        <f t="shared" si="94"/>
        <v>375.24626865671638</v>
      </c>
      <c r="T642">
        <v>639</v>
      </c>
      <c r="U642">
        <v>3.726</v>
      </c>
      <c r="V642" s="14">
        <f t="shared" si="96"/>
        <v>3.7820909090909089</v>
      </c>
      <c r="W642" s="15">
        <f t="shared" si="97"/>
        <v>375</v>
      </c>
      <c r="X642" s="16">
        <f t="shared" si="95"/>
        <v>0.25115999999999999</v>
      </c>
    </row>
    <row r="643" spans="1:24" x14ac:dyDescent="0.25">
      <c r="A643">
        <v>641</v>
      </c>
      <c r="B643" s="13">
        <v>0.61733796296296295</v>
      </c>
      <c r="C643">
        <v>2.7</v>
      </c>
      <c r="D643" t="s">
        <v>51</v>
      </c>
      <c r="E643" s="2">
        <f t="shared" si="100"/>
        <v>0.24840000000000001</v>
      </c>
      <c r="F643" s="63">
        <f t="shared" si="101"/>
        <v>2.484</v>
      </c>
      <c r="G643">
        <v>641</v>
      </c>
      <c r="H643" s="13">
        <v>0.6173495370370371</v>
      </c>
      <c r="I643">
        <v>31.71</v>
      </c>
      <c r="J643" t="s">
        <v>51</v>
      </c>
      <c r="K643" s="3">
        <f t="shared" si="99"/>
        <v>31.71</v>
      </c>
      <c r="L643">
        <v>641</v>
      </c>
      <c r="M643" s="13">
        <v>0.6173495370370371</v>
      </c>
      <c r="N643">
        <v>17.559999999999999</v>
      </c>
      <c r="O643" t="s">
        <v>51</v>
      </c>
      <c r="P643" s="4">
        <f t="shared" si="98"/>
        <v>17.559999999999999</v>
      </c>
      <c r="Q643" s="5">
        <v>320</v>
      </c>
      <c r="R643" s="5">
        <f t="shared" ref="R643:R706" si="102">Q643*$AA$7</f>
        <v>414.92537313432831</v>
      </c>
      <c r="S643" s="5">
        <f t="shared" ref="S643:S706" si="103">R643+$AA$8</f>
        <v>375.89458955223876</v>
      </c>
      <c r="T643">
        <v>640</v>
      </c>
      <c r="U643">
        <v>3.798</v>
      </c>
      <c r="V643" s="14">
        <f t="shared" si="96"/>
        <v>3.854090909090909</v>
      </c>
      <c r="W643" s="15">
        <f t="shared" si="97"/>
        <v>376</v>
      </c>
      <c r="X643" s="16">
        <f t="shared" ref="X643:X706" si="104">VLOOKUP(W643,A:E,5,FALSE)</f>
        <v>0.25024000000000002</v>
      </c>
    </row>
    <row r="644" spans="1:24" x14ac:dyDescent="0.25">
      <c r="A644">
        <v>642</v>
      </c>
      <c r="B644" s="13">
        <v>0.6173495370370371</v>
      </c>
      <c r="C644">
        <v>2.7</v>
      </c>
      <c r="D644" t="s">
        <v>51</v>
      </c>
      <c r="E644" s="2">
        <f t="shared" si="100"/>
        <v>0.24840000000000001</v>
      </c>
      <c r="F644" s="63">
        <f t="shared" si="101"/>
        <v>2.484</v>
      </c>
      <c r="G644">
        <v>642</v>
      </c>
      <c r="H644" s="13">
        <v>0.61736111111111114</v>
      </c>
      <c r="I644">
        <v>31.71</v>
      </c>
      <c r="J644" t="s">
        <v>51</v>
      </c>
      <c r="K644" s="3">
        <f t="shared" si="99"/>
        <v>31.71</v>
      </c>
      <c r="L644">
        <v>642</v>
      </c>
      <c r="M644" s="13">
        <v>0.61736111111111114</v>
      </c>
      <c r="N644">
        <v>17.52</v>
      </c>
      <c r="O644" t="s">
        <v>51</v>
      </c>
      <c r="P644" s="4">
        <f t="shared" si="98"/>
        <v>17.52</v>
      </c>
      <c r="Q644" s="5">
        <v>320.5</v>
      </c>
      <c r="R644" s="5">
        <f t="shared" si="102"/>
        <v>415.57369402985074</v>
      </c>
      <c r="S644" s="5">
        <f t="shared" si="103"/>
        <v>376.54291044776119</v>
      </c>
      <c r="T644">
        <v>641</v>
      </c>
      <c r="U644">
        <v>1.91</v>
      </c>
      <c r="V644" s="14">
        <f t="shared" ref="V644:V707" si="105">U644-$AA$9</f>
        <v>1.9660909090909091</v>
      </c>
      <c r="W644" s="15">
        <f t="shared" ref="W644:W707" si="106">ROUND(S644,0)</f>
        <v>377</v>
      </c>
      <c r="X644" s="16">
        <f t="shared" si="104"/>
        <v>0.24931999999999999</v>
      </c>
    </row>
    <row r="645" spans="1:24" x14ac:dyDescent="0.25">
      <c r="A645">
        <v>643</v>
      </c>
      <c r="B645" s="13">
        <v>0.61736111111111114</v>
      </c>
      <c r="C645">
        <v>2.7</v>
      </c>
      <c r="D645" t="s">
        <v>51</v>
      </c>
      <c r="E645" s="2">
        <f t="shared" si="100"/>
        <v>0.24840000000000001</v>
      </c>
      <c r="F645" s="63">
        <f t="shared" si="101"/>
        <v>2.484</v>
      </c>
      <c r="G645">
        <v>643</v>
      </c>
      <c r="H645" s="13">
        <v>0.61737268518518518</v>
      </c>
      <c r="I645">
        <v>31.71</v>
      </c>
      <c r="J645" t="s">
        <v>51</v>
      </c>
      <c r="K645" s="3">
        <f t="shared" si="99"/>
        <v>31.71</v>
      </c>
      <c r="L645">
        <v>643</v>
      </c>
      <c r="M645" s="13">
        <v>0.61737268518518518</v>
      </c>
      <c r="N645">
        <v>17.52</v>
      </c>
      <c r="O645" t="s">
        <v>51</v>
      </c>
      <c r="P645" s="4">
        <f t="shared" si="98"/>
        <v>17.52</v>
      </c>
      <c r="Q645" s="5">
        <v>321</v>
      </c>
      <c r="R645" s="5">
        <f t="shared" si="102"/>
        <v>416.22201492537312</v>
      </c>
      <c r="S645" s="5">
        <f t="shared" si="103"/>
        <v>377.19123134328356</v>
      </c>
      <c r="T645">
        <v>642</v>
      </c>
      <c r="U645">
        <v>1.4</v>
      </c>
      <c r="V645" s="14">
        <f t="shared" si="105"/>
        <v>1.4560909090909091</v>
      </c>
      <c r="W645" s="15">
        <f t="shared" si="106"/>
        <v>377</v>
      </c>
      <c r="X645" s="16">
        <f t="shared" si="104"/>
        <v>0.24931999999999999</v>
      </c>
    </row>
    <row r="646" spans="1:24" x14ac:dyDescent="0.25">
      <c r="A646">
        <v>644</v>
      </c>
      <c r="B646" s="13">
        <v>0.61737268518518518</v>
      </c>
      <c r="C646">
        <v>2.71</v>
      </c>
      <c r="D646" t="s">
        <v>51</v>
      </c>
      <c r="E646" s="2">
        <f t="shared" si="100"/>
        <v>0.24931999999999999</v>
      </c>
      <c r="F646" s="63">
        <f t="shared" si="101"/>
        <v>2.4931999999999999</v>
      </c>
      <c r="G646">
        <v>644</v>
      </c>
      <c r="H646" s="13">
        <v>0.61738425925925922</v>
      </c>
      <c r="I646">
        <v>31.71</v>
      </c>
      <c r="J646" t="s">
        <v>51</v>
      </c>
      <c r="K646" s="3">
        <f t="shared" si="99"/>
        <v>31.71</v>
      </c>
      <c r="L646">
        <v>644</v>
      </c>
      <c r="M646" s="13">
        <v>0.61738425925925922</v>
      </c>
      <c r="N646">
        <v>17.52</v>
      </c>
      <c r="O646" t="s">
        <v>51</v>
      </c>
      <c r="P646" s="4">
        <f t="shared" si="98"/>
        <v>17.52</v>
      </c>
      <c r="Q646" s="5">
        <v>321.5</v>
      </c>
      <c r="R646" s="5">
        <f t="shared" si="102"/>
        <v>416.87033582089549</v>
      </c>
      <c r="S646" s="5">
        <f t="shared" si="103"/>
        <v>377.83955223880594</v>
      </c>
      <c r="T646">
        <v>643</v>
      </c>
      <c r="U646">
        <v>1.39</v>
      </c>
      <c r="V646" s="14">
        <f t="shared" si="105"/>
        <v>1.4460909090909091</v>
      </c>
      <c r="W646" s="15">
        <f t="shared" si="106"/>
        <v>378</v>
      </c>
      <c r="X646" s="16">
        <f t="shared" si="104"/>
        <v>0.25024000000000002</v>
      </c>
    </row>
    <row r="647" spans="1:24" x14ac:dyDescent="0.25">
      <c r="A647">
        <v>645</v>
      </c>
      <c r="B647" s="13">
        <v>0.61738425925925922</v>
      </c>
      <c r="C647">
        <v>2.71</v>
      </c>
      <c r="D647" t="s">
        <v>51</v>
      </c>
      <c r="E647" s="2">
        <f t="shared" si="100"/>
        <v>0.24931999999999999</v>
      </c>
      <c r="F647" s="63">
        <f t="shared" si="101"/>
        <v>2.4931999999999999</v>
      </c>
      <c r="G647">
        <v>645</v>
      </c>
      <c r="H647" s="13">
        <v>0.61739583333333337</v>
      </c>
      <c r="I647">
        <v>31.71</v>
      </c>
      <c r="J647" t="s">
        <v>51</v>
      </c>
      <c r="K647" s="3">
        <f t="shared" si="99"/>
        <v>31.71</v>
      </c>
      <c r="L647">
        <v>645</v>
      </c>
      <c r="M647" s="13">
        <v>0.61739583333333337</v>
      </c>
      <c r="N647">
        <v>17.54</v>
      </c>
      <c r="O647" t="s">
        <v>51</v>
      </c>
      <c r="P647" s="4">
        <f t="shared" si="98"/>
        <v>17.54</v>
      </c>
      <c r="Q647" s="5">
        <v>322</v>
      </c>
      <c r="R647" s="5">
        <f t="shared" si="102"/>
        <v>417.51865671641787</v>
      </c>
      <c r="S647" s="5">
        <f t="shared" si="103"/>
        <v>378.48787313432831</v>
      </c>
      <c r="T647">
        <v>644</v>
      </c>
      <c r="U647">
        <v>1.3460000000000001</v>
      </c>
      <c r="V647" s="14">
        <f t="shared" si="105"/>
        <v>1.4020909090909093</v>
      </c>
      <c r="W647" s="15">
        <f t="shared" si="106"/>
        <v>378</v>
      </c>
      <c r="X647" s="16">
        <f t="shared" si="104"/>
        <v>0.25024000000000002</v>
      </c>
    </row>
    <row r="648" spans="1:24" x14ac:dyDescent="0.25">
      <c r="A648">
        <v>646</v>
      </c>
      <c r="B648" s="13">
        <v>0.61739583333333337</v>
      </c>
      <c r="C648">
        <v>2.71</v>
      </c>
      <c r="D648" t="s">
        <v>51</v>
      </c>
      <c r="E648" s="2">
        <f t="shared" si="100"/>
        <v>0.24931999999999999</v>
      </c>
      <c r="F648" s="63">
        <f t="shared" si="101"/>
        <v>2.4931999999999999</v>
      </c>
      <c r="G648">
        <v>646</v>
      </c>
      <c r="H648" s="13">
        <v>0.6174074074074074</v>
      </c>
      <c r="I648">
        <v>31.71</v>
      </c>
      <c r="J648" t="s">
        <v>51</v>
      </c>
      <c r="K648" s="3">
        <f t="shared" si="99"/>
        <v>31.71</v>
      </c>
      <c r="L648">
        <v>646</v>
      </c>
      <c r="M648" s="13">
        <v>0.6174074074074074</v>
      </c>
      <c r="N648">
        <v>17.38</v>
      </c>
      <c r="O648" t="s">
        <v>51</v>
      </c>
      <c r="P648" s="4">
        <f t="shared" si="98"/>
        <v>17.38</v>
      </c>
      <c r="Q648" s="5">
        <v>322.5</v>
      </c>
      <c r="R648" s="5">
        <f t="shared" si="102"/>
        <v>418.1669776119403</v>
      </c>
      <c r="S648" s="5">
        <f t="shared" si="103"/>
        <v>379.13619402985074</v>
      </c>
      <c r="T648">
        <v>645</v>
      </c>
      <c r="U648">
        <v>1.343</v>
      </c>
      <c r="V648" s="14">
        <f t="shared" si="105"/>
        <v>1.3990909090909092</v>
      </c>
      <c r="W648" s="15">
        <f t="shared" si="106"/>
        <v>379</v>
      </c>
      <c r="X648" s="16">
        <f t="shared" si="104"/>
        <v>0.24931999999999999</v>
      </c>
    </row>
    <row r="649" spans="1:24" x14ac:dyDescent="0.25">
      <c r="A649">
        <v>647</v>
      </c>
      <c r="B649" s="13">
        <v>0.6174074074074074</v>
      </c>
      <c r="C649">
        <v>2.72</v>
      </c>
      <c r="D649" t="s">
        <v>51</v>
      </c>
      <c r="E649" s="2">
        <f t="shared" si="100"/>
        <v>0.25024000000000002</v>
      </c>
      <c r="F649" s="63">
        <f t="shared" si="101"/>
        <v>2.5024000000000002</v>
      </c>
      <c r="G649">
        <v>647</v>
      </c>
      <c r="H649" s="13">
        <v>0.61741898148148155</v>
      </c>
      <c r="I649">
        <v>31.72</v>
      </c>
      <c r="J649" t="s">
        <v>51</v>
      </c>
      <c r="K649" s="3">
        <f t="shared" si="99"/>
        <v>31.72</v>
      </c>
      <c r="L649">
        <v>647</v>
      </c>
      <c r="M649" s="13">
        <v>0.61741898148148155</v>
      </c>
      <c r="N649">
        <v>17.3</v>
      </c>
      <c r="O649" t="s">
        <v>51</v>
      </c>
      <c r="P649" s="4">
        <f t="shared" si="98"/>
        <v>17.3</v>
      </c>
      <c r="Q649" s="5">
        <v>323</v>
      </c>
      <c r="R649" s="5">
        <f t="shared" si="102"/>
        <v>418.81529850746267</v>
      </c>
      <c r="S649" s="5">
        <f t="shared" si="103"/>
        <v>379.78451492537312</v>
      </c>
      <c r="T649">
        <v>646</v>
      </c>
      <c r="U649">
        <v>1.3740000000000001</v>
      </c>
      <c r="V649" s="14">
        <f t="shared" si="105"/>
        <v>1.4300909090909093</v>
      </c>
      <c r="W649" s="15">
        <f t="shared" si="106"/>
        <v>380</v>
      </c>
      <c r="X649" s="16">
        <f t="shared" si="104"/>
        <v>0.24931999999999999</v>
      </c>
    </row>
    <row r="650" spans="1:24" x14ac:dyDescent="0.25">
      <c r="A650">
        <v>648</v>
      </c>
      <c r="B650" s="13">
        <v>0.61741898148148155</v>
      </c>
      <c r="C650">
        <v>2.71</v>
      </c>
      <c r="D650" t="s">
        <v>51</v>
      </c>
      <c r="E650" s="2">
        <f t="shared" si="100"/>
        <v>0.24931999999999999</v>
      </c>
      <c r="F650" s="63">
        <f t="shared" si="101"/>
        <v>2.4931999999999999</v>
      </c>
      <c r="G650">
        <v>648</v>
      </c>
      <c r="H650" s="13">
        <v>0.61743055555555559</v>
      </c>
      <c r="I650">
        <v>31.72</v>
      </c>
      <c r="J650" t="s">
        <v>51</v>
      </c>
      <c r="K650" s="3">
        <f t="shared" si="99"/>
        <v>31.72</v>
      </c>
      <c r="L650">
        <v>648</v>
      </c>
      <c r="M650" s="13">
        <v>0.61743055555555559</v>
      </c>
      <c r="N650">
        <v>17.420000000000002</v>
      </c>
      <c r="O650" t="s">
        <v>51</v>
      </c>
      <c r="P650" s="4">
        <f t="shared" si="98"/>
        <v>17.420000000000002</v>
      </c>
      <c r="Q650" s="5">
        <v>323.5</v>
      </c>
      <c r="R650" s="5">
        <f t="shared" si="102"/>
        <v>419.46361940298505</v>
      </c>
      <c r="S650" s="5">
        <f t="shared" si="103"/>
        <v>380.43283582089549</v>
      </c>
      <c r="T650">
        <v>647</v>
      </c>
      <c r="U650">
        <v>1.353</v>
      </c>
      <c r="V650" s="14">
        <f t="shared" si="105"/>
        <v>1.4090909090909092</v>
      </c>
      <c r="W650" s="15">
        <f t="shared" si="106"/>
        <v>380</v>
      </c>
      <c r="X650" s="16">
        <f t="shared" si="104"/>
        <v>0.24931999999999999</v>
      </c>
    </row>
    <row r="651" spans="1:24" x14ac:dyDescent="0.25">
      <c r="A651">
        <v>649</v>
      </c>
      <c r="B651" s="13">
        <v>0.61743055555555559</v>
      </c>
      <c r="C651">
        <v>2.73</v>
      </c>
      <c r="D651" t="s">
        <v>51</v>
      </c>
      <c r="E651" s="2">
        <f t="shared" si="100"/>
        <v>0.25115999999999999</v>
      </c>
      <c r="F651" s="63">
        <f t="shared" si="101"/>
        <v>2.5116000000000001</v>
      </c>
      <c r="G651">
        <v>649</v>
      </c>
      <c r="H651" s="13">
        <v>0.61744212962962963</v>
      </c>
      <c r="I651">
        <v>31.72</v>
      </c>
      <c r="J651" t="s">
        <v>51</v>
      </c>
      <c r="K651" s="3">
        <f t="shared" si="99"/>
        <v>31.72</v>
      </c>
      <c r="L651">
        <v>649</v>
      </c>
      <c r="M651" s="13">
        <v>0.61744212962962963</v>
      </c>
      <c r="N651">
        <v>17.43</v>
      </c>
      <c r="O651" t="s">
        <v>51</v>
      </c>
      <c r="P651" s="4">
        <f t="shared" si="98"/>
        <v>17.43</v>
      </c>
      <c r="Q651" s="5">
        <v>324</v>
      </c>
      <c r="R651" s="5">
        <f t="shared" si="102"/>
        <v>420.11194029850742</v>
      </c>
      <c r="S651" s="5">
        <f t="shared" si="103"/>
        <v>381.08115671641787</v>
      </c>
      <c r="T651">
        <v>648</v>
      </c>
      <c r="U651">
        <v>1.3080000000000001</v>
      </c>
      <c r="V651" s="14">
        <f t="shared" si="105"/>
        <v>1.3640909090909092</v>
      </c>
      <c r="W651" s="15">
        <f t="shared" si="106"/>
        <v>381</v>
      </c>
      <c r="X651" s="16">
        <f t="shared" si="104"/>
        <v>0.24656</v>
      </c>
    </row>
    <row r="652" spans="1:24" x14ac:dyDescent="0.25">
      <c r="A652">
        <v>650</v>
      </c>
      <c r="B652" s="13">
        <v>0.61744212962962963</v>
      </c>
      <c r="C652">
        <v>2.72</v>
      </c>
      <c r="D652" t="s">
        <v>51</v>
      </c>
      <c r="E652" s="2">
        <f t="shared" si="100"/>
        <v>0.25024000000000002</v>
      </c>
      <c r="F652" s="63">
        <f t="shared" si="101"/>
        <v>2.5024000000000002</v>
      </c>
      <c r="G652">
        <v>650</v>
      </c>
      <c r="H652" s="13">
        <v>0.61745370370370367</v>
      </c>
      <c r="I652">
        <v>31.72</v>
      </c>
      <c r="J652" t="s">
        <v>51</v>
      </c>
      <c r="K652" s="3">
        <f t="shared" si="99"/>
        <v>31.72</v>
      </c>
      <c r="L652">
        <v>650</v>
      </c>
      <c r="M652" s="13">
        <v>0.61745370370370367</v>
      </c>
      <c r="N652">
        <v>17.45</v>
      </c>
      <c r="O652" t="s">
        <v>51</v>
      </c>
      <c r="P652" s="4">
        <f t="shared" si="98"/>
        <v>17.45</v>
      </c>
      <c r="Q652" s="5">
        <v>324.5</v>
      </c>
      <c r="R652" s="5">
        <f t="shared" si="102"/>
        <v>420.76026119402985</v>
      </c>
      <c r="S652" s="5">
        <f t="shared" si="103"/>
        <v>381.7294776119403</v>
      </c>
      <c r="T652">
        <v>649</v>
      </c>
      <c r="U652">
        <v>1.258</v>
      </c>
      <c r="V652" s="14">
        <f t="shared" si="105"/>
        <v>1.3140909090909092</v>
      </c>
      <c r="W652" s="15">
        <f t="shared" si="106"/>
        <v>382</v>
      </c>
      <c r="X652" s="16">
        <f t="shared" si="104"/>
        <v>0.23736000000000002</v>
      </c>
    </row>
    <row r="653" spans="1:24" x14ac:dyDescent="0.25">
      <c r="A653">
        <v>651</v>
      </c>
      <c r="B653" s="13">
        <v>0.61745370370370367</v>
      </c>
      <c r="C653">
        <v>2.71</v>
      </c>
      <c r="D653" t="s">
        <v>51</v>
      </c>
      <c r="E653" s="2">
        <f t="shared" si="100"/>
        <v>0.24931999999999999</v>
      </c>
      <c r="F653" s="63">
        <f t="shared" si="101"/>
        <v>2.4931999999999999</v>
      </c>
      <c r="G653">
        <v>651</v>
      </c>
      <c r="H653" s="13">
        <v>0.61746527777777771</v>
      </c>
      <c r="I653">
        <v>31.72</v>
      </c>
      <c r="J653" t="s">
        <v>51</v>
      </c>
      <c r="K653" s="3">
        <f t="shared" si="99"/>
        <v>31.72</v>
      </c>
      <c r="L653">
        <v>651</v>
      </c>
      <c r="M653" s="13">
        <v>0.61746527777777771</v>
      </c>
      <c r="N653">
        <v>17.59</v>
      </c>
      <c r="O653" t="s">
        <v>51</v>
      </c>
      <c r="P653" s="4">
        <f t="shared" si="98"/>
        <v>17.59</v>
      </c>
      <c r="Q653" s="5">
        <v>325</v>
      </c>
      <c r="R653" s="5">
        <f t="shared" si="102"/>
        <v>421.40858208955223</v>
      </c>
      <c r="S653" s="5">
        <f t="shared" si="103"/>
        <v>382.37779850746267</v>
      </c>
      <c r="T653">
        <v>650</v>
      </c>
      <c r="U653">
        <v>1.212</v>
      </c>
      <c r="V653" s="14">
        <f t="shared" si="105"/>
        <v>1.2680909090909092</v>
      </c>
      <c r="W653" s="15">
        <f t="shared" si="106"/>
        <v>382</v>
      </c>
      <c r="X653" s="16">
        <f t="shared" si="104"/>
        <v>0.23736000000000002</v>
      </c>
    </row>
    <row r="654" spans="1:24" x14ac:dyDescent="0.25">
      <c r="A654">
        <v>652</v>
      </c>
      <c r="B654" s="13">
        <v>0.61746527777777771</v>
      </c>
      <c r="C654">
        <v>2.71</v>
      </c>
      <c r="D654" t="s">
        <v>51</v>
      </c>
      <c r="E654" s="2">
        <f t="shared" si="100"/>
        <v>0.24931999999999999</v>
      </c>
      <c r="F654" s="63">
        <f t="shared" si="101"/>
        <v>2.4931999999999999</v>
      </c>
      <c r="G654">
        <v>652</v>
      </c>
      <c r="H654" s="13">
        <v>0.61747685185185186</v>
      </c>
      <c r="I654">
        <v>31.51</v>
      </c>
      <c r="J654" t="s">
        <v>51</v>
      </c>
      <c r="K654" s="3">
        <f t="shared" si="99"/>
        <v>31.51</v>
      </c>
      <c r="L654">
        <v>652</v>
      </c>
      <c r="M654" s="13">
        <v>0.61747685185185186</v>
      </c>
      <c r="N654">
        <v>17.54</v>
      </c>
      <c r="O654" t="s">
        <v>51</v>
      </c>
      <c r="P654" s="4">
        <f t="shared" si="98"/>
        <v>17.54</v>
      </c>
      <c r="Q654" s="5">
        <v>325.5</v>
      </c>
      <c r="R654" s="5">
        <f t="shared" si="102"/>
        <v>422.0569029850746</v>
      </c>
      <c r="S654" s="5">
        <f t="shared" si="103"/>
        <v>383.02611940298505</v>
      </c>
      <c r="T654">
        <v>651</v>
      </c>
      <c r="U654">
        <v>1.119</v>
      </c>
      <c r="V654" s="14">
        <f t="shared" si="105"/>
        <v>1.1750909090909092</v>
      </c>
      <c r="W654" s="15">
        <f t="shared" si="106"/>
        <v>383</v>
      </c>
      <c r="X654" s="16">
        <f t="shared" si="104"/>
        <v>0.22999999999999998</v>
      </c>
    </row>
    <row r="655" spans="1:24" x14ac:dyDescent="0.25">
      <c r="A655">
        <v>653</v>
      </c>
      <c r="B655" s="13">
        <v>0.61747685185185186</v>
      </c>
      <c r="C655">
        <v>2.69</v>
      </c>
      <c r="D655" t="s">
        <v>51</v>
      </c>
      <c r="E655" s="2">
        <f t="shared" si="100"/>
        <v>0.24747999999999998</v>
      </c>
      <c r="F655" s="63">
        <f t="shared" si="101"/>
        <v>2.4747999999999997</v>
      </c>
      <c r="G655">
        <v>653</v>
      </c>
      <c r="H655" s="13">
        <v>0.6174884259259259</v>
      </c>
      <c r="I655">
        <v>31.02</v>
      </c>
      <c r="J655" t="s">
        <v>51</v>
      </c>
      <c r="K655" s="3">
        <f t="shared" si="99"/>
        <v>31.02</v>
      </c>
      <c r="L655">
        <v>653</v>
      </c>
      <c r="M655" s="13">
        <v>0.6174884259259259</v>
      </c>
      <c r="N655">
        <v>17.55</v>
      </c>
      <c r="O655" t="s">
        <v>51</v>
      </c>
      <c r="P655" s="4">
        <f t="shared" si="98"/>
        <v>17.55</v>
      </c>
      <c r="Q655" s="5">
        <v>326</v>
      </c>
      <c r="R655" s="5">
        <f t="shared" si="102"/>
        <v>422.70522388059698</v>
      </c>
      <c r="S655" s="5">
        <f t="shared" si="103"/>
        <v>383.67444029850742</v>
      </c>
      <c r="T655">
        <v>652</v>
      </c>
      <c r="U655">
        <v>1.081</v>
      </c>
      <c r="V655" s="14">
        <f t="shared" si="105"/>
        <v>1.1370909090909092</v>
      </c>
      <c r="W655" s="15">
        <f t="shared" si="106"/>
        <v>384</v>
      </c>
      <c r="X655" s="16">
        <f t="shared" si="104"/>
        <v>0.21804000000000001</v>
      </c>
    </row>
    <row r="656" spans="1:24" x14ac:dyDescent="0.25">
      <c r="A656">
        <v>654</v>
      </c>
      <c r="B656" s="13">
        <v>0.6174884259259259</v>
      </c>
      <c r="C656">
        <v>2.62</v>
      </c>
      <c r="D656" t="s">
        <v>51</v>
      </c>
      <c r="E656" s="2">
        <f t="shared" si="100"/>
        <v>0.24104</v>
      </c>
      <c r="F656" s="63">
        <f t="shared" si="101"/>
        <v>2.4104000000000001</v>
      </c>
      <c r="G656">
        <v>654</v>
      </c>
      <c r="H656" s="13">
        <v>0.61750000000000005</v>
      </c>
      <c r="I656">
        <v>30.31</v>
      </c>
      <c r="J656" t="s">
        <v>51</v>
      </c>
      <c r="K656" s="3">
        <f t="shared" si="99"/>
        <v>30.31</v>
      </c>
      <c r="L656">
        <v>654</v>
      </c>
      <c r="M656" s="13">
        <v>0.61750000000000005</v>
      </c>
      <c r="N656">
        <v>17.809999999999999</v>
      </c>
      <c r="O656" t="s">
        <v>51</v>
      </c>
      <c r="P656" s="4">
        <f t="shared" si="98"/>
        <v>17.809999999999999</v>
      </c>
      <c r="Q656" s="5">
        <v>326.5</v>
      </c>
      <c r="R656" s="5">
        <f t="shared" si="102"/>
        <v>423.35354477611941</v>
      </c>
      <c r="S656" s="5">
        <f t="shared" si="103"/>
        <v>384.32276119402985</v>
      </c>
      <c r="T656">
        <v>653</v>
      </c>
      <c r="U656">
        <v>1.0489999999999999</v>
      </c>
      <c r="V656" s="14">
        <f t="shared" si="105"/>
        <v>1.1050909090909091</v>
      </c>
      <c r="W656" s="15">
        <f t="shared" si="106"/>
        <v>384</v>
      </c>
      <c r="X656" s="16">
        <f t="shared" si="104"/>
        <v>0.21804000000000001</v>
      </c>
    </row>
    <row r="657" spans="1:24" x14ac:dyDescent="0.25">
      <c r="A657">
        <v>655</v>
      </c>
      <c r="B657" s="13">
        <v>0.61750000000000005</v>
      </c>
      <c r="C657">
        <v>2.48</v>
      </c>
      <c r="D657" t="s">
        <v>51</v>
      </c>
      <c r="E657" s="2">
        <f t="shared" si="100"/>
        <v>0.22816</v>
      </c>
      <c r="F657" s="63">
        <f t="shared" si="101"/>
        <v>2.2816000000000001</v>
      </c>
      <c r="G657">
        <v>655</v>
      </c>
      <c r="H657" s="13">
        <v>0.61751157407407409</v>
      </c>
      <c r="I657">
        <v>30.12</v>
      </c>
      <c r="J657" t="s">
        <v>51</v>
      </c>
      <c r="K657" s="3">
        <f t="shared" si="99"/>
        <v>30.12</v>
      </c>
      <c r="L657">
        <v>655</v>
      </c>
      <c r="M657" s="13">
        <v>0.61751157407407409</v>
      </c>
      <c r="N657">
        <v>17.86</v>
      </c>
      <c r="O657" t="s">
        <v>51</v>
      </c>
      <c r="P657" s="4">
        <f t="shared" si="98"/>
        <v>17.86</v>
      </c>
      <c r="Q657" s="5">
        <v>327</v>
      </c>
      <c r="R657" s="5">
        <f t="shared" si="102"/>
        <v>424.00186567164178</v>
      </c>
      <c r="S657" s="5">
        <f t="shared" si="103"/>
        <v>384.97108208955223</v>
      </c>
      <c r="T657">
        <v>654</v>
      </c>
      <c r="U657">
        <v>1.004</v>
      </c>
      <c r="V657" s="14">
        <f t="shared" si="105"/>
        <v>1.0600909090909092</v>
      </c>
      <c r="W657" s="15">
        <f t="shared" si="106"/>
        <v>385</v>
      </c>
      <c r="X657" s="16">
        <f t="shared" si="104"/>
        <v>0.21068000000000001</v>
      </c>
    </row>
    <row r="658" spans="1:24" x14ac:dyDescent="0.25">
      <c r="A658">
        <v>656</v>
      </c>
      <c r="B658" s="13">
        <v>0.61751157407407409</v>
      </c>
      <c r="C658">
        <v>2.36</v>
      </c>
      <c r="D658" t="s">
        <v>51</v>
      </c>
      <c r="E658" s="2">
        <f t="shared" si="100"/>
        <v>0.21711999999999998</v>
      </c>
      <c r="F658" s="63">
        <f t="shared" si="101"/>
        <v>2.1711999999999998</v>
      </c>
      <c r="G658">
        <v>656</v>
      </c>
      <c r="H658" s="13">
        <v>0.61752314814814813</v>
      </c>
      <c r="I658">
        <v>29.99</v>
      </c>
      <c r="J658" t="s">
        <v>51</v>
      </c>
      <c r="K658" s="3">
        <f t="shared" si="99"/>
        <v>29.99</v>
      </c>
      <c r="L658">
        <v>656</v>
      </c>
      <c r="M658" s="13">
        <v>0.61752314814814813</v>
      </c>
      <c r="N658">
        <v>17.920000000000002</v>
      </c>
      <c r="O658" t="s">
        <v>51</v>
      </c>
      <c r="P658" s="4">
        <f t="shared" si="98"/>
        <v>17.920000000000002</v>
      </c>
      <c r="Q658" s="5">
        <v>327.5</v>
      </c>
      <c r="R658" s="5">
        <f t="shared" si="102"/>
        <v>424.65018656716416</v>
      </c>
      <c r="S658" s="5">
        <f t="shared" si="103"/>
        <v>385.6194029850746</v>
      </c>
      <c r="T658">
        <v>655</v>
      </c>
      <c r="U658">
        <v>1.014</v>
      </c>
      <c r="V658" s="14">
        <f t="shared" si="105"/>
        <v>1.0700909090909092</v>
      </c>
      <c r="W658" s="15">
        <f t="shared" si="106"/>
        <v>386</v>
      </c>
      <c r="X658" s="16">
        <f t="shared" si="104"/>
        <v>0.20515999999999998</v>
      </c>
    </row>
    <row r="659" spans="1:24" x14ac:dyDescent="0.25">
      <c r="A659">
        <v>657</v>
      </c>
      <c r="B659" s="13">
        <v>0.61752314814814813</v>
      </c>
      <c r="C659">
        <v>2.2999999999999998</v>
      </c>
      <c r="D659" t="s">
        <v>51</v>
      </c>
      <c r="E659" s="2">
        <f t="shared" si="100"/>
        <v>0.21159999999999998</v>
      </c>
      <c r="F659" s="63">
        <f t="shared" si="101"/>
        <v>2.1159999999999997</v>
      </c>
      <c r="G659">
        <v>657</v>
      </c>
      <c r="H659" s="13">
        <v>0.61753472222222217</v>
      </c>
      <c r="I659">
        <v>29.76</v>
      </c>
      <c r="J659" t="s">
        <v>51</v>
      </c>
      <c r="K659" s="3">
        <f t="shared" si="99"/>
        <v>29.76</v>
      </c>
      <c r="L659">
        <v>657</v>
      </c>
      <c r="M659" s="13">
        <v>0.61753472222222217</v>
      </c>
      <c r="N659">
        <v>17.97</v>
      </c>
      <c r="O659" t="s">
        <v>51</v>
      </c>
      <c r="P659" s="4">
        <f t="shared" si="98"/>
        <v>17.97</v>
      </c>
      <c r="Q659" s="5">
        <v>328</v>
      </c>
      <c r="R659" s="5">
        <f t="shared" si="102"/>
        <v>425.29850746268653</v>
      </c>
      <c r="S659" s="5">
        <f t="shared" si="103"/>
        <v>386.26772388059698</v>
      </c>
      <c r="T659">
        <v>656</v>
      </c>
      <c r="U659">
        <v>1.028</v>
      </c>
      <c r="V659" s="14">
        <f t="shared" si="105"/>
        <v>1.0840909090909092</v>
      </c>
      <c r="W659" s="15">
        <f t="shared" si="106"/>
        <v>386</v>
      </c>
      <c r="X659" s="16">
        <f t="shared" si="104"/>
        <v>0.20515999999999998</v>
      </c>
    </row>
    <row r="660" spans="1:24" x14ac:dyDescent="0.25">
      <c r="A660">
        <v>658</v>
      </c>
      <c r="B660" s="13">
        <v>0.61753472222222217</v>
      </c>
      <c r="C660">
        <v>2.2400000000000002</v>
      </c>
      <c r="D660" t="s">
        <v>51</v>
      </c>
      <c r="E660" s="2">
        <f t="shared" si="100"/>
        <v>0.20608000000000001</v>
      </c>
      <c r="F660" s="63">
        <f t="shared" si="101"/>
        <v>2.0608</v>
      </c>
      <c r="G660">
        <v>658</v>
      </c>
      <c r="H660" s="13">
        <v>0.61754629629629632</v>
      </c>
      <c r="I660">
        <v>29.47</v>
      </c>
      <c r="J660" t="s">
        <v>51</v>
      </c>
      <c r="K660" s="3">
        <f t="shared" si="99"/>
        <v>29.47</v>
      </c>
      <c r="L660">
        <v>658</v>
      </c>
      <c r="M660" s="13">
        <v>0.61754629629629632</v>
      </c>
      <c r="N660">
        <v>18.12</v>
      </c>
      <c r="O660" t="s">
        <v>51</v>
      </c>
      <c r="P660" s="4">
        <f t="shared" si="98"/>
        <v>18.12</v>
      </c>
      <c r="Q660" s="5">
        <v>328.5</v>
      </c>
      <c r="R660" s="5">
        <f t="shared" si="102"/>
        <v>425.94682835820896</v>
      </c>
      <c r="S660" s="5">
        <f t="shared" si="103"/>
        <v>386.91604477611941</v>
      </c>
      <c r="T660">
        <v>657</v>
      </c>
      <c r="U660">
        <v>0.995</v>
      </c>
      <c r="V660" s="14">
        <f t="shared" si="105"/>
        <v>1.0510909090909091</v>
      </c>
      <c r="W660" s="15">
        <f t="shared" si="106"/>
        <v>387</v>
      </c>
      <c r="X660" s="16">
        <f t="shared" si="104"/>
        <v>0.20056000000000002</v>
      </c>
    </row>
    <row r="661" spans="1:24" x14ac:dyDescent="0.25">
      <c r="A661">
        <v>659</v>
      </c>
      <c r="B661" s="13">
        <v>0.61754629629629632</v>
      </c>
      <c r="C661">
        <v>2.17</v>
      </c>
      <c r="D661" t="s">
        <v>51</v>
      </c>
      <c r="E661" s="2">
        <f t="shared" si="100"/>
        <v>0.19963999999999998</v>
      </c>
      <c r="F661" s="63">
        <f t="shared" si="101"/>
        <v>1.9964</v>
      </c>
      <c r="G661">
        <v>659</v>
      </c>
      <c r="H661" s="13">
        <v>0.61755787037037035</v>
      </c>
      <c r="I661">
        <v>29.4</v>
      </c>
      <c r="J661" t="s">
        <v>51</v>
      </c>
      <c r="K661" s="3">
        <f t="shared" si="99"/>
        <v>29.4</v>
      </c>
      <c r="L661">
        <v>659</v>
      </c>
      <c r="M661" s="13">
        <v>0.61755787037037035</v>
      </c>
      <c r="N661">
        <v>18.190000000000001</v>
      </c>
      <c r="O661" t="s">
        <v>51</v>
      </c>
      <c r="P661" s="4">
        <f t="shared" si="98"/>
        <v>18.190000000000001</v>
      </c>
      <c r="Q661" s="5">
        <v>329</v>
      </c>
      <c r="R661" s="5">
        <f t="shared" si="102"/>
        <v>426.59514925373134</v>
      </c>
      <c r="S661" s="5">
        <f t="shared" si="103"/>
        <v>387.56436567164178</v>
      </c>
      <c r="T661">
        <v>658</v>
      </c>
      <c r="U661">
        <v>0.97899999999999998</v>
      </c>
      <c r="V661" s="14">
        <f t="shared" si="105"/>
        <v>1.0350909090909091</v>
      </c>
      <c r="W661" s="15">
        <f t="shared" si="106"/>
        <v>388</v>
      </c>
      <c r="X661" s="16">
        <f t="shared" si="104"/>
        <v>0.19596</v>
      </c>
    </row>
    <row r="662" spans="1:24" x14ac:dyDescent="0.25">
      <c r="A662">
        <v>660</v>
      </c>
      <c r="B662" s="13">
        <v>0.61755787037037035</v>
      </c>
      <c r="C662">
        <v>2.17</v>
      </c>
      <c r="D662" t="s">
        <v>51</v>
      </c>
      <c r="E662" s="2">
        <f t="shared" si="100"/>
        <v>0.19963999999999998</v>
      </c>
      <c r="F662" s="63">
        <f t="shared" si="101"/>
        <v>1.9964</v>
      </c>
      <c r="G662">
        <v>660</v>
      </c>
      <c r="H662" s="13">
        <v>0.6175694444444445</v>
      </c>
      <c r="I662">
        <v>29.45</v>
      </c>
      <c r="J662" t="s">
        <v>51</v>
      </c>
      <c r="K662" s="3">
        <f t="shared" si="99"/>
        <v>29.45</v>
      </c>
      <c r="L662">
        <v>660</v>
      </c>
      <c r="M662" s="13">
        <v>0.6175694444444445</v>
      </c>
      <c r="N662">
        <v>18.11</v>
      </c>
      <c r="O662" t="s">
        <v>51</v>
      </c>
      <c r="P662" s="4">
        <f t="shared" si="98"/>
        <v>18.11</v>
      </c>
      <c r="Q662" s="5">
        <v>329.5</v>
      </c>
      <c r="R662" s="5">
        <f t="shared" si="102"/>
        <v>427.24347014925371</v>
      </c>
      <c r="S662" s="5">
        <f t="shared" si="103"/>
        <v>388.21268656716416</v>
      </c>
      <c r="T662">
        <v>659</v>
      </c>
      <c r="U662">
        <v>0.96399999999999997</v>
      </c>
      <c r="V662" s="14">
        <f t="shared" si="105"/>
        <v>1.0200909090909092</v>
      </c>
      <c r="W662" s="15">
        <f t="shared" si="106"/>
        <v>388</v>
      </c>
      <c r="X662" s="16">
        <f t="shared" si="104"/>
        <v>0.19596</v>
      </c>
    </row>
    <row r="663" spans="1:24" x14ac:dyDescent="0.25">
      <c r="A663">
        <v>661</v>
      </c>
      <c r="B663" s="13">
        <v>0.6175694444444445</v>
      </c>
      <c r="C663">
        <v>2.1800000000000002</v>
      </c>
      <c r="D663" t="s">
        <v>51</v>
      </c>
      <c r="E663" s="2">
        <f t="shared" si="100"/>
        <v>0.20056000000000002</v>
      </c>
      <c r="F663" s="63">
        <f t="shared" si="101"/>
        <v>2.0056000000000003</v>
      </c>
      <c r="G663">
        <v>661</v>
      </c>
      <c r="H663" s="13">
        <v>0.61758101851851854</v>
      </c>
      <c r="I663">
        <v>29.44</v>
      </c>
      <c r="J663" t="s">
        <v>51</v>
      </c>
      <c r="K663" s="3">
        <f t="shared" si="99"/>
        <v>29.44</v>
      </c>
      <c r="L663">
        <v>661</v>
      </c>
      <c r="M663" s="13">
        <v>0.61758101851851854</v>
      </c>
      <c r="N663">
        <v>18.09</v>
      </c>
      <c r="O663" t="s">
        <v>51</v>
      </c>
      <c r="P663" s="4">
        <f t="shared" si="98"/>
        <v>18.09</v>
      </c>
      <c r="Q663" s="5">
        <v>330</v>
      </c>
      <c r="R663" s="5">
        <f t="shared" si="102"/>
        <v>427.89179104477608</v>
      </c>
      <c r="S663" s="5">
        <f t="shared" si="103"/>
        <v>388.86100746268653</v>
      </c>
      <c r="T663">
        <v>660</v>
      </c>
      <c r="U663">
        <v>0.97</v>
      </c>
      <c r="V663" s="14">
        <f t="shared" si="105"/>
        <v>1.0260909090909092</v>
      </c>
      <c r="W663" s="15">
        <f t="shared" si="106"/>
        <v>389</v>
      </c>
      <c r="X663" s="16">
        <f t="shared" si="104"/>
        <v>0.19779999999999998</v>
      </c>
    </row>
    <row r="664" spans="1:24" x14ac:dyDescent="0.25">
      <c r="A664">
        <v>662</v>
      </c>
      <c r="B664" s="13">
        <v>0.61758101851851854</v>
      </c>
      <c r="C664">
        <v>2.16</v>
      </c>
      <c r="D664" t="s">
        <v>51</v>
      </c>
      <c r="E664" s="2">
        <f t="shared" si="100"/>
        <v>0.19872000000000001</v>
      </c>
      <c r="F664" s="63">
        <f t="shared" si="101"/>
        <v>1.9872000000000001</v>
      </c>
      <c r="G664">
        <v>662</v>
      </c>
      <c r="H664" s="13">
        <v>0.61759259259259258</v>
      </c>
      <c r="I664">
        <v>29.44</v>
      </c>
      <c r="J664" t="s">
        <v>51</v>
      </c>
      <c r="K664" s="3">
        <f t="shared" si="99"/>
        <v>29.44</v>
      </c>
      <c r="L664">
        <v>662</v>
      </c>
      <c r="M664" s="13">
        <v>0.61759259259259258</v>
      </c>
      <c r="N664">
        <v>18.14</v>
      </c>
      <c r="O664" t="s">
        <v>51</v>
      </c>
      <c r="P664" s="4">
        <f t="shared" si="98"/>
        <v>18.14</v>
      </c>
      <c r="Q664" s="5">
        <v>330.5</v>
      </c>
      <c r="R664" s="5">
        <f t="shared" si="102"/>
        <v>428.54011194029852</v>
      </c>
      <c r="S664" s="5">
        <f t="shared" si="103"/>
        <v>389.50932835820896</v>
      </c>
      <c r="T664">
        <v>661</v>
      </c>
      <c r="U664">
        <v>0.95499999999999996</v>
      </c>
      <c r="V664" s="14">
        <f t="shared" si="105"/>
        <v>1.011090909090909</v>
      </c>
      <c r="W664" s="15">
        <f t="shared" si="106"/>
        <v>390</v>
      </c>
      <c r="X664" s="16">
        <f t="shared" si="104"/>
        <v>0.19688</v>
      </c>
    </row>
    <row r="665" spans="1:24" x14ac:dyDescent="0.25">
      <c r="A665">
        <v>663</v>
      </c>
      <c r="B665" s="13">
        <v>0.61759259259259258</v>
      </c>
      <c r="C665">
        <v>2.16</v>
      </c>
      <c r="D665" t="s">
        <v>51</v>
      </c>
      <c r="E665" s="2">
        <f t="shared" si="100"/>
        <v>0.19872000000000001</v>
      </c>
      <c r="F665" s="63">
        <f t="shared" si="101"/>
        <v>1.9872000000000001</v>
      </c>
      <c r="G665">
        <v>663</v>
      </c>
      <c r="H665" s="13">
        <v>0.61760416666666662</v>
      </c>
      <c r="I665">
        <v>29.44</v>
      </c>
      <c r="J665" t="s">
        <v>51</v>
      </c>
      <c r="K665" s="3">
        <f t="shared" si="99"/>
        <v>29.44</v>
      </c>
      <c r="L665">
        <v>663</v>
      </c>
      <c r="M665" s="13">
        <v>0.61760416666666662</v>
      </c>
      <c r="N665">
        <v>18.170000000000002</v>
      </c>
      <c r="O665" t="s">
        <v>51</v>
      </c>
      <c r="P665" s="4">
        <f t="shared" si="98"/>
        <v>18.170000000000002</v>
      </c>
      <c r="Q665" s="5">
        <v>331</v>
      </c>
      <c r="R665" s="5">
        <f t="shared" si="102"/>
        <v>429.18843283582089</v>
      </c>
      <c r="S665" s="5">
        <f t="shared" si="103"/>
        <v>390.15764925373134</v>
      </c>
      <c r="T665">
        <v>662</v>
      </c>
      <c r="U665">
        <v>0.97699999999999998</v>
      </c>
      <c r="V665" s="14">
        <f t="shared" si="105"/>
        <v>1.0330909090909091</v>
      </c>
      <c r="W665" s="15">
        <f t="shared" si="106"/>
        <v>390</v>
      </c>
      <c r="X665" s="16">
        <f t="shared" si="104"/>
        <v>0.19688</v>
      </c>
    </row>
    <row r="666" spans="1:24" x14ac:dyDescent="0.25">
      <c r="A666">
        <v>664</v>
      </c>
      <c r="B666" s="13">
        <v>0.61760416666666662</v>
      </c>
      <c r="C666">
        <v>2.15</v>
      </c>
      <c r="D666" t="s">
        <v>51</v>
      </c>
      <c r="E666" s="2">
        <f t="shared" si="100"/>
        <v>0.19779999999999998</v>
      </c>
      <c r="F666" s="63">
        <f t="shared" si="101"/>
        <v>1.9779999999999998</v>
      </c>
      <c r="G666">
        <v>664</v>
      </c>
      <c r="H666" s="13">
        <v>0.61761574074074077</v>
      </c>
      <c r="I666">
        <v>29.44</v>
      </c>
      <c r="J666" t="s">
        <v>51</v>
      </c>
      <c r="K666" s="3">
        <f t="shared" si="99"/>
        <v>29.44</v>
      </c>
      <c r="L666">
        <v>664</v>
      </c>
      <c r="M666" s="13">
        <v>0.61761574074074077</v>
      </c>
      <c r="N666">
        <v>18.14</v>
      </c>
      <c r="O666" t="s">
        <v>51</v>
      </c>
      <c r="P666" s="4">
        <f t="shared" si="98"/>
        <v>18.14</v>
      </c>
      <c r="Q666" s="5">
        <v>331.5</v>
      </c>
      <c r="R666" s="5">
        <f t="shared" si="102"/>
        <v>429.83675373134326</v>
      </c>
      <c r="S666" s="5">
        <f t="shared" si="103"/>
        <v>390.80597014925371</v>
      </c>
      <c r="T666">
        <v>663</v>
      </c>
      <c r="U666">
        <v>0.98499999999999999</v>
      </c>
      <c r="V666" s="14">
        <f t="shared" si="105"/>
        <v>1.0410909090909091</v>
      </c>
      <c r="W666" s="15">
        <f t="shared" si="106"/>
        <v>391</v>
      </c>
      <c r="X666" s="16">
        <f t="shared" si="104"/>
        <v>0.19688</v>
      </c>
    </row>
    <row r="667" spans="1:24" x14ac:dyDescent="0.25">
      <c r="A667">
        <v>665</v>
      </c>
      <c r="B667" s="13">
        <v>0.61761574074074077</v>
      </c>
      <c r="C667">
        <v>2.1800000000000002</v>
      </c>
      <c r="D667" t="s">
        <v>51</v>
      </c>
      <c r="E667" s="2">
        <f t="shared" si="100"/>
        <v>0.20056000000000002</v>
      </c>
      <c r="F667" s="63">
        <f t="shared" si="101"/>
        <v>2.0056000000000003</v>
      </c>
      <c r="G667">
        <v>665</v>
      </c>
      <c r="H667" s="13">
        <v>0.61762731481481481</v>
      </c>
      <c r="I667">
        <v>29.43</v>
      </c>
      <c r="J667" t="s">
        <v>51</v>
      </c>
      <c r="K667" s="3">
        <f t="shared" si="99"/>
        <v>29.43</v>
      </c>
      <c r="L667">
        <v>665</v>
      </c>
      <c r="M667" s="13">
        <v>0.61762731481481481</v>
      </c>
      <c r="N667">
        <v>17.98</v>
      </c>
      <c r="O667" t="s">
        <v>51</v>
      </c>
      <c r="P667" s="4">
        <f t="shared" si="98"/>
        <v>17.98</v>
      </c>
      <c r="Q667" s="5">
        <v>332</v>
      </c>
      <c r="R667" s="5">
        <f t="shared" si="102"/>
        <v>430.48507462686564</v>
      </c>
      <c r="S667" s="5">
        <f t="shared" si="103"/>
        <v>391.45429104477608</v>
      </c>
      <c r="T667">
        <v>664</v>
      </c>
      <c r="U667">
        <v>0.98499999999999999</v>
      </c>
      <c r="V667" s="14">
        <f t="shared" si="105"/>
        <v>1.0410909090909091</v>
      </c>
      <c r="W667" s="15">
        <f t="shared" si="106"/>
        <v>391</v>
      </c>
      <c r="X667" s="16">
        <f t="shared" si="104"/>
        <v>0.19688</v>
      </c>
    </row>
    <row r="668" spans="1:24" x14ac:dyDescent="0.25">
      <c r="A668">
        <v>666</v>
      </c>
      <c r="B668" s="13">
        <v>0.61762731481481481</v>
      </c>
      <c r="C668">
        <v>2.2000000000000002</v>
      </c>
      <c r="D668" t="s">
        <v>51</v>
      </c>
      <c r="E668" s="2">
        <f t="shared" si="100"/>
        <v>0.20240000000000002</v>
      </c>
      <c r="F668" s="63">
        <f t="shared" si="101"/>
        <v>2.024</v>
      </c>
      <c r="G668">
        <v>666</v>
      </c>
      <c r="H668" s="13">
        <v>0.61763888888888896</v>
      </c>
      <c r="I668">
        <v>29.44</v>
      </c>
      <c r="J668" t="s">
        <v>51</v>
      </c>
      <c r="K668" s="3">
        <f t="shared" si="99"/>
        <v>29.44</v>
      </c>
      <c r="L668">
        <v>666</v>
      </c>
      <c r="M668" s="13">
        <v>0.61763888888888896</v>
      </c>
      <c r="N668">
        <v>18.05</v>
      </c>
      <c r="O668" t="s">
        <v>51</v>
      </c>
      <c r="P668" s="4">
        <f t="shared" si="98"/>
        <v>18.05</v>
      </c>
      <c r="Q668" s="5">
        <v>332.5</v>
      </c>
      <c r="R668" s="5">
        <f t="shared" si="102"/>
        <v>431.13339552238801</v>
      </c>
      <c r="S668" s="5">
        <f t="shared" si="103"/>
        <v>392.10261194029846</v>
      </c>
      <c r="T668">
        <v>665</v>
      </c>
      <c r="U668">
        <v>0.98399999999999999</v>
      </c>
      <c r="V668" s="14">
        <f t="shared" si="105"/>
        <v>1.0400909090909092</v>
      </c>
      <c r="W668" s="15">
        <f t="shared" si="106"/>
        <v>392</v>
      </c>
      <c r="X668" s="16">
        <f t="shared" si="104"/>
        <v>0.19779999999999998</v>
      </c>
    </row>
    <row r="669" spans="1:24" x14ac:dyDescent="0.25">
      <c r="A669">
        <v>667</v>
      </c>
      <c r="B669" s="13">
        <v>0.61763888888888896</v>
      </c>
      <c r="C669">
        <v>2.19</v>
      </c>
      <c r="D669" t="s">
        <v>51</v>
      </c>
      <c r="E669" s="2">
        <f t="shared" si="100"/>
        <v>0.20147999999999999</v>
      </c>
      <c r="F669" s="63">
        <f t="shared" si="101"/>
        <v>2.0148000000000001</v>
      </c>
      <c r="G669">
        <v>667</v>
      </c>
      <c r="H669" s="13">
        <v>0.617650462962963</v>
      </c>
      <c r="I669">
        <v>29.44</v>
      </c>
      <c r="J669" t="s">
        <v>51</v>
      </c>
      <c r="K669" s="3">
        <f t="shared" si="99"/>
        <v>29.44</v>
      </c>
      <c r="L669">
        <v>667</v>
      </c>
      <c r="M669" s="13">
        <v>0.617650462962963</v>
      </c>
      <c r="N669">
        <v>18.2</v>
      </c>
      <c r="O669" t="s">
        <v>51</v>
      </c>
      <c r="P669" s="4">
        <f t="shared" si="98"/>
        <v>18.2</v>
      </c>
      <c r="Q669" s="5">
        <v>333</v>
      </c>
      <c r="R669" s="5">
        <f t="shared" si="102"/>
        <v>431.78171641791045</v>
      </c>
      <c r="S669" s="5">
        <f t="shared" si="103"/>
        <v>392.75093283582089</v>
      </c>
      <c r="T669">
        <v>666</v>
      </c>
      <c r="U669">
        <v>0.96</v>
      </c>
      <c r="V669" s="14">
        <f t="shared" si="105"/>
        <v>1.0160909090909092</v>
      </c>
      <c r="W669" s="15">
        <f t="shared" si="106"/>
        <v>393</v>
      </c>
      <c r="X669" s="16">
        <f t="shared" si="104"/>
        <v>0.19872000000000001</v>
      </c>
    </row>
    <row r="670" spans="1:24" x14ac:dyDescent="0.25">
      <c r="A670">
        <v>668</v>
      </c>
      <c r="B670" s="13">
        <v>0.617650462962963</v>
      </c>
      <c r="C670">
        <v>2.1800000000000002</v>
      </c>
      <c r="D670" t="s">
        <v>51</v>
      </c>
      <c r="E670" s="2">
        <f t="shared" si="100"/>
        <v>0.20056000000000002</v>
      </c>
      <c r="F670" s="63">
        <f t="shared" si="101"/>
        <v>2.0056000000000003</v>
      </c>
      <c r="G670">
        <v>668</v>
      </c>
      <c r="H670" s="13">
        <v>0.61766203703703704</v>
      </c>
      <c r="I670">
        <v>29.44</v>
      </c>
      <c r="J670" t="s">
        <v>51</v>
      </c>
      <c r="K670" s="3">
        <f t="shared" si="99"/>
        <v>29.44</v>
      </c>
      <c r="L670">
        <v>668</v>
      </c>
      <c r="M670" s="13">
        <v>0.61766203703703704</v>
      </c>
      <c r="N670">
        <v>18.28</v>
      </c>
      <c r="O670" t="s">
        <v>51</v>
      </c>
      <c r="P670" s="4">
        <f t="shared" si="98"/>
        <v>18.28</v>
      </c>
      <c r="Q670" s="5">
        <v>333.5</v>
      </c>
      <c r="R670" s="5">
        <f t="shared" si="102"/>
        <v>432.43003731343282</v>
      </c>
      <c r="S670" s="5">
        <f t="shared" si="103"/>
        <v>393.39925373134326</v>
      </c>
      <c r="T670">
        <v>667</v>
      </c>
      <c r="U670">
        <v>0.99099999999999999</v>
      </c>
      <c r="V670" s="14">
        <f t="shared" si="105"/>
        <v>1.0470909090909091</v>
      </c>
      <c r="W670" s="15">
        <f t="shared" si="106"/>
        <v>393</v>
      </c>
      <c r="X670" s="16">
        <f t="shared" si="104"/>
        <v>0.19872000000000001</v>
      </c>
    </row>
    <row r="671" spans="1:24" x14ac:dyDescent="0.25">
      <c r="A671">
        <v>669</v>
      </c>
      <c r="B671" s="13">
        <v>0.61766203703703704</v>
      </c>
      <c r="C671">
        <v>2.16</v>
      </c>
      <c r="D671" t="s">
        <v>51</v>
      </c>
      <c r="E671" s="2">
        <f t="shared" si="100"/>
        <v>0.19872000000000001</v>
      </c>
      <c r="F671" s="63">
        <f t="shared" si="101"/>
        <v>1.9872000000000001</v>
      </c>
      <c r="G671">
        <v>669</v>
      </c>
      <c r="H671" s="13">
        <v>0.61767361111111108</v>
      </c>
      <c r="I671">
        <v>29.44</v>
      </c>
      <c r="J671" t="s">
        <v>51</v>
      </c>
      <c r="K671" s="3">
        <f t="shared" si="99"/>
        <v>29.44</v>
      </c>
      <c r="L671">
        <v>669</v>
      </c>
      <c r="M671" s="13">
        <v>0.61767361111111108</v>
      </c>
      <c r="N671">
        <v>18.07</v>
      </c>
      <c r="O671" t="s">
        <v>51</v>
      </c>
      <c r="P671" s="4">
        <f t="shared" si="98"/>
        <v>18.07</v>
      </c>
      <c r="Q671" s="5">
        <v>334</v>
      </c>
      <c r="R671" s="5">
        <f t="shared" si="102"/>
        <v>433.07835820895519</v>
      </c>
      <c r="S671" s="5">
        <f t="shared" si="103"/>
        <v>394.04757462686564</v>
      </c>
      <c r="T671">
        <v>668</v>
      </c>
      <c r="U671">
        <v>0.96499999999999997</v>
      </c>
      <c r="V671" s="14">
        <f t="shared" si="105"/>
        <v>1.021090909090909</v>
      </c>
      <c r="W671" s="15">
        <f t="shared" si="106"/>
        <v>394</v>
      </c>
      <c r="X671" s="16">
        <f t="shared" si="104"/>
        <v>0.19779999999999998</v>
      </c>
    </row>
    <row r="672" spans="1:24" x14ac:dyDescent="0.25">
      <c r="A672">
        <v>670</v>
      </c>
      <c r="B672" s="13">
        <v>0.61767361111111108</v>
      </c>
      <c r="C672">
        <v>2.16</v>
      </c>
      <c r="D672" t="s">
        <v>51</v>
      </c>
      <c r="E672" s="2">
        <f t="shared" si="100"/>
        <v>0.19872000000000001</v>
      </c>
      <c r="F672" s="63">
        <f t="shared" si="101"/>
        <v>1.9872000000000001</v>
      </c>
      <c r="G672">
        <v>670</v>
      </c>
      <c r="H672" s="13">
        <v>0.61768518518518511</v>
      </c>
      <c r="I672">
        <v>29.44</v>
      </c>
      <c r="J672" t="s">
        <v>51</v>
      </c>
      <c r="K672" s="3">
        <f t="shared" si="99"/>
        <v>29.44</v>
      </c>
      <c r="L672">
        <v>670</v>
      </c>
      <c r="M672" s="13">
        <v>0.61768518518518511</v>
      </c>
      <c r="N672">
        <v>18.09</v>
      </c>
      <c r="O672" t="s">
        <v>51</v>
      </c>
      <c r="P672" s="4">
        <f t="shared" si="98"/>
        <v>18.09</v>
      </c>
      <c r="Q672" s="5">
        <v>334.5</v>
      </c>
      <c r="R672" s="5">
        <f t="shared" si="102"/>
        <v>433.72667910447757</v>
      </c>
      <c r="S672" s="5">
        <f t="shared" si="103"/>
        <v>394.69589552238801</v>
      </c>
      <c r="T672">
        <v>669</v>
      </c>
      <c r="U672">
        <v>0.98099999999999998</v>
      </c>
      <c r="V672" s="14">
        <f t="shared" si="105"/>
        <v>1.0370909090909091</v>
      </c>
      <c r="W672" s="15">
        <f t="shared" si="106"/>
        <v>395</v>
      </c>
      <c r="X672" s="16">
        <f t="shared" si="104"/>
        <v>0.19963999999999998</v>
      </c>
    </row>
    <row r="673" spans="1:24" x14ac:dyDescent="0.25">
      <c r="A673">
        <v>671</v>
      </c>
      <c r="B673" s="13">
        <v>0.61768518518518511</v>
      </c>
      <c r="C673">
        <v>2.17</v>
      </c>
      <c r="D673" t="s">
        <v>51</v>
      </c>
      <c r="E673" s="2">
        <f t="shared" si="100"/>
        <v>0.19963999999999998</v>
      </c>
      <c r="F673" s="63">
        <f t="shared" si="101"/>
        <v>1.9964</v>
      </c>
      <c r="G673">
        <v>671</v>
      </c>
      <c r="H673" s="13">
        <v>0.61769675925925926</v>
      </c>
      <c r="I673">
        <v>29.44</v>
      </c>
      <c r="J673" t="s">
        <v>51</v>
      </c>
      <c r="K673" s="3">
        <f t="shared" si="99"/>
        <v>29.44</v>
      </c>
      <c r="L673">
        <v>671</v>
      </c>
      <c r="M673" s="13">
        <v>0.61769675925925926</v>
      </c>
      <c r="N673">
        <v>18.059999999999999</v>
      </c>
      <c r="O673" t="s">
        <v>51</v>
      </c>
      <c r="P673" s="4">
        <f t="shared" si="98"/>
        <v>18.059999999999999</v>
      </c>
      <c r="Q673" s="5">
        <v>335</v>
      </c>
      <c r="R673" s="5">
        <f t="shared" si="102"/>
        <v>434.375</v>
      </c>
      <c r="S673" s="5">
        <f t="shared" si="103"/>
        <v>395.34421641791045</v>
      </c>
      <c r="T673">
        <v>670</v>
      </c>
      <c r="U673">
        <v>1.494</v>
      </c>
      <c r="V673" s="14">
        <f t="shared" si="105"/>
        <v>1.5500909090909092</v>
      </c>
      <c r="W673" s="15">
        <f t="shared" si="106"/>
        <v>395</v>
      </c>
      <c r="X673" s="16">
        <f t="shared" si="104"/>
        <v>0.19963999999999998</v>
      </c>
    </row>
    <row r="674" spans="1:24" x14ac:dyDescent="0.25">
      <c r="A674">
        <v>672</v>
      </c>
      <c r="B674" s="13">
        <v>0.61769675925925926</v>
      </c>
      <c r="C674">
        <v>2.17</v>
      </c>
      <c r="D674" t="s">
        <v>51</v>
      </c>
      <c r="E674" s="2">
        <f t="shared" si="100"/>
        <v>0.19963999999999998</v>
      </c>
      <c r="F674" s="63">
        <f t="shared" si="101"/>
        <v>1.9964</v>
      </c>
      <c r="G674">
        <v>672</v>
      </c>
      <c r="H674" s="13">
        <v>0.6177083333333333</v>
      </c>
      <c r="I674">
        <v>29.44</v>
      </c>
      <c r="J674" t="s">
        <v>51</v>
      </c>
      <c r="K674" s="3">
        <f t="shared" si="99"/>
        <v>29.44</v>
      </c>
      <c r="L674">
        <v>672</v>
      </c>
      <c r="M674" s="13">
        <v>0.6177083333333333</v>
      </c>
      <c r="N674">
        <v>18.07</v>
      </c>
      <c r="O674" t="s">
        <v>51</v>
      </c>
      <c r="P674" s="4">
        <f t="shared" si="98"/>
        <v>18.07</v>
      </c>
      <c r="Q674" s="5">
        <v>335.5</v>
      </c>
      <c r="R674" s="5">
        <f t="shared" si="102"/>
        <v>435.02332089552237</v>
      </c>
      <c r="S674" s="5">
        <f t="shared" si="103"/>
        <v>395.99253731343282</v>
      </c>
      <c r="T674">
        <v>671</v>
      </c>
      <c r="U674">
        <v>2.327</v>
      </c>
      <c r="V674" s="14">
        <f t="shared" si="105"/>
        <v>2.3830909090909089</v>
      </c>
      <c r="W674" s="15">
        <f t="shared" si="106"/>
        <v>396</v>
      </c>
      <c r="X674" s="16">
        <f t="shared" si="104"/>
        <v>0.19779999999999998</v>
      </c>
    </row>
    <row r="675" spans="1:24" x14ac:dyDescent="0.25">
      <c r="A675">
        <v>673</v>
      </c>
      <c r="B675" s="13">
        <v>0.6177083333333333</v>
      </c>
      <c r="C675">
        <v>2.17</v>
      </c>
      <c r="D675" t="s">
        <v>51</v>
      </c>
      <c r="E675" s="2">
        <f t="shared" si="100"/>
        <v>0.19963999999999998</v>
      </c>
      <c r="F675" s="63">
        <f t="shared" si="101"/>
        <v>1.9964</v>
      </c>
      <c r="G675">
        <v>673</v>
      </c>
      <c r="H675" s="13">
        <v>0.61771990740740745</v>
      </c>
      <c r="I675">
        <v>29.44</v>
      </c>
      <c r="J675" t="s">
        <v>51</v>
      </c>
      <c r="K675" s="3">
        <f t="shared" si="99"/>
        <v>29.44</v>
      </c>
      <c r="L675">
        <v>673</v>
      </c>
      <c r="M675" s="13">
        <v>0.61771990740740745</v>
      </c>
      <c r="N675">
        <v>18.07</v>
      </c>
      <c r="O675" t="s">
        <v>51</v>
      </c>
      <c r="P675" s="4">
        <f t="shared" si="98"/>
        <v>18.07</v>
      </c>
      <c r="Q675" s="5">
        <v>336</v>
      </c>
      <c r="R675" s="5">
        <f t="shared" si="102"/>
        <v>435.67164179104475</v>
      </c>
      <c r="S675" s="5">
        <f t="shared" si="103"/>
        <v>396.64085820895519</v>
      </c>
      <c r="T675">
        <v>672</v>
      </c>
      <c r="U675">
        <v>2.2719999999999998</v>
      </c>
      <c r="V675" s="14">
        <f t="shared" si="105"/>
        <v>2.3280909090909088</v>
      </c>
      <c r="W675" s="15">
        <f t="shared" si="106"/>
        <v>397</v>
      </c>
      <c r="X675" s="16">
        <f t="shared" si="104"/>
        <v>0.19688</v>
      </c>
    </row>
    <row r="676" spans="1:24" x14ac:dyDescent="0.25">
      <c r="A676">
        <v>674</v>
      </c>
      <c r="B676" s="13">
        <v>0.61771990740740745</v>
      </c>
      <c r="C676">
        <v>2.17</v>
      </c>
      <c r="D676" t="s">
        <v>51</v>
      </c>
      <c r="E676" s="2">
        <f t="shared" si="100"/>
        <v>0.19963999999999998</v>
      </c>
      <c r="F676" s="63">
        <f t="shared" si="101"/>
        <v>1.9964</v>
      </c>
      <c r="G676">
        <v>674</v>
      </c>
      <c r="H676" s="13">
        <v>0.61773148148148149</v>
      </c>
      <c r="I676">
        <v>29.44</v>
      </c>
      <c r="J676" t="s">
        <v>51</v>
      </c>
      <c r="K676" s="3">
        <f t="shared" si="99"/>
        <v>29.44</v>
      </c>
      <c r="L676">
        <v>674</v>
      </c>
      <c r="M676" s="13">
        <v>0.61773148148148149</v>
      </c>
      <c r="N676">
        <v>18.07</v>
      </c>
      <c r="O676" t="s">
        <v>51</v>
      </c>
      <c r="P676" s="4">
        <f t="shared" si="98"/>
        <v>18.07</v>
      </c>
      <c r="Q676" s="5">
        <v>336.5</v>
      </c>
      <c r="R676" s="5">
        <f t="shared" si="102"/>
        <v>436.31996268656712</v>
      </c>
      <c r="S676" s="5">
        <f t="shared" si="103"/>
        <v>397.28917910447757</v>
      </c>
      <c r="T676">
        <v>673</v>
      </c>
      <c r="U676">
        <v>2.355</v>
      </c>
      <c r="V676" s="14">
        <f t="shared" si="105"/>
        <v>2.411090909090909</v>
      </c>
      <c r="W676" s="15">
        <f t="shared" si="106"/>
        <v>397</v>
      </c>
      <c r="X676" s="16">
        <f t="shared" si="104"/>
        <v>0.19688</v>
      </c>
    </row>
    <row r="677" spans="1:24" x14ac:dyDescent="0.25">
      <c r="A677">
        <v>675</v>
      </c>
      <c r="B677" s="13">
        <v>0.61773148148148149</v>
      </c>
      <c r="C677">
        <v>2.1800000000000002</v>
      </c>
      <c r="D677" t="s">
        <v>51</v>
      </c>
      <c r="E677" s="2">
        <f t="shared" si="100"/>
        <v>0.20056000000000002</v>
      </c>
      <c r="F677" s="63">
        <f t="shared" si="101"/>
        <v>2.0056000000000003</v>
      </c>
      <c r="G677">
        <v>675</v>
      </c>
      <c r="H677" s="13">
        <v>0.61774305555555553</v>
      </c>
      <c r="I677">
        <v>29.44</v>
      </c>
      <c r="J677" t="s">
        <v>51</v>
      </c>
      <c r="K677" s="3">
        <f t="shared" si="99"/>
        <v>29.44</v>
      </c>
      <c r="L677">
        <v>675</v>
      </c>
      <c r="M677" s="13">
        <v>0.61774305555555553</v>
      </c>
      <c r="N677">
        <v>18.059999999999999</v>
      </c>
      <c r="O677" t="s">
        <v>51</v>
      </c>
      <c r="P677" s="4">
        <f t="shared" si="98"/>
        <v>18.059999999999999</v>
      </c>
      <c r="Q677" s="5">
        <v>337</v>
      </c>
      <c r="R677" s="5">
        <f t="shared" si="102"/>
        <v>436.96828358208955</v>
      </c>
      <c r="S677" s="5">
        <f t="shared" si="103"/>
        <v>397.9375</v>
      </c>
      <c r="T677">
        <v>674</v>
      </c>
      <c r="U677">
        <v>2.4380000000000002</v>
      </c>
      <c r="V677" s="14">
        <f t="shared" si="105"/>
        <v>2.4940909090909091</v>
      </c>
      <c r="W677" s="15">
        <f t="shared" si="106"/>
        <v>398</v>
      </c>
      <c r="X677" s="16">
        <f t="shared" si="104"/>
        <v>0.19779999999999998</v>
      </c>
    </row>
    <row r="678" spans="1:24" x14ac:dyDescent="0.25">
      <c r="A678">
        <v>676</v>
      </c>
      <c r="B678" s="13">
        <v>0.61774305555555553</v>
      </c>
      <c r="C678">
        <v>2.1800000000000002</v>
      </c>
      <c r="D678" t="s">
        <v>51</v>
      </c>
      <c r="E678" s="2">
        <f t="shared" si="100"/>
        <v>0.20056000000000002</v>
      </c>
      <c r="F678" s="63">
        <f t="shared" si="101"/>
        <v>2.0056000000000003</v>
      </c>
      <c r="G678">
        <v>676</v>
      </c>
      <c r="H678" s="13">
        <v>0.61775462962962957</v>
      </c>
      <c r="I678">
        <v>29.44</v>
      </c>
      <c r="J678" t="s">
        <v>51</v>
      </c>
      <c r="K678" s="3">
        <f t="shared" si="99"/>
        <v>29.44</v>
      </c>
      <c r="L678">
        <v>676</v>
      </c>
      <c r="M678" s="13">
        <v>0.61775462962962957</v>
      </c>
      <c r="N678">
        <v>18.07</v>
      </c>
      <c r="O678" t="s">
        <v>51</v>
      </c>
      <c r="P678" s="4">
        <f t="shared" si="98"/>
        <v>18.07</v>
      </c>
      <c r="Q678" s="5">
        <v>337.5</v>
      </c>
      <c r="R678" s="5">
        <f t="shared" si="102"/>
        <v>437.61660447761193</v>
      </c>
      <c r="S678" s="5">
        <f t="shared" si="103"/>
        <v>398.58582089552237</v>
      </c>
      <c r="T678">
        <v>675</v>
      </c>
      <c r="U678">
        <v>2.4820000000000002</v>
      </c>
      <c r="V678" s="14">
        <f t="shared" si="105"/>
        <v>2.5380909090909092</v>
      </c>
      <c r="W678" s="15">
        <f t="shared" si="106"/>
        <v>399</v>
      </c>
      <c r="X678" s="16">
        <f t="shared" si="104"/>
        <v>0.19779999999999998</v>
      </c>
    </row>
    <row r="679" spans="1:24" x14ac:dyDescent="0.25">
      <c r="A679">
        <v>677</v>
      </c>
      <c r="B679" s="13">
        <v>0.61775462962962957</v>
      </c>
      <c r="C679">
        <v>2.17</v>
      </c>
      <c r="D679" t="s">
        <v>51</v>
      </c>
      <c r="E679" s="2">
        <f t="shared" si="100"/>
        <v>0.19963999999999998</v>
      </c>
      <c r="F679" s="63">
        <f t="shared" si="101"/>
        <v>1.9964</v>
      </c>
      <c r="G679">
        <v>677</v>
      </c>
      <c r="H679" s="13">
        <v>0.61776620370370372</v>
      </c>
      <c r="I679">
        <v>29.44</v>
      </c>
      <c r="J679" t="s">
        <v>51</v>
      </c>
      <c r="K679" s="3">
        <f t="shared" si="99"/>
        <v>29.44</v>
      </c>
      <c r="L679">
        <v>677</v>
      </c>
      <c r="M679" s="13">
        <v>0.61776620370370372</v>
      </c>
      <c r="N679">
        <v>18.09</v>
      </c>
      <c r="O679" t="s">
        <v>51</v>
      </c>
      <c r="P679" s="4">
        <f t="shared" si="98"/>
        <v>18.09</v>
      </c>
      <c r="Q679" s="5">
        <v>338</v>
      </c>
      <c r="R679" s="5">
        <f t="shared" si="102"/>
        <v>438.2649253731343</v>
      </c>
      <c r="S679" s="5">
        <f t="shared" si="103"/>
        <v>399.23414179104475</v>
      </c>
      <c r="T679">
        <v>676</v>
      </c>
      <c r="U679">
        <v>2.48</v>
      </c>
      <c r="V679" s="14">
        <f t="shared" si="105"/>
        <v>2.536090909090909</v>
      </c>
      <c r="W679" s="15">
        <f t="shared" si="106"/>
        <v>399</v>
      </c>
      <c r="X679" s="16">
        <f t="shared" si="104"/>
        <v>0.19779999999999998</v>
      </c>
    </row>
    <row r="680" spans="1:24" x14ac:dyDescent="0.25">
      <c r="A680">
        <v>678</v>
      </c>
      <c r="B680" s="13">
        <v>0.61776620370370372</v>
      </c>
      <c r="C680">
        <v>2.1800000000000002</v>
      </c>
      <c r="D680" t="s">
        <v>51</v>
      </c>
      <c r="E680" s="2">
        <f t="shared" si="100"/>
        <v>0.20056000000000002</v>
      </c>
      <c r="F680" s="63">
        <f t="shared" si="101"/>
        <v>2.0056000000000003</v>
      </c>
      <c r="G680">
        <v>678</v>
      </c>
      <c r="H680" s="13">
        <v>0.61777777777777776</v>
      </c>
      <c r="I680">
        <v>29.44</v>
      </c>
      <c r="J680" t="s">
        <v>51</v>
      </c>
      <c r="K680" s="3">
        <f t="shared" si="99"/>
        <v>29.44</v>
      </c>
      <c r="L680">
        <v>678</v>
      </c>
      <c r="M680" s="13">
        <v>0.61777777777777776</v>
      </c>
      <c r="N680">
        <v>18.100000000000001</v>
      </c>
      <c r="O680" t="s">
        <v>51</v>
      </c>
      <c r="P680" s="4">
        <f t="shared" si="98"/>
        <v>18.100000000000001</v>
      </c>
      <c r="Q680" s="5">
        <v>338.5</v>
      </c>
      <c r="R680" s="5">
        <f t="shared" si="102"/>
        <v>438.91324626865668</v>
      </c>
      <c r="S680" s="5">
        <f t="shared" si="103"/>
        <v>399.88246268656712</v>
      </c>
      <c r="T680">
        <v>677</v>
      </c>
      <c r="U680">
        <v>2.548</v>
      </c>
      <c r="V680" s="14">
        <f t="shared" si="105"/>
        <v>2.604090909090909</v>
      </c>
      <c r="W680" s="15">
        <f t="shared" si="106"/>
        <v>400</v>
      </c>
      <c r="X680" s="16">
        <f t="shared" si="104"/>
        <v>0.19688</v>
      </c>
    </row>
    <row r="681" spans="1:24" x14ac:dyDescent="0.25">
      <c r="A681">
        <v>679</v>
      </c>
      <c r="B681" s="13">
        <v>0.61777777777777776</v>
      </c>
      <c r="C681">
        <v>2.1800000000000002</v>
      </c>
      <c r="D681" t="s">
        <v>51</v>
      </c>
      <c r="E681" s="2">
        <f t="shared" si="100"/>
        <v>0.20056000000000002</v>
      </c>
      <c r="F681" s="63">
        <f t="shared" si="101"/>
        <v>2.0056000000000003</v>
      </c>
      <c r="G681">
        <v>679</v>
      </c>
      <c r="H681" s="13">
        <v>0.61778935185185191</v>
      </c>
      <c r="I681">
        <v>29.43</v>
      </c>
      <c r="J681" t="s">
        <v>51</v>
      </c>
      <c r="K681" s="3">
        <f t="shared" si="99"/>
        <v>29.43</v>
      </c>
      <c r="L681">
        <v>679</v>
      </c>
      <c r="M681" s="13">
        <v>0.61778935185185191</v>
      </c>
      <c r="N681">
        <v>18.04</v>
      </c>
      <c r="O681" t="s">
        <v>51</v>
      </c>
      <c r="P681" s="4">
        <f t="shared" si="98"/>
        <v>18.04</v>
      </c>
      <c r="Q681" s="5">
        <v>339</v>
      </c>
      <c r="R681" s="5">
        <f t="shared" si="102"/>
        <v>439.56156716417911</v>
      </c>
      <c r="S681" s="5">
        <f t="shared" si="103"/>
        <v>400.53078358208955</v>
      </c>
      <c r="T681">
        <v>678</v>
      </c>
      <c r="U681">
        <v>2.5630000000000002</v>
      </c>
      <c r="V681" s="14">
        <f t="shared" si="105"/>
        <v>2.6190909090909091</v>
      </c>
      <c r="W681" s="15">
        <f t="shared" si="106"/>
        <v>401</v>
      </c>
      <c r="X681" s="16">
        <f t="shared" si="104"/>
        <v>0.19596</v>
      </c>
    </row>
    <row r="682" spans="1:24" x14ac:dyDescent="0.25">
      <c r="A682">
        <v>680</v>
      </c>
      <c r="B682" s="13">
        <v>0.61778935185185191</v>
      </c>
      <c r="C682">
        <v>2.1800000000000002</v>
      </c>
      <c r="D682" t="s">
        <v>51</v>
      </c>
      <c r="E682" s="2">
        <f t="shared" si="100"/>
        <v>0.20056000000000002</v>
      </c>
      <c r="F682" s="63">
        <f t="shared" si="101"/>
        <v>2.0056000000000003</v>
      </c>
      <c r="G682">
        <v>680</v>
      </c>
      <c r="H682" s="13">
        <v>0.61780092592592595</v>
      </c>
      <c r="I682">
        <v>29.43</v>
      </c>
      <c r="J682" t="s">
        <v>51</v>
      </c>
      <c r="K682" s="3">
        <f t="shared" si="99"/>
        <v>29.43</v>
      </c>
      <c r="L682">
        <v>680</v>
      </c>
      <c r="M682" s="13">
        <v>0.61780092592592595</v>
      </c>
      <c r="N682">
        <v>17.95</v>
      </c>
      <c r="O682" t="s">
        <v>51</v>
      </c>
      <c r="P682" s="4">
        <f t="shared" si="98"/>
        <v>17.95</v>
      </c>
      <c r="Q682" s="5">
        <v>339.5</v>
      </c>
      <c r="R682" s="5">
        <f t="shared" si="102"/>
        <v>440.20988805970148</v>
      </c>
      <c r="S682" s="5">
        <f t="shared" si="103"/>
        <v>401.17910447761193</v>
      </c>
      <c r="T682">
        <v>679</v>
      </c>
      <c r="U682">
        <v>2.5649999999999999</v>
      </c>
      <c r="V682" s="14">
        <f t="shared" si="105"/>
        <v>2.6210909090909089</v>
      </c>
      <c r="W682" s="15">
        <f t="shared" si="106"/>
        <v>401</v>
      </c>
      <c r="X682" s="16">
        <f t="shared" si="104"/>
        <v>0.19596</v>
      </c>
    </row>
    <row r="683" spans="1:24" x14ac:dyDescent="0.25">
      <c r="A683">
        <v>681</v>
      </c>
      <c r="B683" s="13">
        <v>0.61780092592592595</v>
      </c>
      <c r="C683">
        <v>2.1800000000000002</v>
      </c>
      <c r="D683" t="s">
        <v>51</v>
      </c>
      <c r="E683" s="2">
        <f t="shared" si="100"/>
        <v>0.20056000000000002</v>
      </c>
      <c r="F683" s="63">
        <f t="shared" si="101"/>
        <v>2.0056000000000003</v>
      </c>
      <c r="G683">
        <v>681</v>
      </c>
      <c r="H683" s="13">
        <v>0.61781249999999999</v>
      </c>
      <c r="I683">
        <v>29.44</v>
      </c>
      <c r="J683" t="s">
        <v>51</v>
      </c>
      <c r="K683" s="3">
        <f t="shared" si="99"/>
        <v>29.44</v>
      </c>
      <c r="L683">
        <v>681</v>
      </c>
      <c r="M683" s="13">
        <v>0.61781249999999999</v>
      </c>
      <c r="N683">
        <v>17.97</v>
      </c>
      <c r="O683" t="s">
        <v>51</v>
      </c>
      <c r="P683" s="4">
        <f t="shared" si="98"/>
        <v>17.97</v>
      </c>
      <c r="Q683" s="5">
        <v>340</v>
      </c>
      <c r="R683" s="5">
        <f t="shared" si="102"/>
        <v>440.85820895522386</v>
      </c>
      <c r="S683" s="5">
        <f t="shared" si="103"/>
        <v>401.8274253731343</v>
      </c>
      <c r="T683">
        <v>680</v>
      </c>
      <c r="U683">
        <v>2.6160000000000001</v>
      </c>
      <c r="V683" s="14">
        <f t="shared" si="105"/>
        <v>2.6720909090909091</v>
      </c>
      <c r="W683" s="15">
        <f t="shared" si="106"/>
        <v>402</v>
      </c>
      <c r="X683" s="16">
        <f t="shared" si="104"/>
        <v>0.19688</v>
      </c>
    </row>
    <row r="684" spans="1:24" x14ac:dyDescent="0.25">
      <c r="A684">
        <v>682</v>
      </c>
      <c r="B684" s="13">
        <v>0.61781249999999999</v>
      </c>
      <c r="C684">
        <v>2.1800000000000002</v>
      </c>
      <c r="D684" t="s">
        <v>51</v>
      </c>
      <c r="E684" s="2">
        <f t="shared" si="100"/>
        <v>0.20056000000000002</v>
      </c>
      <c r="F684" s="63">
        <f t="shared" si="101"/>
        <v>2.0056000000000003</v>
      </c>
      <c r="G684">
        <v>682</v>
      </c>
      <c r="H684" s="13">
        <v>0.61782407407407403</v>
      </c>
      <c r="I684">
        <v>29.44</v>
      </c>
      <c r="J684" t="s">
        <v>51</v>
      </c>
      <c r="K684" s="3">
        <f t="shared" si="99"/>
        <v>29.44</v>
      </c>
      <c r="L684">
        <v>682</v>
      </c>
      <c r="M684" s="13">
        <v>0.61782407407407403</v>
      </c>
      <c r="N684">
        <v>18.18</v>
      </c>
      <c r="O684" t="s">
        <v>51</v>
      </c>
      <c r="P684" s="4">
        <f t="shared" si="98"/>
        <v>18.18</v>
      </c>
      <c r="Q684" s="5">
        <v>340.5</v>
      </c>
      <c r="R684" s="5">
        <f t="shared" si="102"/>
        <v>441.50652985074623</v>
      </c>
      <c r="S684" s="5">
        <f t="shared" si="103"/>
        <v>402.47574626865668</v>
      </c>
      <c r="T684">
        <v>681</v>
      </c>
      <c r="U684">
        <v>2.7280000000000002</v>
      </c>
      <c r="V684" s="14">
        <f t="shared" si="105"/>
        <v>2.7840909090909092</v>
      </c>
      <c r="W684" s="15">
        <f t="shared" si="106"/>
        <v>402</v>
      </c>
      <c r="X684" s="16">
        <f t="shared" si="104"/>
        <v>0.19688</v>
      </c>
    </row>
    <row r="685" spans="1:24" x14ac:dyDescent="0.25">
      <c r="A685">
        <v>683</v>
      </c>
      <c r="B685" s="13">
        <v>0.61782407407407403</v>
      </c>
      <c r="C685">
        <v>2.19</v>
      </c>
      <c r="D685" t="s">
        <v>51</v>
      </c>
      <c r="E685" s="2">
        <f t="shared" si="100"/>
        <v>0.20147999999999999</v>
      </c>
      <c r="F685" s="63">
        <f t="shared" si="101"/>
        <v>2.0148000000000001</v>
      </c>
      <c r="G685">
        <v>683</v>
      </c>
      <c r="H685" s="13">
        <v>0.61783564814814818</v>
      </c>
      <c r="I685">
        <v>29.44</v>
      </c>
      <c r="J685" t="s">
        <v>51</v>
      </c>
      <c r="K685" s="3">
        <f t="shared" si="99"/>
        <v>29.44</v>
      </c>
      <c r="L685">
        <v>683</v>
      </c>
      <c r="M685" s="13">
        <v>0.61783564814814818</v>
      </c>
      <c r="N685">
        <v>18.09</v>
      </c>
      <c r="O685" t="s">
        <v>51</v>
      </c>
      <c r="P685" s="4">
        <f t="shared" si="98"/>
        <v>18.09</v>
      </c>
      <c r="Q685" s="5">
        <v>341</v>
      </c>
      <c r="R685" s="5">
        <f t="shared" si="102"/>
        <v>442.15485074626866</v>
      </c>
      <c r="S685" s="5">
        <f t="shared" si="103"/>
        <v>403.12406716417911</v>
      </c>
      <c r="T685">
        <v>682</v>
      </c>
      <c r="U685">
        <v>2.7589999999999999</v>
      </c>
      <c r="V685" s="14">
        <f t="shared" si="105"/>
        <v>2.8150909090909089</v>
      </c>
      <c r="W685" s="15">
        <f t="shared" si="106"/>
        <v>403</v>
      </c>
      <c r="X685" s="16">
        <f t="shared" si="104"/>
        <v>0.19872000000000001</v>
      </c>
    </row>
    <row r="686" spans="1:24" x14ac:dyDescent="0.25">
      <c r="A686">
        <v>684</v>
      </c>
      <c r="B686" s="13">
        <v>0.61783564814814818</v>
      </c>
      <c r="C686">
        <v>2.19</v>
      </c>
      <c r="D686" t="s">
        <v>51</v>
      </c>
      <c r="E686" s="2">
        <f t="shared" si="100"/>
        <v>0.20147999999999999</v>
      </c>
      <c r="F686" s="63">
        <f t="shared" si="101"/>
        <v>2.0148000000000001</v>
      </c>
      <c r="G686">
        <v>684</v>
      </c>
      <c r="H686" s="13">
        <v>0.61784722222222221</v>
      </c>
      <c r="I686">
        <v>29.43</v>
      </c>
      <c r="J686" t="s">
        <v>51</v>
      </c>
      <c r="K686" s="3">
        <f t="shared" si="99"/>
        <v>29.43</v>
      </c>
      <c r="L686">
        <v>684</v>
      </c>
      <c r="M686" s="13">
        <v>0.61784722222222221</v>
      </c>
      <c r="N686">
        <v>18.03</v>
      </c>
      <c r="O686" t="s">
        <v>51</v>
      </c>
      <c r="P686" s="4">
        <f t="shared" si="98"/>
        <v>18.03</v>
      </c>
      <c r="Q686" s="5">
        <v>341.5</v>
      </c>
      <c r="R686" s="5">
        <f t="shared" si="102"/>
        <v>442.80317164179104</v>
      </c>
      <c r="S686" s="5">
        <f t="shared" si="103"/>
        <v>403.77238805970148</v>
      </c>
      <c r="T686">
        <v>683</v>
      </c>
      <c r="U686">
        <v>2.8180000000000001</v>
      </c>
      <c r="V686" s="14">
        <f t="shared" si="105"/>
        <v>2.874090909090909</v>
      </c>
      <c r="W686" s="15">
        <f t="shared" si="106"/>
        <v>404</v>
      </c>
      <c r="X686" s="16">
        <f t="shared" si="104"/>
        <v>0.19779999999999998</v>
      </c>
    </row>
    <row r="687" spans="1:24" x14ac:dyDescent="0.25">
      <c r="A687">
        <v>685</v>
      </c>
      <c r="B687" s="13">
        <v>0.61784722222222221</v>
      </c>
      <c r="C687">
        <v>2.19</v>
      </c>
      <c r="D687" t="s">
        <v>51</v>
      </c>
      <c r="E687" s="2">
        <f t="shared" si="100"/>
        <v>0.20147999999999999</v>
      </c>
      <c r="F687" s="63">
        <f t="shared" si="101"/>
        <v>2.0148000000000001</v>
      </c>
      <c r="G687">
        <v>685</v>
      </c>
      <c r="H687" s="13">
        <v>0.61785879629629636</v>
      </c>
      <c r="I687">
        <v>29.44</v>
      </c>
      <c r="J687" t="s">
        <v>51</v>
      </c>
      <c r="K687" s="3">
        <f t="shared" si="99"/>
        <v>29.44</v>
      </c>
      <c r="L687">
        <v>685</v>
      </c>
      <c r="M687" s="13">
        <v>0.61785879629629636</v>
      </c>
      <c r="N687">
        <v>18.05</v>
      </c>
      <c r="O687" t="s">
        <v>51</v>
      </c>
      <c r="P687" s="4">
        <f t="shared" si="98"/>
        <v>18.05</v>
      </c>
      <c r="Q687" s="5">
        <v>342</v>
      </c>
      <c r="R687" s="5">
        <f t="shared" si="102"/>
        <v>443.45149253731341</v>
      </c>
      <c r="S687" s="5">
        <f t="shared" si="103"/>
        <v>404.42070895522386</v>
      </c>
      <c r="T687">
        <v>684</v>
      </c>
      <c r="U687">
        <v>2.806</v>
      </c>
      <c r="V687" s="14">
        <f t="shared" si="105"/>
        <v>2.862090909090909</v>
      </c>
      <c r="W687" s="15">
        <f t="shared" si="106"/>
        <v>404</v>
      </c>
      <c r="X687" s="16">
        <f t="shared" si="104"/>
        <v>0.19779999999999998</v>
      </c>
    </row>
    <row r="688" spans="1:24" x14ac:dyDescent="0.25">
      <c r="A688">
        <v>686</v>
      </c>
      <c r="B688" s="13">
        <v>0.61785879629629636</v>
      </c>
      <c r="C688">
        <v>2.19</v>
      </c>
      <c r="D688" t="s">
        <v>51</v>
      </c>
      <c r="E688" s="2">
        <f t="shared" si="100"/>
        <v>0.20147999999999999</v>
      </c>
      <c r="F688" s="63">
        <f t="shared" si="101"/>
        <v>2.0148000000000001</v>
      </c>
      <c r="G688">
        <v>686</v>
      </c>
      <c r="H688" s="13">
        <v>0.6178703703703704</v>
      </c>
      <c r="I688">
        <v>29.44</v>
      </c>
      <c r="J688" t="s">
        <v>51</v>
      </c>
      <c r="K688" s="3">
        <f t="shared" si="99"/>
        <v>29.44</v>
      </c>
      <c r="L688">
        <v>686</v>
      </c>
      <c r="M688" s="13">
        <v>0.6178703703703704</v>
      </c>
      <c r="N688">
        <v>17.95</v>
      </c>
      <c r="O688" t="s">
        <v>51</v>
      </c>
      <c r="P688" s="4">
        <f t="shared" si="98"/>
        <v>17.95</v>
      </c>
      <c r="Q688" s="5">
        <v>342.5</v>
      </c>
      <c r="R688" s="5">
        <f t="shared" si="102"/>
        <v>444.09981343283579</v>
      </c>
      <c r="S688" s="5">
        <f t="shared" si="103"/>
        <v>405.06902985074623</v>
      </c>
      <c r="T688">
        <v>685</v>
      </c>
      <c r="U688">
        <v>2.7829999999999999</v>
      </c>
      <c r="V688" s="14">
        <f t="shared" si="105"/>
        <v>2.8390909090909089</v>
      </c>
      <c r="W688" s="15">
        <f t="shared" si="106"/>
        <v>405</v>
      </c>
      <c r="X688" s="16">
        <f t="shared" si="104"/>
        <v>0.19779999999999998</v>
      </c>
    </row>
    <row r="689" spans="1:24" x14ac:dyDescent="0.25">
      <c r="A689">
        <v>687</v>
      </c>
      <c r="B689" s="13">
        <v>0.6178703703703704</v>
      </c>
      <c r="C689">
        <v>2.19</v>
      </c>
      <c r="D689" t="s">
        <v>51</v>
      </c>
      <c r="E689" s="2">
        <f t="shared" si="100"/>
        <v>0.20147999999999999</v>
      </c>
      <c r="F689" s="63">
        <f t="shared" si="101"/>
        <v>2.0148000000000001</v>
      </c>
      <c r="G689">
        <v>687</v>
      </c>
      <c r="H689" s="13">
        <v>0.61788194444444444</v>
      </c>
      <c r="I689">
        <v>29.44</v>
      </c>
      <c r="J689" t="s">
        <v>51</v>
      </c>
      <c r="K689" s="3">
        <f t="shared" si="99"/>
        <v>29.44</v>
      </c>
      <c r="L689">
        <v>687</v>
      </c>
      <c r="M689" s="13">
        <v>0.61788194444444444</v>
      </c>
      <c r="N689">
        <v>18</v>
      </c>
      <c r="O689" t="s">
        <v>51</v>
      </c>
      <c r="P689" s="4">
        <f t="shared" si="98"/>
        <v>18</v>
      </c>
      <c r="Q689" s="5">
        <v>343</v>
      </c>
      <c r="R689" s="5">
        <f t="shared" si="102"/>
        <v>444.74813432835816</v>
      </c>
      <c r="S689" s="5">
        <f t="shared" si="103"/>
        <v>405.71735074626861</v>
      </c>
      <c r="T689">
        <v>686</v>
      </c>
      <c r="U689">
        <v>2.7909999999999999</v>
      </c>
      <c r="V689" s="14">
        <f t="shared" si="105"/>
        <v>2.8470909090909089</v>
      </c>
      <c r="W689" s="15">
        <f t="shared" si="106"/>
        <v>406</v>
      </c>
      <c r="X689" s="16">
        <f t="shared" si="104"/>
        <v>0.19779999999999998</v>
      </c>
    </row>
    <row r="690" spans="1:24" x14ac:dyDescent="0.25">
      <c r="A690">
        <v>688</v>
      </c>
      <c r="B690" s="13">
        <v>0.61788194444444444</v>
      </c>
      <c r="C690">
        <v>2.2000000000000002</v>
      </c>
      <c r="D690" t="s">
        <v>51</v>
      </c>
      <c r="E690" s="2">
        <f t="shared" si="100"/>
        <v>0.20240000000000002</v>
      </c>
      <c r="F690" s="63">
        <f t="shared" si="101"/>
        <v>2.024</v>
      </c>
      <c r="G690">
        <v>688</v>
      </c>
      <c r="H690" s="13">
        <v>0.61789351851851848</v>
      </c>
      <c r="I690">
        <v>29.44</v>
      </c>
      <c r="J690" t="s">
        <v>51</v>
      </c>
      <c r="K690" s="3">
        <f t="shared" si="99"/>
        <v>29.44</v>
      </c>
      <c r="L690">
        <v>688</v>
      </c>
      <c r="M690" s="13">
        <v>0.61789351851851848</v>
      </c>
      <c r="N690">
        <v>18.149999999999999</v>
      </c>
      <c r="O690" t="s">
        <v>51</v>
      </c>
      <c r="P690" s="4">
        <f t="shared" si="98"/>
        <v>18.149999999999999</v>
      </c>
      <c r="Q690" s="5">
        <v>343.5</v>
      </c>
      <c r="R690" s="5">
        <f t="shared" si="102"/>
        <v>445.39645522388059</v>
      </c>
      <c r="S690" s="5">
        <f t="shared" si="103"/>
        <v>406.36567164179104</v>
      </c>
      <c r="T690">
        <v>687</v>
      </c>
      <c r="U690">
        <v>2.7770000000000001</v>
      </c>
      <c r="V690" s="14">
        <f t="shared" si="105"/>
        <v>2.8330909090909091</v>
      </c>
      <c r="W690" s="15">
        <f t="shared" si="106"/>
        <v>406</v>
      </c>
      <c r="X690" s="16">
        <f t="shared" si="104"/>
        <v>0.19779999999999998</v>
      </c>
    </row>
    <row r="691" spans="1:24" x14ac:dyDescent="0.25">
      <c r="A691">
        <v>689</v>
      </c>
      <c r="B691" s="13">
        <v>0.61789351851851848</v>
      </c>
      <c r="C691">
        <v>2.19</v>
      </c>
      <c r="D691" t="s">
        <v>51</v>
      </c>
      <c r="E691" s="2">
        <f t="shared" si="100"/>
        <v>0.20147999999999999</v>
      </c>
      <c r="F691" s="63">
        <f t="shared" si="101"/>
        <v>2.0148000000000001</v>
      </c>
      <c r="G691">
        <v>689</v>
      </c>
      <c r="H691" s="13">
        <v>0.61790509259259252</v>
      </c>
      <c r="I691">
        <v>29.44</v>
      </c>
      <c r="J691" t="s">
        <v>51</v>
      </c>
      <c r="K691" s="3">
        <f t="shared" si="99"/>
        <v>29.44</v>
      </c>
      <c r="L691">
        <v>689</v>
      </c>
      <c r="M691" s="13">
        <v>0.61790509259259252</v>
      </c>
      <c r="N691">
        <v>18.09</v>
      </c>
      <c r="O691" t="s">
        <v>51</v>
      </c>
      <c r="P691" s="4">
        <f t="shared" si="98"/>
        <v>18.09</v>
      </c>
      <c r="Q691" s="5">
        <v>344</v>
      </c>
      <c r="R691" s="5">
        <f t="shared" si="102"/>
        <v>446.04477611940297</v>
      </c>
      <c r="S691" s="5">
        <f t="shared" si="103"/>
        <v>407.01399253731341</v>
      </c>
      <c r="T691">
        <v>688</v>
      </c>
      <c r="U691">
        <v>2.8540000000000001</v>
      </c>
      <c r="V691" s="14">
        <f t="shared" si="105"/>
        <v>2.9100909090909091</v>
      </c>
      <c r="W691" s="15">
        <f t="shared" si="106"/>
        <v>407</v>
      </c>
      <c r="X691" s="16">
        <f t="shared" si="104"/>
        <v>0.19872000000000001</v>
      </c>
    </row>
    <row r="692" spans="1:24" x14ac:dyDescent="0.25">
      <c r="A692">
        <v>690</v>
      </c>
      <c r="B692" s="13">
        <v>0.61790509259259252</v>
      </c>
      <c r="C692">
        <v>2.19</v>
      </c>
      <c r="D692" t="s">
        <v>51</v>
      </c>
      <c r="E692" s="2">
        <f t="shared" si="100"/>
        <v>0.20147999999999999</v>
      </c>
      <c r="F692" s="63">
        <f t="shared" si="101"/>
        <v>2.0148000000000001</v>
      </c>
      <c r="G692">
        <v>690</v>
      </c>
      <c r="H692" s="13">
        <v>0.61791666666666667</v>
      </c>
      <c r="I692">
        <v>29.44</v>
      </c>
      <c r="J692" t="s">
        <v>51</v>
      </c>
      <c r="K692" s="3">
        <f t="shared" si="99"/>
        <v>29.44</v>
      </c>
      <c r="L692">
        <v>690</v>
      </c>
      <c r="M692" s="13">
        <v>0.61791666666666667</v>
      </c>
      <c r="N692">
        <v>18</v>
      </c>
      <c r="O692" t="s">
        <v>51</v>
      </c>
      <c r="P692" s="4">
        <f t="shared" si="98"/>
        <v>18</v>
      </c>
      <c r="Q692" s="5">
        <v>344.5</v>
      </c>
      <c r="R692" s="5">
        <f t="shared" si="102"/>
        <v>446.69309701492534</v>
      </c>
      <c r="S692" s="5">
        <f t="shared" si="103"/>
        <v>407.66231343283579</v>
      </c>
      <c r="T692">
        <v>689</v>
      </c>
      <c r="U692">
        <v>2.7229999999999999</v>
      </c>
      <c r="V692" s="14">
        <f t="shared" si="105"/>
        <v>2.7790909090909088</v>
      </c>
      <c r="W692" s="15">
        <f t="shared" si="106"/>
        <v>408</v>
      </c>
      <c r="X692" s="16">
        <f t="shared" si="104"/>
        <v>0.19872000000000001</v>
      </c>
    </row>
    <row r="693" spans="1:24" x14ac:dyDescent="0.25">
      <c r="A693">
        <v>691</v>
      </c>
      <c r="B693" s="13">
        <v>0.61791666666666667</v>
      </c>
      <c r="C693">
        <v>2.2000000000000002</v>
      </c>
      <c r="D693" t="s">
        <v>51</v>
      </c>
      <c r="E693" s="2">
        <f t="shared" si="100"/>
        <v>0.20240000000000002</v>
      </c>
      <c r="F693" s="63">
        <f t="shared" si="101"/>
        <v>2.024</v>
      </c>
      <c r="G693">
        <v>691</v>
      </c>
      <c r="H693" s="13">
        <v>0.61792824074074071</v>
      </c>
      <c r="I693">
        <v>29.44</v>
      </c>
      <c r="J693" t="s">
        <v>51</v>
      </c>
      <c r="K693" s="3">
        <f t="shared" si="99"/>
        <v>29.44</v>
      </c>
      <c r="L693">
        <v>691</v>
      </c>
      <c r="M693" s="13">
        <v>0.61792824074074071</v>
      </c>
      <c r="N693">
        <v>17.78</v>
      </c>
      <c r="O693" t="s">
        <v>51</v>
      </c>
      <c r="P693" s="4">
        <f t="shared" si="98"/>
        <v>17.78</v>
      </c>
      <c r="Q693" s="5">
        <v>345</v>
      </c>
      <c r="R693" s="5">
        <f t="shared" si="102"/>
        <v>447.34141791044772</v>
      </c>
      <c r="S693" s="5">
        <f t="shared" si="103"/>
        <v>408.31063432835816</v>
      </c>
      <c r="T693">
        <v>690</v>
      </c>
      <c r="U693">
        <v>2.7349999999999999</v>
      </c>
      <c r="V693" s="14">
        <f t="shared" si="105"/>
        <v>2.7910909090909088</v>
      </c>
      <c r="W693" s="15">
        <f t="shared" si="106"/>
        <v>408</v>
      </c>
      <c r="X693" s="16">
        <f t="shared" si="104"/>
        <v>0.19872000000000001</v>
      </c>
    </row>
    <row r="694" spans="1:24" x14ac:dyDescent="0.25">
      <c r="A694">
        <v>692</v>
      </c>
      <c r="B694" s="13">
        <v>0.61792824074074071</v>
      </c>
      <c r="C694">
        <v>2.21</v>
      </c>
      <c r="D694" t="s">
        <v>51</v>
      </c>
      <c r="E694" s="2">
        <f t="shared" si="100"/>
        <v>0.20332</v>
      </c>
      <c r="F694" s="63">
        <f t="shared" si="101"/>
        <v>2.0331999999999999</v>
      </c>
      <c r="G694">
        <v>692</v>
      </c>
      <c r="H694" s="13">
        <v>0.61793981481481486</v>
      </c>
      <c r="I694">
        <v>29.44</v>
      </c>
      <c r="J694" t="s">
        <v>51</v>
      </c>
      <c r="K694" s="3">
        <f t="shared" si="99"/>
        <v>29.44</v>
      </c>
      <c r="L694">
        <v>692</v>
      </c>
      <c r="M694" s="13">
        <v>0.61793981481481486</v>
      </c>
      <c r="N694">
        <v>17.91</v>
      </c>
      <c r="O694" t="s">
        <v>51</v>
      </c>
      <c r="P694" s="4">
        <f t="shared" si="98"/>
        <v>17.91</v>
      </c>
      <c r="Q694" s="5">
        <v>345.5</v>
      </c>
      <c r="R694" s="5">
        <f t="shared" si="102"/>
        <v>447.98973880597015</v>
      </c>
      <c r="S694" s="5">
        <f t="shared" si="103"/>
        <v>408.95895522388059</v>
      </c>
      <c r="T694">
        <v>691</v>
      </c>
      <c r="U694">
        <v>2.8519999999999999</v>
      </c>
      <c r="V694" s="14">
        <f t="shared" si="105"/>
        <v>2.9080909090909088</v>
      </c>
      <c r="W694" s="15">
        <f t="shared" si="106"/>
        <v>409</v>
      </c>
      <c r="X694" s="16">
        <f t="shared" si="104"/>
        <v>0.19872000000000001</v>
      </c>
    </row>
    <row r="695" spans="1:24" x14ac:dyDescent="0.25">
      <c r="A695">
        <v>693</v>
      </c>
      <c r="B695" s="13">
        <v>0.61793981481481486</v>
      </c>
      <c r="C695">
        <v>2.2000000000000002</v>
      </c>
      <c r="D695" t="s">
        <v>51</v>
      </c>
      <c r="E695" s="2">
        <f t="shared" si="100"/>
        <v>0.20240000000000002</v>
      </c>
      <c r="F695" s="63">
        <f t="shared" si="101"/>
        <v>2.024</v>
      </c>
      <c r="G695">
        <v>693</v>
      </c>
      <c r="H695" s="13">
        <v>0.6179513888888889</v>
      </c>
      <c r="I695">
        <v>29.44</v>
      </c>
      <c r="J695" t="s">
        <v>51</v>
      </c>
      <c r="K695" s="3">
        <f t="shared" si="99"/>
        <v>29.44</v>
      </c>
      <c r="L695">
        <v>693</v>
      </c>
      <c r="M695" s="13">
        <v>0.6179513888888889</v>
      </c>
      <c r="N695">
        <v>18</v>
      </c>
      <c r="O695" t="s">
        <v>51</v>
      </c>
      <c r="P695" s="4">
        <f t="shared" si="98"/>
        <v>18</v>
      </c>
      <c r="Q695" s="5">
        <v>346</v>
      </c>
      <c r="R695" s="5">
        <f t="shared" si="102"/>
        <v>448.63805970149252</v>
      </c>
      <c r="S695" s="5">
        <f t="shared" si="103"/>
        <v>409.60727611940297</v>
      </c>
      <c r="T695">
        <v>692</v>
      </c>
      <c r="U695">
        <v>2.84</v>
      </c>
      <c r="V695" s="14">
        <f t="shared" si="105"/>
        <v>2.8960909090909088</v>
      </c>
      <c r="W695" s="15">
        <f t="shared" si="106"/>
        <v>410</v>
      </c>
      <c r="X695" s="16">
        <f t="shared" si="104"/>
        <v>0.19963999999999998</v>
      </c>
    </row>
    <row r="696" spans="1:24" x14ac:dyDescent="0.25">
      <c r="A696">
        <v>694</v>
      </c>
      <c r="B696" s="13">
        <v>0.6179513888888889</v>
      </c>
      <c r="C696">
        <v>2.19</v>
      </c>
      <c r="D696" t="s">
        <v>51</v>
      </c>
      <c r="E696" s="2">
        <f t="shared" si="100"/>
        <v>0.20147999999999999</v>
      </c>
      <c r="F696" s="63">
        <f t="shared" si="101"/>
        <v>2.0148000000000001</v>
      </c>
      <c r="G696">
        <v>694</v>
      </c>
      <c r="H696" s="13">
        <v>0.61796296296296294</v>
      </c>
      <c r="I696">
        <v>29.44</v>
      </c>
      <c r="J696" t="s">
        <v>51</v>
      </c>
      <c r="K696" s="3">
        <f t="shared" si="99"/>
        <v>29.44</v>
      </c>
      <c r="L696">
        <v>694</v>
      </c>
      <c r="M696" s="13">
        <v>0.61796296296296294</v>
      </c>
      <c r="N696">
        <v>17.98</v>
      </c>
      <c r="O696" t="s">
        <v>51</v>
      </c>
      <c r="P696" s="4">
        <f t="shared" si="98"/>
        <v>17.98</v>
      </c>
      <c r="Q696" s="5">
        <v>346.5</v>
      </c>
      <c r="R696" s="5">
        <f t="shared" si="102"/>
        <v>449.2863805970149</v>
      </c>
      <c r="S696" s="5">
        <f t="shared" si="103"/>
        <v>410.25559701492534</v>
      </c>
      <c r="T696">
        <v>693</v>
      </c>
      <c r="U696">
        <v>2.7040000000000002</v>
      </c>
      <c r="V696" s="14">
        <f t="shared" si="105"/>
        <v>2.7600909090909092</v>
      </c>
      <c r="W696" s="15">
        <f t="shared" si="106"/>
        <v>410</v>
      </c>
      <c r="X696" s="16">
        <f t="shared" si="104"/>
        <v>0.19963999999999998</v>
      </c>
    </row>
    <row r="697" spans="1:24" x14ac:dyDescent="0.25">
      <c r="A697">
        <v>695</v>
      </c>
      <c r="B697" s="13">
        <v>0.61796296296296294</v>
      </c>
      <c r="C697">
        <v>2.2000000000000002</v>
      </c>
      <c r="D697" t="s">
        <v>51</v>
      </c>
      <c r="E697" s="2">
        <f t="shared" si="100"/>
        <v>0.20240000000000002</v>
      </c>
      <c r="F697" s="63">
        <f t="shared" si="101"/>
        <v>2.024</v>
      </c>
      <c r="G697">
        <v>695</v>
      </c>
      <c r="H697" s="13">
        <v>0.61797453703703698</v>
      </c>
      <c r="I697">
        <v>29.44</v>
      </c>
      <c r="J697" t="s">
        <v>51</v>
      </c>
      <c r="K697" s="3">
        <f t="shared" si="99"/>
        <v>29.44</v>
      </c>
      <c r="L697">
        <v>695</v>
      </c>
      <c r="M697" s="13">
        <v>0.61797453703703698</v>
      </c>
      <c r="N697">
        <v>18.02</v>
      </c>
      <c r="O697" t="s">
        <v>51</v>
      </c>
      <c r="P697" s="4">
        <f t="shared" si="98"/>
        <v>18.02</v>
      </c>
      <c r="Q697" s="5">
        <v>347</v>
      </c>
      <c r="R697" s="5">
        <f t="shared" si="102"/>
        <v>449.93470149253727</v>
      </c>
      <c r="S697" s="5">
        <f t="shared" si="103"/>
        <v>410.90391791044772</v>
      </c>
      <c r="T697">
        <v>694</v>
      </c>
      <c r="U697">
        <v>2.72</v>
      </c>
      <c r="V697" s="14">
        <f t="shared" si="105"/>
        <v>2.7760909090909092</v>
      </c>
      <c r="W697" s="15">
        <f t="shared" si="106"/>
        <v>411</v>
      </c>
      <c r="X697" s="16">
        <f t="shared" si="104"/>
        <v>0.19779999999999998</v>
      </c>
    </row>
    <row r="698" spans="1:24" x14ac:dyDescent="0.25">
      <c r="A698">
        <v>696</v>
      </c>
      <c r="B698" s="13">
        <v>0.61797453703703698</v>
      </c>
      <c r="C698">
        <v>2.2000000000000002</v>
      </c>
      <c r="D698" t="s">
        <v>51</v>
      </c>
      <c r="E698" s="2">
        <f t="shared" si="100"/>
        <v>0.20240000000000002</v>
      </c>
      <c r="F698" s="63">
        <f t="shared" si="101"/>
        <v>2.024</v>
      </c>
      <c r="G698">
        <v>696</v>
      </c>
      <c r="H698" s="13">
        <v>0.61798611111111112</v>
      </c>
      <c r="I698">
        <v>29.44</v>
      </c>
      <c r="J698" t="s">
        <v>51</v>
      </c>
      <c r="K698" s="3">
        <f t="shared" si="99"/>
        <v>29.44</v>
      </c>
      <c r="L698">
        <v>696</v>
      </c>
      <c r="M698" s="13">
        <v>0.61798611111111112</v>
      </c>
      <c r="N698">
        <v>17.93</v>
      </c>
      <c r="O698" t="s">
        <v>51</v>
      </c>
      <c r="P698" s="4">
        <f t="shared" si="98"/>
        <v>17.93</v>
      </c>
      <c r="Q698" s="5">
        <v>347.5</v>
      </c>
      <c r="R698" s="5">
        <f t="shared" si="102"/>
        <v>450.5830223880597</v>
      </c>
      <c r="S698" s="5">
        <f t="shared" si="103"/>
        <v>411.55223880597015</v>
      </c>
      <c r="T698">
        <v>695</v>
      </c>
      <c r="U698">
        <v>2.6589999999999998</v>
      </c>
      <c r="V698" s="14">
        <f t="shared" si="105"/>
        <v>2.7150909090909088</v>
      </c>
      <c r="W698" s="15">
        <f t="shared" si="106"/>
        <v>412</v>
      </c>
      <c r="X698" s="16">
        <f t="shared" si="104"/>
        <v>0.19779999999999998</v>
      </c>
    </row>
    <row r="699" spans="1:24" x14ac:dyDescent="0.25">
      <c r="A699">
        <v>697</v>
      </c>
      <c r="B699" s="13">
        <v>0.61798611111111112</v>
      </c>
      <c r="C699">
        <v>2.21</v>
      </c>
      <c r="D699" t="s">
        <v>51</v>
      </c>
      <c r="E699" s="2">
        <f t="shared" si="100"/>
        <v>0.20332</v>
      </c>
      <c r="F699" s="63">
        <f t="shared" si="101"/>
        <v>2.0331999999999999</v>
      </c>
      <c r="G699">
        <v>697</v>
      </c>
      <c r="H699" s="13">
        <v>0.61799768518518516</v>
      </c>
      <c r="I699">
        <v>29.44</v>
      </c>
      <c r="J699" t="s">
        <v>51</v>
      </c>
      <c r="K699" s="3">
        <f t="shared" si="99"/>
        <v>29.44</v>
      </c>
      <c r="L699">
        <v>697</v>
      </c>
      <c r="M699" s="13">
        <v>0.61799768518518516</v>
      </c>
      <c r="N699">
        <v>17.920000000000002</v>
      </c>
      <c r="O699" t="s">
        <v>51</v>
      </c>
      <c r="P699" s="4">
        <f t="shared" si="98"/>
        <v>17.920000000000002</v>
      </c>
      <c r="Q699" s="5">
        <v>348</v>
      </c>
      <c r="R699" s="5">
        <f t="shared" si="102"/>
        <v>451.23134328358208</v>
      </c>
      <c r="S699" s="5">
        <f t="shared" si="103"/>
        <v>412.20055970149252</v>
      </c>
      <c r="T699">
        <v>696</v>
      </c>
      <c r="U699">
        <v>2.6819999999999999</v>
      </c>
      <c r="V699" s="14">
        <f t="shared" si="105"/>
        <v>2.7380909090909089</v>
      </c>
      <c r="W699" s="15">
        <f t="shared" si="106"/>
        <v>412</v>
      </c>
      <c r="X699" s="16">
        <f t="shared" si="104"/>
        <v>0.19779999999999998</v>
      </c>
    </row>
    <row r="700" spans="1:24" x14ac:dyDescent="0.25">
      <c r="A700">
        <v>698</v>
      </c>
      <c r="B700" s="13">
        <v>0.61799768518518516</v>
      </c>
      <c r="C700">
        <v>2.2000000000000002</v>
      </c>
      <c r="D700" t="s">
        <v>51</v>
      </c>
      <c r="E700" s="2">
        <f t="shared" si="100"/>
        <v>0.20240000000000002</v>
      </c>
      <c r="F700" s="63">
        <f t="shared" si="101"/>
        <v>2.024</v>
      </c>
      <c r="G700">
        <v>698</v>
      </c>
      <c r="H700" s="13">
        <v>0.61800925925925931</v>
      </c>
      <c r="I700">
        <v>29.44</v>
      </c>
      <c r="J700" t="s">
        <v>51</v>
      </c>
      <c r="K700" s="3">
        <f t="shared" si="99"/>
        <v>29.44</v>
      </c>
      <c r="L700">
        <v>698</v>
      </c>
      <c r="M700" s="13">
        <v>0.61800925925925931</v>
      </c>
      <c r="N700">
        <v>17.95</v>
      </c>
      <c r="O700" t="s">
        <v>51</v>
      </c>
      <c r="P700" s="4">
        <f t="shared" ref="P700:P763" si="107">N700*(IF(O700="mV",10^-3,1))</f>
        <v>17.95</v>
      </c>
      <c r="Q700" s="5">
        <v>348.5</v>
      </c>
      <c r="R700" s="5">
        <f t="shared" si="102"/>
        <v>451.87966417910445</v>
      </c>
      <c r="S700" s="5">
        <f t="shared" si="103"/>
        <v>412.8488805970149</v>
      </c>
      <c r="T700">
        <v>697</v>
      </c>
      <c r="U700">
        <v>2.44</v>
      </c>
      <c r="V700" s="14">
        <f t="shared" si="105"/>
        <v>2.4960909090909089</v>
      </c>
      <c r="W700" s="15">
        <f t="shared" si="106"/>
        <v>413</v>
      </c>
      <c r="X700" s="16">
        <f t="shared" si="104"/>
        <v>0.19963999999999998</v>
      </c>
    </row>
    <row r="701" spans="1:24" x14ac:dyDescent="0.25">
      <c r="A701">
        <v>699</v>
      </c>
      <c r="B701" s="13">
        <v>0.61800925925925931</v>
      </c>
      <c r="C701">
        <v>2.21</v>
      </c>
      <c r="D701" t="s">
        <v>51</v>
      </c>
      <c r="E701" s="2">
        <f t="shared" si="100"/>
        <v>0.20332</v>
      </c>
      <c r="F701" s="63">
        <f t="shared" si="101"/>
        <v>2.0331999999999999</v>
      </c>
      <c r="G701">
        <v>699</v>
      </c>
      <c r="H701" s="13">
        <v>0.61802083333333335</v>
      </c>
      <c r="I701">
        <v>29.44</v>
      </c>
      <c r="J701" t="s">
        <v>51</v>
      </c>
      <c r="K701" s="3">
        <f t="shared" si="99"/>
        <v>29.44</v>
      </c>
      <c r="L701">
        <v>699</v>
      </c>
      <c r="M701" s="13">
        <v>0.61802083333333335</v>
      </c>
      <c r="N701">
        <v>18.059999999999999</v>
      </c>
      <c r="O701" t="s">
        <v>51</v>
      </c>
      <c r="P701" s="4">
        <f t="shared" si="107"/>
        <v>18.059999999999999</v>
      </c>
      <c r="Q701" s="5">
        <v>349</v>
      </c>
      <c r="R701" s="5">
        <f t="shared" si="102"/>
        <v>452.52798507462683</v>
      </c>
      <c r="S701" s="5">
        <f t="shared" si="103"/>
        <v>413.49720149253727</v>
      </c>
      <c r="T701">
        <v>698</v>
      </c>
      <c r="U701">
        <v>0.94899999999999995</v>
      </c>
      <c r="V701" s="14">
        <f t="shared" si="105"/>
        <v>1.005090909090909</v>
      </c>
      <c r="W701" s="15">
        <f t="shared" si="106"/>
        <v>413</v>
      </c>
      <c r="X701" s="16">
        <f t="shared" si="104"/>
        <v>0.19963999999999998</v>
      </c>
    </row>
    <row r="702" spans="1:24" x14ac:dyDescent="0.25">
      <c r="A702">
        <v>700</v>
      </c>
      <c r="B702" s="13">
        <v>0.61802083333333335</v>
      </c>
      <c r="C702">
        <v>2.2000000000000002</v>
      </c>
      <c r="D702" t="s">
        <v>51</v>
      </c>
      <c r="E702" s="2">
        <f t="shared" si="100"/>
        <v>0.20240000000000002</v>
      </c>
      <c r="F702" s="63">
        <f t="shared" si="101"/>
        <v>2.024</v>
      </c>
      <c r="G702">
        <v>700</v>
      </c>
      <c r="H702" s="13">
        <v>0.61803240740740739</v>
      </c>
      <c r="I702">
        <v>29.44</v>
      </c>
      <c r="J702" t="s">
        <v>51</v>
      </c>
      <c r="K702" s="3">
        <f t="shared" ref="K702:K765" si="108">I702*(IF(J702="mV",10^-3,1))</f>
        <v>29.44</v>
      </c>
      <c r="L702">
        <v>700</v>
      </c>
      <c r="M702" s="13">
        <v>0.61803240740740739</v>
      </c>
      <c r="N702">
        <v>17.670000000000002</v>
      </c>
      <c r="O702" t="s">
        <v>51</v>
      </c>
      <c r="P702" s="4">
        <f t="shared" si="107"/>
        <v>17.670000000000002</v>
      </c>
      <c r="Q702" s="5">
        <v>349.5</v>
      </c>
      <c r="R702" s="5">
        <f t="shared" si="102"/>
        <v>453.17630597014926</v>
      </c>
      <c r="S702" s="5">
        <f t="shared" si="103"/>
        <v>414.1455223880597</v>
      </c>
      <c r="T702">
        <v>699</v>
      </c>
      <c r="U702">
        <v>0.93200000000000005</v>
      </c>
      <c r="V702" s="14">
        <f t="shared" si="105"/>
        <v>0.98809090909090913</v>
      </c>
      <c r="W702" s="15">
        <f t="shared" si="106"/>
        <v>414</v>
      </c>
      <c r="X702" s="16">
        <f t="shared" si="104"/>
        <v>0.20056000000000002</v>
      </c>
    </row>
    <row r="703" spans="1:24" x14ac:dyDescent="0.25">
      <c r="A703">
        <v>701</v>
      </c>
      <c r="B703" s="13">
        <v>0.61803240740740739</v>
      </c>
      <c r="C703">
        <v>2.23</v>
      </c>
      <c r="D703" t="s">
        <v>51</v>
      </c>
      <c r="E703" s="2">
        <f t="shared" si="100"/>
        <v>0.20515999999999998</v>
      </c>
      <c r="F703" s="63">
        <f t="shared" si="101"/>
        <v>2.0515999999999996</v>
      </c>
      <c r="G703">
        <v>701</v>
      </c>
      <c r="H703" s="13">
        <v>0.61804398148148143</v>
      </c>
      <c r="I703">
        <v>25.63</v>
      </c>
      <c r="J703" t="s">
        <v>51</v>
      </c>
      <c r="K703" s="3">
        <f t="shared" si="108"/>
        <v>25.63</v>
      </c>
      <c r="L703">
        <v>701</v>
      </c>
      <c r="M703" s="13">
        <v>0.61804398148148143</v>
      </c>
      <c r="N703">
        <v>23.91</v>
      </c>
      <c r="O703" t="s">
        <v>51</v>
      </c>
      <c r="P703" s="4">
        <f t="shared" si="107"/>
        <v>23.91</v>
      </c>
      <c r="Q703" s="5">
        <v>350</v>
      </c>
      <c r="R703" s="5">
        <f t="shared" si="102"/>
        <v>453.82462686567163</v>
      </c>
      <c r="S703" s="5">
        <f t="shared" si="103"/>
        <v>414.79384328358208</v>
      </c>
      <c r="T703">
        <v>700</v>
      </c>
      <c r="U703">
        <v>0.92400000000000004</v>
      </c>
      <c r="V703" s="14">
        <f t="shared" si="105"/>
        <v>0.98009090909090912</v>
      </c>
      <c r="W703" s="15">
        <f t="shared" si="106"/>
        <v>415</v>
      </c>
      <c r="X703" s="16">
        <f t="shared" si="104"/>
        <v>0.20056000000000002</v>
      </c>
    </row>
    <row r="704" spans="1:24" x14ac:dyDescent="0.25">
      <c r="A704">
        <v>702</v>
      </c>
      <c r="B704" s="13">
        <v>0.61804398148148143</v>
      </c>
      <c r="C704">
        <v>0.34</v>
      </c>
      <c r="D704" t="s">
        <v>51</v>
      </c>
      <c r="E704" s="2">
        <f t="shared" ref="E704:E767" si="109">C704*0.092*(IF(D704="mV",10^-3,1))</f>
        <v>3.1280000000000002E-2</v>
      </c>
      <c r="F704" s="63">
        <f t="shared" ref="F704:F767" si="110">10*E704</f>
        <v>0.31280000000000002</v>
      </c>
      <c r="G704">
        <v>702</v>
      </c>
      <c r="H704" s="13">
        <v>0.61805555555555558</v>
      </c>
      <c r="I704">
        <v>6.98</v>
      </c>
      <c r="J704" t="s">
        <v>51</v>
      </c>
      <c r="K704" s="3">
        <f t="shared" si="108"/>
        <v>6.98</v>
      </c>
      <c r="L704">
        <v>702</v>
      </c>
      <c r="M704" s="13">
        <v>0.61805555555555558</v>
      </c>
      <c r="N704">
        <v>6.03</v>
      </c>
      <c r="O704" t="s">
        <v>51</v>
      </c>
      <c r="P704" s="4">
        <f t="shared" si="107"/>
        <v>6.03</v>
      </c>
      <c r="Q704" s="5">
        <v>350.5</v>
      </c>
      <c r="R704" s="5">
        <f t="shared" si="102"/>
        <v>454.47294776119401</v>
      </c>
      <c r="S704" s="5">
        <f t="shared" si="103"/>
        <v>415.44216417910445</v>
      </c>
      <c r="T704">
        <v>701</v>
      </c>
      <c r="U704">
        <v>0.89600000000000002</v>
      </c>
      <c r="V704" s="14">
        <f t="shared" si="105"/>
        <v>0.9520909090909091</v>
      </c>
      <c r="W704" s="15">
        <f t="shared" si="106"/>
        <v>415</v>
      </c>
      <c r="X704" s="16">
        <f t="shared" si="104"/>
        <v>0.20056000000000002</v>
      </c>
    </row>
    <row r="705" spans="1:24" x14ac:dyDescent="0.25">
      <c r="A705">
        <v>703</v>
      </c>
      <c r="B705" s="13">
        <v>0.61805555555555558</v>
      </c>
      <c r="C705">
        <v>0.26</v>
      </c>
      <c r="D705" t="s">
        <v>51</v>
      </c>
      <c r="E705" s="2">
        <f t="shared" si="109"/>
        <v>2.392E-2</v>
      </c>
      <c r="F705" s="63">
        <f t="shared" si="110"/>
        <v>0.2392</v>
      </c>
      <c r="G705">
        <v>703</v>
      </c>
      <c r="H705" s="13">
        <v>0.61806712962962962</v>
      </c>
      <c r="I705">
        <v>0.99</v>
      </c>
      <c r="J705" t="s">
        <v>51</v>
      </c>
      <c r="K705" s="3">
        <f t="shared" si="108"/>
        <v>0.99</v>
      </c>
      <c r="L705">
        <v>703</v>
      </c>
      <c r="M705" s="13">
        <v>0.61806712962962962</v>
      </c>
      <c r="N705">
        <v>0.88</v>
      </c>
      <c r="O705" t="s">
        <v>51</v>
      </c>
      <c r="P705" s="4">
        <f t="shared" si="107"/>
        <v>0.88</v>
      </c>
      <c r="Q705" s="5">
        <v>351</v>
      </c>
      <c r="R705" s="5">
        <f t="shared" si="102"/>
        <v>455.12126865671638</v>
      </c>
      <c r="S705" s="5">
        <f t="shared" si="103"/>
        <v>416.09048507462683</v>
      </c>
      <c r="T705">
        <v>702</v>
      </c>
      <c r="U705">
        <v>0.92400000000000004</v>
      </c>
      <c r="V705" s="14">
        <f t="shared" si="105"/>
        <v>0.98009090909090912</v>
      </c>
      <c r="W705" s="15">
        <f t="shared" si="106"/>
        <v>416</v>
      </c>
      <c r="X705" s="16">
        <f t="shared" si="104"/>
        <v>0.19963999999999998</v>
      </c>
    </row>
    <row r="706" spans="1:24" x14ac:dyDescent="0.25">
      <c r="A706">
        <v>704</v>
      </c>
      <c r="B706" s="13">
        <v>0.61806712962962962</v>
      </c>
      <c r="C706">
        <v>0.06</v>
      </c>
      <c r="D706" t="s">
        <v>51</v>
      </c>
      <c r="E706" s="2">
        <f t="shared" si="109"/>
        <v>5.5199999999999997E-3</v>
      </c>
      <c r="F706" s="63">
        <f t="shared" si="110"/>
        <v>5.5199999999999999E-2</v>
      </c>
      <c r="G706">
        <v>704</v>
      </c>
      <c r="H706" s="13">
        <v>0.61807870370370377</v>
      </c>
      <c r="I706">
        <v>0.39</v>
      </c>
      <c r="J706" t="s">
        <v>51</v>
      </c>
      <c r="K706" s="3">
        <f t="shared" si="108"/>
        <v>0.39</v>
      </c>
      <c r="L706">
        <v>704</v>
      </c>
      <c r="M706" s="13">
        <v>0.61807870370370377</v>
      </c>
      <c r="N706">
        <v>0.44</v>
      </c>
      <c r="O706" t="s">
        <v>51</v>
      </c>
      <c r="P706" s="4">
        <f t="shared" si="107"/>
        <v>0.44</v>
      </c>
      <c r="Q706" s="5">
        <v>351.5</v>
      </c>
      <c r="R706" s="5">
        <f t="shared" si="102"/>
        <v>455.76958955223881</v>
      </c>
      <c r="S706" s="5">
        <f t="shared" si="103"/>
        <v>416.73880597014926</v>
      </c>
      <c r="T706">
        <v>703</v>
      </c>
      <c r="U706">
        <v>0.90300000000000002</v>
      </c>
      <c r="V706" s="14">
        <f t="shared" si="105"/>
        <v>0.95909090909090911</v>
      </c>
      <c r="W706" s="15">
        <f t="shared" si="106"/>
        <v>417</v>
      </c>
      <c r="X706" s="16">
        <f t="shared" si="104"/>
        <v>0.19872000000000001</v>
      </c>
    </row>
    <row r="707" spans="1:24" x14ac:dyDescent="0.25">
      <c r="A707">
        <v>705</v>
      </c>
      <c r="B707" s="13">
        <v>0.61807870370370377</v>
      </c>
      <c r="C707">
        <v>0</v>
      </c>
      <c r="D707" t="s">
        <v>51</v>
      </c>
      <c r="E707" s="2">
        <f t="shared" si="109"/>
        <v>0</v>
      </c>
      <c r="F707" s="63">
        <f t="shared" si="110"/>
        <v>0</v>
      </c>
      <c r="G707">
        <v>705</v>
      </c>
      <c r="H707" s="13">
        <v>0.61809027777777781</v>
      </c>
      <c r="I707">
        <v>0.28000000000000003</v>
      </c>
      <c r="J707" t="s">
        <v>51</v>
      </c>
      <c r="K707" s="3">
        <f t="shared" si="108"/>
        <v>0.28000000000000003</v>
      </c>
      <c r="L707">
        <v>705</v>
      </c>
      <c r="M707" s="13">
        <v>0.61809027777777781</v>
      </c>
      <c r="N707">
        <v>0.26</v>
      </c>
      <c r="O707" t="s">
        <v>51</v>
      </c>
      <c r="P707" s="4">
        <f t="shared" si="107"/>
        <v>0.26</v>
      </c>
      <c r="Q707" s="5">
        <v>352</v>
      </c>
      <c r="R707" s="5">
        <f t="shared" ref="R707:R770" si="111">Q707*$AA$7</f>
        <v>456.41791044776119</v>
      </c>
      <c r="S707" s="5">
        <f t="shared" ref="S707:S770" si="112">R707+$AA$8</f>
        <v>417.38712686567163</v>
      </c>
      <c r="T707">
        <v>704</v>
      </c>
      <c r="U707">
        <v>0.89200000000000002</v>
      </c>
      <c r="V707" s="14">
        <f t="shared" si="105"/>
        <v>0.9480909090909091</v>
      </c>
      <c r="W707" s="15">
        <f t="shared" si="106"/>
        <v>417</v>
      </c>
      <c r="X707" s="16">
        <f t="shared" ref="X707:X770" si="113">VLOOKUP(W707,A:E,5,FALSE)</f>
        <v>0.19872000000000001</v>
      </c>
    </row>
    <row r="708" spans="1:24" x14ac:dyDescent="0.25">
      <c r="A708">
        <v>706</v>
      </c>
      <c r="B708" s="13">
        <v>0.61809027777777781</v>
      </c>
      <c r="C708">
        <v>0</v>
      </c>
      <c r="D708" t="s">
        <v>51</v>
      </c>
      <c r="E708" s="2">
        <f t="shared" si="109"/>
        <v>0</v>
      </c>
      <c r="F708" s="63">
        <f t="shared" si="110"/>
        <v>0</v>
      </c>
      <c r="G708">
        <v>706</v>
      </c>
      <c r="H708" s="13">
        <v>0.61810185185185185</v>
      </c>
      <c r="I708">
        <v>0.15</v>
      </c>
      <c r="J708" t="s">
        <v>51</v>
      </c>
      <c r="K708" s="3">
        <f t="shared" si="108"/>
        <v>0.15</v>
      </c>
      <c r="L708">
        <v>706</v>
      </c>
      <c r="M708" s="13">
        <v>0.61810185185185185</v>
      </c>
      <c r="N708">
        <v>0.14000000000000001</v>
      </c>
      <c r="O708" t="s">
        <v>51</v>
      </c>
      <c r="P708" s="4">
        <f t="shared" si="107"/>
        <v>0.14000000000000001</v>
      </c>
      <c r="Q708" s="5">
        <v>352.5</v>
      </c>
      <c r="R708" s="5">
        <f t="shared" si="111"/>
        <v>457.06623134328356</v>
      </c>
      <c r="S708" s="5">
        <f t="shared" si="112"/>
        <v>418.03544776119401</v>
      </c>
      <c r="T708">
        <v>705</v>
      </c>
      <c r="U708">
        <v>0.89300000000000002</v>
      </c>
      <c r="V708" s="14">
        <f t="shared" ref="V708:V771" si="114">U708-$AA$9</f>
        <v>0.9490909090909091</v>
      </c>
      <c r="W708" s="15">
        <f t="shared" ref="W708:W771" si="115">ROUND(S708,0)</f>
        <v>418</v>
      </c>
      <c r="X708" s="16">
        <f t="shared" si="113"/>
        <v>0.19963999999999998</v>
      </c>
    </row>
    <row r="709" spans="1:24" x14ac:dyDescent="0.25">
      <c r="A709">
        <v>707</v>
      </c>
      <c r="B709" s="13">
        <v>0.61810185185185185</v>
      </c>
      <c r="C709">
        <v>0</v>
      </c>
      <c r="D709" t="s">
        <v>51</v>
      </c>
      <c r="E709" s="2">
        <f t="shared" si="109"/>
        <v>0</v>
      </c>
      <c r="F709" s="63">
        <f t="shared" si="110"/>
        <v>0</v>
      </c>
      <c r="G709">
        <v>707</v>
      </c>
      <c r="H709" s="13">
        <v>0.61811342592592589</v>
      </c>
      <c r="I709">
        <v>0.11</v>
      </c>
      <c r="J709" t="s">
        <v>51</v>
      </c>
      <c r="K709" s="3">
        <f t="shared" si="108"/>
        <v>0.11</v>
      </c>
      <c r="L709">
        <v>707</v>
      </c>
      <c r="M709" s="13">
        <v>0.61811342592592589</v>
      </c>
      <c r="N709">
        <v>0.1</v>
      </c>
      <c r="O709" t="s">
        <v>51</v>
      </c>
      <c r="P709" s="4">
        <f t="shared" si="107"/>
        <v>0.1</v>
      </c>
      <c r="Q709" s="5">
        <v>353</v>
      </c>
      <c r="R709" s="5">
        <f t="shared" si="111"/>
        <v>457.71455223880594</v>
      </c>
      <c r="S709" s="5">
        <f t="shared" si="112"/>
        <v>418.68376865671638</v>
      </c>
      <c r="T709">
        <v>706</v>
      </c>
      <c r="U709">
        <v>0.93500000000000005</v>
      </c>
      <c r="V709" s="14">
        <f t="shared" si="114"/>
        <v>0.99109090909090913</v>
      </c>
      <c r="W709" s="15">
        <f t="shared" si="115"/>
        <v>419</v>
      </c>
      <c r="X709" s="16">
        <f t="shared" si="113"/>
        <v>0.19963999999999998</v>
      </c>
    </row>
    <row r="710" spans="1:24" x14ac:dyDescent="0.25">
      <c r="A710">
        <v>708</v>
      </c>
      <c r="B710" s="61"/>
      <c r="E710" s="2">
        <f t="shared" si="109"/>
        <v>0</v>
      </c>
      <c r="F710" s="63">
        <f t="shared" si="110"/>
        <v>0</v>
      </c>
      <c r="G710">
        <v>708</v>
      </c>
      <c r="H710" s="13"/>
      <c r="K710" s="3">
        <f t="shared" si="108"/>
        <v>0</v>
      </c>
      <c r="L710">
        <v>708</v>
      </c>
      <c r="M710" s="13">
        <v>0.61812500000000004</v>
      </c>
      <c r="N710">
        <v>0.08</v>
      </c>
      <c r="O710" t="s">
        <v>51</v>
      </c>
      <c r="P710" s="4">
        <f t="shared" si="107"/>
        <v>0.08</v>
      </c>
      <c r="Q710" s="5">
        <v>353.5</v>
      </c>
      <c r="R710" s="5">
        <f t="shared" si="111"/>
        <v>458.36287313432831</v>
      </c>
      <c r="S710" s="5">
        <f t="shared" si="112"/>
        <v>419.33208955223876</v>
      </c>
      <c r="T710">
        <v>707</v>
      </c>
      <c r="U710">
        <v>0.91300000000000003</v>
      </c>
      <c r="V710" s="14">
        <f t="shared" si="114"/>
        <v>0.96909090909090911</v>
      </c>
      <c r="W710" s="15">
        <f t="shared" si="115"/>
        <v>419</v>
      </c>
      <c r="X710" s="16">
        <f t="shared" si="113"/>
        <v>0.19963999999999998</v>
      </c>
    </row>
    <row r="711" spans="1:24" x14ac:dyDescent="0.25">
      <c r="A711">
        <v>709</v>
      </c>
      <c r="B711" s="61"/>
      <c r="E711" s="2">
        <f t="shared" si="109"/>
        <v>0</v>
      </c>
      <c r="F711" s="63">
        <f t="shared" si="110"/>
        <v>0</v>
      </c>
      <c r="G711">
        <v>709</v>
      </c>
      <c r="H711" s="13"/>
      <c r="K711" s="3">
        <f t="shared" si="108"/>
        <v>0</v>
      </c>
      <c r="L711">
        <v>709</v>
      </c>
      <c r="M711" s="13">
        <v>0.61813657407407407</v>
      </c>
      <c r="N711">
        <v>7.0000000000000007E-2</v>
      </c>
      <c r="O711" t="s">
        <v>51</v>
      </c>
      <c r="P711" s="4">
        <f t="shared" si="107"/>
        <v>7.0000000000000007E-2</v>
      </c>
      <c r="Q711" s="5">
        <v>354</v>
      </c>
      <c r="R711" s="5">
        <f t="shared" si="111"/>
        <v>459.01119402985074</v>
      </c>
      <c r="S711" s="5">
        <f t="shared" si="112"/>
        <v>419.98041044776119</v>
      </c>
      <c r="T711">
        <v>708</v>
      </c>
      <c r="U711">
        <v>0.90900000000000003</v>
      </c>
      <c r="V711" s="14">
        <f t="shared" si="114"/>
        <v>0.96509090909090911</v>
      </c>
      <c r="W711" s="15">
        <f t="shared" si="115"/>
        <v>420</v>
      </c>
      <c r="X711" s="16">
        <f t="shared" si="113"/>
        <v>0.20332</v>
      </c>
    </row>
    <row r="712" spans="1:24" x14ac:dyDescent="0.25">
      <c r="A712">
        <v>710</v>
      </c>
      <c r="B712" s="61"/>
      <c r="E712" s="2">
        <f t="shared" si="109"/>
        <v>0</v>
      </c>
      <c r="F712" s="63">
        <f t="shared" si="110"/>
        <v>0</v>
      </c>
      <c r="G712">
        <v>710</v>
      </c>
      <c r="H712" s="13"/>
      <c r="K712" s="3">
        <f t="shared" si="108"/>
        <v>0</v>
      </c>
      <c r="L712">
        <v>710</v>
      </c>
      <c r="M712" s="13"/>
      <c r="P712" s="4">
        <f t="shared" si="107"/>
        <v>0</v>
      </c>
      <c r="Q712" s="5">
        <v>354.5</v>
      </c>
      <c r="R712" s="5">
        <f t="shared" si="111"/>
        <v>459.65951492537312</v>
      </c>
      <c r="S712" s="5">
        <f t="shared" si="112"/>
        <v>420.62873134328356</v>
      </c>
      <c r="T712">
        <v>709</v>
      </c>
      <c r="U712">
        <v>0.96499999999999997</v>
      </c>
      <c r="V712" s="14">
        <f t="shared" si="114"/>
        <v>1.021090909090909</v>
      </c>
      <c r="W712" s="15">
        <f t="shared" si="115"/>
        <v>421</v>
      </c>
      <c r="X712" s="16">
        <f t="shared" si="113"/>
        <v>0.21804000000000001</v>
      </c>
    </row>
    <row r="713" spans="1:24" x14ac:dyDescent="0.25">
      <c r="A713">
        <v>711</v>
      </c>
      <c r="B713" s="61"/>
      <c r="E713" s="2">
        <f t="shared" si="109"/>
        <v>0</v>
      </c>
      <c r="F713" s="63">
        <f t="shared" si="110"/>
        <v>0</v>
      </c>
      <c r="G713">
        <v>711</v>
      </c>
      <c r="H713" s="13"/>
      <c r="K713" s="3">
        <f t="shared" si="108"/>
        <v>0</v>
      </c>
      <c r="L713">
        <v>711</v>
      </c>
      <c r="M713" s="13"/>
      <c r="P713" s="4">
        <f t="shared" si="107"/>
        <v>0</v>
      </c>
      <c r="Q713" s="5">
        <v>355</v>
      </c>
      <c r="R713" s="5">
        <f t="shared" si="111"/>
        <v>460.30783582089549</v>
      </c>
      <c r="S713" s="5">
        <f t="shared" si="112"/>
        <v>421.27705223880594</v>
      </c>
      <c r="T713">
        <v>710</v>
      </c>
      <c r="U713">
        <v>1.0589999999999999</v>
      </c>
      <c r="V713" s="14">
        <f t="shared" si="114"/>
        <v>1.1150909090909091</v>
      </c>
      <c r="W713" s="15">
        <f t="shared" si="115"/>
        <v>421</v>
      </c>
      <c r="X713" s="16">
        <f t="shared" si="113"/>
        <v>0.21804000000000001</v>
      </c>
    </row>
    <row r="714" spans="1:24" x14ac:dyDescent="0.25">
      <c r="A714">
        <v>712</v>
      </c>
      <c r="B714" s="61"/>
      <c r="E714" s="2">
        <f t="shared" si="109"/>
        <v>0</v>
      </c>
      <c r="F714" s="63">
        <f t="shared" si="110"/>
        <v>0</v>
      </c>
      <c r="G714">
        <v>712</v>
      </c>
      <c r="H714" s="13"/>
      <c r="K714" s="3">
        <f t="shared" si="108"/>
        <v>0</v>
      </c>
      <c r="L714">
        <v>712</v>
      </c>
      <c r="M714" s="13"/>
      <c r="P714" s="4">
        <f t="shared" si="107"/>
        <v>0</v>
      </c>
      <c r="Q714" s="5">
        <v>355.5</v>
      </c>
      <c r="R714" s="5">
        <f t="shared" si="111"/>
        <v>460.95615671641787</v>
      </c>
      <c r="S714" s="5">
        <f t="shared" si="112"/>
        <v>421.92537313432831</v>
      </c>
      <c r="T714">
        <v>711</v>
      </c>
      <c r="U714">
        <v>1.1339999999999999</v>
      </c>
      <c r="V714" s="14">
        <f t="shared" si="114"/>
        <v>1.1900909090909091</v>
      </c>
      <c r="W714" s="15">
        <f t="shared" si="115"/>
        <v>422</v>
      </c>
      <c r="X714" s="16">
        <f t="shared" si="113"/>
        <v>0.22540000000000002</v>
      </c>
    </row>
    <row r="715" spans="1:24" x14ac:dyDescent="0.25">
      <c r="A715">
        <v>713</v>
      </c>
      <c r="B715" s="61"/>
      <c r="E715" s="2">
        <f t="shared" si="109"/>
        <v>0</v>
      </c>
      <c r="F715" s="63">
        <f t="shared" si="110"/>
        <v>0</v>
      </c>
      <c r="G715">
        <v>713</v>
      </c>
      <c r="H715" s="13"/>
      <c r="K715" s="3">
        <f t="shared" si="108"/>
        <v>0</v>
      </c>
      <c r="L715">
        <v>713</v>
      </c>
      <c r="M715" s="13"/>
      <c r="P715" s="4">
        <f t="shared" si="107"/>
        <v>0</v>
      </c>
      <c r="Q715" s="5">
        <v>356</v>
      </c>
      <c r="R715" s="5">
        <f t="shared" si="111"/>
        <v>461.6044776119403</v>
      </c>
      <c r="S715" s="5">
        <f t="shared" si="112"/>
        <v>422.57369402985074</v>
      </c>
      <c r="T715">
        <v>712</v>
      </c>
      <c r="U715">
        <v>1.149</v>
      </c>
      <c r="V715" s="14">
        <f t="shared" si="114"/>
        <v>1.2050909090909092</v>
      </c>
      <c r="W715" s="15">
        <f t="shared" si="115"/>
        <v>423</v>
      </c>
      <c r="X715" s="16">
        <f t="shared" si="113"/>
        <v>0.23459999999999998</v>
      </c>
    </row>
    <row r="716" spans="1:24" x14ac:dyDescent="0.25">
      <c r="A716">
        <v>714</v>
      </c>
      <c r="B716" s="61"/>
      <c r="E716" s="2">
        <f t="shared" si="109"/>
        <v>0</v>
      </c>
      <c r="F716" s="63">
        <f t="shared" si="110"/>
        <v>0</v>
      </c>
      <c r="G716">
        <v>714</v>
      </c>
      <c r="H716" s="13"/>
      <c r="K716" s="3">
        <f t="shared" si="108"/>
        <v>0</v>
      </c>
      <c r="L716">
        <v>714</v>
      </c>
      <c r="M716" s="13"/>
      <c r="P716" s="4">
        <f t="shared" si="107"/>
        <v>0</v>
      </c>
      <c r="Q716" s="5">
        <v>356.5</v>
      </c>
      <c r="R716" s="5">
        <f t="shared" si="111"/>
        <v>462.25279850746267</v>
      </c>
      <c r="S716" s="5">
        <f t="shared" si="112"/>
        <v>423.22201492537312</v>
      </c>
      <c r="T716">
        <v>713</v>
      </c>
      <c r="U716">
        <v>1.1140000000000001</v>
      </c>
      <c r="V716" s="14">
        <f t="shared" si="114"/>
        <v>1.1700909090909093</v>
      </c>
      <c r="W716" s="15">
        <f t="shared" si="115"/>
        <v>423</v>
      </c>
      <c r="X716" s="16">
        <f t="shared" si="113"/>
        <v>0.23459999999999998</v>
      </c>
    </row>
    <row r="717" spans="1:24" x14ac:dyDescent="0.25">
      <c r="A717">
        <v>715</v>
      </c>
      <c r="B717" s="61"/>
      <c r="E717" s="2">
        <f t="shared" si="109"/>
        <v>0</v>
      </c>
      <c r="F717" s="63">
        <f t="shared" si="110"/>
        <v>0</v>
      </c>
      <c r="G717">
        <v>715</v>
      </c>
      <c r="H717" s="13"/>
      <c r="K717" s="3">
        <f t="shared" si="108"/>
        <v>0</v>
      </c>
      <c r="L717">
        <v>715</v>
      </c>
      <c r="M717" s="13"/>
      <c r="P717" s="4">
        <f t="shared" si="107"/>
        <v>0</v>
      </c>
      <c r="Q717" s="5">
        <v>357</v>
      </c>
      <c r="R717" s="5">
        <f t="shared" si="111"/>
        <v>462.90111940298505</v>
      </c>
      <c r="S717" s="5">
        <f t="shared" si="112"/>
        <v>423.87033582089549</v>
      </c>
      <c r="T717">
        <v>714</v>
      </c>
      <c r="U717">
        <v>1.113</v>
      </c>
      <c r="V717" s="14">
        <f t="shared" si="114"/>
        <v>1.1690909090909092</v>
      </c>
      <c r="W717" s="15">
        <f t="shared" si="115"/>
        <v>424</v>
      </c>
      <c r="X717" s="16">
        <f t="shared" si="113"/>
        <v>0.23643999999999998</v>
      </c>
    </row>
    <row r="718" spans="1:24" x14ac:dyDescent="0.25">
      <c r="A718">
        <v>716</v>
      </c>
      <c r="B718" s="61"/>
      <c r="E718" s="2">
        <f t="shared" si="109"/>
        <v>0</v>
      </c>
      <c r="F718" s="63">
        <f t="shared" si="110"/>
        <v>0</v>
      </c>
      <c r="G718">
        <v>716</v>
      </c>
      <c r="H718" s="13"/>
      <c r="K718" s="3">
        <f t="shared" si="108"/>
        <v>0</v>
      </c>
      <c r="L718">
        <v>716</v>
      </c>
      <c r="M718" s="13"/>
      <c r="P718" s="4">
        <f t="shared" si="107"/>
        <v>0</v>
      </c>
      <c r="Q718" s="5">
        <v>357.5</v>
      </c>
      <c r="R718" s="5">
        <f t="shared" si="111"/>
        <v>463.54944029850742</v>
      </c>
      <c r="S718" s="5">
        <f t="shared" si="112"/>
        <v>424.51865671641787</v>
      </c>
      <c r="T718">
        <v>715</v>
      </c>
      <c r="U718">
        <v>1.06</v>
      </c>
      <c r="V718" s="14">
        <f t="shared" si="114"/>
        <v>1.1160909090909092</v>
      </c>
      <c r="W718" s="15">
        <f t="shared" si="115"/>
        <v>425</v>
      </c>
      <c r="X718" s="16">
        <f t="shared" si="113"/>
        <v>0.24195999999999998</v>
      </c>
    </row>
    <row r="719" spans="1:24" x14ac:dyDescent="0.25">
      <c r="A719">
        <v>717</v>
      </c>
      <c r="B719" s="61"/>
      <c r="E719" s="2">
        <f t="shared" si="109"/>
        <v>0</v>
      </c>
      <c r="F719" s="63">
        <f t="shared" si="110"/>
        <v>0</v>
      </c>
      <c r="G719">
        <v>717</v>
      </c>
      <c r="H719" s="13"/>
      <c r="K719" s="3">
        <f t="shared" si="108"/>
        <v>0</v>
      </c>
      <c r="L719">
        <v>717</v>
      </c>
      <c r="M719" s="13"/>
      <c r="P719" s="4">
        <f t="shared" si="107"/>
        <v>0</v>
      </c>
      <c r="Q719" s="5">
        <v>358</v>
      </c>
      <c r="R719" s="5">
        <f t="shared" si="111"/>
        <v>464.19776119402985</v>
      </c>
      <c r="S719" s="5">
        <f t="shared" si="112"/>
        <v>425.1669776119403</v>
      </c>
      <c r="T719">
        <v>716</v>
      </c>
      <c r="U719">
        <v>1.1419999999999999</v>
      </c>
      <c r="V719" s="14">
        <f t="shared" si="114"/>
        <v>1.1980909090909091</v>
      </c>
      <c r="W719" s="15">
        <f t="shared" si="115"/>
        <v>425</v>
      </c>
      <c r="X719" s="16">
        <f t="shared" si="113"/>
        <v>0.24195999999999998</v>
      </c>
    </row>
    <row r="720" spans="1:24" x14ac:dyDescent="0.25">
      <c r="A720">
        <v>718</v>
      </c>
      <c r="B720" s="61"/>
      <c r="E720" s="2">
        <f t="shared" si="109"/>
        <v>0</v>
      </c>
      <c r="F720" s="63">
        <f t="shared" si="110"/>
        <v>0</v>
      </c>
      <c r="G720">
        <v>718</v>
      </c>
      <c r="H720" s="13"/>
      <c r="K720" s="3">
        <f t="shared" si="108"/>
        <v>0</v>
      </c>
      <c r="L720">
        <v>718</v>
      </c>
      <c r="M720" s="13"/>
      <c r="P720" s="4">
        <f t="shared" si="107"/>
        <v>0</v>
      </c>
      <c r="Q720" s="5">
        <v>358.5</v>
      </c>
      <c r="R720" s="5">
        <f t="shared" si="111"/>
        <v>464.84608208955223</v>
      </c>
      <c r="S720" s="5">
        <f t="shared" si="112"/>
        <v>425.81529850746267</v>
      </c>
      <c r="T720">
        <v>717</v>
      </c>
      <c r="U720">
        <v>1.1839999999999999</v>
      </c>
      <c r="V720" s="14">
        <f t="shared" si="114"/>
        <v>1.2400909090909091</v>
      </c>
      <c r="W720" s="15">
        <f t="shared" si="115"/>
        <v>426</v>
      </c>
      <c r="X720" s="16">
        <f t="shared" si="113"/>
        <v>0.24747999999999998</v>
      </c>
    </row>
    <row r="721" spans="1:24" x14ac:dyDescent="0.25">
      <c r="A721">
        <v>719</v>
      </c>
      <c r="B721" s="61"/>
      <c r="E721" s="2">
        <f t="shared" si="109"/>
        <v>0</v>
      </c>
      <c r="F721" s="63">
        <f t="shared" si="110"/>
        <v>0</v>
      </c>
      <c r="G721">
        <v>719</v>
      </c>
      <c r="H721" s="13"/>
      <c r="K721" s="3">
        <f t="shared" si="108"/>
        <v>0</v>
      </c>
      <c r="L721">
        <v>719</v>
      </c>
      <c r="M721" s="13"/>
      <c r="P721" s="4">
        <f t="shared" si="107"/>
        <v>0</v>
      </c>
      <c r="Q721" s="5">
        <v>359</v>
      </c>
      <c r="R721" s="5">
        <f t="shared" si="111"/>
        <v>465.4944029850746</v>
      </c>
      <c r="S721" s="5">
        <f t="shared" si="112"/>
        <v>426.46361940298505</v>
      </c>
      <c r="T721">
        <v>718</v>
      </c>
      <c r="U721">
        <v>1.2649999999999999</v>
      </c>
      <c r="V721" s="14">
        <f t="shared" si="114"/>
        <v>1.3210909090909091</v>
      </c>
      <c r="W721" s="15">
        <f t="shared" si="115"/>
        <v>426</v>
      </c>
      <c r="X721" s="16">
        <f t="shared" si="113"/>
        <v>0.24747999999999998</v>
      </c>
    </row>
    <row r="722" spans="1:24" x14ac:dyDescent="0.25">
      <c r="A722">
        <v>720</v>
      </c>
      <c r="B722" s="61"/>
      <c r="E722" s="2">
        <f t="shared" si="109"/>
        <v>0</v>
      </c>
      <c r="F722" s="63">
        <f t="shared" si="110"/>
        <v>0</v>
      </c>
      <c r="G722">
        <v>720</v>
      </c>
      <c r="H722" s="13"/>
      <c r="K722" s="3">
        <f t="shared" si="108"/>
        <v>0</v>
      </c>
      <c r="L722">
        <v>720</v>
      </c>
      <c r="M722" s="13"/>
      <c r="P722" s="4">
        <f t="shared" si="107"/>
        <v>0</v>
      </c>
      <c r="Q722" s="5">
        <v>359.5</v>
      </c>
      <c r="R722" s="5">
        <f t="shared" si="111"/>
        <v>466.14272388059698</v>
      </c>
      <c r="S722" s="5">
        <f t="shared" si="112"/>
        <v>427.11194029850742</v>
      </c>
      <c r="T722">
        <v>719</v>
      </c>
      <c r="U722">
        <v>1.228</v>
      </c>
      <c r="V722" s="14">
        <f t="shared" si="114"/>
        <v>1.2840909090909092</v>
      </c>
      <c r="W722" s="15">
        <f t="shared" si="115"/>
        <v>427</v>
      </c>
      <c r="X722" s="16">
        <f t="shared" si="113"/>
        <v>0.25024000000000002</v>
      </c>
    </row>
    <row r="723" spans="1:24" x14ac:dyDescent="0.25">
      <c r="A723">
        <v>721</v>
      </c>
      <c r="B723" s="61"/>
      <c r="E723" s="2">
        <f t="shared" si="109"/>
        <v>0</v>
      </c>
      <c r="F723" s="63">
        <f t="shared" si="110"/>
        <v>0</v>
      </c>
      <c r="G723">
        <v>721</v>
      </c>
      <c r="H723" s="13"/>
      <c r="K723" s="3">
        <f t="shared" si="108"/>
        <v>0</v>
      </c>
      <c r="L723">
        <v>721</v>
      </c>
      <c r="M723" s="13"/>
      <c r="P723" s="4">
        <f t="shared" si="107"/>
        <v>0</v>
      </c>
      <c r="Q723" s="5">
        <v>360</v>
      </c>
      <c r="R723" s="5">
        <f t="shared" si="111"/>
        <v>466.79104477611941</v>
      </c>
      <c r="S723" s="5">
        <f t="shared" si="112"/>
        <v>427.76026119402985</v>
      </c>
      <c r="T723">
        <v>720</v>
      </c>
      <c r="U723">
        <v>1.2110000000000001</v>
      </c>
      <c r="V723" s="14">
        <f t="shared" si="114"/>
        <v>1.2670909090909093</v>
      </c>
      <c r="W723" s="15">
        <f t="shared" si="115"/>
        <v>428</v>
      </c>
      <c r="X723" s="16">
        <f t="shared" si="113"/>
        <v>0.25024000000000002</v>
      </c>
    </row>
    <row r="724" spans="1:24" x14ac:dyDescent="0.25">
      <c r="A724">
        <v>722</v>
      </c>
      <c r="B724" s="61"/>
      <c r="E724" s="2">
        <f t="shared" si="109"/>
        <v>0</v>
      </c>
      <c r="F724" s="63">
        <f t="shared" si="110"/>
        <v>0</v>
      </c>
      <c r="G724">
        <v>722</v>
      </c>
      <c r="H724" s="13"/>
      <c r="K724" s="3">
        <f t="shared" si="108"/>
        <v>0</v>
      </c>
      <c r="L724">
        <v>722</v>
      </c>
      <c r="M724" s="13"/>
      <c r="P724" s="4">
        <f t="shared" si="107"/>
        <v>0</v>
      </c>
      <c r="Q724" s="5">
        <v>360.5</v>
      </c>
      <c r="R724" s="5">
        <f t="shared" si="111"/>
        <v>467.43936567164178</v>
      </c>
      <c r="S724" s="5">
        <f t="shared" si="112"/>
        <v>428.40858208955223</v>
      </c>
      <c r="T724">
        <v>721</v>
      </c>
      <c r="U724">
        <v>1.2490000000000001</v>
      </c>
      <c r="V724" s="14">
        <f t="shared" si="114"/>
        <v>1.3050909090909093</v>
      </c>
      <c r="W724" s="15">
        <f t="shared" si="115"/>
        <v>428</v>
      </c>
      <c r="X724" s="16">
        <f t="shared" si="113"/>
        <v>0.25024000000000002</v>
      </c>
    </row>
    <row r="725" spans="1:24" x14ac:dyDescent="0.25">
      <c r="A725">
        <v>723</v>
      </c>
      <c r="B725" s="61"/>
      <c r="E725" s="2">
        <f t="shared" si="109"/>
        <v>0</v>
      </c>
      <c r="F725" s="63">
        <f t="shared" si="110"/>
        <v>0</v>
      </c>
      <c r="G725">
        <v>723</v>
      </c>
      <c r="H725" s="13"/>
      <c r="K725" s="3">
        <f t="shared" si="108"/>
        <v>0</v>
      </c>
      <c r="L725">
        <v>723</v>
      </c>
      <c r="M725" s="13"/>
      <c r="P725" s="4">
        <f t="shared" si="107"/>
        <v>0</v>
      </c>
      <c r="Q725" s="5">
        <v>361</v>
      </c>
      <c r="R725" s="5">
        <f t="shared" si="111"/>
        <v>468.08768656716416</v>
      </c>
      <c r="S725" s="5">
        <f t="shared" si="112"/>
        <v>429.0569029850746</v>
      </c>
      <c r="T725">
        <v>722</v>
      </c>
      <c r="U725">
        <v>1.2150000000000001</v>
      </c>
      <c r="V725" s="14">
        <f t="shared" si="114"/>
        <v>1.2710909090909093</v>
      </c>
      <c r="W725" s="15">
        <f t="shared" si="115"/>
        <v>429</v>
      </c>
      <c r="X725" s="16">
        <f t="shared" si="113"/>
        <v>0.25024000000000002</v>
      </c>
    </row>
    <row r="726" spans="1:24" x14ac:dyDescent="0.25">
      <c r="A726">
        <v>724</v>
      </c>
      <c r="B726" s="61"/>
      <c r="E726" s="2">
        <f t="shared" si="109"/>
        <v>0</v>
      </c>
      <c r="F726" s="63">
        <f t="shared" si="110"/>
        <v>0</v>
      </c>
      <c r="G726">
        <v>724</v>
      </c>
      <c r="H726" s="13"/>
      <c r="K726" s="3">
        <f t="shared" si="108"/>
        <v>0</v>
      </c>
      <c r="L726">
        <v>724</v>
      </c>
      <c r="M726" s="13"/>
      <c r="P726" s="4">
        <f t="shared" si="107"/>
        <v>0</v>
      </c>
      <c r="Q726" s="5">
        <v>361.5</v>
      </c>
      <c r="R726" s="5">
        <f t="shared" si="111"/>
        <v>468.73600746268653</v>
      </c>
      <c r="S726" s="5">
        <f t="shared" si="112"/>
        <v>429.70522388059698</v>
      </c>
      <c r="T726">
        <v>723</v>
      </c>
      <c r="U726">
        <v>1.1830000000000001</v>
      </c>
      <c r="V726" s="14">
        <f t="shared" si="114"/>
        <v>1.2390909090909092</v>
      </c>
      <c r="W726" s="15">
        <f t="shared" si="115"/>
        <v>430</v>
      </c>
      <c r="X726" s="16">
        <f t="shared" si="113"/>
        <v>0.24931999999999999</v>
      </c>
    </row>
    <row r="727" spans="1:24" x14ac:dyDescent="0.25">
      <c r="A727">
        <v>725</v>
      </c>
      <c r="B727" s="61"/>
      <c r="E727" s="2">
        <f t="shared" si="109"/>
        <v>0</v>
      </c>
      <c r="F727" s="63">
        <f t="shared" si="110"/>
        <v>0</v>
      </c>
      <c r="G727">
        <v>725</v>
      </c>
      <c r="H727" s="13"/>
      <c r="K727" s="3">
        <f t="shared" si="108"/>
        <v>0</v>
      </c>
      <c r="L727">
        <v>725</v>
      </c>
      <c r="M727" s="13"/>
      <c r="P727" s="4">
        <f t="shared" si="107"/>
        <v>0</v>
      </c>
      <c r="Q727" s="5">
        <v>362</v>
      </c>
      <c r="R727" s="5">
        <f t="shared" si="111"/>
        <v>469.38432835820896</v>
      </c>
      <c r="S727" s="5">
        <f t="shared" si="112"/>
        <v>430.35354477611941</v>
      </c>
      <c r="T727">
        <v>724</v>
      </c>
      <c r="U727">
        <v>1.2110000000000001</v>
      </c>
      <c r="V727" s="14">
        <f t="shared" si="114"/>
        <v>1.2670909090909093</v>
      </c>
      <c r="W727" s="15">
        <f t="shared" si="115"/>
        <v>430</v>
      </c>
      <c r="X727" s="16">
        <f t="shared" si="113"/>
        <v>0.24931999999999999</v>
      </c>
    </row>
    <row r="728" spans="1:24" x14ac:dyDescent="0.25">
      <c r="A728">
        <v>726</v>
      </c>
      <c r="B728" s="61"/>
      <c r="E728" s="2">
        <f t="shared" si="109"/>
        <v>0</v>
      </c>
      <c r="F728" s="63">
        <f t="shared" si="110"/>
        <v>0</v>
      </c>
      <c r="G728">
        <v>726</v>
      </c>
      <c r="H728" s="13"/>
      <c r="K728" s="3">
        <f t="shared" si="108"/>
        <v>0</v>
      </c>
      <c r="L728">
        <v>726</v>
      </c>
      <c r="M728" s="13"/>
      <c r="P728" s="4">
        <f t="shared" si="107"/>
        <v>0</v>
      </c>
      <c r="Q728" s="5">
        <v>362.5</v>
      </c>
      <c r="R728" s="5">
        <f t="shared" si="111"/>
        <v>470.03264925373134</v>
      </c>
      <c r="S728" s="5">
        <f t="shared" si="112"/>
        <v>431.00186567164178</v>
      </c>
      <c r="T728">
        <v>725</v>
      </c>
      <c r="U728">
        <v>1.214</v>
      </c>
      <c r="V728" s="14">
        <f t="shared" si="114"/>
        <v>1.2700909090909092</v>
      </c>
      <c r="W728" s="15">
        <f t="shared" si="115"/>
        <v>431</v>
      </c>
      <c r="X728" s="16">
        <f t="shared" si="113"/>
        <v>0.24931999999999999</v>
      </c>
    </row>
    <row r="729" spans="1:24" x14ac:dyDescent="0.25">
      <c r="A729">
        <v>727</v>
      </c>
      <c r="B729" s="61"/>
      <c r="E729" s="2">
        <f t="shared" si="109"/>
        <v>0</v>
      </c>
      <c r="F729" s="63">
        <f t="shared" si="110"/>
        <v>0</v>
      </c>
      <c r="G729">
        <v>727</v>
      </c>
      <c r="H729" s="13"/>
      <c r="K729" s="3">
        <f t="shared" si="108"/>
        <v>0</v>
      </c>
      <c r="L729">
        <v>727</v>
      </c>
      <c r="M729" s="13"/>
      <c r="P729" s="4">
        <f t="shared" si="107"/>
        <v>0</v>
      </c>
      <c r="Q729" s="5">
        <v>363</v>
      </c>
      <c r="R729" s="5">
        <f t="shared" si="111"/>
        <v>470.68097014925371</v>
      </c>
      <c r="S729" s="5">
        <f t="shared" si="112"/>
        <v>431.65018656716416</v>
      </c>
      <c r="T729">
        <v>726</v>
      </c>
      <c r="U729">
        <v>1.2050000000000001</v>
      </c>
      <c r="V729" s="14">
        <f t="shared" si="114"/>
        <v>1.2610909090909093</v>
      </c>
      <c r="W729" s="15">
        <f t="shared" si="115"/>
        <v>432</v>
      </c>
      <c r="X729" s="16">
        <f t="shared" si="113"/>
        <v>0.25024000000000002</v>
      </c>
    </row>
    <row r="730" spans="1:24" x14ac:dyDescent="0.25">
      <c r="A730">
        <v>728</v>
      </c>
      <c r="B730" s="61"/>
      <c r="E730" s="2">
        <f t="shared" si="109"/>
        <v>0</v>
      </c>
      <c r="F730" s="63">
        <f t="shared" si="110"/>
        <v>0</v>
      </c>
      <c r="G730">
        <v>728</v>
      </c>
      <c r="H730" s="13"/>
      <c r="K730" s="3">
        <f t="shared" si="108"/>
        <v>0</v>
      </c>
      <c r="L730">
        <v>728</v>
      </c>
      <c r="M730" s="13"/>
      <c r="P730" s="4">
        <f t="shared" si="107"/>
        <v>0</v>
      </c>
      <c r="Q730" s="5">
        <v>363.5</v>
      </c>
      <c r="R730" s="5">
        <f t="shared" si="111"/>
        <v>471.32929104477608</v>
      </c>
      <c r="S730" s="5">
        <f t="shared" si="112"/>
        <v>432.29850746268653</v>
      </c>
      <c r="T730">
        <v>727</v>
      </c>
      <c r="U730">
        <v>1.19</v>
      </c>
      <c r="V730" s="14">
        <f t="shared" si="114"/>
        <v>1.2460909090909091</v>
      </c>
      <c r="W730" s="15">
        <f t="shared" si="115"/>
        <v>432</v>
      </c>
      <c r="X730" s="16">
        <f t="shared" si="113"/>
        <v>0.25024000000000002</v>
      </c>
    </row>
    <row r="731" spans="1:24" x14ac:dyDescent="0.25">
      <c r="A731">
        <v>729</v>
      </c>
      <c r="B731" s="61"/>
      <c r="E731" s="2">
        <f t="shared" si="109"/>
        <v>0</v>
      </c>
      <c r="F731" s="63">
        <f t="shared" si="110"/>
        <v>0</v>
      </c>
      <c r="G731">
        <v>729</v>
      </c>
      <c r="H731" s="13"/>
      <c r="K731" s="3">
        <f t="shared" si="108"/>
        <v>0</v>
      </c>
      <c r="L731">
        <v>729</v>
      </c>
      <c r="M731" s="13"/>
      <c r="P731" s="4">
        <f t="shared" si="107"/>
        <v>0</v>
      </c>
      <c r="Q731" s="5">
        <v>364</v>
      </c>
      <c r="R731" s="5">
        <f t="shared" si="111"/>
        <v>471.97761194029846</v>
      </c>
      <c r="S731" s="5">
        <f t="shared" si="112"/>
        <v>432.9468283582089</v>
      </c>
      <c r="T731">
        <v>728</v>
      </c>
      <c r="U731">
        <v>1.1659999999999999</v>
      </c>
      <c r="V731" s="14">
        <f t="shared" si="114"/>
        <v>1.2220909090909091</v>
      </c>
      <c r="W731" s="15">
        <f t="shared" si="115"/>
        <v>433</v>
      </c>
      <c r="X731" s="16">
        <f t="shared" si="113"/>
        <v>0.25024000000000002</v>
      </c>
    </row>
    <row r="732" spans="1:24" x14ac:dyDescent="0.25">
      <c r="A732">
        <v>730</v>
      </c>
      <c r="B732" s="61"/>
      <c r="E732" s="2">
        <f t="shared" si="109"/>
        <v>0</v>
      </c>
      <c r="F732" s="63">
        <f t="shared" si="110"/>
        <v>0</v>
      </c>
      <c r="G732">
        <v>730</v>
      </c>
      <c r="H732" s="13"/>
      <c r="K732" s="3">
        <f t="shared" si="108"/>
        <v>0</v>
      </c>
      <c r="L732">
        <v>730</v>
      </c>
      <c r="M732" s="13"/>
      <c r="P732" s="4">
        <f t="shared" si="107"/>
        <v>0</v>
      </c>
      <c r="Q732" s="5">
        <v>364.5</v>
      </c>
      <c r="R732" s="5">
        <f t="shared" si="111"/>
        <v>472.62593283582089</v>
      </c>
      <c r="S732" s="5">
        <f t="shared" si="112"/>
        <v>433.59514925373134</v>
      </c>
      <c r="T732">
        <v>729</v>
      </c>
      <c r="U732">
        <v>1.1719999999999999</v>
      </c>
      <c r="V732" s="14">
        <f t="shared" si="114"/>
        <v>1.2280909090909091</v>
      </c>
      <c r="W732" s="15">
        <f t="shared" si="115"/>
        <v>434</v>
      </c>
      <c r="X732" s="16">
        <f t="shared" si="113"/>
        <v>0.25024000000000002</v>
      </c>
    </row>
    <row r="733" spans="1:24" x14ac:dyDescent="0.25">
      <c r="A733">
        <v>731</v>
      </c>
      <c r="B733" s="61"/>
      <c r="E733" s="2">
        <f t="shared" si="109"/>
        <v>0</v>
      </c>
      <c r="F733" s="63">
        <f t="shared" si="110"/>
        <v>0</v>
      </c>
      <c r="G733">
        <v>731</v>
      </c>
      <c r="H733" s="13"/>
      <c r="K733" s="3">
        <f t="shared" si="108"/>
        <v>0</v>
      </c>
      <c r="L733">
        <v>731</v>
      </c>
      <c r="M733" s="13"/>
      <c r="P733" s="4">
        <f t="shared" si="107"/>
        <v>0</v>
      </c>
      <c r="Q733" s="5">
        <v>365</v>
      </c>
      <c r="R733" s="5">
        <f t="shared" si="111"/>
        <v>473.27425373134326</v>
      </c>
      <c r="S733" s="5">
        <f t="shared" si="112"/>
        <v>434.24347014925371</v>
      </c>
      <c r="T733">
        <v>730</v>
      </c>
      <c r="U733">
        <v>2.7970000000000002</v>
      </c>
      <c r="V733" s="14">
        <f t="shared" si="114"/>
        <v>2.8530909090909091</v>
      </c>
      <c r="W733" s="15">
        <f t="shared" si="115"/>
        <v>434</v>
      </c>
      <c r="X733" s="16">
        <f t="shared" si="113"/>
        <v>0.25024000000000002</v>
      </c>
    </row>
    <row r="734" spans="1:24" x14ac:dyDescent="0.25">
      <c r="A734">
        <v>732</v>
      </c>
      <c r="B734" s="61"/>
      <c r="E734" s="2">
        <f t="shared" si="109"/>
        <v>0</v>
      </c>
      <c r="F734" s="63">
        <f t="shared" si="110"/>
        <v>0</v>
      </c>
      <c r="G734">
        <v>732</v>
      </c>
      <c r="H734" s="13"/>
      <c r="K734" s="3">
        <f t="shared" si="108"/>
        <v>0</v>
      </c>
      <c r="L734">
        <v>732</v>
      </c>
      <c r="M734" s="13"/>
      <c r="P734" s="4">
        <f t="shared" si="107"/>
        <v>0</v>
      </c>
      <c r="Q734" s="5">
        <v>365.5</v>
      </c>
      <c r="R734" s="5">
        <f t="shared" si="111"/>
        <v>473.92257462686564</v>
      </c>
      <c r="S734" s="5">
        <f t="shared" si="112"/>
        <v>434.89179104477608</v>
      </c>
      <c r="T734">
        <v>731</v>
      </c>
      <c r="U734">
        <v>3.8620000000000001</v>
      </c>
      <c r="V734" s="14">
        <f t="shared" si="114"/>
        <v>3.9180909090909091</v>
      </c>
      <c r="W734" s="15">
        <f t="shared" si="115"/>
        <v>435</v>
      </c>
      <c r="X734" s="16">
        <f t="shared" si="113"/>
        <v>0.25115999999999999</v>
      </c>
    </row>
    <row r="735" spans="1:24" x14ac:dyDescent="0.25">
      <c r="A735">
        <v>733</v>
      </c>
      <c r="B735" s="61"/>
      <c r="E735" s="2">
        <f t="shared" si="109"/>
        <v>0</v>
      </c>
      <c r="F735" s="63">
        <f t="shared" si="110"/>
        <v>0</v>
      </c>
      <c r="G735">
        <v>733</v>
      </c>
      <c r="H735" s="13"/>
      <c r="K735" s="3">
        <f t="shared" si="108"/>
        <v>0</v>
      </c>
      <c r="L735">
        <v>733</v>
      </c>
      <c r="M735" s="13"/>
      <c r="P735" s="4">
        <f t="shared" si="107"/>
        <v>0</v>
      </c>
      <c r="Q735" s="5">
        <v>366</v>
      </c>
      <c r="R735" s="5">
        <f t="shared" si="111"/>
        <v>474.57089552238801</v>
      </c>
      <c r="S735" s="5">
        <f t="shared" si="112"/>
        <v>435.54011194029846</v>
      </c>
      <c r="T735">
        <v>732</v>
      </c>
      <c r="U735">
        <v>4.016</v>
      </c>
      <c r="V735" s="14">
        <f t="shared" si="114"/>
        <v>4.0720909090909094</v>
      </c>
      <c r="W735" s="15">
        <f t="shared" si="115"/>
        <v>436</v>
      </c>
      <c r="X735" s="16">
        <f t="shared" si="113"/>
        <v>0.25024000000000002</v>
      </c>
    </row>
    <row r="736" spans="1:24" x14ac:dyDescent="0.25">
      <c r="A736">
        <v>734</v>
      </c>
      <c r="B736" s="61"/>
      <c r="E736" s="2">
        <f t="shared" si="109"/>
        <v>0</v>
      </c>
      <c r="F736" s="63">
        <f t="shared" si="110"/>
        <v>0</v>
      </c>
      <c r="G736">
        <v>734</v>
      </c>
      <c r="H736" s="13"/>
      <c r="K736" s="3">
        <f t="shared" si="108"/>
        <v>0</v>
      </c>
      <c r="L736">
        <v>734</v>
      </c>
      <c r="M736" s="13"/>
      <c r="P736" s="4">
        <f t="shared" si="107"/>
        <v>0</v>
      </c>
      <c r="Q736" s="5">
        <v>366.5</v>
      </c>
      <c r="R736" s="5">
        <f t="shared" si="111"/>
        <v>475.21921641791045</v>
      </c>
      <c r="S736" s="5">
        <f t="shared" si="112"/>
        <v>436.18843283582089</v>
      </c>
      <c r="T736">
        <v>733</v>
      </c>
      <c r="U736">
        <v>4.0119999999999996</v>
      </c>
      <c r="V736" s="14">
        <f t="shared" si="114"/>
        <v>4.068090909090909</v>
      </c>
      <c r="W736" s="15">
        <f t="shared" si="115"/>
        <v>436</v>
      </c>
      <c r="X736" s="16">
        <f t="shared" si="113"/>
        <v>0.25024000000000002</v>
      </c>
    </row>
    <row r="737" spans="1:24" x14ac:dyDescent="0.25">
      <c r="A737">
        <v>735</v>
      </c>
      <c r="B737" s="61"/>
      <c r="E737" s="2">
        <f t="shared" si="109"/>
        <v>0</v>
      </c>
      <c r="F737" s="63">
        <f t="shared" si="110"/>
        <v>0</v>
      </c>
      <c r="G737">
        <v>735</v>
      </c>
      <c r="H737" s="13"/>
      <c r="K737" s="3">
        <f t="shared" si="108"/>
        <v>0</v>
      </c>
      <c r="L737">
        <v>735</v>
      </c>
      <c r="M737" s="13"/>
      <c r="P737" s="4">
        <f t="shared" si="107"/>
        <v>0</v>
      </c>
      <c r="Q737" s="5">
        <v>367</v>
      </c>
      <c r="R737" s="5">
        <f t="shared" si="111"/>
        <v>475.86753731343282</v>
      </c>
      <c r="S737" s="5">
        <f t="shared" si="112"/>
        <v>436.83675373134326</v>
      </c>
      <c r="T737">
        <v>734</v>
      </c>
      <c r="U737">
        <v>4.0330000000000004</v>
      </c>
      <c r="V737" s="14">
        <f t="shared" si="114"/>
        <v>4.0890909090909098</v>
      </c>
      <c r="W737" s="15">
        <f t="shared" si="115"/>
        <v>437</v>
      </c>
      <c r="X737" s="16">
        <f t="shared" si="113"/>
        <v>0.25024000000000002</v>
      </c>
    </row>
    <row r="738" spans="1:24" x14ac:dyDescent="0.25">
      <c r="A738">
        <v>736</v>
      </c>
      <c r="B738" s="61"/>
      <c r="E738" s="2">
        <f t="shared" si="109"/>
        <v>0</v>
      </c>
      <c r="F738" s="63">
        <f t="shared" si="110"/>
        <v>0</v>
      </c>
      <c r="G738">
        <v>736</v>
      </c>
      <c r="H738" s="13"/>
      <c r="K738" s="3">
        <f t="shared" si="108"/>
        <v>0</v>
      </c>
      <c r="L738">
        <v>736</v>
      </c>
      <c r="M738" s="13"/>
      <c r="P738" s="4">
        <f t="shared" si="107"/>
        <v>0</v>
      </c>
      <c r="Q738" s="5">
        <v>367.5</v>
      </c>
      <c r="R738" s="5">
        <f t="shared" si="111"/>
        <v>476.51585820895519</v>
      </c>
      <c r="S738" s="5">
        <f t="shared" si="112"/>
        <v>437.48507462686564</v>
      </c>
      <c r="T738">
        <v>735</v>
      </c>
      <c r="U738">
        <v>3.9609999999999999</v>
      </c>
      <c r="V738" s="14">
        <f t="shared" si="114"/>
        <v>4.0170909090909088</v>
      </c>
      <c r="W738" s="15">
        <f t="shared" si="115"/>
        <v>437</v>
      </c>
      <c r="X738" s="16">
        <f t="shared" si="113"/>
        <v>0.25024000000000002</v>
      </c>
    </row>
    <row r="739" spans="1:24" x14ac:dyDescent="0.25">
      <c r="A739">
        <v>737</v>
      </c>
      <c r="B739" s="61"/>
      <c r="E739" s="2">
        <f t="shared" si="109"/>
        <v>0</v>
      </c>
      <c r="F739" s="63">
        <f t="shared" si="110"/>
        <v>0</v>
      </c>
      <c r="G739">
        <v>737</v>
      </c>
      <c r="H739" s="13"/>
      <c r="K739" s="3">
        <f t="shared" si="108"/>
        <v>0</v>
      </c>
      <c r="L739">
        <v>737</v>
      </c>
      <c r="M739" s="13"/>
      <c r="P739" s="4">
        <f t="shared" si="107"/>
        <v>0</v>
      </c>
      <c r="Q739" s="5">
        <v>368</v>
      </c>
      <c r="R739" s="5">
        <f t="shared" si="111"/>
        <v>477.16417910447757</v>
      </c>
      <c r="S739" s="5">
        <f t="shared" si="112"/>
        <v>438.13339552238801</v>
      </c>
      <c r="T739">
        <v>736</v>
      </c>
      <c r="U739">
        <v>3.9820000000000002</v>
      </c>
      <c r="V739" s="14">
        <f t="shared" si="114"/>
        <v>4.0380909090909096</v>
      </c>
      <c r="W739" s="15">
        <f t="shared" si="115"/>
        <v>438</v>
      </c>
      <c r="X739" s="16">
        <f t="shared" si="113"/>
        <v>0.25115999999999999</v>
      </c>
    </row>
    <row r="740" spans="1:24" x14ac:dyDescent="0.25">
      <c r="A740">
        <v>738</v>
      </c>
      <c r="B740" s="61"/>
      <c r="E740" s="2">
        <f t="shared" si="109"/>
        <v>0</v>
      </c>
      <c r="F740" s="63">
        <f t="shared" si="110"/>
        <v>0</v>
      </c>
      <c r="G740">
        <v>738</v>
      </c>
      <c r="H740" s="13"/>
      <c r="K740" s="3">
        <f t="shared" si="108"/>
        <v>0</v>
      </c>
      <c r="L740">
        <v>738</v>
      </c>
      <c r="M740" s="13"/>
      <c r="P740" s="4">
        <f t="shared" si="107"/>
        <v>0</v>
      </c>
      <c r="Q740" s="5">
        <v>368.5</v>
      </c>
      <c r="R740" s="5">
        <f t="shared" si="111"/>
        <v>477.8125</v>
      </c>
      <c r="S740" s="5">
        <f t="shared" si="112"/>
        <v>438.78171641791045</v>
      </c>
      <c r="T740">
        <v>737</v>
      </c>
      <c r="U740">
        <v>3.9590000000000001</v>
      </c>
      <c r="V740" s="14">
        <f t="shared" si="114"/>
        <v>4.015090909090909</v>
      </c>
      <c r="W740" s="15">
        <f t="shared" si="115"/>
        <v>439</v>
      </c>
      <c r="X740" s="16">
        <f t="shared" si="113"/>
        <v>0.25115999999999999</v>
      </c>
    </row>
    <row r="741" spans="1:24" x14ac:dyDescent="0.25">
      <c r="A741">
        <v>739</v>
      </c>
      <c r="B741" s="61"/>
      <c r="E741" s="2">
        <f t="shared" si="109"/>
        <v>0</v>
      </c>
      <c r="F741" s="63">
        <f t="shared" si="110"/>
        <v>0</v>
      </c>
      <c r="G741">
        <v>739</v>
      </c>
      <c r="H741" s="13"/>
      <c r="K741" s="3">
        <f t="shared" si="108"/>
        <v>0</v>
      </c>
      <c r="L741">
        <v>739</v>
      </c>
      <c r="M741" s="13"/>
      <c r="P741" s="4">
        <f t="shared" si="107"/>
        <v>0</v>
      </c>
      <c r="Q741" s="5">
        <v>369</v>
      </c>
      <c r="R741" s="5">
        <f t="shared" si="111"/>
        <v>478.46082089552237</v>
      </c>
      <c r="S741" s="5">
        <f t="shared" si="112"/>
        <v>439.43003731343282</v>
      </c>
      <c r="T741">
        <v>738</v>
      </c>
      <c r="U741">
        <v>4.0289999999999999</v>
      </c>
      <c r="V741" s="14">
        <f t="shared" si="114"/>
        <v>4.0850909090909093</v>
      </c>
      <c r="W741" s="15">
        <f t="shared" si="115"/>
        <v>439</v>
      </c>
      <c r="X741" s="16">
        <f t="shared" si="113"/>
        <v>0.25115999999999999</v>
      </c>
    </row>
    <row r="742" spans="1:24" x14ac:dyDescent="0.25">
      <c r="A742">
        <v>740</v>
      </c>
      <c r="B742" s="61"/>
      <c r="E742" s="2">
        <f t="shared" si="109"/>
        <v>0</v>
      </c>
      <c r="F742" s="63">
        <f t="shared" si="110"/>
        <v>0</v>
      </c>
      <c r="G742">
        <v>740</v>
      </c>
      <c r="H742" s="13"/>
      <c r="K742" s="3">
        <f t="shared" si="108"/>
        <v>0</v>
      </c>
      <c r="L742">
        <v>740</v>
      </c>
      <c r="M742" s="13"/>
      <c r="P742" s="4">
        <f t="shared" si="107"/>
        <v>0</v>
      </c>
      <c r="Q742" s="5">
        <v>369.5</v>
      </c>
      <c r="R742" s="5">
        <f t="shared" si="111"/>
        <v>479.10914179104475</v>
      </c>
      <c r="S742" s="5">
        <f t="shared" si="112"/>
        <v>440.07835820895519</v>
      </c>
      <c r="T742">
        <v>739</v>
      </c>
      <c r="U742">
        <v>3.9289999999999998</v>
      </c>
      <c r="V742" s="14">
        <f t="shared" si="114"/>
        <v>3.9850909090909088</v>
      </c>
      <c r="W742" s="15">
        <f t="shared" si="115"/>
        <v>440</v>
      </c>
      <c r="X742" s="16">
        <f t="shared" si="113"/>
        <v>0.25115999999999999</v>
      </c>
    </row>
    <row r="743" spans="1:24" x14ac:dyDescent="0.25">
      <c r="A743">
        <v>741</v>
      </c>
      <c r="B743" s="61"/>
      <c r="E743" s="2">
        <f t="shared" si="109"/>
        <v>0</v>
      </c>
      <c r="F743" s="63">
        <f t="shared" si="110"/>
        <v>0</v>
      </c>
      <c r="G743">
        <v>741</v>
      </c>
      <c r="H743" s="13"/>
      <c r="K743" s="3">
        <f t="shared" si="108"/>
        <v>0</v>
      </c>
      <c r="L743">
        <v>741</v>
      </c>
      <c r="M743" s="13"/>
      <c r="P743" s="4">
        <f t="shared" si="107"/>
        <v>0</v>
      </c>
      <c r="Q743" s="5">
        <v>370</v>
      </c>
      <c r="R743" s="5">
        <f t="shared" si="111"/>
        <v>479.75746268656712</v>
      </c>
      <c r="S743" s="5">
        <f t="shared" si="112"/>
        <v>440.72667910447757</v>
      </c>
      <c r="T743">
        <v>740</v>
      </c>
      <c r="U743">
        <v>3.9710000000000001</v>
      </c>
      <c r="V743" s="14">
        <f t="shared" si="114"/>
        <v>4.0270909090909095</v>
      </c>
      <c r="W743" s="15">
        <f t="shared" si="115"/>
        <v>441</v>
      </c>
      <c r="X743" s="16">
        <f t="shared" si="113"/>
        <v>0.25115999999999999</v>
      </c>
    </row>
    <row r="744" spans="1:24" x14ac:dyDescent="0.25">
      <c r="A744">
        <v>742</v>
      </c>
      <c r="B744" s="61"/>
      <c r="E744" s="2">
        <f t="shared" si="109"/>
        <v>0</v>
      </c>
      <c r="F744" s="63">
        <f t="shared" si="110"/>
        <v>0</v>
      </c>
      <c r="G744">
        <v>742</v>
      </c>
      <c r="H744" s="13"/>
      <c r="K744" s="3">
        <f t="shared" si="108"/>
        <v>0</v>
      </c>
      <c r="L744">
        <v>742</v>
      </c>
      <c r="M744" s="13"/>
      <c r="P744" s="4">
        <f t="shared" si="107"/>
        <v>0</v>
      </c>
      <c r="Q744" s="5">
        <v>370.5</v>
      </c>
      <c r="R744" s="5">
        <f t="shared" si="111"/>
        <v>480.40578358208955</v>
      </c>
      <c r="S744" s="5">
        <f t="shared" si="112"/>
        <v>441.375</v>
      </c>
      <c r="T744">
        <v>741</v>
      </c>
      <c r="U744">
        <v>3.9849999999999999</v>
      </c>
      <c r="V744" s="14">
        <f t="shared" si="114"/>
        <v>4.0410909090909088</v>
      </c>
      <c r="W744" s="15">
        <f t="shared" si="115"/>
        <v>441</v>
      </c>
      <c r="X744" s="16">
        <f t="shared" si="113"/>
        <v>0.25115999999999999</v>
      </c>
    </row>
    <row r="745" spans="1:24" x14ac:dyDescent="0.25">
      <c r="A745">
        <v>743</v>
      </c>
      <c r="B745" s="61"/>
      <c r="E745" s="2">
        <f t="shared" si="109"/>
        <v>0</v>
      </c>
      <c r="F745" s="63">
        <f t="shared" si="110"/>
        <v>0</v>
      </c>
      <c r="G745">
        <v>743</v>
      </c>
      <c r="H745" s="13"/>
      <c r="K745" s="3">
        <f t="shared" si="108"/>
        <v>0</v>
      </c>
      <c r="L745">
        <v>743</v>
      </c>
      <c r="M745" s="13"/>
      <c r="P745" s="4">
        <f t="shared" si="107"/>
        <v>0</v>
      </c>
      <c r="Q745" s="5">
        <v>371</v>
      </c>
      <c r="R745" s="5">
        <f t="shared" si="111"/>
        <v>481.05410447761193</v>
      </c>
      <c r="S745" s="5">
        <f t="shared" si="112"/>
        <v>442.02332089552237</v>
      </c>
      <c r="T745">
        <v>742</v>
      </c>
      <c r="U745">
        <v>3.944</v>
      </c>
      <c r="V745" s="14">
        <f t="shared" si="114"/>
        <v>4.0000909090909094</v>
      </c>
      <c r="W745" s="15">
        <f t="shared" si="115"/>
        <v>442</v>
      </c>
      <c r="X745" s="16">
        <f t="shared" si="113"/>
        <v>0.24931999999999999</v>
      </c>
    </row>
    <row r="746" spans="1:24" x14ac:dyDescent="0.25">
      <c r="A746">
        <v>744</v>
      </c>
      <c r="B746" s="61"/>
      <c r="E746" s="2">
        <f t="shared" si="109"/>
        <v>0</v>
      </c>
      <c r="F746" s="63">
        <f t="shared" si="110"/>
        <v>0</v>
      </c>
      <c r="G746">
        <v>744</v>
      </c>
      <c r="H746" s="13"/>
      <c r="K746" s="3">
        <f t="shared" si="108"/>
        <v>0</v>
      </c>
      <c r="L746">
        <v>744</v>
      </c>
      <c r="M746" s="13"/>
      <c r="P746" s="4">
        <f t="shared" si="107"/>
        <v>0</v>
      </c>
      <c r="Q746" s="5">
        <v>371.5</v>
      </c>
      <c r="R746" s="5">
        <f t="shared" si="111"/>
        <v>481.7024253731343</v>
      </c>
      <c r="S746" s="5">
        <f t="shared" si="112"/>
        <v>442.67164179104475</v>
      </c>
      <c r="T746">
        <v>743</v>
      </c>
      <c r="U746">
        <v>3.4220000000000002</v>
      </c>
      <c r="V746" s="14">
        <f t="shared" si="114"/>
        <v>3.4780909090909091</v>
      </c>
      <c r="W746" s="15">
        <f t="shared" si="115"/>
        <v>443</v>
      </c>
      <c r="X746" s="16">
        <f t="shared" si="113"/>
        <v>0.24931999999999999</v>
      </c>
    </row>
    <row r="747" spans="1:24" x14ac:dyDescent="0.25">
      <c r="A747">
        <v>745</v>
      </c>
      <c r="B747" s="61"/>
      <c r="E747" s="2">
        <f t="shared" si="109"/>
        <v>0</v>
      </c>
      <c r="F747" s="63">
        <f t="shared" si="110"/>
        <v>0</v>
      </c>
      <c r="G747">
        <v>745</v>
      </c>
      <c r="H747" s="13"/>
      <c r="K747" s="3">
        <f t="shared" si="108"/>
        <v>0</v>
      </c>
      <c r="L747">
        <v>745</v>
      </c>
      <c r="M747" s="13"/>
      <c r="P747" s="4">
        <f t="shared" si="107"/>
        <v>0</v>
      </c>
      <c r="Q747" s="5">
        <v>372</v>
      </c>
      <c r="R747" s="5">
        <f t="shared" si="111"/>
        <v>482.35074626865668</v>
      </c>
      <c r="S747" s="5">
        <f t="shared" si="112"/>
        <v>443.31996268656712</v>
      </c>
      <c r="T747">
        <v>744</v>
      </c>
      <c r="U747">
        <v>3.355</v>
      </c>
      <c r="V747" s="14">
        <f t="shared" si="114"/>
        <v>3.411090909090909</v>
      </c>
      <c r="W747" s="15">
        <f t="shared" si="115"/>
        <v>443</v>
      </c>
      <c r="X747" s="16">
        <f t="shared" si="113"/>
        <v>0.24931999999999999</v>
      </c>
    </row>
    <row r="748" spans="1:24" x14ac:dyDescent="0.25">
      <c r="A748">
        <v>746</v>
      </c>
      <c r="B748" s="61"/>
      <c r="E748" s="2">
        <f t="shared" si="109"/>
        <v>0</v>
      </c>
      <c r="F748" s="63">
        <f t="shared" si="110"/>
        <v>0</v>
      </c>
      <c r="G748">
        <v>746</v>
      </c>
      <c r="H748" s="13"/>
      <c r="K748" s="3">
        <f t="shared" si="108"/>
        <v>0</v>
      </c>
      <c r="L748">
        <v>746</v>
      </c>
      <c r="M748" s="13"/>
      <c r="P748" s="4">
        <f t="shared" si="107"/>
        <v>0</v>
      </c>
      <c r="Q748" s="5">
        <v>372.5</v>
      </c>
      <c r="R748" s="5">
        <f t="shared" si="111"/>
        <v>482.99906716417911</v>
      </c>
      <c r="S748" s="5">
        <f t="shared" si="112"/>
        <v>443.96828358208955</v>
      </c>
      <c r="T748">
        <v>745</v>
      </c>
      <c r="U748">
        <v>3.3530000000000002</v>
      </c>
      <c r="V748" s="14">
        <f t="shared" si="114"/>
        <v>3.4090909090909092</v>
      </c>
      <c r="W748" s="15">
        <f t="shared" si="115"/>
        <v>444</v>
      </c>
      <c r="X748" s="16">
        <f t="shared" si="113"/>
        <v>0.24840000000000001</v>
      </c>
    </row>
    <row r="749" spans="1:24" x14ac:dyDescent="0.25">
      <c r="A749">
        <v>747</v>
      </c>
      <c r="B749" s="61"/>
      <c r="E749" s="2">
        <f t="shared" si="109"/>
        <v>0</v>
      </c>
      <c r="F749" s="63">
        <f t="shared" si="110"/>
        <v>0</v>
      </c>
      <c r="G749">
        <v>747</v>
      </c>
      <c r="H749" s="13"/>
      <c r="K749" s="3">
        <f t="shared" si="108"/>
        <v>0</v>
      </c>
      <c r="L749">
        <v>747</v>
      </c>
      <c r="M749" s="13"/>
      <c r="P749" s="4">
        <f t="shared" si="107"/>
        <v>0</v>
      </c>
      <c r="Q749" s="5">
        <v>373</v>
      </c>
      <c r="R749" s="5">
        <f t="shared" si="111"/>
        <v>483.64738805970148</v>
      </c>
      <c r="S749" s="5">
        <f t="shared" si="112"/>
        <v>444.61660447761193</v>
      </c>
      <c r="T749">
        <v>746</v>
      </c>
      <c r="U749">
        <v>3.29</v>
      </c>
      <c r="V749" s="14">
        <f t="shared" si="114"/>
        <v>3.346090909090909</v>
      </c>
      <c r="W749" s="15">
        <f t="shared" si="115"/>
        <v>445</v>
      </c>
      <c r="X749" s="16">
        <f t="shared" si="113"/>
        <v>0.24840000000000001</v>
      </c>
    </row>
    <row r="750" spans="1:24" x14ac:dyDescent="0.25">
      <c r="A750">
        <v>748</v>
      </c>
      <c r="B750" s="61"/>
      <c r="E750" s="2">
        <f t="shared" si="109"/>
        <v>0</v>
      </c>
      <c r="F750" s="63">
        <f t="shared" si="110"/>
        <v>0</v>
      </c>
      <c r="G750">
        <v>748</v>
      </c>
      <c r="H750" s="13"/>
      <c r="K750" s="3">
        <f t="shared" si="108"/>
        <v>0</v>
      </c>
      <c r="L750">
        <v>748</v>
      </c>
      <c r="M750" s="13"/>
      <c r="P750" s="4">
        <f t="shared" si="107"/>
        <v>0</v>
      </c>
      <c r="Q750" s="5">
        <v>373.5</v>
      </c>
      <c r="R750" s="5">
        <f t="shared" si="111"/>
        <v>484.29570895522386</v>
      </c>
      <c r="S750" s="5">
        <f t="shared" si="112"/>
        <v>445.2649253731343</v>
      </c>
      <c r="T750">
        <v>747</v>
      </c>
      <c r="U750">
        <v>3.0950000000000002</v>
      </c>
      <c r="V750" s="14">
        <f t="shared" si="114"/>
        <v>3.1510909090909092</v>
      </c>
      <c r="W750" s="15">
        <f t="shared" si="115"/>
        <v>445</v>
      </c>
      <c r="X750" s="16">
        <f t="shared" si="113"/>
        <v>0.24840000000000001</v>
      </c>
    </row>
    <row r="751" spans="1:24" x14ac:dyDescent="0.25">
      <c r="A751">
        <v>749</v>
      </c>
      <c r="B751" s="61"/>
      <c r="E751" s="2">
        <f t="shared" si="109"/>
        <v>0</v>
      </c>
      <c r="F751" s="63">
        <f t="shared" si="110"/>
        <v>0</v>
      </c>
      <c r="G751">
        <v>749</v>
      </c>
      <c r="H751" s="13"/>
      <c r="K751" s="3">
        <f t="shared" si="108"/>
        <v>0</v>
      </c>
      <c r="L751">
        <v>749</v>
      </c>
      <c r="M751" s="13"/>
      <c r="P751" s="4">
        <f t="shared" si="107"/>
        <v>0</v>
      </c>
      <c r="Q751" s="5">
        <v>374</v>
      </c>
      <c r="R751" s="5">
        <f t="shared" si="111"/>
        <v>484.94402985074623</v>
      </c>
      <c r="S751" s="5">
        <f t="shared" si="112"/>
        <v>445.91324626865668</v>
      </c>
      <c r="T751">
        <v>748</v>
      </c>
      <c r="U751">
        <v>3.5779999999999998</v>
      </c>
      <c r="V751" s="14">
        <f t="shared" si="114"/>
        <v>3.6340909090909088</v>
      </c>
      <c r="W751" s="15">
        <f t="shared" si="115"/>
        <v>446</v>
      </c>
      <c r="X751" s="16">
        <f t="shared" si="113"/>
        <v>0.24931999999999999</v>
      </c>
    </row>
    <row r="752" spans="1:24" x14ac:dyDescent="0.25">
      <c r="A752">
        <v>750</v>
      </c>
      <c r="B752" s="61"/>
      <c r="E752" s="2">
        <f t="shared" si="109"/>
        <v>0</v>
      </c>
      <c r="F752" s="63">
        <f t="shared" si="110"/>
        <v>0</v>
      </c>
      <c r="G752">
        <v>750</v>
      </c>
      <c r="H752" s="13"/>
      <c r="K752" s="3">
        <f t="shared" si="108"/>
        <v>0</v>
      </c>
      <c r="L752">
        <v>750</v>
      </c>
      <c r="M752" s="13"/>
      <c r="P752" s="4">
        <f t="shared" si="107"/>
        <v>0</v>
      </c>
      <c r="Q752" s="5">
        <v>374.5</v>
      </c>
      <c r="R752" s="5">
        <f t="shared" si="111"/>
        <v>485.59235074626861</v>
      </c>
      <c r="S752" s="5">
        <f t="shared" si="112"/>
        <v>446.56156716417905</v>
      </c>
      <c r="T752">
        <v>749</v>
      </c>
      <c r="U752">
        <v>2.4319999999999999</v>
      </c>
      <c r="V752" s="14">
        <f t="shared" si="114"/>
        <v>2.4880909090909089</v>
      </c>
      <c r="W752" s="15">
        <f t="shared" si="115"/>
        <v>447</v>
      </c>
      <c r="X752" s="16">
        <f t="shared" si="113"/>
        <v>0.24931999999999999</v>
      </c>
    </row>
    <row r="753" spans="1:24" x14ac:dyDescent="0.25">
      <c r="A753">
        <v>751</v>
      </c>
      <c r="B753" s="61"/>
      <c r="E753" s="2">
        <f t="shared" si="109"/>
        <v>0</v>
      </c>
      <c r="F753" s="63">
        <f t="shared" si="110"/>
        <v>0</v>
      </c>
      <c r="G753">
        <v>751</v>
      </c>
      <c r="H753" s="13"/>
      <c r="K753" s="3">
        <f t="shared" si="108"/>
        <v>0</v>
      </c>
      <c r="L753">
        <v>751</v>
      </c>
      <c r="M753" s="13"/>
      <c r="P753" s="4">
        <f t="shared" si="107"/>
        <v>0</v>
      </c>
      <c r="Q753" s="5">
        <v>375</v>
      </c>
      <c r="R753" s="5">
        <f t="shared" si="111"/>
        <v>486.24067164179104</v>
      </c>
      <c r="S753" s="5">
        <f t="shared" si="112"/>
        <v>447.20988805970148</v>
      </c>
      <c r="T753">
        <v>750</v>
      </c>
      <c r="U753">
        <v>1.282</v>
      </c>
      <c r="V753" s="14">
        <f t="shared" si="114"/>
        <v>1.3380909090909092</v>
      </c>
      <c r="W753" s="15">
        <f t="shared" si="115"/>
        <v>447</v>
      </c>
      <c r="X753" s="16">
        <f t="shared" si="113"/>
        <v>0.24931999999999999</v>
      </c>
    </row>
    <row r="754" spans="1:24" x14ac:dyDescent="0.25">
      <c r="A754">
        <v>752</v>
      </c>
      <c r="B754" s="61"/>
      <c r="E754" s="2">
        <f t="shared" si="109"/>
        <v>0</v>
      </c>
      <c r="F754" s="63">
        <f t="shared" si="110"/>
        <v>0</v>
      </c>
      <c r="G754">
        <v>752</v>
      </c>
      <c r="H754" s="13"/>
      <c r="K754" s="3">
        <f t="shared" si="108"/>
        <v>0</v>
      </c>
      <c r="L754">
        <v>752</v>
      </c>
      <c r="M754" s="13"/>
      <c r="P754" s="4">
        <f t="shared" si="107"/>
        <v>0</v>
      </c>
      <c r="Q754" s="5">
        <v>375.5</v>
      </c>
      <c r="R754" s="5">
        <f t="shared" si="111"/>
        <v>486.88899253731341</v>
      </c>
      <c r="S754" s="5">
        <f t="shared" si="112"/>
        <v>447.85820895522386</v>
      </c>
      <c r="T754">
        <v>751</v>
      </c>
      <c r="U754">
        <v>1.2629999999999999</v>
      </c>
      <c r="V754" s="14">
        <f t="shared" si="114"/>
        <v>1.3190909090909091</v>
      </c>
      <c r="W754" s="15">
        <f t="shared" si="115"/>
        <v>448</v>
      </c>
      <c r="X754" s="16">
        <f t="shared" si="113"/>
        <v>0.24931999999999999</v>
      </c>
    </row>
    <row r="755" spans="1:24" x14ac:dyDescent="0.25">
      <c r="A755">
        <v>753</v>
      </c>
      <c r="B755" s="61"/>
      <c r="E755" s="2">
        <f t="shared" si="109"/>
        <v>0</v>
      </c>
      <c r="F755" s="63">
        <f t="shared" si="110"/>
        <v>0</v>
      </c>
      <c r="G755">
        <v>753</v>
      </c>
      <c r="H755" s="13"/>
      <c r="K755" s="3">
        <f t="shared" si="108"/>
        <v>0</v>
      </c>
      <c r="L755">
        <v>753</v>
      </c>
      <c r="M755" s="13"/>
      <c r="P755" s="4">
        <f t="shared" si="107"/>
        <v>0</v>
      </c>
      <c r="Q755" s="5">
        <v>376</v>
      </c>
      <c r="R755" s="5">
        <f t="shared" si="111"/>
        <v>487.53731343283579</v>
      </c>
      <c r="S755" s="5">
        <f t="shared" si="112"/>
        <v>448.50652985074623</v>
      </c>
      <c r="T755">
        <v>752</v>
      </c>
      <c r="U755">
        <v>1.216</v>
      </c>
      <c r="V755" s="14">
        <f t="shared" si="114"/>
        <v>1.2720909090909092</v>
      </c>
      <c r="W755" s="15">
        <f t="shared" si="115"/>
        <v>449</v>
      </c>
      <c r="X755" s="16">
        <f t="shared" si="113"/>
        <v>0.24931999999999999</v>
      </c>
    </row>
    <row r="756" spans="1:24" x14ac:dyDescent="0.25">
      <c r="A756">
        <v>754</v>
      </c>
      <c r="B756" s="61"/>
      <c r="E756" s="2">
        <f t="shared" si="109"/>
        <v>0</v>
      </c>
      <c r="F756" s="63">
        <f t="shared" si="110"/>
        <v>0</v>
      </c>
      <c r="G756">
        <v>754</v>
      </c>
      <c r="H756" s="13"/>
      <c r="K756" s="3">
        <f t="shared" si="108"/>
        <v>0</v>
      </c>
      <c r="L756">
        <v>754</v>
      </c>
      <c r="M756" s="13"/>
      <c r="P756" s="4">
        <f t="shared" si="107"/>
        <v>0</v>
      </c>
      <c r="Q756" s="5">
        <v>376.5</v>
      </c>
      <c r="R756" s="5">
        <f t="shared" si="111"/>
        <v>488.18563432835816</v>
      </c>
      <c r="S756" s="5">
        <f t="shared" si="112"/>
        <v>449.15485074626861</v>
      </c>
      <c r="T756">
        <v>753</v>
      </c>
      <c r="U756">
        <v>1.2170000000000001</v>
      </c>
      <c r="V756" s="14">
        <f t="shared" si="114"/>
        <v>1.2730909090909093</v>
      </c>
      <c r="W756" s="15">
        <f t="shared" si="115"/>
        <v>449</v>
      </c>
      <c r="X756" s="16">
        <f t="shared" si="113"/>
        <v>0.24931999999999999</v>
      </c>
    </row>
    <row r="757" spans="1:24" x14ac:dyDescent="0.25">
      <c r="A757">
        <v>755</v>
      </c>
      <c r="B757" s="61"/>
      <c r="E757" s="2">
        <f t="shared" si="109"/>
        <v>0</v>
      </c>
      <c r="F757" s="63">
        <f t="shared" si="110"/>
        <v>0</v>
      </c>
      <c r="G757">
        <v>755</v>
      </c>
      <c r="H757" s="13"/>
      <c r="K757" s="3">
        <f t="shared" si="108"/>
        <v>0</v>
      </c>
      <c r="L757">
        <v>755</v>
      </c>
      <c r="M757" s="13"/>
      <c r="P757" s="4">
        <f t="shared" si="107"/>
        <v>0</v>
      </c>
      <c r="Q757" s="5">
        <v>377</v>
      </c>
      <c r="R757" s="5">
        <f t="shared" si="111"/>
        <v>488.83395522388059</v>
      </c>
      <c r="S757" s="5">
        <f t="shared" si="112"/>
        <v>449.80317164179104</v>
      </c>
      <c r="T757">
        <v>754</v>
      </c>
      <c r="U757">
        <v>1.232</v>
      </c>
      <c r="V757" s="14">
        <f t="shared" si="114"/>
        <v>1.2880909090909092</v>
      </c>
      <c r="W757" s="15">
        <f t="shared" si="115"/>
        <v>450</v>
      </c>
      <c r="X757" s="16">
        <f t="shared" si="113"/>
        <v>0.24931999999999999</v>
      </c>
    </row>
    <row r="758" spans="1:24" x14ac:dyDescent="0.25">
      <c r="A758">
        <v>756</v>
      </c>
      <c r="B758" s="61"/>
      <c r="E758" s="2">
        <f t="shared" si="109"/>
        <v>0</v>
      </c>
      <c r="F758" s="63">
        <f t="shared" si="110"/>
        <v>0</v>
      </c>
      <c r="G758">
        <v>756</v>
      </c>
      <c r="H758" s="13"/>
      <c r="K758" s="3">
        <f t="shared" si="108"/>
        <v>0</v>
      </c>
      <c r="L758">
        <v>756</v>
      </c>
      <c r="M758" s="13"/>
      <c r="P758" s="4">
        <f t="shared" si="107"/>
        <v>0</v>
      </c>
      <c r="Q758" s="5">
        <v>377.5</v>
      </c>
      <c r="R758" s="5">
        <f t="shared" si="111"/>
        <v>489.48227611940297</v>
      </c>
      <c r="S758" s="5">
        <f t="shared" si="112"/>
        <v>450.45149253731341</v>
      </c>
      <c r="T758">
        <v>755</v>
      </c>
      <c r="U758">
        <v>1.22</v>
      </c>
      <c r="V758" s="14">
        <f t="shared" si="114"/>
        <v>1.2760909090909092</v>
      </c>
      <c r="W758" s="15">
        <f t="shared" si="115"/>
        <v>450</v>
      </c>
      <c r="X758" s="16">
        <f t="shared" si="113"/>
        <v>0.24931999999999999</v>
      </c>
    </row>
    <row r="759" spans="1:24" x14ac:dyDescent="0.25">
      <c r="A759">
        <v>757</v>
      </c>
      <c r="B759" s="61"/>
      <c r="E759" s="2">
        <f t="shared" si="109"/>
        <v>0</v>
      </c>
      <c r="F759" s="63">
        <f t="shared" si="110"/>
        <v>0</v>
      </c>
      <c r="G759">
        <v>757</v>
      </c>
      <c r="H759" s="13"/>
      <c r="K759" s="3">
        <f t="shared" si="108"/>
        <v>0</v>
      </c>
      <c r="L759">
        <v>757</v>
      </c>
      <c r="M759" s="13"/>
      <c r="P759" s="4">
        <f t="shared" si="107"/>
        <v>0</v>
      </c>
      <c r="Q759" s="5">
        <v>378</v>
      </c>
      <c r="R759" s="5">
        <f t="shared" si="111"/>
        <v>490.13059701492534</v>
      </c>
      <c r="S759" s="5">
        <f t="shared" si="112"/>
        <v>451.09981343283579</v>
      </c>
      <c r="T759">
        <v>756</v>
      </c>
      <c r="U759">
        <v>1.2290000000000001</v>
      </c>
      <c r="V759" s="14">
        <f t="shared" si="114"/>
        <v>1.2850909090909093</v>
      </c>
      <c r="W759" s="15">
        <f t="shared" si="115"/>
        <v>451</v>
      </c>
      <c r="X759" s="16">
        <f t="shared" si="113"/>
        <v>0.24931999999999999</v>
      </c>
    </row>
    <row r="760" spans="1:24" x14ac:dyDescent="0.25">
      <c r="A760">
        <v>758</v>
      </c>
      <c r="B760" s="61"/>
      <c r="E760" s="2">
        <f t="shared" si="109"/>
        <v>0</v>
      </c>
      <c r="F760" s="63">
        <f t="shared" si="110"/>
        <v>0</v>
      </c>
      <c r="G760">
        <v>758</v>
      </c>
      <c r="H760" s="13"/>
      <c r="K760" s="3">
        <f t="shared" si="108"/>
        <v>0</v>
      </c>
      <c r="L760">
        <v>758</v>
      </c>
      <c r="M760" s="13"/>
      <c r="P760" s="4">
        <f t="shared" si="107"/>
        <v>0</v>
      </c>
      <c r="Q760" s="5">
        <v>378.5</v>
      </c>
      <c r="R760" s="5">
        <f t="shared" si="111"/>
        <v>490.77891791044772</v>
      </c>
      <c r="S760" s="5">
        <f t="shared" si="112"/>
        <v>451.74813432835816</v>
      </c>
      <c r="T760">
        <v>757</v>
      </c>
      <c r="U760">
        <v>1.246</v>
      </c>
      <c r="V760" s="14">
        <f t="shared" si="114"/>
        <v>1.3020909090909092</v>
      </c>
      <c r="W760" s="15">
        <f t="shared" si="115"/>
        <v>452</v>
      </c>
      <c r="X760" s="16">
        <f t="shared" si="113"/>
        <v>0.253</v>
      </c>
    </row>
    <row r="761" spans="1:24" x14ac:dyDescent="0.25">
      <c r="A761">
        <v>759</v>
      </c>
      <c r="B761" s="61"/>
      <c r="E761" s="2">
        <f t="shared" si="109"/>
        <v>0</v>
      </c>
      <c r="F761" s="63">
        <f t="shared" si="110"/>
        <v>0</v>
      </c>
      <c r="G761">
        <v>759</v>
      </c>
      <c r="H761" s="13"/>
      <c r="K761" s="3">
        <f t="shared" si="108"/>
        <v>0</v>
      </c>
      <c r="L761">
        <v>759</v>
      </c>
      <c r="M761" s="13"/>
      <c r="P761" s="4">
        <f t="shared" si="107"/>
        <v>0</v>
      </c>
      <c r="Q761" s="5">
        <v>379</v>
      </c>
      <c r="R761" s="5">
        <f t="shared" si="111"/>
        <v>491.42723880597015</v>
      </c>
      <c r="S761" s="5">
        <f t="shared" si="112"/>
        <v>452.39645522388059</v>
      </c>
      <c r="T761">
        <v>758</v>
      </c>
      <c r="U761">
        <v>1.2410000000000001</v>
      </c>
      <c r="V761" s="14">
        <f t="shared" si="114"/>
        <v>1.2970909090909093</v>
      </c>
      <c r="W761" s="15">
        <f t="shared" si="115"/>
        <v>452</v>
      </c>
      <c r="X761" s="16">
        <f t="shared" si="113"/>
        <v>0.253</v>
      </c>
    </row>
    <row r="762" spans="1:24" x14ac:dyDescent="0.25">
      <c r="A762">
        <v>760</v>
      </c>
      <c r="B762" s="61"/>
      <c r="E762" s="2">
        <f t="shared" si="109"/>
        <v>0</v>
      </c>
      <c r="F762" s="63">
        <f t="shared" si="110"/>
        <v>0</v>
      </c>
      <c r="G762">
        <v>760</v>
      </c>
      <c r="H762" s="13"/>
      <c r="K762" s="3">
        <f t="shared" si="108"/>
        <v>0</v>
      </c>
      <c r="L762">
        <v>760</v>
      </c>
      <c r="M762" s="13"/>
      <c r="P762" s="4">
        <f t="shared" si="107"/>
        <v>0</v>
      </c>
      <c r="Q762" s="5">
        <v>379.5</v>
      </c>
      <c r="R762" s="5">
        <f t="shared" si="111"/>
        <v>492.07555970149252</v>
      </c>
      <c r="S762" s="5">
        <f t="shared" si="112"/>
        <v>453.04477611940297</v>
      </c>
      <c r="T762">
        <v>759</v>
      </c>
      <c r="U762">
        <v>1.2829999999999999</v>
      </c>
      <c r="V762" s="14">
        <f t="shared" si="114"/>
        <v>1.3390909090909091</v>
      </c>
      <c r="W762" s="15">
        <f t="shared" si="115"/>
        <v>453</v>
      </c>
      <c r="X762" s="16">
        <f t="shared" si="113"/>
        <v>0.26219999999999999</v>
      </c>
    </row>
    <row r="763" spans="1:24" x14ac:dyDescent="0.25">
      <c r="A763">
        <v>761</v>
      </c>
      <c r="B763" s="61"/>
      <c r="E763" s="2">
        <f t="shared" si="109"/>
        <v>0</v>
      </c>
      <c r="F763" s="63">
        <f t="shared" si="110"/>
        <v>0</v>
      </c>
      <c r="G763">
        <v>761</v>
      </c>
      <c r="H763" s="13"/>
      <c r="K763" s="3">
        <f t="shared" si="108"/>
        <v>0</v>
      </c>
      <c r="L763">
        <v>761</v>
      </c>
      <c r="M763" s="13"/>
      <c r="P763" s="4">
        <f t="shared" si="107"/>
        <v>0</v>
      </c>
      <c r="Q763" s="5">
        <v>380</v>
      </c>
      <c r="R763" s="5">
        <f t="shared" si="111"/>
        <v>492.7238805970149</v>
      </c>
      <c r="S763" s="5">
        <f t="shared" si="112"/>
        <v>453.69309701492534</v>
      </c>
      <c r="T763">
        <v>760</v>
      </c>
      <c r="U763">
        <v>1.331</v>
      </c>
      <c r="V763" s="14">
        <f t="shared" si="114"/>
        <v>1.3870909090909092</v>
      </c>
      <c r="W763" s="15">
        <f t="shared" si="115"/>
        <v>454</v>
      </c>
      <c r="X763" s="16">
        <f t="shared" si="113"/>
        <v>0.27232000000000001</v>
      </c>
    </row>
    <row r="764" spans="1:24" x14ac:dyDescent="0.25">
      <c r="A764">
        <v>762</v>
      </c>
      <c r="B764" s="61"/>
      <c r="E764" s="2">
        <f t="shared" si="109"/>
        <v>0</v>
      </c>
      <c r="F764" s="63">
        <f t="shared" si="110"/>
        <v>0</v>
      </c>
      <c r="G764">
        <v>762</v>
      </c>
      <c r="H764" s="13"/>
      <c r="K764" s="3">
        <f t="shared" si="108"/>
        <v>0</v>
      </c>
      <c r="L764">
        <v>762</v>
      </c>
      <c r="M764" s="13"/>
      <c r="P764" s="4">
        <f t="shared" ref="P764:P827" si="116">N764*(IF(O764="mV",10^-3,1))</f>
        <v>0</v>
      </c>
      <c r="Q764" s="5">
        <v>380.5</v>
      </c>
      <c r="R764" s="5">
        <f t="shared" si="111"/>
        <v>493.37220149253727</v>
      </c>
      <c r="S764" s="5">
        <f t="shared" si="112"/>
        <v>454.34141791044772</v>
      </c>
      <c r="T764">
        <v>761</v>
      </c>
      <c r="U764">
        <v>1.375</v>
      </c>
      <c r="V764" s="14">
        <f t="shared" si="114"/>
        <v>1.4310909090909092</v>
      </c>
      <c r="W764" s="15">
        <f t="shared" si="115"/>
        <v>454</v>
      </c>
      <c r="X764" s="16">
        <f t="shared" si="113"/>
        <v>0.27232000000000001</v>
      </c>
    </row>
    <row r="765" spans="1:24" x14ac:dyDescent="0.25">
      <c r="A765">
        <v>763</v>
      </c>
      <c r="B765" s="61"/>
      <c r="E765" s="2">
        <f t="shared" si="109"/>
        <v>0</v>
      </c>
      <c r="F765" s="63">
        <f t="shared" si="110"/>
        <v>0</v>
      </c>
      <c r="G765">
        <v>763</v>
      </c>
      <c r="H765" s="13"/>
      <c r="K765" s="3">
        <f t="shared" si="108"/>
        <v>0</v>
      </c>
      <c r="L765">
        <v>763</v>
      </c>
      <c r="M765" s="13"/>
      <c r="P765" s="4">
        <f t="shared" si="116"/>
        <v>0</v>
      </c>
      <c r="Q765" s="5">
        <v>381</v>
      </c>
      <c r="R765" s="5">
        <f t="shared" si="111"/>
        <v>494.0205223880597</v>
      </c>
      <c r="S765" s="5">
        <f t="shared" si="112"/>
        <v>454.98973880597015</v>
      </c>
      <c r="T765">
        <v>762</v>
      </c>
      <c r="U765">
        <v>1.4419999999999999</v>
      </c>
      <c r="V765" s="14">
        <f t="shared" si="114"/>
        <v>1.4980909090909091</v>
      </c>
      <c r="W765" s="15">
        <f t="shared" si="115"/>
        <v>455</v>
      </c>
      <c r="X765" s="16">
        <f t="shared" si="113"/>
        <v>0.28243999999999997</v>
      </c>
    </row>
    <row r="766" spans="1:24" x14ac:dyDescent="0.25">
      <c r="A766">
        <v>764</v>
      </c>
      <c r="B766" s="61"/>
      <c r="E766" s="2">
        <f t="shared" si="109"/>
        <v>0</v>
      </c>
      <c r="F766" s="63">
        <f t="shared" si="110"/>
        <v>0</v>
      </c>
      <c r="G766">
        <v>764</v>
      </c>
      <c r="H766" s="13"/>
      <c r="K766" s="3">
        <f t="shared" ref="K766:K829" si="117">I766*(IF(J766="mV",10^-3,1))</f>
        <v>0</v>
      </c>
      <c r="L766">
        <v>764</v>
      </c>
      <c r="M766" s="13"/>
      <c r="P766" s="4">
        <f t="shared" si="116"/>
        <v>0</v>
      </c>
      <c r="Q766" s="5">
        <v>381.5</v>
      </c>
      <c r="R766" s="5">
        <f t="shared" si="111"/>
        <v>494.66884328358208</v>
      </c>
      <c r="S766" s="5">
        <f t="shared" si="112"/>
        <v>455.63805970149252</v>
      </c>
      <c r="T766">
        <v>763</v>
      </c>
      <c r="U766">
        <v>1.464</v>
      </c>
      <c r="V766" s="14">
        <f t="shared" si="114"/>
        <v>1.5200909090909092</v>
      </c>
      <c r="W766" s="15">
        <f t="shared" si="115"/>
        <v>456</v>
      </c>
      <c r="X766" s="16">
        <f t="shared" si="113"/>
        <v>0.28795999999999999</v>
      </c>
    </row>
    <row r="767" spans="1:24" x14ac:dyDescent="0.25">
      <c r="A767">
        <v>765</v>
      </c>
      <c r="B767" s="61"/>
      <c r="E767" s="2">
        <f t="shared" si="109"/>
        <v>0</v>
      </c>
      <c r="F767" s="63">
        <f t="shared" si="110"/>
        <v>0</v>
      </c>
      <c r="G767">
        <v>765</v>
      </c>
      <c r="H767" s="13"/>
      <c r="K767" s="3">
        <f t="shared" si="117"/>
        <v>0</v>
      </c>
      <c r="L767">
        <v>765</v>
      </c>
      <c r="M767" s="13"/>
      <c r="P767" s="4">
        <f t="shared" si="116"/>
        <v>0</v>
      </c>
      <c r="Q767" s="5">
        <v>382</v>
      </c>
      <c r="R767" s="5">
        <f t="shared" si="111"/>
        <v>495.31716417910445</v>
      </c>
      <c r="S767" s="5">
        <f t="shared" si="112"/>
        <v>456.2863805970149</v>
      </c>
      <c r="T767">
        <v>764</v>
      </c>
      <c r="U767">
        <v>1.494</v>
      </c>
      <c r="V767" s="14">
        <f t="shared" si="114"/>
        <v>1.5500909090909092</v>
      </c>
      <c r="W767" s="15">
        <f t="shared" si="115"/>
        <v>456</v>
      </c>
      <c r="X767" s="16">
        <f t="shared" si="113"/>
        <v>0.28795999999999999</v>
      </c>
    </row>
    <row r="768" spans="1:24" x14ac:dyDescent="0.25">
      <c r="A768">
        <v>766</v>
      </c>
      <c r="B768" s="61"/>
      <c r="E768" s="2">
        <f t="shared" ref="E768:E831" si="118">C768*0.092*(IF(D768="mV",10^-3,1))</f>
        <v>0</v>
      </c>
      <c r="F768" s="63">
        <f t="shared" ref="F768:F831" si="119">10*E768</f>
        <v>0</v>
      </c>
      <c r="G768">
        <v>766</v>
      </c>
      <c r="H768" s="13"/>
      <c r="K768" s="3">
        <f t="shared" si="117"/>
        <v>0</v>
      </c>
      <c r="L768">
        <v>766</v>
      </c>
      <c r="M768" s="13"/>
      <c r="P768" s="4">
        <f t="shared" si="116"/>
        <v>0</v>
      </c>
      <c r="Q768" s="5">
        <v>382.5</v>
      </c>
      <c r="R768" s="5">
        <f t="shared" si="111"/>
        <v>495.96548507462683</v>
      </c>
      <c r="S768" s="5">
        <f t="shared" si="112"/>
        <v>456.93470149253727</v>
      </c>
      <c r="T768">
        <v>765</v>
      </c>
      <c r="U768">
        <v>1.446</v>
      </c>
      <c r="V768" s="14">
        <f t="shared" si="114"/>
        <v>1.5020909090909091</v>
      </c>
      <c r="W768" s="15">
        <f t="shared" si="115"/>
        <v>457</v>
      </c>
      <c r="X768" s="16">
        <f t="shared" si="113"/>
        <v>0.29255999999999999</v>
      </c>
    </row>
    <row r="769" spans="1:24" x14ac:dyDescent="0.25">
      <c r="A769">
        <v>767</v>
      </c>
      <c r="B769" s="61"/>
      <c r="E769" s="2">
        <f t="shared" si="118"/>
        <v>0</v>
      </c>
      <c r="F769" s="63">
        <f t="shared" si="119"/>
        <v>0</v>
      </c>
      <c r="G769">
        <v>767</v>
      </c>
      <c r="H769" s="13"/>
      <c r="K769" s="3">
        <f t="shared" si="117"/>
        <v>0</v>
      </c>
      <c r="L769">
        <v>767</v>
      </c>
      <c r="M769" s="13"/>
      <c r="P769" s="4">
        <f t="shared" si="116"/>
        <v>0</v>
      </c>
      <c r="Q769" s="5">
        <v>383</v>
      </c>
      <c r="R769" s="5">
        <f t="shared" si="111"/>
        <v>496.61380597014926</v>
      </c>
      <c r="S769" s="5">
        <f t="shared" si="112"/>
        <v>457.5830223880597</v>
      </c>
      <c r="T769">
        <v>766</v>
      </c>
      <c r="U769">
        <v>1.4710000000000001</v>
      </c>
      <c r="V769" s="14">
        <f t="shared" si="114"/>
        <v>1.5270909090909093</v>
      </c>
      <c r="W769" s="15">
        <f t="shared" si="115"/>
        <v>458</v>
      </c>
      <c r="X769" s="16">
        <f t="shared" si="113"/>
        <v>0.29991999999999996</v>
      </c>
    </row>
    <row r="770" spans="1:24" x14ac:dyDescent="0.25">
      <c r="A770">
        <v>768</v>
      </c>
      <c r="B770" s="61"/>
      <c r="E770" s="2">
        <f t="shared" si="118"/>
        <v>0</v>
      </c>
      <c r="F770" s="63">
        <f t="shared" si="119"/>
        <v>0</v>
      </c>
      <c r="G770">
        <v>768</v>
      </c>
      <c r="H770" s="13"/>
      <c r="K770" s="3">
        <f t="shared" si="117"/>
        <v>0</v>
      </c>
      <c r="L770">
        <v>768</v>
      </c>
      <c r="M770" s="13"/>
      <c r="P770" s="4">
        <f t="shared" si="116"/>
        <v>0</v>
      </c>
      <c r="Q770" s="5">
        <v>383.5</v>
      </c>
      <c r="R770" s="5">
        <f t="shared" si="111"/>
        <v>497.26212686567163</v>
      </c>
      <c r="S770" s="5">
        <f t="shared" si="112"/>
        <v>458.23134328358208</v>
      </c>
      <c r="T770">
        <v>767</v>
      </c>
      <c r="U770">
        <v>1.5349999999999999</v>
      </c>
      <c r="V770" s="14">
        <f t="shared" si="114"/>
        <v>1.5910909090909091</v>
      </c>
      <c r="W770" s="15">
        <f t="shared" si="115"/>
        <v>458</v>
      </c>
      <c r="X770" s="16">
        <f t="shared" si="113"/>
        <v>0.29991999999999996</v>
      </c>
    </row>
    <row r="771" spans="1:24" x14ac:dyDescent="0.25">
      <c r="A771">
        <v>769</v>
      </c>
      <c r="B771" s="61"/>
      <c r="E771" s="2">
        <f t="shared" si="118"/>
        <v>0</v>
      </c>
      <c r="F771" s="63">
        <f t="shared" si="119"/>
        <v>0</v>
      </c>
      <c r="G771">
        <v>769</v>
      </c>
      <c r="H771" s="13"/>
      <c r="K771" s="3">
        <f t="shared" si="117"/>
        <v>0</v>
      </c>
      <c r="L771">
        <v>769</v>
      </c>
      <c r="M771" s="13"/>
      <c r="P771" s="4">
        <f t="shared" si="116"/>
        <v>0</v>
      </c>
      <c r="Q771" s="5">
        <v>384</v>
      </c>
      <c r="R771" s="5">
        <f t="shared" ref="R771:R834" si="120">Q771*$AA$7</f>
        <v>497.91044776119401</v>
      </c>
      <c r="S771" s="5">
        <f t="shared" ref="S771:S834" si="121">R771+$AA$8</f>
        <v>458.87966417910445</v>
      </c>
      <c r="T771">
        <v>768</v>
      </c>
      <c r="U771">
        <v>1.5189999999999999</v>
      </c>
      <c r="V771" s="14">
        <f t="shared" si="114"/>
        <v>1.5750909090909091</v>
      </c>
      <c r="W771" s="15">
        <f t="shared" si="115"/>
        <v>459</v>
      </c>
      <c r="X771" s="16">
        <f t="shared" ref="X771:X834" si="122">VLOOKUP(W771,A:E,5,FALSE)</f>
        <v>0.30268</v>
      </c>
    </row>
    <row r="772" spans="1:24" x14ac:dyDescent="0.25">
      <c r="A772">
        <v>770</v>
      </c>
      <c r="B772" s="61"/>
      <c r="E772" s="2">
        <f t="shared" si="118"/>
        <v>0</v>
      </c>
      <c r="F772" s="63">
        <f t="shared" si="119"/>
        <v>0</v>
      </c>
      <c r="G772">
        <v>770</v>
      </c>
      <c r="H772" s="13"/>
      <c r="K772" s="3">
        <f t="shared" si="117"/>
        <v>0</v>
      </c>
      <c r="L772">
        <v>770</v>
      </c>
      <c r="M772" s="13"/>
      <c r="P772" s="4">
        <f t="shared" si="116"/>
        <v>0</v>
      </c>
      <c r="Q772" s="5">
        <v>384.5</v>
      </c>
      <c r="R772" s="5">
        <f t="shared" si="120"/>
        <v>498.55876865671638</v>
      </c>
      <c r="S772" s="5">
        <f t="shared" si="121"/>
        <v>459.52798507462683</v>
      </c>
      <c r="T772">
        <v>769</v>
      </c>
      <c r="U772">
        <v>1.47</v>
      </c>
      <c r="V772" s="14">
        <f t="shared" ref="V772:V835" si="123">U772-$AA$9</f>
        <v>1.5260909090909092</v>
      </c>
      <c r="W772" s="15">
        <f t="shared" ref="W772:W835" si="124">ROUND(S772,0)</f>
        <v>460</v>
      </c>
      <c r="X772" s="16">
        <f t="shared" si="122"/>
        <v>0.30268</v>
      </c>
    </row>
    <row r="773" spans="1:24" x14ac:dyDescent="0.25">
      <c r="A773">
        <v>771</v>
      </c>
      <c r="B773" s="61"/>
      <c r="E773" s="2">
        <f t="shared" si="118"/>
        <v>0</v>
      </c>
      <c r="F773" s="63">
        <f t="shared" si="119"/>
        <v>0</v>
      </c>
      <c r="G773">
        <v>771</v>
      </c>
      <c r="H773" s="13"/>
      <c r="K773" s="3">
        <f t="shared" si="117"/>
        <v>0</v>
      </c>
      <c r="L773">
        <v>771</v>
      </c>
      <c r="M773" s="13"/>
      <c r="P773" s="4">
        <f t="shared" si="116"/>
        <v>0</v>
      </c>
      <c r="Q773" s="5">
        <v>385</v>
      </c>
      <c r="R773" s="5">
        <f t="shared" si="120"/>
        <v>499.20708955223876</v>
      </c>
      <c r="S773" s="5">
        <f t="shared" si="121"/>
        <v>460.1763059701492</v>
      </c>
      <c r="T773">
        <v>770</v>
      </c>
      <c r="U773">
        <v>1.5129999999999999</v>
      </c>
      <c r="V773" s="14">
        <f t="shared" si="123"/>
        <v>1.5690909090909091</v>
      </c>
      <c r="W773" s="15">
        <f t="shared" si="124"/>
        <v>460</v>
      </c>
      <c r="X773" s="16">
        <f t="shared" si="122"/>
        <v>0.30268</v>
      </c>
    </row>
    <row r="774" spans="1:24" x14ac:dyDescent="0.25">
      <c r="A774">
        <v>772</v>
      </c>
      <c r="B774" s="61"/>
      <c r="E774" s="2">
        <f t="shared" si="118"/>
        <v>0</v>
      </c>
      <c r="F774" s="63">
        <f t="shared" si="119"/>
        <v>0</v>
      </c>
      <c r="G774">
        <v>772</v>
      </c>
      <c r="H774" s="13"/>
      <c r="K774" s="3">
        <f t="shared" si="117"/>
        <v>0</v>
      </c>
      <c r="L774">
        <v>772</v>
      </c>
      <c r="M774" s="13"/>
      <c r="P774" s="4">
        <f t="shared" si="116"/>
        <v>0</v>
      </c>
      <c r="Q774" s="5">
        <v>385.5</v>
      </c>
      <c r="R774" s="5">
        <f t="shared" si="120"/>
        <v>499.85541044776119</v>
      </c>
      <c r="S774" s="5">
        <f t="shared" si="121"/>
        <v>460.82462686567163</v>
      </c>
      <c r="T774">
        <v>771</v>
      </c>
      <c r="U774">
        <v>1.462</v>
      </c>
      <c r="V774" s="14">
        <f t="shared" si="123"/>
        <v>1.5180909090909092</v>
      </c>
      <c r="W774" s="15">
        <f t="shared" si="124"/>
        <v>461</v>
      </c>
      <c r="X774" s="16">
        <f t="shared" si="122"/>
        <v>0.30175999999999997</v>
      </c>
    </row>
    <row r="775" spans="1:24" x14ac:dyDescent="0.25">
      <c r="A775">
        <v>773</v>
      </c>
      <c r="B775" s="61"/>
      <c r="E775" s="2">
        <f t="shared" si="118"/>
        <v>0</v>
      </c>
      <c r="F775" s="63">
        <f t="shared" si="119"/>
        <v>0</v>
      </c>
      <c r="G775">
        <v>773</v>
      </c>
      <c r="H775" s="13"/>
      <c r="K775" s="3">
        <f t="shared" si="117"/>
        <v>0</v>
      </c>
      <c r="L775">
        <v>773</v>
      </c>
      <c r="M775" s="13"/>
      <c r="P775" s="4">
        <f t="shared" si="116"/>
        <v>0</v>
      </c>
      <c r="Q775" s="5">
        <v>386</v>
      </c>
      <c r="R775" s="5">
        <f t="shared" si="120"/>
        <v>500.50373134328356</v>
      </c>
      <c r="S775" s="5">
        <f t="shared" si="121"/>
        <v>461.47294776119401</v>
      </c>
      <c r="T775">
        <v>772</v>
      </c>
      <c r="U775">
        <v>1.4690000000000001</v>
      </c>
      <c r="V775" s="14">
        <f t="shared" si="123"/>
        <v>1.5250909090909093</v>
      </c>
      <c r="W775" s="15">
        <f t="shared" si="124"/>
        <v>461</v>
      </c>
      <c r="X775" s="16">
        <f t="shared" si="122"/>
        <v>0.30175999999999997</v>
      </c>
    </row>
    <row r="776" spans="1:24" x14ac:dyDescent="0.25">
      <c r="A776">
        <v>774</v>
      </c>
      <c r="B776" s="61"/>
      <c r="E776" s="2">
        <f t="shared" si="118"/>
        <v>0</v>
      </c>
      <c r="F776" s="63">
        <f t="shared" si="119"/>
        <v>0</v>
      </c>
      <c r="G776">
        <v>774</v>
      </c>
      <c r="H776" s="13"/>
      <c r="K776" s="3">
        <f t="shared" si="117"/>
        <v>0</v>
      </c>
      <c r="L776">
        <v>774</v>
      </c>
      <c r="M776" s="13"/>
      <c r="P776" s="4">
        <f t="shared" si="116"/>
        <v>0</v>
      </c>
      <c r="Q776" s="5">
        <v>386.5</v>
      </c>
      <c r="R776" s="5">
        <f t="shared" si="120"/>
        <v>501.15205223880594</v>
      </c>
      <c r="S776" s="5">
        <f t="shared" si="121"/>
        <v>462.12126865671638</v>
      </c>
      <c r="T776">
        <v>773</v>
      </c>
      <c r="U776">
        <v>1.4710000000000001</v>
      </c>
      <c r="V776" s="14">
        <f t="shared" si="123"/>
        <v>1.5270909090909093</v>
      </c>
      <c r="W776" s="15">
        <f t="shared" si="124"/>
        <v>462</v>
      </c>
      <c r="X776" s="16">
        <f t="shared" si="122"/>
        <v>0.30175999999999997</v>
      </c>
    </row>
    <row r="777" spans="1:24" x14ac:dyDescent="0.25">
      <c r="A777">
        <v>775</v>
      </c>
      <c r="B777" s="61"/>
      <c r="E777" s="2">
        <f t="shared" si="118"/>
        <v>0</v>
      </c>
      <c r="F777" s="63">
        <f t="shared" si="119"/>
        <v>0</v>
      </c>
      <c r="G777">
        <v>775</v>
      </c>
      <c r="H777" s="13"/>
      <c r="K777" s="3">
        <f t="shared" si="117"/>
        <v>0</v>
      </c>
      <c r="L777">
        <v>775</v>
      </c>
      <c r="M777" s="13"/>
      <c r="P777" s="4">
        <f t="shared" si="116"/>
        <v>0</v>
      </c>
      <c r="Q777" s="5">
        <v>387</v>
      </c>
      <c r="R777" s="5">
        <f t="shared" si="120"/>
        <v>501.80037313432831</v>
      </c>
      <c r="S777" s="5">
        <f t="shared" si="121"/>
        <v>462.76958955223876</v>
      </c>
      <c r="T777">
        <v>774</v>
      </c>
      <c r="U777">
        <v>1.472</v>
      </c>
      <c r="V777" s="14">
        <f t="shared" si="123"/>
        <v>1.5280909090909092</v>
      </c>
      <c r="W777" s="15">
        <f t="shared" si="124"/>
        <v>463</v>
      </c>
      <c r="X777" s="16">
        <f t="shared" si="122"/>
        <v>0.30175999999999997</v>
      </c>
    </row>
    <row r="778" spans="1:24" x14ac:dyDescent="0.25">
      <c r="A778">
        <v>776</v>
      </c>
      <c r="B778" s="61"/>
      <c r="E778" s="2">
        <f t="shared" si="118"/>
        <v>0</v>
      </c>
      <c r="F778" s="63">
        <f t="shared" si="119"/>
        <v>0</v>
      </c>
      <c r="G778">
        <v>776</v>
      </c>
      <c r="H778" s="13"/>
      <c r="K778" s="3">
        <f t="shared" si="117"/>
        <v>0</v>
      </c>
      <c r="L778">
        <v>776</v>
      </c>
      <c r="M778" s="13"/>
      <c r="P778" s="4">
        <f t="shared" si="116"/>
        <v>0</v>
      </c>
      <c r="Q778" s="5">
        <v>387.5</v>
      </c>
      <c r="R778" s="5">
        <f t="shared" si="120"/>
        <v>502.44869402985074</v>
      </c>
      <c r="S778" s="5">
        <f t="shared" si="121"/>
        <v>463.41791044776119</v>
      </c>
      <c r="T778">
        <v>775</v>
      </c>
      <c r="U778">
        <v>1.429</v>
      </c>
      <c r="V778" s="14">
        <f t="shared" si="123"/>
        <v>1.4850909090909092</v>
      </c>
      <c r="W778" s="15">
        <f t="shared" si="124"/>
        <v>463</v>
      </c>
      <c r="X778" s="16">
        <f t="shared" si="122"/>
        <v>0.30175999999999997</v>
      </c>
    </row>
    <row r="779" spans="1:24" x14ac:dyDescent="0.25">
      <c r="A779">
        <v>777</v>
      </c>
      <c r="B779" s="61"/>
      <c r="E779" s="2">
        <f t="shared" si="118"/>
        <v>0</v>
      </c>
      <c r="F779" s="63">
        <f t="shared" si="119"/>
        <v>0</v>
      </c>
      <c r="G779">
        <v>777</v>
      </c>
      <c r="H779" s="13"/>
      <c r="K779" s="3">
        <f t="shared" si="117"/>
        <v>0</v>
      </c>
      <c r="L779">
        <v>777</v>
      </c>
      <c r="M779" s="13"/>
      <c r="P779" s="4">
        <f t="shared" si="116"/>
        <v>0</v>
      </c>
      <c r="Q779" s="5">
        <v>388</v>
      </c>
      <c r="R779" s="5">
        <f t="shared" si="120"/>
        <v>503.09701492537312</v>
      </c>
      <c r="S779" s="5">
        <f t="shared" si="121"/>
        <v>464.06623134328356</v>
      </c>
      <c r="T779">
        <v>776</v>
      </c>
      <c r="U779">
        <v>1.399</v>
      </c>
      <c r="V779" s="14">
        <f t="shared" si="123"/>
        <v>1.4550909090909092</v>
      </c>
      <c r="W779" s="15">
        <f t="shared" si="124"/>
        <v>464</v>
      </c>
      <c r="X779" s="16">
        <f t="shared" si="122"/>
        <v>0.30175999999999997</v>
      </c>
    </row>
    <row r="780" spans="1:24" x14ac:dyDescent="0.25">
      <c r="A780">
        <v>778</v>
      </c>
      <c r="B780" s="61"/>
      <c r="E780" s="2">
        <f t="shared" si="118"/>
        <v>0</v>
      </c>
      <c r="F780" s="63">
        <f t="shared" si="119"/>
        <v>0</v>
      </c>
      <c r="G780">
        <v>778</v>
      </c>
      <c r="H780" s="13"/>
      <c r="K780" s="3">
        <f t="shared" si="117"/>
        <v>0</v>
      </c>
      <c r="L780">
        <v>778</v>
      </c>
      <c r="M780" s="13"/>
      <c r="P780" s="4">
        <f t="shared" si="116"/>
        <v>0</v>
      </c>
      <c r="Q780" s="5">
        <v>388.5</v>
      </c>
      <c r="R780" s="5">
        <f t="shared" si="120"/>
        <v>503.74533582089549</v>
      </c>
      <c r="S780" s="5">
        <f t="shared" si="121"/>
        <v>464.71455223880594</v>
      </c>
      <c r="T780">
        <v>777</v>
      </c>
      <c r="U780">
        <v>1.478</v>
      </c>
      <c r="V780" s="14">
        <f t="shared" si="123"/>
        <v>1.5340909090909092</v>
      </c>
      <c r="W780" s="15">
        <f t="shared" si="124"/>
        <v>465</v>
      </c>
      <c r="X780" s="16">
        <f t="shared" si="122"/>
        <v>0.30175999999999997</v>
      </c>
    </row>
    <row r="781" spans="1:24" x14ac:dyDescent="0.25">
      <c r="A781">
        <v>779</v>
      </c>
      <c r="B781" s="61"/>
      <c r="E781" s="2">
        <f t="shared" si="118"/>
        <v>0</v>
      </c>
      <c r="F781" s="63">
        <f t="shared" si="119"/>
        <v>0</v>
      </c>
      <c r="G781">
        <v>779</v>
      </c>
      <c r="H781" s="13"/>
      <c r="K781" s="3">
        <f t="shared" si="117"/>
        <v>0</v>
      </c>
      <c r="L781">
        <v>779</v>
      </c>
      <c r="M781" s="13"/>
      <c r="P781" s="4">
        <f t="shared" si="116"/>
        <v>0</v>
      </c>
      <c r="Q781" s="5">
        <v>389</v>
      </c>
      <c r="R781" s="5">
        <f t="shared" si="120"/>
        <v>504.39365671641787</v>
      </c>
      <c r="S781" s="5">
        <f t="shared" si="121"/>
        <v>465.36287313432831</v>
      </c>
      <c r="T781">
        <v>778</v>
      </c>
      <c r="U781">
        <v>1.423</v>
      </c>
      <c r="V781" s="14">
        <f t="shared" si="123"/>
        <v>1.4790909090909092</v>
      </c>
      <c r="W781" s="15">
        <f t="shared" si="124"/>
        <v>465</v>
      </c>
      <c r="X781" s="16">
        <f t="shared" si="122"/>
        <v>0.30175999999999997</v>
      </c>
    </row>
    <row r="782" spans="1:24" x14ac:dyDescent="0.25">
      <c r="A782">
        <v>780</v>
      </c>
      <c r="B782" s="61"/>
      <c r="E782" s="2">
        <f t="shared" si="118"/>
        <v>0</v>
      </c>
      <c r="F782" s="63">
        <f t="shared" si="119"/>
        <v>0</v>
      </c>
      <c r="G782">
        <v>780</v>
      </c>
      <c r="H782" s="13"/>
      <c r="K782" s="3">
        <f t="shared" si="117"/>
        <v>0</v>
      </c>
      <c r="L782">
        <v>780</v>
      </c>
      <c r="M782" s="13"/>
      <c r="P782" s="4">
        <f t="shared" si="116"/>
        <v>0</v>
      </c>
      <c r="Q782" s="5">
        <v>389.5</v>
      </c>
      <c r="R782" s="5">
        <f t="shared" si="120"/>
        <v>505.0419776119403</v>
      </c>
      <c r="S782" s="5">
        <f t="shared" si="121"/>
        <v>466.01119402985074</v>
      </c>
      <c r="T782">
        <v>779</v>
      </c>
      <c r="U782">
        <v>1.4350000000000001</v>
      </c>
      <c r="V782" s="14">
        <f t="shared" si="123"/>
        <v>1.4910909090909092</v>
      </c>
      <c r="W782" s="15">
        <f t="shared" si="124"/>
        <v>466</v>
      </c>
      <c r="X782" s="16">
        <f t="shared" si="122"/>
        <v>0.30268</v>
      </c>
    </row>
    <row r="783" spans="1:24" x14ac:dyDescent="0.25">
      <c r="A783">
        <v>781</v>
      </c>
      <c r="B783" s="61"/>
      <c r="E783" s="2">
        <f t="shared" si="118"/>
        <v>0</v>
      </c>
      <c r="F783" s="63">
        <f t="shared" si="119"/>
        <v>0</v>
      </c>
      <c r="G783">
        <v>781</v>
      </c>
      <c r="H783" s="13"/>
      <c r="K783" s="3">
        <f t="shared" si="117"/>
        <v>0</v>
      </c>
      <c r="L783">
        <v>781</v>
      </c>
      <c r="M783" s="13"/>
      <c r="P783" s="4">
        <f t="shared" si="116"/>
        <v>0</v>
      </c>
      <c r="Q783" s="5">
        <v>390</v>
      </c>
      <c r="R783" s="5">
        <f t="shared" si="120"/>
        <v>505.69029850746267</v>
      </c>
      <c r="S783" s="5">
        <f t="shared" si="121"/>
        <v>466.65951492537312</v>
      </c>
      <c r="T783">
        <v>780</v>
      </c>
      <c r="U783">
        <v>2.3410000000000002</v>
      </c>
      <c r="V783" s="14">
        <f t="shared" si="123"/>
        <v>2.3970909090909092</v>
      </c>
      <c r="W783" s="15">
        <f t="shared" si="124"/>
        <v>467</v>
      </c>
      <c r="X783" s="16">
        <f t="shared" si="122"/>
        <v>0.30084</v>
      </c>
    </row>
    <row r="784" spans="1:24" x14ac:dyDescent="0.25">
      <c r="A784">
        <v>782</v>
      </c>
      <c r="B784" s="61"/>
      <c r="E784" s="2">
        <f t="shared" si="118"/>
        <v>0</v>
      </c>
      <c r="F784" s="63">
        <f t="shared" si="119"/>
        <v>0</v>
      </c>
      <c r="G784">
        <v>782</v>
      </c>
      <c r="H784" s="13"/>
      <c r="K784" s="3">
        <f t="shared" si="117"/>
        <v>0</v>
      </c>
      <c r="L784">
        <v>782</v>
      </c>
      <c r="M784" s="13"/>
      <c r="P784" s="4">
        <f t="shared" si="116"/>
        <v>0</v>
      </c>
      <c r="Q784" s="5">
        <v>390.5</v>
      </c>
      <c r="R784" s="5">
        <f t="shared" si="120"/>
        <v>506.33861940298505</v>
      </c>
      <c r="S784" s="5">
        <f t="shared" si="121"/>
        <v>467.30783582089549</v>
      </c>
      <c r="T784">
        <v>781</v>
      </c>
      <c r="U784">
        <v>3.5529999999999999</v>
      </c>
      <c r="V784" s="14">
        <f t="shared" si="123"/>
        <v>3.6090909090909089</v>
      </c>
      <c r="W784" s="15">
        <f t="shared" si="124"/>
        <v>467</v>
      </c>
      <c r="X784" s="16">
        <f t="shared" si="122"/>
        <v>0.30084</v>
      </c>
    </row>
    <row r="785" spans="1:24" x14ac:dyDescent="0.25">
      <c r="A785">
        <v>783</v>
      </c>
      <c r="B785" s="61"/>
      <c r="E785" s="2">
        <f t="shared" si="118"/>
        <v>0</v>
      </c>
      <c r="F785" s="63">
        <f t="shared" si="119"/>
        <v>0</v>
      </c>
      <c r="G785">
        <v>783</v>
      </c>
      <c r="H785" s="13"/>
      <c r="K785" s="3">
        <f t="shared" si="117"/>
        <v>0</v>
      </c>
      <c r="L785">
        <v>783</v>
      </c>
      <c r="M785" s="13"/>
      <c r="P785" s="4">
        <f t="shared" si="116"/>
        <v>0</v>
      </c>
      <c r="Q785" s="5">
        <v>391</v>
      </c>
      <c r="R785" s="5">
        <f t="shared" si="120"/>
        <v>506.98694029850742</v>
      </c>
      <c r="S785" s="5">
        <f t="shared" si="121"/>
        <v>467.95615671641787</v>
      </c>
      <c r="T785">
        <v>782</v>
      </c>
      <c r="U785">
        <v>3.4980000000000002</v>
      </c>
      <c r="V785" s="14">
        <f t="shared" si="123"/>
        <v>3.5540909090909092</v>
      </c>
      <c r="W785" s="15">
        <f t="shared" si="124"/>
        <v>468</v>
      </c>
      <c r="X785" s="16">
        <f t="shared" si="122"/>
        <v>0.30084</v>
      </c>
    </row>
    <row r="786" spans="1:24" x14ac:dyDescent="0.25">
      <c r="A786">
        <v>784</v>
      </c>
      <c r="B786" s="61"/>
      <c r="E786" s="2">
        <f t="shared" si="118"/>
        <v>0</v>
      </c>
      <c r="F786" s="63">
        <f t="shared" si="119"/>
        <v>0</v>
      </c>
      <c r="G786">
        <v>784</v>
      </c>
      <c r="H786" s="13"/>
      <c r="K786" s="3">
        <f t="shared" si="117"/>
        <v>0</v>
      </c>
      <c r="L786">
        <v>784</v>
      </c>
      <c r="M786" s="13"/>
      <c r="P786" s="4">
        <f t="shared" si="116"/>
        <v>0</v>
      </c>
      <c r="Q786" s="5">
        <v>391.5</v>
      </c>
      <c r="R786" s="5">
        <f t="shared" si="120"/>
        <v>507.63526119402985</v>
      </c>
      <c r="S786" s="5">
        <f t="shared" si="121"/>
        <v>468.6044776119403</v>
      </c>
      <c r="T786">
        <v>783</v>
      </c>
      <c r="U786">
        <v>3.58</v>
      </c>
      <c r="V786" s="14">
        <f t="shared" si="123"/>
        <v>3.636090909090909</v>
      </c>
      <c r="W786" s="15">
        <f t="shared" si="124"/>
        <v>469</v>
      </c>
      <c r="X786" s="16">
        <f t="shared" si="122"/>
        <v>0.30084</v>
      </c>
    </row>
    <row r="787" spans="1:24" x14ac:dyDescent="0.25">
      <c r="A787">
        <v>785</v>
      </c>
      <c r="B787" s="61"/>
      <c r="E787" s="2">
        <f t="shared" si="118"/>
        <v>0</v>
      </c>
      <c r="F787" s="63">
        <f t="shared" si="119"/>
        <v>0</v>
      </c>
      <c r="G787">
        <v>785</v>
      </c>
      <c r="H787" s="13"/>
      <c r="K787" s="3">
        <f t="shared" si="117"/>
        <v>0</v>
      </c>
      <c r="L787">
        <v>785</v>
      </c>
      <c r="M787" s="13"/>
      <c r="P787" s="4">
        <f t="shared" si="116"/>
        <v>0</v>
      </c>
      <c r="Q787" s="5">
        <v>392</v>
      </c>
      <c r="R787" s="5">
        <f t="shared" si="120"/>
        <v>508.28358208955223</v>
      </c>
      <c r="S787" s="5">
        <f t="shared" si="121"/>
        <v>469.25279850746267</v>
      </c>
      <c r="T787">
        <v>784</v>
      </c>
      <c r="U787">
        <v>3.5449999999999999</v>
      </c>
      <c r="V787" s="14">
        <f t="shared" si="123"/>
        <v>3.6010909090909089</v>
      </c>
      <c r="W787" s="15">
        <f t="shared" si="124"/>
        <v>469</v>
      </c>
      <c r="X787" s="16">
        <f t="shared" si="122"/>
        <v>0.30084</v>
      </c>
    </row>
    <row r="788" spans="1:24" x14ac:dyDescent="0.25">
      <c r="A788">
        <v>786</v>
      </c>
      <c r="B788" s="61"/>
      <c r="E788" s="2">
        <f t="shared" si="118"/>
        <v>0</v>
      </c>
      <c r="F788" s="63">
        <f t="shared" si="119"/>
        <v>0</v>
      </c>
      <c r="G788">
        <v>786</v>
      </c>
      <c r="H788" s="13"/>
      <c r="K788" s="3">
        <f t="shared" si="117"/>
        <v>0</v>
      </c>
      <c r="L788">
        <v>786</v>
      </c>
      <c r="M788" s="13"/>
      <c r="P788" s="4">
        <f t="shared" si="116"/>
        <v>0</v>
      </c>
      <c r="Q788" s="5">
        <v>392.5</v>
      </c>
      <c r="R788" s="5">
        <f t="shared" si="120"/>
        <v>508.9319029850746</v>
      </c>
      <c r="S788" s="5">
        <f t="shared" si="121"/>
        <v>469.90111940298505</v>
      </c>
      <c r="T788">
        <v>785</v>
      </c>
      <c r="U788">
        <v>3.5270000000000001</v>
      </c>
      <c r="V788" s="14">
        <f t="shared" si="123"/>
        <v>3.5830909090909091</v>
      </c>
      <c r="W788" s="15">
        <f t="shared" si="124"/>
        <v>470</v>
      </c>
      <c r="X788" s="16">
        <f t="shared" si="122"/>
        <v>0.30084</v>
      </c>
    </row>
    <row r="789" spans="1:24" x14ac:dyDescent="0.25">
      <c r="A789">
        <v>787</v>
      </c>
      <c r="B789" s="61"/>
      <c r="E789" s="2">
        <f t="shared" si="118"/>
        <v>0</v>
      </c>
      <c r="F789" s="63">
        <f t="shared" si="119"/>
        <v>0</v>
      </c>
      <c r="G789">
        <v>787</v>
      </c>
      <c r="H789" s="13"/>
      <c r="K789" s="3">
        <f t="shared" si="117"/>
        <v>0</v>
      </c>
      <c r="L789">
        <v>787</v>
      </c>
      <c r="M789" s="13"/>
      <c r="P789" s="4">
        <f t="shared" si="116"/>
        <v>0</v>
      </c>
      <c r="Q789" s="5">
        <v>393</v>
      </c>
      <c r="R789" s="5">
        <f t="shared" si="120"/>
        <v>509.58022388059698</v>
      </c>
      <c r="S789" s="5">
        <f t="shared" si="121"/>
        <v>470.54944029850742</v>
      </c>
      <c r="T789">
        <v>786</v>
      </c>
      <c r="U789">
        <v>3.5230000000000001</v>
      </c>
      <c r="V789" s="14">
        <f t="shared" si="123"/>
        <v>3.5790909090909091</v>
      </c>
      <c r="W789" s="15">
        <f t="shared" si="124"/>
        <v>471</v>
      </c>
      <c r="X789" s="16">
        <f t="shared" si="122"/>
        <v>0.30084</v>
      </c>
    </row>
    <row r="790" spans="1:24" x14ac:dyDescent="0.25">
      <c r="A790">
        <v>788</v>
      </c>
      <c r="B790" s="61"/>
      <c r="E790" s="2">
        <f t="shared" si="118"/>
        <v>0</v>
      </c>
      <c r="F790" s="63">
        <f t="shared" si="119"/>
        <v>0</v>
      </c>
      <c r="G790">
        <v>788</v>
      </c>
      <c r="H790" s="13"/>
      <c r="K790" s="3">
        <f t="shared" si="117"/>
        <v>0</v>
      </c>
      <c r="L790">
        <v>788</v>
      </c>
      <c r="M790" s="13"/>
      <c r="P790" s="4">
        <f t="shared" si="116"/>
        <v>0</v>
      </c>
      <c r="Q790" s="5">
        <v>393.5</v>
      </c>
      <c r="R790" s="5">
        <f t="shared" si="120"/>
        <v>510.22854477611941</v>
      </c>
      <c r="S790" s="5">
        <f t="shared" si="121"/>
        <v>471.19776119402985</v>
      </c>
      <c r="T790">
        <v>787</v>
      </c>
      <c r="U790">
        <v>3.6230000000000002</v>
      </c>
      <c r="V790" s="14">
        <f t="shared" si="123"/>
        <v>3.6790909090909092</v>
      </c>
      <c r="W790" s="15">
        <f t="shared" si="124"/>
        <v>471</v>
      </c>
      <c r="X790" s="16">
        <f t="shared" si="122"/>
        <v>0.30084</v>
      </c>
    </row>
    <row r="791" spans="1:24" x14ac:dyDescent="0.25">
      <c r="A791">
        <v>789</v>
      </c>
      <c r="B791" s="61"/>
      <c r="E791" s="2">
        <f t="shared" si="118"/>
        <v>0</v>
      </c>
      <c r="F791" s="63">
        <f t="shared" si="119"/>
        <v>0</v>
      </c>
      <c r="G791">
        <v>789</v>
      </c>
      <c r="H791" s="13"/>
      <c r="K791" s="3">
        <f t="shared" si="117"/>
        <v>0</v>
      </c>
      <c r="L791">
        <v>789</v>
      </c>
      <c r="M791" s="13"/>
      <c r="P791" s="4">
        <f t="shared" si="116"/>
        <v>0</v>
      </c>
      <c r="Q791" s="5">
        <v>394</v>
      </c>
      <c r="R791" s="5">
        <f t="shared" si="120"/>
        <v>510.87686567164178</v>
      </c>
      <c r="S791" s="5">
        <f t="shared" si="121"/>
        <v>471.84608208955223</v>
      </c>
      <c r="T791">
        <v>788</v>
      </c>
      <c r="U791">
        <v>3.65</v>
      </c>
      <c r="V791" s="14">
        <f t="shared" si="123"/>
        <v>3.7060909090909089</v>
      </c>
      <c r="W791" s="15">
        <f t="shared" si="124"/>
        <v>472</v>
      </c>
      <c r="X791" s="16">
        <f t="shared" si="122"/>
        <v>0.30084</v>
      </c>
    </row>
    <row r="792" spans="1:24" x14ac:dyDescent="0.25">
      <c r="A792">
        <v>790</v>
      </c>
      <c r="B792" s="61"/>
      <c r="E792" s="2">
        <f t="shared" si="118"/>
        <v>0</v>
      </c>
      <c r="F792" s="63">
        <f t="shared" si="119"/>
        <v>0</v>
      </c>
      <c r="G792">
        <v>790</v>
      </c>
      <c r="H792" s="13"/>
      <c r="K792" s="3">
        <f t="shared" si="117"/>
        <v>0</v>
      </c>
      <c r="L792">
        <v>790</v>
      </c>
      <c r="M792" s="13"/>
      <c r="P792" s="4">
        <f t="shared" si="116"/>
        <v>0</v>
      </c>
      <c r="Q792" s="5">
        <v>394.5</v>
      </c>
      <c r="R792" s="5">
        <f t="shared" si="120"/>
        <v>511.52518656716416</v>
      </c>
      <c r="S792" s="5">
        <f t="shared" si="121"/>
        <v>472.4944029850746</v>
      </c>
      <c r="T792">
        <v>789</v>
      </c>
      <c r="U792">
        <v>3.58</v>
      </c>
      <c r="V792" s="14">
        <f t="shared" si="123"/>
        <v>3.636090909090909</v>
      </c>
      <c r="W792" s="15">
        <f t="shared" si="124"/>
        <v>472</v>
      </c>
      <c r="X792" s="16">
        <f t="shared" si="122"/>
        <v>0.30084</v>
      </c>
    </row>
    <row r="793" spans="1:24" x14ac:dyDescent="0.25">
      <c r="A793">
        <v>791</v>
      </c>
      <c r="B793" s="61"/>
      <c r="E793" s="2">
        <f t="shared" si="118"/>
        <v>0</v>
      </c>
      <c r="F793" s="63">
        <f t="shared" si="119"/>
        <v>0</v>
      </c>
      <c r="G793">
        <v>791</v>
      </c>
      <c r="H793" s="13"/>
      <c r="K793" s="3">
        <f t="shared" si="117"/>
        <v>0</v>
      </c>
      <c r="L793">
        <v>791</v>
      </c>
      <c r="M793" s="13"/>
      <c r="P793" s="4">
        <f t="shared" si="116"/>
        <v>0</v>
      </c>
      <c r="Q793" s="5">
        <v>395</v>
      </c>
      <c r="R793" s="5">
        <f t="shared" si="120"/>
        <v>512.17350746268653</v>
      </c>
      <c r="S793" s="5">
        <f t="shared" si="121"/>
        <v>473.14272388059698</v>
      </c>
      <c r="T793">
        <v>790</v>
      </c>
      <c r="U793">
        <v>3.4980000000000002</v>
      </c>
      <c r="V793" s="14">
        <f t="shared" si="123"/>
        <v>3.5540909090909092</v>
      </c>
      <c r="W793" s="15">
        <f t="shared" si="124"/>
        <v>473</v>
      </c>
      <c r="X793" s="16">
        <f t="shared" si="122"/>
        <v>0.29991999999999996</v>
      </c>
    </row>
    <row r="794" spans="1:24" x14ac:dyDescent="0.25">
      <c r="A794">
        <v>792</v>
      </c>
      <c r="B794" s="61"/>
      <c r="E794" s="2">
        <f t="shared" si="118"/>
        <v>0</v>
      </c>
      <c r="F794" s="63">
        <f t="shared" si="119"/>
        <v>0</v>
      </c>
      <c r="G794">
        <v>792</v>
      </c>
      <c r="H794" s="13"/>
      <c r="K794" s="3">
        <f t="shared" si="117"/>
        <v>0</v>
      </c>
      <c r="L794">
        <v>792</v>
      </c>
      <c r="M794" s="13"/>
      <c r="P794" s="4">
        <f t="shared" si="116"/>
        <v>0</v>
      </c>
      <c r="Q794" s="5">
        <v>395.5</v>
      </c>
      <c r="R794" s="5">
        <f t="shared" si="120"/>
        <v>512.8218283582089</v>
      </c>
      <c r="S794" s="5">
        <f t="shared" si="121"/>
        <v>473.79104477611935</v>
      </c>
      <c r="T794">
        <v>791</v>
      </c>
      <c r="U794">
        <v>3.5910000000000002</v>
      </c>
      <c r="V794" s="14">
        <f t="shared" si="123"/>
        <v>3.6470909090909092</v>
      </c>
      <c r="W794" s="15">
        <f t="shared" si="124"/>
        <v>474</v>
      </c>
      <c r="X794" s="16">
        <f t="shared" si="122"/>
        <v>0.29991999999999996</v>
      </c>
    </row>
    <row r="795" spans="1:24" x14ac:dyDescent="0.25">
      <c r="A795">
        <v>793</v>
      </c>
      <c r="B795" s="61"/>
      <c r="E795" s="2">
        <f t="shared" si="118"/>
        <v>0</v>
      </c>
      <c r="F795" s="63">
        <f t="shared" si="119"/>
        <v>0</v>
      </c>
      <c r="G795">
        <v>793</v>
      </c>
      <c r="H795" s="13"/>
      <c r="K795" s="3">
        <f t="shared" si="117"/>
        <v>0</v>
      </c>
      <c r="L795">
        <v>793</v>
      </c>
      <c r="M795" s="13"/>
      <c r="P795" s="4">
        <f t="shared" si="116"/>
        <v>0</v>
      </c>
      <c r="Q795" s="5">
        <v>396</v>
      </c>
      <c r="R795" s="5">
        <f t="shared" si="120"/>
        <v>513.47014925373128</v>
      </c>
      <c r="S795" s="5">
        <f t="shared" si="121"/>
        <v>474.43936567164172</v>
      </c>
      <c r="T795">
        <v>792</v>
      </c>
      <c r="U795">
        <v>3.5920000000000001</v>
      </c>
      <c r="V795" s="14">
        <f t="shared" si="123"/>
        <v>3.6480909090909091</v>
      </c>
      <c r="W795" s="15">
        <f t="shared" si="124"/>
        <v>474</v>
      </c>
      <c r="X795" s="16">
        <f t="shared" si="122"/>
        <v>0.29991999999999996</v>
      </c>
    </row>
    <row r="796" spans="1:24" x14ac:dyDescent="0.25">
      <c r="A796">
        <v>794</v>
      </c>
      <c r="B796" s="61"/>
      <c r="E796" s="2">
        <f t="shared" si="118"/>
        <v>0</v>
      </c>
      <c r="F796" s="63">
        <f t="shared" si="119"/>
        <v>0</v>
      </c>
      <c r="G796">
        <v>794</v>
      </c>
      <c r="H796" s="13"/>
      <c r="K796" s="3">
        <f t="shared" si="117"/>
        <v>0</v>
      </c>
      <c r="L796">
        <v>794</v>
      </c>
      <c r="M796" s="13"/>
      <c r="P796" s="4">
        <f t="shared" si="116"/>
        <v>0</v>
      </c>
      <c r="Q796" s="5">
        <v>396.5</v>
      </c>
      <c r="R796" s="5">
        <f t="shared" si="120"/>
        <v>514.11847014925365</v>
      </c>
      <c r="S796" s="5">
        <f t="shared" si="121"/>
        <v>475.0876865671641</v>
      </c>
      <c r="T796">
        <v>793</v>
      </c>
      <c r="U796">
        <v>3.8170000000000002</v>
      </c>
      <c r="V796" s="14">
        <f t="shared" si="123"/>
        <v>3.8730909090909091</v>
      </c>
      <c r="W796" s="15">
        <f t="shared" si="124"/>
        <v>475</v>
      </c>
      <c r="X796" s="16">
        <f t="shared" si="122"/>
        <v>0.29991999999999996</v>
      </c>
    </row>
    <row r="797" spans="1:24" x14ac:dyDescent="0.25">
      <c r="A797">
        <v>795</v>
      </c>
      <c r="B797" s="61"/>
      <c r="E797" s="2">
        <f t="shared" si="118"/>
        <v>0</v>
      </c>
      <c r="F797" s="63">
        <f t="shared" si="119"/>
        <v>0</v>
      </c>
      <c r="G797">
        <v>795</v>
      </c>
      <c r="H797" s="13"/>
      <c r="K797" s="3">
        <f t="shared" si="117"/>
        <v>0</v>
      </c>
      <c r="L797">
        <v>795</v>
      </c>
      <c r="M797" s="13"/>
      <c r="P797" s="4">
        <f t="shared" si="116"/>
        <v>0</v>
      </c>
      <c r="Q797" s="5">
        <v>397</v>
      </c>
      <c r="R797" s="5">
        <f t="shared" si="120"/>
        <v>514.76679104477614</v>
      </c>
      <c r="S797" s="5">
        <f t="shared" si="121"/>
        <v>475.73600746268659</v>
      </c>
      <c r="T797">
        <v>794</v>
      </c>
      <c r="U797">
        <v>3.9929999999999999</v>
      </c>
      <c r="V797" s="14">
        <f t="shared" si="123"/>
        <v>4.0490909090909089</v>
      </c>
      <c r="W797" s="15">
        <f t="shared" si="124"/>
        <v>476</v>
      </c>
      <c r="X797" s="16">
        <f t="shared" si="122"/>
        <v>0.30084</v>
      </c>
    </row>
    <row r="798" spans="1:24" x14ac:dyDescent="0.25">
      <c r="A798">
        <v>796</v>
      </c>
      <c r="B798" s="61"/>
      <c r="E798" s="2">
        <f t="shared" si="118"/>
        <v>0</v>
      </c>
      <c r="F798" s="63">
        <f t="shared" si="119"/>
        <v>0</v>
      </c>
      <c r="G798">
        <v>796</v>
      </c>
      <c r="H798" s="13"/>
      <c r="K798" s="3">
        <f t="shared" si="117"/>
        <v>0</v>
      </c>
      <c r="L798">
        <v>796</v>
      </c>
      <c r="M798" s="13"/>
      <c r="P798" s="4">
        <f t="shared" si="116"/>
        <v>0</v>
      </c>
      <c r="Q798" s="5">
        <v>397.5</v>
      </c>
      <c r="R798" s="5">
        <f t="shared" si="120"/>
        <v>515.41511194029852</v>
      </c>
      <c r="S798" s="5">
        <f t="shared" si="121"/>
        <v>476.38432835820896</v>
      </c>
      <c r="T798">
        <v>795</v>
      </c>
      <c r="U798">
        <v>4.4850000000000003</v>
      </c>
      <c r="V798" s="14">
        <f t="shared" si="123"/>
        <v>4.5410909090909097</v>
      </c>
      <c r="W798" s="15">
        <f t="shared" si="124"/>
        <v>476</v>
      </c>
      <c r="X798" s="16">
        <f t="shared" si="122"/>
        <v>0.30084</v>
      </c>
    </row>
    <row r="799" spans="1:24" x14ac:dyDescent="0.25">
      <c r="A799">
        <v>797</v>
      </c>
      <c r="B799" s="61"/>
      <c r="E799" s="2">
        <f t="shared" si="118"/>
        <v>0</v>
      </c>
      <c r="F799" s="63">
        <f t="shared" si="119"/>
        <v>0</v>
      </c>
      <c r="G799">
        <v>797</v>
      </c>
      <c r="H799" s="13"/>
      <c r="K799" s="3">
        <f t="shared" si="117"/>
        <v>0</v>
      </c>
      <c r="L799">
        <v>797</v>
      </c>
      <c r="M799" s="13"/>
      <c r="P799" s="4">
        <f t="shared" si="116"/>
        <v>0</v>
      </c>
      <c r="Q799" s="5">
        <v>398</v>
      </c>
      <c r="R799" s="5">
        <f t="shared" si="120"/>
        <v>516.06343283582089</v>
      </c>
      <c r="S799" s="5">
        <f t="shared" si="121"/>
        <v>477.03264925373134</v>
      </c>
      <c r="T799">
        <v>796</v>
      </c>
      <c r="U799">
        <v>4.57</v>
      </c>
      <c r="V799" s="14">
        <f t="shared" si="123"/>
        <v>4.6260909090909097</v>
      </c>
      <c r="W799" s="15">
        <f t="shared" si="124"/>
        <v>477</v>
      </c>
      <c r="X799" s="16">
        <f t="shared" si="122"/>
        <v>0.29991999999999996</v>
      </c>
    </row>
    <row r="800" spans="1:24" x14ac:dyDescent="0.25">
      <c r="A800">
        <v>798</v>
      </c>
      <c r="B800" s="61"/>
      <c r="E800" s="2">
        <f t="shared" si="118"/>
        <v>0</v>
      </c>
      <c r="F800" s="63">
        <f t="shared" si="119"/>
        <v>0</v>
      </c>
      <c r="G800">
        <v>798</v>
      </c>
      <c r="H800" s="13"/>
      <c r="K800" s="3">
        <f t="shared" si="117"/>
        <v>0</v>
      </c>
      <c r="L800">
        <v>798</v>
      </c>
      <c r="M800" s="13"/>
      <c r="P800" s="4">
        <f t="shared" si="116"/>
        <v>0</v>
      </c>
      <c r="Q800" s="5">
        <v>398.5</v>
      </c>
      <c r="R800" s="5">
        <f t="shared" si="120"/>
        <v>516.71175373134326</v>
      </c>
      <c r="S800" s="5">
        <f t="shared" si="121"/>
        <v>477.68097014925371</v>
      </c>
      <c r="T800">
        <v>797</v>
      </c>
      <c r="U800">
        <v>4.6870000000000003</v>
      </c>
      <c r="V800" s="14">
        <f t="shared" si="123"/>
        <v>4.7430909090909097</v>
      </c>
      <c r="W800" s="15">
        <f t="shared" si="124"/>
        <v>478</v>
      </c>
      <c r="X800" s="16">
        <f t="shared" si="122"/>
        <v>0.29991999999999996</v>
      </c>
    </row>
    <row r="801" spans="1:24" x14ac:dyDescent="0.25">
      <c r="A801">
        <v>799</v>
      </c>
      <c r="B801" s="61"/>
      <c r="E801" s="2">
        <f t="shared" si="118"/>
        <v>0</v>
      </c>
      <c r="F801" s="63">
        <f t="shared" si="119"/>
        <v>0</v>
      </c>
      <c r="G801">
        <v>799</v>
      </c>
      <c r="H801" s="13"/>
      <c r="K801" s="3">
        <f t="shared" si="117"/>
        <v>0</v>
      </c>
      <c r="L801">
        <v>799</v>
      </c>
      <c r="M801" s="13"/>
      <c r="P801" s="4">
        <f t="shared" si="116"/>
        <v>0</v>
      </c>
      <c r="Q801" s="5">
        <v>399</v>
      </c>
      <c r="R801" s="5">
        <f t="shared" si="120"/>
        <v>517.36007462686564</v>
      </c>
      <c r="S801" s="5">
        <f t="shared" si="121"/>
        <v>478.32929104477608</v>
      </c>
      <c r="T801">
        <v>798</v>
      </c>
      <c r="U801">
        <v>4.9569999999999999</v>
      </c>
      <c r="V801" s="14">
        <f t="shared" si="123"/>
        <v>5.0130909090909093</v>
      </c>
      <c r="W801" s="15">
        <f t="shared" si="124"/>
        <v>478</v>
      </c>
      <c r="X801" s="16">
        <f t="shared" si="122"/>
        <v>0.29991999999999996</v>
      </c>
    </row>
    <row r="802" spans="1:24" x14ac:dyDescent="0.25">
      <c r="A802">
        <v>800</v>
      </c>
      <c r="B802" s="61"/>
      <c r="E802" s="2">
        <f t="shared" si="118"/>
        <v>0</v>
      </c>
      <c r="F802" s="63">
        <f t="shared" si="119"/>
        <v>0</v>
      </c>
      <c r="G802">
        <v>800</v>
      </c>
      <c r="H802" s="13"/>
      <c r="K802" s="3">
        <f t="shared" si="117"/>
        <v>0</v>
      </c>
      <c r="L802">
        <v>800</v>
      </c>
      <c r="M802" s="13"/>
      <c r="P802" s="4">
        <f t="shared" si="116"/>
        <v>0</v>
      </c>
      <c r="Q802" s="5">
        <v>399.5</v>
      </c>
      <c r="R802" s="5">
        <f t="shared" si="120"/>
        <v>518.00839552238801</v>
      </c>
      <c r="S802" s="5">
        <f t="shared" si="121"/>
        <v>478.97761194029846</v>
      </c>
      <c r="T802">
        <v>799</v>
      </c>
      <c r="U802">
        <v>5.1159999999999997</v>
      </c>
      <c r="V802" s="14">
        <f t="shared" si="123"/>
        <v>5.1720909090909091</v>
      </c>
      <c r="W802" s="15">
        <f t="shared" si="124"/>
        <v>479</v>
      </c>
      <c r="X802" s="16">
        <f t="shared" si="122"/>
        <v>0.29899999999999999</v>
      </c>
    </row>
    <row r="803" spans="1:24" x14ac:dyDescent="0.25">
      <c r="A803">
        <v>801</v>
      </c>
      <c r="B803" s="61"/>
      <c r="E803" s="2">
        <f t="shared" si="118"/>
        <v>0</v>
      </c>
      <c r="F803" s="63">
        <f t="shared" si="119"/>
        <v>0</v>
      </c>
      <c r="G803">
        <v>801</v>
      </c>
      <c r="H803" s="13"/>
      <c r="K803" s="3">
        <f t="shared" si="117"/>
        <v>0</v>
      </c>
      <c r="L803">
        <v>801</v>
      </c>
      <c r="M803" s="13"/>
      <c r="P803" s="4">
        <f t="shared" si="116"/>
        <v>0</v>
      </c>
      <c r="Q803" s="5">
        <v>400</v>
      </c>
      <c r="R803" s="5">
        <f t="shared" si="120"/>
        <v>518.65671641791039</v>
      </c>
      <c r="S803" s="5">
        <f t="shared" si="121"/>
        <v>479.62593283582083</v>
      </c>
      <c r="T803">
        <v>800</v>
      </c>
      <c r="U803">
        <v>5.0890000000000004</v>
      </c>
      <c r="V803" s="14">
        <f t="shared" si="123"/>
        <v>5.1450909090909098</v>
      </c>
      <c r="W803" s="15">
        <f t="shared" si="124"/>
        <v>480</v>
      </c>
      <c r="X803" s="16">
        <f t="shared" si="122"/>
        <v>0.29899999999999999</v>
      </c>
    </row>
    <row r="804" spans="1:24" x14ac:dyDescent="0.25">
      <c r="A804">
        <v>802</v>
      </c>
      <c r="B804" s="61"/>
      <c r="E804" s="2">
        <f t="shared" si="118"/>
        <v>0</v>
      </c>
      <c r="F804" s="63">
        <f t="shared" si="119"/>
        <v>0</v>
      </c>
      <c r="G804">
        <v>802</v>
      </c>
      <c r="H804" s="13"/>
      <c r="K804" s="3">
        <f t="shared" si="117"/>
        <v>0</v>
      </c>
      <c r="L804">
        <v>802</v>
      </c>
      <c r="M804" s="13"/>
      <c r="P804" s="4">
        <f t="shared" si="116"/>
        <v>0</v>
      </c>
      <c r="Q804" s="5">
        <v>400.5</v>
      </c>
      <c r="R804" s="5">
        <f t="shared" si="120"/>
        <v>519.30503731343276</v>
      </c>
      <c r="S804" s="5">
        <f t="shared" si="121"/>
        <v>480.27425373134321</v>
      </c>
      <c r="T804">
        <v>801</v>
      </c>
      <c r="U804">
        <v>4.9109999999999996</v>
      </c>
      <c r="V804" s="14">
        <f t="shared" si="123"/>
        <v>4.967090909090909</v>
      </c>
      <c r="W804" s="15">
        <f t="shared" si="124"/>
        <v>480</v>
      </c>
      <c r="X804" s="16">
        <f t="shared" si="122"/>
        <v>0.29899999999999999</v>
      </c>
    </row>
    <row r="805" spans="1:24" x14ac:dyDescent="0.25">
      <c r="A805">
        <v>803</v>
      </c>
      <c r="B805" s="61"/>
      <c r="E805" s="2">
        <f t="shared" si="118"/>
        <v>0</v>
      </c>
      <c r="F805" s="63">
        <f t="shared" si="119"/>
        <v>0</v>
      </c>
      <c r="G805">
        <v>803</v>
      </c>
      <c r="H805" s="13"/>
      <c r="K805" s="3">
        <f t="shared" si="117"/>
        <v>0</v>
      </c>
      <c r="L805">
        <v>803</v>
      </c>
      <c r="M805" s="13"/>
      <c r="P805" s="4">
        <f t="shared" si="116"/>
        <v>0</v>
      </c>
      <c r="Q805" s="5">
        <v>401</v>
      </c>
      <c r="R805" s="5">
        <f t="shared" si="120"/>
        <v>519.95335820895525</v>
      </c>
      <c r="S805" s="5">
        <f t="shared" si="121"/>
        <v>480.9225746268657</v>
      </c>
      <c r="T805">
        <v>802</v>
      </c>
      <c r="U805">
        <v>4.7220000000000004</v>
      </c>
      <c r="V805" s="14">
        <f t="shared" si="123"/>
        <v>4.7780909090909098</v>
      </c>
      <c r="W805" s="15">
        <f t="shared" si="124"/>
        <v>481</v>
      </c>
      <c r="X805" s="16">
        <f t="shared" si="122"/>
        <v>0.29899999999999999</v>
      </c>
    </row>
    <row r="806" spans="1:24" x14ac:dyDescent="0.25">
      <c r="A806">
        <v>804</v>
      </c>
      <c r="B806" s="61"/>
      <c r="E806" s="2">
        <f t="shared" si="118"/>
        <v>0</v>
      </c>
      <c r="F806" s="63">
        <f t="shared" si="119"/>
        <v>0</v>
      </c>
      <c r="G806">
        <v>804</v>
      </c>
      <c r="H806" s="13"/>
      <c r="K806" s="3">
        <f t="shared" si="117"/>
        <v>0</v>
      </c>
      <c r="L806">
        <v>804</v>
      </c>
      <c r="M806" s="13"/>
      <c r="P806" s="4">
        <f t="shared" si="116"/>
        <v>0</v>
      </c>
      <c r="Q806" s="5">
        <v>401.5</v>
      </c>
      <c r="R806" s="5">
        <f t="shared" si="120"/>
        <v>520.60167910447763</v>
      </c>
      <c r="S806" s="5">
        <f t="shared" si="121"/>
        <v>481.57089552238807</v>
      </c>
      <c r="T806">
        <v>803</v>
      </c>
      <c r="U806">
        <v>4.5359999999999996</v>
      </c>
      <c r="V806" s="14">
        <f t="shared" si="123"/>
        <v>4.592090909090909</v>
      </c>
      <c r="W806" s="15">
        <f t="shared" si="124"/>
        <v>482</v>
      </c>
      <c r="X806" s="16">
        <f t="shared" si="122"/>
        <v>0.29991999999999996</v>
      </c>
    </row>
    <row r="807" spans="1:24" x14ac:dyDescent="0.25">
      <c r="A807">
        <v>805</v>
      </c>
      <c r="B807" s="61"/>
      <c r="E807" s="2">
        <f t="shared" si="118"/>
        <v>0</v>
      </c>
      <c r="F807" s="63">
        <f t="shared" si="119"/>
        <v>0</v>
      </c>
      <c r="G807">
        <v>805</v>
      </c>
      <c r="H807" s="13"/>
      <c r="K807" s="3">
        <f t="shared" si="117"/>
        <v>0</v>
      </c>
      <c r="L807">
        <v>805</v>
      </c>
      <c r="M807" s="13"/>
      <c r="P807" s="4">
        <f t="shared" si="116"/>
        <v>0</v>
      </c>
      <c r="Q807" s="5">
        <v>402</v>
      </c>
      <c r="R807" s="5">
        <f t="shared" si="120"/>
        <v>521.25</v>
      </c>
      <c r="S807" s="5">
        <f t="shared" si="121"/>
        <v>482.21921641791045</v>
      </c>
      <c r="T807">
        <v>804</v>
      </c>
      <c r="U807">
        <v>4.1399999999999997</v>
      </c>
      <c r="V807" s="14">
        <f t="shared" si="123"/>
        <v>4.1960909090909091</v>
      </c>
      <c r="W807" s="15">
        <f t="shared" si="124"/>
        <v>482</v>
      </c>
      <c r="X807" s="16">
        <f t="shared" si="122"/>
        <v>0.29991999999999996</v>
      </c>
    </row>
    <row r="808" spans="1:24" x14ac:dyDescent="0.25">
      <c r="A808">
        <v>806</v>
      </c>
      <c r="B808" s="61"/>
      <c r="E808" s="2">
        <f t="shared" si="118"/>
        <v>0</v>
      </c>
      <c r="F808" s="63">
        <f t="shared" si="119"/>
        <v>0</v>
      </c>
      <c r="G808">
        <v>806</v>
      </c>
      <c r="H808" s="13"/>
      <c r="K808" s="3">
        <f t="shared" si="117"/>
        <v>0</v>
      </c>
      <c r="L808">
        <v>806</v>
      </c>
      <c r="M808" s="13"/>
      <c r="P808" s="4">
        <f t="shared" si="116"/>
        <v>0</v>
      </c>
      <c r="Q808" s="5">
        <v>402.5</v>
      </c>
      <c r="R808" s="5">
        <f t="shared" si="120"/>
        <v>521.89832089552237</v>
      </c>
      <c r="S808" s="5">
        <f t="shared" si="121"/>
        <v>482.86753731343282</v>
      </c>
      <c r="T808">
        <v>805</v>
      </c>
      <c r="U808">
        <v>3.9220000000000002</v>
      </c>
      <c r="V808" s="14">
        <f t="shared" si="123"/>
        <v>3.9780909090909091</v>
      </c>
      <c r="W808" s="15">
        <f t="shared" si="124"/>
        <v>483</v>
      </c>
      <c r="X808" s="16">
        <f t="shared" si="122"/>
        <v>0.29899999999999999</v>
      </c>
    </row>
    <row r="809" spans="1:24" x14ac:dyDescent="0.25">
      <c r="A809">
        <v>807</v>
      </c>
      <c r="B809" s="61"/>
      <c r="E809" s="2">
        <f t="shared" si="118"/>
        <v>0</v>
      </c>
      <c r="F809" s="63">
        <f t="shared" si="119"/>
        <v>0</v>
      </c>
      <c r="G809">
        <v>807</v>
      </c>
      <c r="H809" s="13"/>
      <c r="K809" s="3">
        <f t="shared" si="117"/>
        <v>0</v>
      </c>
      <c r="L809">
        <v>807</v>
      </c>
      <c r="M809" s="13"/>
      <c r="P809" s="4">
        <f t="shared" si="116"/>
        <v>0</v>
      </c>
      <c r="Q809" s="5">
        <v>403</v>
      </c>
      <c r="R809" s="5">
        <f t="shared" si="120"/>
        <v>522.54664179104475</v>
      </c>
      <c r="S809" s="5">
        <f t="shared" si="121"/>
        <v>483.51585820895519</v>
      </c>
      <c r="T809">
        <v>806</v>
      </c>
      <c r="U809">
        <v>3.8010000000000002</v>
      </c>
      <c r="V809" s="14">
        <f t="shared" si="123"/>
        <v>3.8570909090909091</v>
      </c>
      <c r="W809" s="15">
        <f t="shared" si="124"/>
        <v>484</v>
      </c>
      <c r="X809" s="16">
        <f t="shared" si="122"/>
        <v>0.29991999999999996</v>
      </c>
    </row>
    <row r="810" spans="1:24" x14ac:dyDescent="0.25">
      <c r="A810">
        <v>808</v>
      </c>
      <c r="B810" s="61"/>
      <c r="E810" s="2">
        <f t="shared" si="118"/>
        <v>0</v>
      </c>
      <c r="F810" s="63">
        <f t="shared" si="119"/>
        <v>0</v>
      </c>
      <c r="G810">
        <v>808</v>
      </c>
      <c r="H810" s="13"/>
      <c r="K810" s="3">
        <f t="shared" si="117"/>
        <v>0</v>
      </c>
      <c r="L810">
        <v>808</v>
      </c>
      <c r="M810" s="13"/>
      <c r="P810" s="4">
        <f t="shared" si="116"/>
        <v>0</v>
      </c>
      <c r="Q810" s="5">
        <v>403.5</v>
      </c>
      <c r="R810" s="5">
        <f t="shared" si="120"/>
        <v>523.19496268656712</v>
      </c>
      <c r="S810" s="5">
        <f t="shared" si="121"/>
        <v>484.16417910447757</v>
      </c>
      <c r="T810">
        <v>807</v>
      </c>
      <c r="U810">
        <v>3.694</v>
      </c>
      <c r="V810" s="14">
        <f t="shared" si="123"/>
        <v>3.7500909090909089</v>
      </c>
      <c r="W810" s="15">
        <f t="shared" si="124"/>
        <v>484</v>
      </c>
      <c r="X810" s="16">
        <f t="shared" si="122"/>
        <v>0.29991999999999996</v>
      </c>
    </row>
    <row r="811" spans="1:24" x14ac:dyDescent="0.25">
      <c r="A811">
        <v>809</v>
      </c>
      <c r="B811" s="61"/>
      <c r="E811" s="2">
        <f t="shared" si="118"/>
        <v>0</v>
      </c>
      <c r="F811" s="63">
        <f t="shared" si="119"/>
        <v>0</v>
      </c>
      <c r="G811">
        <v>809</v>
      </c>
      <c r="H811" s="13"/>
      <c r="K811" s="3">
        <f t="shared" si="117"/>
        <v>0</v>
      </c>
      <c r="L811">
        <v>809</v>
      </c>
      <c r="M811" s="13"/>
      <c r="P811" s="4">
        <f t="shared" si="116"/>
        <v>0</v>
      </c>
      <c r="Q811" s="5">
        <v>404</v>
      </c>
      <c r="R811" s="5">
        <f t="shared" si="120"/>
        <v>523.8432835820895</v>
      </c>
      <c r="S811" s="5">
        <f t="shared" si="121"/>
        <v>484.81249999999994</v>
      </c>
      <c r="T811">
        <v>808</v>
      </c>
      <c r="U811">
        <v>3.7610000000000001</v>
      </c>
      <c r="V811" s="14">
        <f t="shared" si="123"/>
        <v>3.8170909090909091</v>
      </c>
      <c r="W811" s="15">
        <f t="shared" si="124"/>
        <v>485</v>
      </c>
      <c r="X811" s="16">
        <f t="shared" si="122"/>
        <v>0.29991999999999996</v>
      </c>
    </row>
    <row r="812" spans="1:24" x14ac:dyDescent="0.25">
      <c r="A812">
        <v>810</v>
      </c>
      <c r="B812" s="61"/>
      <c r="E812" s="2">
        <f t="shared" si="118"/>
        <v>0</v>
      </c>
      <c r="F812" s="63">
        <f t="shared" si="119"/>
        <v>0</v>
      </c>
      <c r="G812">
        <v>810</v>
      </c>
      <c r="H812" s="13"/>
      <c r="K812" s="3">
        <f t="shared" si="117"/>
        <v>0</v>
      </c>
      <c r="L812">
        <v>810</v>
      </c>
      <c r="M812" s="13"/>
      <c r="P812" s="4">
        <f t="shared" si="116"/>
        <v>0</v>
      </c>
      <c r="Q812" s="5">
        <v>404.5</v>
      </c>
      <c r="R812" s="5">
        <f t="shared" si="120"/>
        <v>524.49160447761187</v>
      </c>
      <c r="S812" s="5">
        <f t="shared" si="121"/>
        <v>485.46082089552232</v>
      </c>
      <c r="T812">
        <v>809</v>
      </c>
      <c r="U812">
        <v>3.7650000000000001</v>
      </c>
      <c r="V812" s="14">
        <f t="shared" si="123"/>
        <v>3.8210909090909091</v>
      </c>
      <c r="W812" s="15">
        <f t="shared" si="124"/>
        <v>485</v>
      </c>
      <c r="X812" s="16">
        <f t="shared" si="122"/>
        <v>0.29991999999999996</v>
      </c>
    </row>
    <row r="813" spans="1:24" x14ac:dyDescent="0.25">
      <c r="A813">
        <v>811</v>
      </c>
      <c r="B813" s="61"/>
      <c r="E813" s="2">
        <f t="shared" si="118"/>
        <v>0</v>
      </c>
      <c r="F813" s="63">
        <f t="shared" si="119"/>
        <v>0</v>
      </c>
      <c r="G813">
        <v>811</v>
      </c>
      <c r="H813" s="13"/>
      <c r="K813" s="3">
        <f t="shared" si="117"/>
        <v>0</v>
      </c>
      <c r="L813">
        <v>811</v>
      </c>
      <c r="M813" s="13"/>
      <c r="P813" s="4">
        <f t="shared" si="116"/>
        <v>0</v>
      </c>
      <c r="Q813" s="5">
        <v>405</v>
      </c>
      <c r="R813" s="5">
        <f t="shared" si="120"/>
        <v>525.13992537313436</v>
      </c>
      <c r="S813" s="5">
        <f t="shared" si="121"/>
        <v>486.10914179104481</v>
      </c>
      <c r="T813">
        <v>810</v>
      </c>
      <c r="U813">
        <v>1.821</v>
      </c>
      <c r="V813" s="14">
        <f t="shared" si="123"/>
        <v>1.8770909090909091</v>
      </c>
      <c r="W813" s="15">
        <f t="shared" si="124"/>
        <v>486</v>
      </c>
      <c r="X813" s="16">
        <f t="shared" si="122"/>
        <v>0.29991999999999996</v>
      </c>
    </row>
    <row r="814" spans="1:24" x14ac:dyDescent="0.25">
      <c r="A814">
        <v>812</v>
      </c>
      <c r="B814" s="61"/>
      <c r="E814" s="2">
        <f t="shared" si="118"/>
        <v>0</v>
      </c>
      <c r="F814" s="63">
        <f t="shared" si="119"/>
        <v>0</v>
      </c>
      <c r="G814">
        <v>812</v>
      </c>
      <c r="H814" s="13"/>
      <c r="K814" s="3">
        <f t="shared" si="117"/>
        <v>0</v>
      </c>
      <c r="L814">
        <v>812</v>
      </c>
      <c r="M814" s="13"/>
      <c r="P814" s="4">
        <f t="shared" si="116"/>
        <v>0</v>
      </c>
      <c r="Q814" s="5">
        <v>405.5</v>
      </c>
      <c r="R814" s="5">
        <f t="shared" si="120"/>
        <v>525.78824626865674</v>
      </c>
      <c r="S814" s="5">
        <f t="shared" si="121"/>
        <v>486.75746268656718</v>
      </c>
      <c r="T814">
        <v>811</v>
      </c>
      <c r="U814">
        <v>1.613</v>
      </c>
      <c r="V814" s="14">
        <f t="shared" si="123"/>
        <v>1.6690909090909092</v>
      </c>
      <c r="W814" s="15">
        <f t="shared" si="124"/>
        <v>487</v>
      </c>
      <c r="X814" s="16">
        <f t="shared" si="122"/>
        <v>0.29991999999999996</v>
      </c>
    </row>
    <row r="815" spans="1:24" x14ac:dyDescent="0.25">
      <c r="A815">
        <v>813</v>
      </c>
      <c r="B815" s="61"/>
      <c r="E815" s="2">
        <f t="shared" si="118"/>
        <v>0</v>
      </c>
      <c r="F815" s="63">
        <f t="shared" si="119"/>
        <v>0</v>
      </c>
      <c r="G815">
        <v>813</v>
      </c>
      <c r="H815" s="13"/>
      <c r="K815" s="3">
        <f t="shared" si="117"/>
        <v>0</v>
      </c>
      <c r="L815">
        <v>813</v>
      </c>
      <c r="M815" s="13"/>
      <c r="P815" s="4">
        <f t="shared" si="116"/>
        <v>0</v>
      </c>
      <c r="Q815" s="5">
        <v>406</v>
      </c>
      <c r="R815" s="5">
        <f t="shared" si="120"/>
        <v>526.43656716417911</v>
      </c>
      <c r="S815" s="5">
        <f t="shared" si="121"/>
        <v>487.40578358208955</v>
      </c>
      <c r="T815">
        <v>812</v>
      </c>
      <c r="U815">
        <v>1.5880000000000001</v>
      </c>
      <c r="V815" s="14">
        <f t="shared" si="123"/>
        <v>1.6440909090909093</v>
      </c>
      <c r="W815" s="15">
        <f t="shared" si="124"/>
        <v>487</v>
      </c>
      <c r="X815" s="16">
        <f t="shared" si="122"/>
        <v>0.29991999999999996</v>
      </c>
    </row>
    <row r="816" spans="1:24" x14ac:dyDescent="0.25">
      <c r="A816">
        <v>814</v>
      </c>
      <c r="B816" s="61"/>
      <c r="E816" s="2">
        <f t="shared" si="118"/>
        <v>0</v>
      </c>
      <c r="F816" s="63">
        <f t="shared" si="119"/>
        <v>0</v>
      </c>
      <c r="G816">
        <v>814</v>
      </c>
      <c r="H816" s="13"/>
      <c r="K816" s="3">
        <f t="shared" si="117"/>
        <v>0</v>
      </c>
      <c r="L816">
        <v>814</v>
      </c>
      <c r="M816" s="13"/>
      <c r="P816" s="4">
        <f t="shared" si="116"/>
        <v>0</v>
      </c>
      <c r="Q816" s="5">
        <v>406.5</v>
      </c>
      <c r="R816" s="5">
        <f t="shared" si="120"/>
        <v>527.08488805970148</v>
      </c>
      <c r="S816" s="5">
        <f t="shared" si="121"/>
        <v>488.05410447761193</v>
      </c>
      <c r="T816">
        <v>813</v>
      </c>
      <c r="U816">
        <v>1.5840000000000001</v>
      </c>
      <c r="V816" s="14">
        <f t="shared" si="123"/>
        <v>1.6400909090909093</v>
      </c>
      <c r="W816" s="15">
        <f t="shared" si="124"/>
        <v>488</v>
      </c>
      <c r="X816" s="16">
        <f t="shared" si="122"/>
        <v>0.29991999999999996</v>
      </c>
    </row>
    <row r="817" spans="1:24" x14ac:dyDescent="0.25">
      <c r="A817">
        <v>815</v>
      </c>
      <c r="B817" s="61"/>
      <c r="E817" s="2">
        <f t="shared" si="118"/>
        <v>0</v>
      </c>
      <c r="F817" s="63">
        <f t="shared" si="119"/>
        <v>0</v>
      </c>
      <c r="G817">
        <v>815</v>
      </c>
      <c r="H817" s="13"/>
      <c r="K817" s="3">
        <f t="shared" si="117"/>
        <v>0</v>
      </c>
      <c r="L817">
        <v>815</v>
      </c>
      <c r="M817" s="13"/>
      <c r="P817" s="4">
        <f t="shared" si="116"/>
        <v>0</v>
      </c>
      <c r="Q817" s="5">
        <v>407</v>
      </c>
      <c r="R817" s="5">
        <f t="shared" si="120"/>
        <v>527.73320895522386</v>
      </c>
      <c r="S817" s="5">
        <f t="shared" si="121"/>
        <v>488.7024253731343</v>
      </c>
      <c r="T817">
        <v>814</v>
      </c>
      <c r="U817">
        <v>1.5940000000000001</v>
      </c>
      <c r="V817" s="14">
        <f t="shared" si="123"/>
        <v>1.6500909090909093</v>
      </c>
      <c r="W817" s="15">
        <f t="shared" si="124"/>
        <v>489</v>
      </c>
      <c r="X817" s="16">
        <f t="shared" si="122"/>
        <v>0.29899999999999999</v>
      </c>
    </row>
    <row r="818" spans="1:24" x14ac:dyDescent="0.25">
      <c r="A818">
        <v>816</v>
      </c>
      <c r="B818" s="61"/>
      <c r="E818" s="2">
        <f t="shared" si="118"/>
        <v>0</v>
      </c>
      <c r="F818" s="63">
        <f t="shared" si="119"/>
        <v>0</v>
      </c>
      <c r="G818">
        <v>816</v>
      </c>
      <c r="H818" s="13"/>
      <c r="K818" s="3">
        <f t="shared" si="117"/>
        <v>0</v>
      </c>
      <c r="L818">
        <v>816</v>
      </c>
      <c r="M818" s="13"/>
      <c r="P818" s="4">
        <f t="shared" si="116"/>
        <v>0</v>
      </c>
      <c r="Q818" s="5">
        <v>407.5</v>
      </c>
      <c r="R818" s="5">
        <f t="shared" si="120"/>
        <v>528.38152985074623</v>
      </c>
      <c r="S818" s="5">
        <f t="shared" si="121"/>
        <v>489.35074626865668</v>
      </c>
      <c r="T818">
        <v>815</v>
      </c>
      <c r="U818">
        <v>1.597</v>
      </c>
      <c r="V818" s="14">
        <f t="shared" si="123"/>
        <v>1.6530909090909092</v>
      </c>
      <c r="W818" s="15">
        <f t="shared" si="124"/>
        <v>489</v>
      </c>
      <c r="X818" s="16">
        <f t="shared" si="122"/>
        <v>0.29899999999999999</v>
      </c>
    </row>
    <row r="819" spans="1:24" x14ac:dyDescent="0.25">
      <c r="A819">
        <v>817</v>
      </c>
      <c r="B819" s="61"/>
      <c r="E819" s="2">
        <f t="shared" si="118"/>
        <v>0</v>
      </c>
      <c r="F819" s="63">
        <f t="shared" si="119"/>
        <v>0</v>
      </c>
      <c r="G819">
        <v>817</v>
      </c>
      <c r="H819" s="13"/>
      <c r="K819" s="3">
        <f t="shared" si="117"/>
        <v>0</v>
      </c>
      <c r="L819">
        <v>817</v>
      </c>
      <c r="M819" s="13"/>
      <c r="P819" s="4">
        <f t="shared" si="116"/>
        <v>0</v>
      </c>
      <c r="Q819" s="5">
        <v>408</v>
      </c>
      <c r="R819" s="5">
        <f t="shared" si="120"/>
        <v>529.02985074626861</v>
      </c>
      <c r="S819" s="5">
        <f t="shared" si="121"/>
        <v>489.99906716417905</v>
      </c>
      <c r="T819">
        <v>816</v>
      </c>
      <c r="U819">
        <v>1.5580000000000001</v>
      </c>
      <c r="V819" s="14">
        <f t="shared" si="123"/>
        <v>1.6140909090909092</v>
      </c>
      <c r="W819" s="15">
        <f t="shared" si="124"/>
        <v>490</v>
      </c>
      <c r="X819" s="16">
        <f t="shared" si="122"/>
        <v>0.29899999999999999</v>
      </c>
    </row>
    <row r="820" spans="1:24" x14ac:dyDescent="0.25">
      <c r="A820">
        <v>818</v>
      </c>
      <c r="B820" s="61"/>
      <c r="E820" s="2">
        <f t="shared" si="118"/>
        <v>0</v>
      </c>
      <c r="F820" s="63">
        <f t="shared" si="119"/>
        <v>0</v>
      </c>
      <c r="G820">
        <v>818</v>
      </c>
      <c r="H820" s="13"/>
      <c r="K820" s="3">
        <f t="shared" si="117"/>
        <v>0</v>
      </c>
      <c r="L820">
        <v>818</v>
      </c>
      <c r="M820" s="13"/>
      <c r="P820" s="4">
        <f t="shared" si="116"/>
        <v>0</v>
      </c>
      <c r="Q820" s="5">
        <v>408.5</v>
      </c>
      <c r="R820" s="5">
        <f t="shared" si="120"/>
        <v>529.67817164179098</v>
      </c>
      <c r="S820" s="5">
        <f t="shared" si="121"/>
        <v>490.64738805970143</v>
      </c>
      <c r="T820">
        <v>817</v>
      </c>
      <c r="U820">
        <v>1.532</v>
      </c>
      <c r="V820" s="14">
        <f t="shared" si="123"/>
        <v>1.5880909090909092</v>
      </c>
      <c r="W820" s="15">
        <f t="shared" si="124"/>
        <v>491</v>
      </c>
      <c r="X820" s="16">
        <f t="shared" si="122"/>
        <v>0.30728</v>
      </c>
    </row>
    <row r="821" spans="1:24" x14ac:dyDescent="0.25">
      <c r="A821">
        <v>819</v>
      </c>
      <c r="B821" s="61"/>
      <c r="E821" s="2">
        <f t="shared" si="118"/>
        <v>0</v>
      </c>
      <c r="F821" s="63">
        <f t="shared" si="119"/>
        <v>0</v>
      </c>
      <c r="G821">
        <v>819</v>
      </c>
      <c r="H821" s="13"/>
      <c r="K821" s="3">
        <f t="shared" si="117"/>
        <v>0</v>
      </c>
      <c r="L821">
        <v>819</v>
      </c>
      <c r="M821" s="13"/>
      <c r="P821" s="4">
        <f t="shared" si="116"/>
        <v>0</v>
      </c>
      <c r="Q821" s="5">
        <v>409</v>
      </c>
      <c r="R821" s="5">
        <f t="shared" si="120"/>
        <v>530.32649253731336</v>
      </c>
      <c r="S821" s="5">
        <f t="shared" si="121"/>
        <v>491.2957089552238</v>
      </c>
      <c r="T821">
        <v>818</v>
      </c>
      <c r="U821">
        <v>1.629</v>
      </c>
      <c r="V821" s="14">
        <f t="shared" si="123"/>
        <v>1.6850909090909092</v>
      </c>
      <c r="W821" s="15">
        <f t="shared" si="124"/>
        <v>491</v>
      </c>
      <c r="X821" s="16">
        <f t="shared" si="122"/>
        <v>0.30728</v>
      </c>
    </row>
    <row r="822" spans="1:24" x14ac:dyDescent="0.25">
      <c r="A822">
        <v>820</v>
      </c>
      <c r="B822" s="61"/>
      <c r="E822" s="2">
        <f t="shared" si="118"/>
        <v>0</v>
      </c>
      <c r="F822" s="63">
        <f t="shared" si="119"/>
        <v>0</v>
      </c>
      <c r="G822">
        <v>820</v>
      </c>
      <c r="H822" s="13"/>
      <c r="K822" s="3">
        <f t="shared" si="117"/>
        <v>0</v>
      </c>
      <c r="L822">
        <v>820</v>
      </c>
      <c r="M822" s="13"/>
      <c r="P822" s="4">
        <f t="shared" si="116"/>
        <v>0</v>
      </c>
      <c r="Q822" s="5">
        <v>409.5</v>
      </c>
      <c r="R822" s="5">
        <f t="shared" si="120"/>
        <v>530.97481343283584</v>
      </c>
      <c r="S822" s="5">
        <f t="shared" si="121"/>
        <v>491.94402985074629</v>
      </c>
      <c r="T822">
        <v>819</v>
      </c>
      <c r="U822">
        <v>1.7290000000000001</v>
      </c>
      <c r="V822" s="14">
        <f t="shared" si="123"/>
        <v>1.7850909090909093</v>
      </c>
      <c r="W822" s="15">
        <f t="shared" si="124"/>
        <v>492</v>
      </c>
      <c r="X822" s="16">
        <f t="shared" si="122"/>
        <v>0.32935999999999999</v>
      </c>
    </row>
    <row r="823" spans="1:24" x14ac:dyDescent="0.25">
      <c r="A823">
        <v>821</v>
      </c>
      <c r="B823" s="61"/>
      <c r="E823" s="2">
        <f t="shared" si="118"/>
        <v>0</v>
      </c>
      <c r="F823" s="63">
        <f t="shared" si="119"/>
        <v>0</v>
      </c>
      <c r="G823">
        <v>821</v>
      </c>
      <c r="H823" s="13"/>
      <c r="K823" s="3">
        <f t="shared" si="117"/>
        <v>0</v>
      </c>
      <c r="L823">
        <v>821</v>
      </c>
      <c r="M823" s="13"/>
      <c r="P823" s="4">
        <f t="shared" si="116"/>
        <v>0</v>
      </c>
      <c r="Q823" s="5">
        <v>410</v>
      </c>
      <c r="R823" s="5">
        <f t="shared" si="120"/>
        <v>531.62313432835822</v>
      </c>
      <c r="S823" s="5">
        <f t="shared" si="121"/>
        <v>492.59235074626866</v>
      </c>
      <c r="T823">
        <v>820</v>
      </c>
      <c r="U823">
        <v>1.7290000000000001</v>
      </c>
      <c r="V823" s="14">
        <f t="shared" si="123"/>
        <v>1.7850909090909093</v>
      </c>
      <c r="W823" s="15">
        <f t="shared" si="124"/>
        <v>493</v>
      </c>
      <c r="X823" s="16">
        <f t="shared" si="122"/>
        <v>0.33672000000000002</v>
      </c>
    </row>
    <row r="824" spans="1:24" x14ac:dyDescent="0.25">
      <c r="A824">
        <v>822</v>
      </c>
      <c r="B824" s="61"/>
      <c r="E824" s="2">
        <f t="shared" si="118"/>
        <v>0</v>
      </c>
      <c r="F824" s="63">
        <f t="shared" si="119"/>
        <v>0</v>
      </c>
      <c r="G824">
        <v>822</v>
      </c>
      <c r="H824" s="13"/>
      <c r="K824" s="3">
        <f t="shared" si="117"/>
        <v>0</v>
      </c>
      <c r="L824">
        <v>822</v>
      </c>
      <c r="M824" s="13"/>
      <c r="P824" s="4">
        <f t="shared" si="116"/>
        <v>0</v>
      </c>
      <c r="Q824" s="5">
        <v>410.5</v>
      </c>
      <c r="R824" s="5">
        <f t="shared" si="120"/>
        <v>532.27145522388059</v>
      </c>
      <c r="S824" s="5">
        <f t="shared" si="121"/>
        <v>493.24067164179104</v>
      </c>
      <c r="T824">
        <v>821</v>
      </c>
      <c r="U824">
        <v>1.6830000000000001</v>
      </c>
      <c r="V824" s="14">
        <f t="shared" si="123"/>
        <v>1.7390909090909092</v>
      </c>
      <c r="W824" s="15">
        <f t="shared" si="124"/>
        <v>493</v>
      </c>
      <c r="X824" s="16">
        <f t="shared" si="122"/>
        <v>0.33672000000000002</v>
      </c>
    </row>
    <row r="825" spans="1:24" x14ac:dyDescent="0.25">
      <c r="A825">
        <v>823</v>
      </c>
      <c r="B825" s="61"/>
      <c r="E825" s="2">
        <f t="shared" si="118"/>
        <v>0</v>
      </c>
      <c r="F825" s="63">
        <f t="shared" si="119"/>
        <v>0</v>
      </c>
      <c r="G825">
        <v>823</v>
      </c>
      <c r="H825" s="13"/>
      <c r="K825" s="3">
        <f t="shared" si="117"/>
        <v>0</v>
      </c>
      <c r="L825">
        <v>823</v>
      </c>
      <c r="M825" s="13"/>
      <c r="P825" s="4">
        <f t="shared" si="116"/>
        <v>0</v>
      </c>
      <c r="Q825" s="5">
        <v>411</v>
      </c>
      <c r="R825" s="5">
        <f t="shared" si="120"/>
        <v>532.91977611940297</v>
      </c>
      <c r="S825" s="5">
        <f t="shared" si="121"/>
        <v>493.88899253731341</v>
      </c>
      <c r="T825">
        <v>822</v>
      </c>
      <c r="U825">
        <v>1.6919999999999999</v>
      </c>
      <c r="V825" s="14">
        <f t="shared" si="123"/>
        <v>1.7480909090909091</v>
      </c>
      <c r="W825" s="15">
        <f t="shared" si="124"/>
        <v>494</v>
      </c>
      <c r="X825" s="16">
        <f t="shared" si="122"/>
        <v>0.34499999999999997</v>
      </c>
    </row>
    <row r="826" spans="1:24" x14ac:dyDescent="0.25">
      <c r="A826">
        <v>824</v>
      </c>
      <c r="B826" s="61"/>
      <c r="E826" s="2">
        <f t="shared" si="118"/>
        <v>0</v>
      </c>
      <c r="F826" s="63">
        <f t="shared" si="119"/>
        <v>0</v>
      </c>
      <c r="G826">
        <v>824</v>
      </c>
      <c r="H826" s="13"/>
      <c r="K826" s="3">
        <f t="shared" si="117"/>
        <v>0</v>
      </c>
      <c r="L826">
        <v>824</v>
      </c>
      <c r="M826" s="13"/>
      <c r="P826" s="4">
        <f t="shared" si="116"/>
        <v>0</v>
      </c>
      <c r="Q826" s="5">
        <v>411.5</v>
      </c>
      <c r="R826" s="5">
        <f t="shared" si="120"/>
        <v>533.56809701492534</v>
      </c>
      <c r="S826" s="5">
        <f t="shared" si="121"/>
        <v>494.53731343283579</v>
      </c>
      <c r="T826">
        <v>823</v>
      </c>
      <c r="U826">
        <v>1.7290000000000001</v>
      </c>
      <c r="V826" s="14">
        <f t="shared" si="123"/>
        <v>1.7850909090909093</v>
      </c>
      <c r="W826" s="15">
        <f t="shared" si="124"/>
        <v>495</v>
      </c>
      <c r="X826" s="16">
        <f t="shared" si="122"/>
        <v>0.34959999999999997</v>
      </c>
    </row>
    <row r="827" spans="1:24" x14ac:dyDescent="0.25">
      <c r="A827">
        <v>825</v>
      </c>
      <c r="B827" s="61"/>
      <c r="E827" s="2">
        <f t="shared" si="118"/>
        <v>0</v>
      </c>
      <c r="F827" s="63">
        <f t="shared" si="119"/>
        <v>0</v>
      </c>
      <c r="G827">
        <v>825</v>
      </c>
      <c r="H827" s="13"/>
      <c r="K827" s="3">
        <f t="shared" si="117"/>
        <v>0</v>
      </c>
      <c r="L827">
        <v>825</v>
      </c>
      <c r="M827" s="13"/>
      <c r="P827" s="4">
        <f t="shared" si="116"/>
        <v>0</v>
      </c>
      <c r="Q827" s="5">
        <v>412</v>
      </c>
      <c r="R827" s="5">
        <f t="shared" si="120"/>
        <v>534.21641791044772</v>
      </c>
      <c r="S827" s="5">
        <f t="shared" si="121"/>
        <v>495.18563432835816</v>
      </c>
      <c r="T827">
        <v>824</v>
      </c>
      <c r="U827">
        <v>1.7430000000000001</v>
      </c>
      <c r="V827" s="14">
        <f t="shared" si="123"/>
        <v>1.7990909090909093</v>
      </c>
      <c r="W827" s="15">
        <f t="shared" si="124"/>
        <v>495</v>
      </c>
      <c r="X827" s="16">
        <f t="shared" si="122"/>
        <v>0.34959999999999997</v>
      </c>
    </row>
    <row r="828" spans="1:24" x14ac:dyDescent="0.25">
      <c r="A828">
        <v>826</v>
      </c>
      <c r="B828" s="61"/>
      <c r="E828" s="2">
        <f t="shared" si="118"/>
        <v>0</v>
      </c>
      <c r="F828" s="63">
        <f t="shared" si="119"/>
        <v>0</v>
      </c>
      <c r="G828">
        <v>826</v>
      </c>
      <c r="H828" s="13"/>
      <c r="K828" s="3">
        <f t="shared" si="117"/>
        <v>0</v>
      </c>
      <c r="L828">
        <v>826</v>
      </c>
      <c r="M828" s="13"/>
      <c r="P828" s="4">
        <f t="shared" ref="P828:P852" si="125">N828*(IF(O828="mV",10^-3,1))</f>
        <v>0</v>
      </c>
      <c r="Q828" s="5">
        <v>412.5</v>
      </c>
      <c r="R828" s="5">
        <f t="shared" si="120"/>
        <v>534.86473880597009</v>
      </c>
      <c r="S828" s="5">
        <f t="shared" si="121"/>
        <v>495.83395522388054</v>
      </c>
      <c r="T828">
        <v>825</v>
      </c>
      <c r="U828">
        <v>1.806</v>
      </c>
      <c r="V828" s="14">
        <f t="shared" si="123"/>
        <v>1.8620909090909092</v>
      </c>
      <c r="W828" s="15">
        <f t="shared" si="124"/>
        <v>496</v>
      </c>
      <c r="X828" s="16">
        <f t="shared" si="122"/>
        <v>0.35052</v>
      </c>
    </row>
    <row r="829" spans="1:24" x14ac:dyDescent="0.25">
      <c r="A829">
        <v>827</v>
      </c>
      <c r="B829" s="61"/>
      <c r="E829" s="2">
        <f t="shared" si="118"/>
        <v>0</v>
      </c>
      <c r="F829" s="63">
        <f t="shared" si="119"/>
        <v>0</v>
      </c>
      <c r="G829">
        <v>827</v>
      </c>
      <c r="H829" s="13"/>
      <c r="K829" s="3">
        <f t="shared" si="117"/>
        <v>0</v>
      </c>
      <c r="L829">
        <v>827</v>
      </c>
      <c r="M829" s="13"/>
      <c r="P829" s="4">
        <f t="shared" si="125"/>
        <v>0</v>
      </c>
      <c r="Q829" s="5">
        <v>413</v>
      </c>
      <c r="R829" s="5">
        <f t="shared" si="120"/>
        <v>535.51305970149247</v>
      </c>
      <c r="S829" s="5">
        <f t="shared" si="121"/>
        <v>496.48227611940291</v>
      </c>
      <c r="T829">
        <v>826</v>
      </c>
      <c r="U829">
        <v>1.8720000000000001</v>
      </c>
      <c r="V829" s="14">
        <f t="shared" si="123"/>
        <v>1.9280909090909093</v>
      </c>
      <c r="W829" s="15">
        <f t="shared" si="124"/>
        <v>496</v>
      </c>
      <c r="X829" s="16">
        <f t="shared" si="122"/>
        <v>0.35052</v>
      </c>
    </row>
    <row r="830" spans="1:24" x14ac:dyDescent="0.25">
      <c r="A830">
        <v>828</v>
      </c>
      <c r="B830" s="61"/>
      <c r="E830" s="2">
        <f t="shared" si="118"/>
        <v>0</v>
      </c>
      <c r="F830" s="63">
        <f t="shared" si="119"/>
        <v>0</v>
      </c>
      <c r="G830">
        <v>828</v>
      </c>
      <c r="H830" s="13"/>
      <c r="K830" s="3">
        <f t="shared" ref="K830:K837" si="126">I830*(IF(J830="mV",10^-3,1))</f>
        <v>0</v>
      </c>
      <c r="L830">
        <v>828</v>
      </c>
      <c r="M830" s="13"/>
      <c r="P830" s="4">
        <f t="shared" si="125"/>
        <v>0</v>
      </c>
      <c r="Q830" s="5">
        <v>413.5</v>
      </c>
      <c r="R830" s="5">
        <f t="shared" si="120"/>
        <v>536.16138059701495</v>
      </c>
      <c r="S830" s="5">
        <f t="shared" si="121"/>
        <v>497.1305970149254</v>
      </c>
      <c r="T830">
        <v>827</v>
      </c>
      <c r="U830">
        <v>1.845</v>
      </c>
      <c r="V830" s="14">
        <f t="shared" si="123"/>
        <v>1.9010909090909092</v>
      </c>
      <c r="W830" s="15">
        <f t="shared" si="124"/>
        <v>497</v>
      </c>
      <c r="X830" s="16">
        <f t="shared" si="122"/>
        <v>0.35052</v>
      </c>
    </row>
    <row r="831" spans="1:24" x14ac:dyDescent="0.25">
      <c r="A831">
        <v>829</v>
      </c>
      <c r="B831" s="61"/>
      <c r="E831" s="2">
        <f t="shared" si="118"/>
        <v>0</v>
      </c>
      <c r="F831" s="63">
        <f t="shared" si="119"/>
        <v>0</v>
      </c>
      <c r="G831">
        <v>829</v>
      </c>
      <c r="H831" s="13"/>
      <c r="K831" s="3">
        <f t="shared" si="126"/>
        <v>0</v>
      </c>
      <c r="L831">
        <v>829</v>
      </c>
      <c r="M831" s="13"/>
      <c r="P831" s="4">
        <f t="shared" si="125"/>
        <v>0</v>
      </c>
      <c r="Q831" s="5">
        <v>414</v>
      </c>
      <c r="R831" s="5">
        <f t="shared" si="120"/>
        <v>536.80970149253733</v>
      </c>
      <c r="S831" s="5">
        <f t="shared" si="121"/>
        <v>497.77891791044777</v>
      </c>
      <c r="T831">
        <v>828</v>
      </c>
      <c r="U831">
        <v>1.843</v>
      </c>
      <c r="V831" s="14">
        <f t="shared" si="123"/>
        <v>1.8990909090909092</v>
      </c>
      <c r="W831" s="15">
        <f t="shared" si="124"/>
        <v>498</v>
      </c>
      <c r="X831" s="16">
        <f t="shared" si="122"/>
        <v>0.35143999999999997</v>
      </c>
    </row>
    <row r="832" spans="1:24" x14ac:dyDescent="0.25">
      <c r="A832">
        <v>830</v>
      </c>
      <c r="B832" s="61"/>
      <c r="E832" s="2">
        <f t="shared" ref="E832:E859" si="127">C832*0.092*(IF(D832="mV",10^-3,1))</f>
        <v>0</v>
      </c>
      <c r="F832" s="63">
        <f t="shared" ref="F832:F895" si="128">10*E832</f>
        <v>0</v>
      </c>
      <c r="G832">
        <v>830</v>
      </c>
      <c r="H832" s="13"/>
      <c r="K832" s="3">
        <f t="shared" si="126"/>
        <v>0</v>
      </c>
      <c r="L832">
        <v>830</v>
      </c>
      <c r="M832" s="13"/>
      <c r="P832" s="4">
        <f t="shared" si="125"/>
        <v>0</v>
      </c>
      <c r="Q832" s="5">
        <v>414.5</v>
      </c>
      <c r="R832" s="5">
        <f t="shared" si="120"/>
        <v>537.4580223880597</v>
      </c>
      <c r="S832" s="5">
        <f t="shared" si="121"/>
        <v>498.42723880597015</v>
      </c>
      <c r="T832">
        <v>829</v>
      </c>
      <c r="U832">
        <v>1.845</v>
      </c>
      <c r="V832" s="14">
        <f t="shared" si="123"/>
        <v>1.9010909090909092</v>
      </c>
      <c r="W832" s="15">
        <f t="shared" si="124"/>
        <v>498</v>
      </c>
      <c r="X832" s="16">
        <f t="shared" si="122"/>
        <v>0.35143999999999997</v>
      </c>
    </row>
    <row r="833" spans="1:24" x14ac:dyDescent="0.25">
      <c r="A833">
        <v>831</v>
      </c>
      <c r="B833" s="61"/>
      <c r="E833" s="2">
        <f t="shared" si="127"/>
        <v>0</v>
      </c>
      <c r="F833" s="63">
        <f t="shared" si="128"/>
        <v>0</v>
      </c>
      <c r="G833">
        <v>831</v>
      </c>
      <c r="H833" s="13"/>
      <c r="K833" s="3">
        <f t="shared" si="126"/>
        <v>0</v>
      </c>
      <c r="L833">
        <v>831</v>
      </c>
      <c r="M833" s="13"/>
      <c r="P833" s="4">
        <f t="shared" si="125"/>
        <v>0</v>
      </c>
      <c r="Q833" s="5">
        <v>415</v>
      </c>
      <c r="R833" s="5">
        <f t="shared" si="120"/>
        <v>538.10634328358208</v>
      </c>
      <c r="S833" s="5">
        <f t="shared" si="121"/>
        <v>499.07555970149252</v>
      </c>
      <c r="T833">
        <v>830</v>
      </c>
      <c r="U833">
        <v>1.8260000000000001</v>
      </c>
      <c r="V833" s="14">
        <f t="shared" si="123"/>
        <v>1.8820909090909093</v>
      </c>
      <c r="W833" s="15">
        <f t="shared" si="124"/>
        <v>499</v>
      </c>
      <c r="X833" s="16">
        <f t="shared" si="122"/>
        <v>0.34959999999999997</v>
      </c>
    </row>
    <row r="834" spans="1:24" x14ac:dyDescent="0.25">
      <c r="A834">
        <v>832</v>
      </c>
      <c r="B834" s="61"/>
      <c r="E834" s="2">
        <f t="shared" si="127"/>
        <v>0</v>
      </c>
      <c r="F834" s="63">
        <f t="shared" si="128"/>
        <v>0</v>
      </c>
      <c r="G834">
        <v>832</v>
      </c>
      <c r="H834" s="13"/>
      <c r="K834" s="3">
        <f t="shared" si="126"/>
        <v>0</v>
      </c>
      <c r="L834">
        <v>832</v>
      </c>
      <c r="M834" s="13"/>
      <c r="P834" s="4">
        <f t="shared" si="125"/>
        <v>0</v>
      </c>
      <c r="Q834" s="5">
        <v>415.5</v>
      </c>
      <c r="R834" s="5">
        <f t="shared" si="120"/>
        <v>538.75466417910445</v>
      </c>
      <c r="S834" s="5">
        <f t="shared" si="121"/>
        <v>499.7238805970149</v>
      </c>
      <c r="T834">
        <v>831</v>
      </c>
      <c r="U834">
        <v>1.8120000000000001</v>
      </c>
      <c r="V834" s="14">
        <f t="shared" si="123"/>
        <v>1.8680909090909092</v>
      </c>
      <c r="W834" s="15">
        <f t="shared" si="124"/>
        <v>500</v>
      </c>
      <c r="X834" s="16">
        <f t="shared" si="122"/>
        <v>0.35052</v>
      </c>
    </row>
    <row r="835" spans="1:24" x14ac:dyDescent="0.25">
      <c r="A835">
        <v>833</v>
      </c>
      <c r="B835" s="61"/>
      <c r="E835" s="2">
        <f t="shared" si="127"/>
        <v>0</v>
      </c>
      <c r="F835" s="63">
        <f t="shared" si="128"/>
        <v>0</v>
      </c>
      <c r="G835">
        <v>833</v>
      </c>
      <c r="H835" s="13"/>
      <c r="K835" s="3">
        <f t="shared" si="126"/>
        <v>0</v>
      </c>
      <c r="L835">
        <v>833</v>
      </c>
      <c r="M835" s="13"/>
      <c r="P835" s="4">
        <f t="shared" si="125"/>
        <v>0</v>
      </c>
      <c r="Q835" s="5">
        <v>416</v>
      </c>
      <c r="R835" s="5">
        <f t="shared" ref="R835:R898" si="129">Q835*$AA$7</f>
        <v>539.40298507462683</v>
      </c>
      <c r="S835" s="5">
        <f t="shared" ref="S835:S898" si="130">R835+$AA$8</f>
        <v>500.37220149253727</v>
      </c>
      <c r="T835">
        <v>832</v>
      </c>
      <c r="U835">
        <v>1.82</v>
      </c>
      <c r="V835" s="14">
        <f t="shared" si="123"/>
        <v>1.8760909090909093</v>
      </c>
      <c r="W835" s="15">
        <f t="shared" si="124"/>
        <v>500</v>
      </c>
      <c r="X835" s="16">
        <f t="shared" ref="X835:X898" si="131">VLOOKUP(W835,A:E,5,FALSE)</f>
        <v>0.35052</v>
      </c>
    </row>
    <row r="836" spans="1:24" x14ac:dyDescent="0.25">
      <c r="A836">
        <v>834</v>
      </c>
      <c r="B836" s="61"/>
      <c r="E836" s="2">
        <f t="shared" si="127"/>
        <v>0</v>
      </c>
      <c r="F836" s="63">
        <f t="shared" si="128"/>
        <v>0</v>
      </c>
      <c r="G836">
        <v>834</v>
      </c>
      <c r="H836" s="13"/>
      <c r="K836" s="3">
        <f t="shared" si="126"/>
        <v>0</v>
      </c>
      <c r="L836">
        <v>834</v>
      </c>
      <c r="M836" s="13"/>
      <c r="P836" s="4">
        <f t="shared" si="125"/>
        <v>0</v>
      </c>
      <c r="Q836" s="5">
        <v>416.5</v>
      </c>
      <c r="R836" s="5">
        <f t="shared" si="129"/>
        <v>540.0513059701492</v>
      </c>
      <c r="S836" s="5">
        <f t="shared" si="130"/>
        <v>501.02052238805965</v>
      </c>
      <c r="T836">
        <v>833</v>
      </c>
      <c r="U836">
        <v>1.85</v>
      </c>
      <c r="V836" s="14">
        <f t="shared" ref="V836:V899" si="132">U836-$AA$9</f>
        <v>1.9060909090909093</v>
      </c>
      <c r="W836" s="15">
        <f t="shared" ref="W836:W899" si="133">ROUND(S836,0)</f>
        <v>501</v>
      </c>
      <c r="X836" s="16">
        <f t="shared" si="131"/>
        <v>0.35143999999999997</v>
      </c>
    </row>
    <row r="837" spans="1:24" x14ac:dyDescent="0.25">
      <c r="A837">
        <v>835</v>
      </c>
      <c r="B837" s="61"/>
      <c r="E837" s="2">
        <f t="shared" si="127"/>
        <v>0</v>
      </c>
      <c r="F837" s="63">
        <f t="shared" si="128"/>
        <v>0</v>
      </c>
      <c r="G837">
        <v>835</v>
      </c>
      <c r="H837" s="13"/>
      <c r="K837" s="3">
        <f t="shared" si="126"/>
        <v>0</v>
      </c>
      <c r="L837">
        <v>835</v>
      </c>
      <c r="M837" s="13"/>
      <c r="P837" s="4">
        <f t="shared" si="125"/>
        <v>0</v>
      </c>
      <c r="Q837" s="5">
        <v>417</v>
      </c>
      <c r="R837" s="5">
        <f t="shared" si="129"/>
        <v>540.69962686567158</v>
      </c>
      <c r="S837" s="5">
        <f t="shared" si="130"/>
        <v>501.66884328358202</v>
      </c>
      <c r="T837">
        <v>834</v>
      </c>
      <c r="U837">
        <v>3.46</v>
      </c>
      <c r="V837" s="14">
        <f t="shared" si="132"/>
        <v>3.5160909090909089</v>
      </c>
      <c r="W837" s="15">
        <f t="shared" si="133"/>
        <v>502</v>
      </c>
      <c r="X837" s="16">
        <f t="shared" si="131"/>
        <v>0.34959999999999997</v>
      </c>
    </row>
    <row r="838" spans="1:24" x14ac:dyDescent="0.25">
      <c r="A838">
        <v>836</v>
      </c>
      <c r="B838" s="61"/>
      <c r="E838" s="2">
        <f t="shared" si="127"/>
        <v>0</v>
      </c>
      <c r="F838" s="63">
        <f t="shared" si="128"/>
        <v>0</v>
      </c>
      <c r="G838">
        <v>836</v>
      </c>
      <c r="H838" s="13"/>
      <c r="K838" s="3"/>
      <c r="L838">
        <v>836</v>
      </c>
      <c r="M838" s="13"/>
      <c r="P838" s="4">
        <f t="shared" si="125"/>
        <v>0</v>
      </c>
      <c r="Q838" s="5">
        <v>417.5</v>
      </c>
      <c r="R838" s="5">
        <f t="shared" si="129"/>
        <v>541.34794776119395</v>
      </c>
      <c r="S838" s="5">
        <f t="shared" si="130"/>
        <v>502.3171641791044</v>
      </c>
      <c r="T838">
        <v>835</v>
      </c>
      <c r="U838">
        <v>3.9910000000000001</v>
      </c>
      <c r="V838" s="14">
        <f t="shared" si="132"/>
        <v>4.0470909090909091</v>
      </c>
      <c r="W838" s="15">
        <f t="shared" si="133"/>
        <v>502</v>
      </c>
      <c r="X838" s="16">
        <f t="shared" si="131"/>
        <v>0.34959999999999997</v>
      </c>
    </row>
    <row r="839" spans="1:24" x14ac:dyDescent="0.25">
      <c r="A839">
        <v>837</v>
      </c>
      <c r="B839" s="61"/>
      <c r="E839" s="2">
        <f t="shared" si="127"/>
        <v>0</v>
      </c>
      <c r="F839" s="63">
        <f t="shared" si="128"/>
        <v>0</v>
      </c>
      <c r="G839">
        <v>837</v>
      </c>
      <c r="H839" s="13"/>
      <c r="K839" s="3"/>
      <c r="L839">
        <v>837</v>
      </c>
      <c r="M839" s="13"/>
      <c r="P839" s="4">
        <f t="shared" si="125"/>
        <v>0</v>
      </c>
      <c r="Q839" s="5">
        <v>418</v>
      </c>
      <c r="R839" s="5">
        <f t="shared" si="129"/>
        <v>541.99626865671644</v>
      </c>
      <c r="S839" s="5">
        <f t="shared" si="130"/>
        <v>502.96548507462688</v>
      </c>
      <c r="T839">
        <v>836</v>
      </c>
      <c r="U839">
        <v>3.9790000000000001</v>
      </c>
      <c r="V839" s="14">
        <f t="shared" si="132"/>
        <v>4.0350909090909095</v>
      </c>
      <c r="W839" s="15">
        <f t="shared" si="133"/>
        <v>503</v>
      </c>
      <c r="X839" s="16">
        <f t="shared" si="131"/>
        <v>0.34959999999999997</v>
      </c>
    </row>
    <row r="840" spans="1:24" x14ac:dyDescent="0.25">
      <c r="A840">
        <v>838</v>
      </c>
      <c r="B840" s="61"/>
      <c r="E840" s="2">
        <f t="shared" si="127"/>
        <v>0</v>
      </c>
      <c r="F840" s="63">
        <f t="shared" si="128"/>
        <v>0</v>
      </c>
      <c r="G840">
        <v>838</v>
      </c>
      <c r="H840" s="13"/>
      <c r="K840" s="3"/>
      <c r="L840">
        <v>838</v>
      </c>
      <c r="M840" s="13"/>
      <c r="P840" s="4">
        <f t="shared" si="125"/>
        <v>0</v>
      </c>
      <c r="Q840" s="5">
        <v>418.5</v>
      </c>
      <c r="R840" s="5">
        <f t="shared" si="129"/>
        <v>542.64458955223881</v>
      </c>
      <c r="S840" s="5">
        <f t="shared" si="130"/>
        <v>503.61380597014926</v>
      </c>
      <c r="T840">
        <v>837</v>
      </c>
      <c r="U840">
        <v>4.0019999999999998</v>
      </c>
      <c r="V840" s="14">
        <f t="shared" si="132"/>
        <v>4.0580909090909092</v>
      </c>
      <c r="W840" s="15">
        <f t="shared" si="133"/>
        <v>504</v>
      </c>
      <c r="X840" s="16">
        <f t="shared" si="131"/>
        <v>0.34959999999999997</v>
      </c>
    </row>
    <row r="841" spans="1:24" x14ac:dyDescent="0.25">
      <c r="A841">
        <v>839</v>
      </c>
      <c r="B841" s="61"/>
      <c r="E841" s="2">
        <f t="shared" si="127"/>
        <v>0</v>
      </c>
      <c r="F841" s="63">
        <f t="shared" si="128"/>
        <v>0</v>
      </c>
      <c r="G841">
        <v>839</v>
      </c>
      <c r="H841" s="13"/>
      <c r="K841" s="3"/>
      <c r="L841">
        <v>839</v>
      </c>
      <c r="M841" s="13"/>
      <c r="P841" s="4">
        <f t="shared" si="125"/>
        <v>0</v>
      </c>
      <c r="Q841" s="5">
        <v>419</v>
      </c>
      <c r="R841" s="5">
        <f t="shared" si="129"/>
        <v>543.29291044776119</v>
      </c>
      <c r="S841" s="5">
        <f t="shared" si="130"/>
        <v>504.26212686567163</v>
      </c>
      <c r="T841">
        <v>838</v>
      </c>
      <c r="U841">
        <v>4.0960000000000001</v>
      </c>
      <c r="V841" s="14">
        <f t="shared" si="132"/>
        <v>4.1520909090909095</v>
      </c>
      <c r="W841" s="15">
        <f t="shared" si="133"/>
        <v>504</v>
      </c>
      <c r="X841" s="16">
        <f t="shared" si="131"/>
        <v>0.34959999999999997</v>
      </c>
    </row>
    <row r="842" spans="1:24" x14ac:dyDescent="0.25">
      <c r="A842">
        <v>840</v>
      </c>
      <c r="B842" s="61"/>
      <c r="E842" s="2">
        <f t="shared" si="127"/>
        <v>0</v>
      </c>
      <c r="F842" s="63">
        <f t="shared" si="128"/>
        <v>0</v>
      </c>
      <c r="G842">
        <v>840</v>
      </c>
      <c r="H842" s="13"/>
      <c r="K842" s="3"/>
      <c r="L842">
        <v>840</v>
      </c>
      <c r="M842" s="13"/>
      <c r="P842" s="4">
        <f t="shared" si="125"/>
        <v>0</v>
      </c>
      <c r="Q842" s="5">
        <v>419.5</v>
      </c>
      <c r="R842" s="5">
        <f t="shared" si="129"/>
        <v>543.94123134328356</v>
      </c>
      <c r="S842" s="5">
        <f t="shared" si="130"/>
        <v>504.91044776119401</v>
      </c>
      <c r="T842">
        <v>839</v>
      </c>
      <c r="U842">
        <v>4.0819999999999999</v>
      </c>
      <c r="V842" s="14">
        <f t="shared" si="132"/>
        <v>4.1380909090909093</v>
      </c>
      <c r="W842" s="15">
        <f t="shared" si="133"/>
        <v>505</v>
      </c>
      <c r="X842" s="16">
        <f t="shared" si="131"/>
        <v>0.34959999999999997</v>
      </c>
    </row>
    <row r="843" spans="1:24" x14ac:dyDescent="0.25">
      <c r="A843">
        <v>841</v>
      </c>
      <c r="B843" s="61"/>
      <c r="E843" s="2">
        <f t="shared" si="127"/>
        <v>0</v>
      </c>
      <c r="F843" s="63">
        <f t="shared" si="128"/>
        <v>0</v>
      </c>
      <c r="G843">
        <v>841</v>
      </c>
      <c r="H843" s="13"/>
      <c r="K843" s="3"/>
      <c r="L843">
        <v>841</v>
      </c>
      <c r="M843" s="13"/>
      <c r="P843" s="4">
        <f t="shared" si="125"/>
        <v>0</v>
      </c>
      <c r="Q843" s="5">
        <v>420</v>
      </c>
      <c r="R843" s="5">
        <f t="shared" si="129"/>
        <v>544.58955223880594</v>
      </c>
      <c r="S843" s="5">
        <f t="shared" si="130"/>
        <v>505.55876865671638</v>
      </c>
      <c r="T843">
        <v>840</v>
      </c>
      <c r="U843">
        <v>4.12</v>
      </c>
      <c r="V843" s="14">
        <f t="shared" si="132"/>
        <v>4.1760909090909095</v>
      </c>
      <c r="W843" s="15">
        <f t="shared" si="133"/>
        <v>506</v>
      </c>
      <c r="X843" s="16">
        <f t="shared" si="131"/>
        <v>0.34959999999999997</v>
      </c>
    </row>
    <row r="844" spans="1:24" x14ac:dyDescent="0.25">
      <c r="A844">
        <v>842</v>
      </c>
      <c r="B844" s="61"/>
      <c r="E844" s="2">
        <f t="shared" si="127"/>
        <v>0</v>
      </c>
      <c r="F844" s="63">
        <f t="shared" si="128"/>
        <v>0</v>
      </c>
      <c r="G844">
        <v>842</v>
      </c>
      <c r="H844" s="13"/>
      <c r="K844" s="3"/>
      <c r="L844">
        <v>842</v>
      </c>
      <c r="M844" s="13"/>
      <c r="P844" s="4">
        <f t="shared" si="125"/>
        <v>0</v>
      </c>
      <c r="Q844" s="5">
        <v>420.5</v>
      </c>
      <c r="R844" s="5">
        <f t="shared" si="129"/>
        <v>545.23787313432831</v>
      </c>
      <c r="S844" s="5">
        <f t="shared" si="130"/>
        <v>506.20708955223876</v>
      </c>
      <c r="T844">
        <v>841</v>
      </c>
      <c r="U844">
        <v>4.0540000000000003</v>
      </c>
      <c r="V844" s="14">
        <f t="shared" si="132"/>
        <v>4.1100909090909097</v>
      </c>
      <c r="W844" s="15">
        <f t="shared" si="133"/>
        <v>506</v>
      </c>
      <c r="X844" s="16">
        <f t="shared" si="131"/>
        <v>0.34959999999999997</v>
      </c>
    </row>
    <row r="845" spans="1:24" x14ac:dyDescent="0.25">
      <c r="A845">
        <v>843</v>
      </c>
      <c r="B845" s="61"/>
      <c r="E845" s="2">
        <f t="shared" si="127"/>
        <v>0</v>
      </c>
      <c r="F845" s="63">
        <f t="shared" si="128"/>
        <v>0</v>
      </c>
      <c r="G845">
        <v>843</v>
      </c>
      <c r="H845" s="13"/>
      <c r="K845" s="3"/>
      <c r="L845">
        <v>843</v>
      </c>
      <c r="M845" s="13"/>
      <c r="P845" s="4">
        <f t="shared" si="125"/>
        <v>0</v>
      </c>
      <c r="Q845" s="5">
        <v>421</v>
      </c>
      <c r="R845" s="5">
        <f t="shared" si="129"/>
        <v>545.88619402985069</v>
      </c>
      <c r="S845" s="5">
        <f t="shared" si="130"/>
        <v>506.85541044776113</v>
      </c>
      <c r="T845">
        <v>842</v>
      </c>
      <c r="U845">
        <v>4.109</v>
      </c>
      <c r="V845" s="14">
        <f t="shared" si="132"/>
        <v>4.1650909090909094</v>
      </c>
      <c r="W845" s="15">
        <f t="shared" si="133"/>
        <v>507</v>
      </c>
      <c r="X845" s="16">
        <f t="shared" si="131"/>
        <v>0.35052</v>
      </c>
    </row>
    <row r="846" spans="1:24" x14ac:dyDescent="0.25">
      <c r="A846">
        <v>844</v>
      </c>
      <c r="B846" s="61"/>
      <c r="E846" s="2">
        <f t="shared" si="127"/>
        <v>0</v>
      </c>
      <c r="F846" s="63">
        <f t="shared" si="128"/>
        <v>0</v>
      </c>
      <c r="G846">
        <v>844</v>
      </c>
      <c r="H846" s="13"/>
      <c r="K846" s="3"/>
      <c r="L846">
        <v>844</v>
      </c>
      <c r="M846" s="13"/>
      <c r="P846" s="4">
        <f t="shared" si="125"/>
        <v>0</v>
      </c>
      <c r="Q846" s="5">
        <v>421.5</v>
      </c>
      <c r="R846" s="5">
        <f t="shared" si="129"/>
        <v>546.53451492537306</v>
      </c>
      <c r="S846" s="5">
        <f t="shared" si="130"/>
        <v>507.5037313432835</v>
      </c>
      <c r="T846">
        <v>843</v>
      </c>
      <c r="U846">
        <v>4.1260000000000003</v>
      </c>
      <c r="V846" s="14">
        <f t="shared" si="132"/>
        <v>4.1820909090909097</v>
      </c>
      <c r="W846" s="15">
        <f t="shared" si="133"/>
        <v>508</v>
      </c>
      <c r="X846" s="16">
        <f t="shared" si="131"/>
        <v>0.34959999999999997</v>
      </c>
    </row>
    <row r="847" spans="1:24" x14ac:dyDescent="0.25">
      <c r="A847">
        <v>845</v>
      </c>
      <c r="B847" s="61"/>
      <c r="E847" s="2">
        <f t="shared" si="127"/>
        <v>0</v>
      </c>
      <c r="F847" s="63">
        <f t="shared" si="128"/>
        <v>0</v>
      </c>
      <c r="G847">
        <v>845</v>
      </c>
      <c r="H847" s="13"/>
      <c r="K847" s="3"/>
      <c r="L847">
        <v>845</v>
      </c>
      <c r="M847" s="13"/>
      <c r="P847" s="4">
        <f t="shared" si="125"/>
        <v>0</v>
      </c>
      <c r="Q847" s="5">
        <v>422</v>
      </c>
      <c r="R847" s="5">
        <f t="shared" si="129"/>
        <v>547.18283582089555</v>
      </c>
      <c r="S847" s="5">
        <f t="shared" si="130"/>
        <v>508.15205223880599</v>
      </c>
      <c r="T847">
        <v>844</v>
      </c>
      <c r="U847">
        <v>4.3419999999999996</v>
      </c>
      <c r="V847" s="14">
        <f t="shared" si="132"/>
        <v>4.3980909090909091</v>
      </c>
      <c r="W847" s="15">
        <f t="shared" si="133"/>
        <v>508</v>
      </c>
      <c r="X847" s="16">
        <f t="shared" si="131"/>
        <v>0.34959999999999997</v>
      </c>
    </row>
    <row r="848" spans="1:24" x14ac:dyDescent="0.25">
      <c r="A848">
        <v>846</v>
      </c>
      <c r="B848" s="61"/>
      <c r="E848" s="2">
        <f t="shared" si="127"/>
        <v>0</v>
      </c>
      <c r="F848" s="63">
        <f t="shared" si="128"/>
        <v>0</v>
      </c>
      <c r="G848">
        <v>846</v>
      </c>
      <c r="H848" s="13"/>
      <c r="K848" s="3"/>
      <c r="L848">
        <v>846</v>
      </c>
      <c r="M848" s="13"/>
      <c r="P848" s="4">
        <f t="shared" si="125"/>
        <v>0</v>
      </c>
      <c r="Q848" s="5">
        <v>422.5</v>
      </c>
      <c r="R848" s="5">
        <f t="shared" si="129"/>
        <v>547.83115671641792</v>
      </c>
      <c r="S848" s="5">
        <f t="shared" si="130"/>
        <v>508.80037313432837</v>
      </c>
      <c r="T848">
        <v>845</v>
      </c>
      <c r="U848">
        <v>4.8129999999999997</v>
      </c>
      <c r="V848" s="14">
        <f t="shared" si="132"/>
        <v>4.8690909090909091</v>
      </c>
      <c r="W848" s="15">
        <f t="shared" si="133"/>
        <v>509</v>
      </c>
      <c r="X848" s="16">
        <f t="shared" si="131"/>
        <v>0.34959999999999997</v>
      </c>
    </row>
    <row r="849" spans="1:24" x14ac:dyDescent="0.25">
      <c r="A849">
        <v>847</v>
      </c>
      <c r="B849" s="61"/>
      <c r="E849" s="2">
        <f t="shared" si="127"/>
        <v>0</v>
      </c>
      <c r="F849" s="63">
        <f t="shared" si="128"/>
        <v>0</v>
      </c>
      <c r="G849">
        <v>847</v>
      </c>
      <c r="H849" s="13"/>
      <c r="K849" s="3"/>
      <c r="L849">
        <v>847</v>
      </c>
      <c r="M849" s="13"/>
      <c r="P849" s="4">
        <f t="shared" si="125"/>
        <v>0</v>
      </c>
      <c r="Q849" s="5">
        <v>423</v>
      </c>
      <c r="R849" s="5">
        <f t="shared" si="129"/>
        <v>548.4794776119403</v>
      </c>
      <c r="S849" s="5">
        <f t="shared" si="130"/>
        <v>509.44869402985074</v>
      </c>
      <c r="T849">
        <v>846</v>
      </c>
      <c r="U849">
        <v>5.1989999999999998</v>
      </c>
      <c r="V849" s="14">
        <f t="shared" si="132"/>
        <v>5.2550909090909093</v>
      </c>
      <c r="W849" s="15">
        <f t="shared" si="133"/>
        <v>509</v>
      </c>
      <c r="X849" s="16">
        <f t="shared" si="131"/>
        <v>0.34959999999999997</v>
      </c>
    </row>
    <row r="850" spans="1:24" x14ac:dyDescent="0.25">
      <c r="A850">
        <v>848</v>
      </c>
      <c r="B850" s="61"/>
      <c r="E850" s="2">
        <f t="shared" si="127"/>
        <v>0</v>
      </c>
      <c r="F850" s="63">
        <f t="shared" si="128"/>
        <v>0</v>
      </c>
      <c r="G850">
        <v>848</v>
      </c>
      <c r="H850" s="13"/>
      <c r="K850" s="3"/>
      <c r="L850">
        <v>848</v>
      </c>
      <c r="M850" s="13"/>
      <c r="P850" s="4">
        <f t="shared" si="125"/>
        <v>0</v>
      </c>
      <c r="Q850" s="5">
        <v>423.5</v>
      </c>
      <c r="R850" s="5">
        <f t="shared" si="129"/>
        <v>549.12779850746267</v>
      </c>
      <c r="S850" s="5">
        <f t="shared" si="130"/>
        <v>510.09701492537312</v>
      </c>
      <c r="T850">
        <v>847</v>
      </c>
      <c r="U850">
        <v>5.4530000000000003</v>
      </c>
      <c r="V850" s="14">
        <f t="shared" si="132"/>
        <v>5.5090909090909097</v>
      </c>
      <c r="W850" s="15">
        <f t="shared" si="133"/>
        <v>510</v>
      </c>
      <c r="X850" s="16">
        <f t="shared" si="131"/>
        <v>0.34959999999999997</v>
      </c>
    </row>
    <row r="851" spans="1:24" x14ac:dyDescent="0.25">
      <c r="A851">
        <v>849</v>
      </c>
      <c r="B851" s="61"/>
      <c r="E851" s="2">
        <f t="shared" si="127"/>
        <v>0</v>
      </c>
      <c r="F851" s="63">
        <f t="shared" si="128"/>
        <v>0</v>
      </c>
      <c r="G851">
        <v>849</v>
      </c>
      <c r="H851" s="13"/>
      <c r="K851" s="3"/>
      <c r="L851">
        <v>849</v>
      </c>
      <c r="M851" s="13"/>
      <c r="P851" s="4">
        <f t="shared" si="125"/>
        <v>0</v>
      </c>
      <c r="Q851" s="5">
        <v>424</v>
      </c>
      <c r="R851" s="5">
        <f t="shared" si="129"/>
        <v>549.77611940298505</v>
      </c>
      <c r="S851" s="5">
        <f t="shared" si="130"/>
        <v>510.74533582089549</v>
      </c>
      <c r="T851">
        <v>848</v>
      </c>
      <c r="U851">
        <v>5.87</v>
      </c>
      <c r="V851" s="14">
        <f t="shared" si="132"/>
        <v>5.9260909090909095</v>
      </c>
      <c r="W851" s="15">
        <f t="shared" si="133"/>
        <v>511</v>
      </c>
      <c r="X851" s="16">
        <f t="shared" si="131"/>
        <v>0.34959999999999997</v>
      </c>
    </row>
    <row r="852" spans="1:24" x14ac:dyDescent="0.25">
      <c r="A852">
        <v>850</v>
      </c>
      <c r="B852" s="61"/>
      <c r="E852" s="2">
        <f t="shared" si="127"/>
        <v>0</v>
      </c>
      <c r="F852" s="63">
        <f t="shared" si="128"/>
        <v>0</v>
      </c>
      <c r="G852">
        <v>850</v>
      </c>
      <c r="H852" s="13"/>
      <c r="K852" s="3"/>
      <c r="L852">
        <v>850</v>
      </c>
      <c r="M852" s="13"/>
      <c r="P852" s="4">
        <f t="shared" si="125"/>
        <v>0</v>
      </c>
      <c r="Q852" s="5">
        <v>424.5</v>
      </c>
      <c r="R852" s="5">
        <f t="shared" si="129"/>
        <v>550.42444029850742</v>
      </c>
      <c r="S852" s="5">
        <f t="shared" si="130"/>
        <v>511.39365671641787</v>
      </c>
      <c r="T852">
        <v>849</v>
      </c>
      <c r="U852">
        <v>5.9349999999999996</v>
      </c>
      <c r="V852" s="14">
        <f t="shared" si="132"/>
        <v>5.991090909090909</v>
      </c>
      <c r="W852" s="15">
        <f t="shared" si="133"/>
        <v>511</v>
      </c>
      <c r="X852" s="16">
        <f t="shared" si="131"/>
        <v>0.34959999999999997</v>
      </c>
    </row>
    <row r="853" spans="1:24" x14ac:dyDescent="0.25">
      <c r="A853">
        <v>851</v>
      </c>
      <c r="B853" s="61"/>
      <c r="E853" s="2">
        <f t="shared" si="127"/>
        <v>0</v>
      </c>
      <c r="F853" s="63">
        <f t="shared" si="128"/>
        <v>0</v>
      </c>
      <c r="G853">
        <v>851</v>
      </c>
      <c r="H853" s="13"/>
      <c r="K853" s="3"/>
      <c r="L853">
        <v>851</v>
      </c>
      <c r="M853" s="13"/>
      <c r="P853" s="4"/>
      <c r="Q853" s="5">
        <v>425</v>
      </c>
      <c r="R853" s="5">
        <f t="shared" si="129"/>
        <v>551.07276119402979</v>
      </c>
      <c r="S853" s="5">
        <f t="shared" si="130"/>
        <v>512.0419776119403</v>
      </c>
      <c r="T853">
        <v>850</v>
      </c>
      <c r="U853">
        <v>5.7270000000000003</v>
      </c>
      <c r="V853" s="14">
        <f t="shared" si="132"/>
        <v>5.7830909090909097</v>
      </c>
      <c r="W853" s="15">
        <f t="shared" si="133"/>
        <v>512</v>
      </c>
      <c r="X853" s="16">
        <f t="shared" si="131"/>
        <v>0.34959999999999997</v>
      </c>
    </row>
    <row r="854" spans="1:24" x14ac:dyDescent="0.25">
      <c r="A854">
        <v>852</v>
      </c>
      <c r="B854" s="61"/>
      <c r="E854" s="2">
        <f t="shared" si="127"/>
        <v>0</v>
      </c>
      <c r="F854" s="63">
        <f t="shared" si="128"/>
        <v>0</v>
      </c>
      <c r="G854">
        <v>852</v>
      </c>
      <c r="H854" s="13"/>
      <c r="K854" s="3"/>
      <c r="L854">
        <v>852</v>
      </c>
      <c r="M854" s="13"/>
      <c r="P854" s="4"/>
      <c r="Q854" s="5">
        <v>425.5</v>
      </c>
      <c r="R854" s="5">
        <f t="shared" si="129"/>
        <v>551.72108208955217</v>
      </c>
      <c r="S854" s="5">
        <f t="shared" si="130"/>
        <v>512.69029850746267</v>
      </c>
      <c r="T854">
        <v>851</v>
      </c>
      <c r="U854">
        <v>5.351</v>
      </c>
      <c r="V854" s="14">
        <f t="shared" si="132"/>
        <v>5.4070909090909094</v>
      </c>
      <c r="W854" s="15">
        <f t="shared" si="133"/>
        <v>513</v>
      </c>
      <c r="X854" s="16">
        <f t="shared" si="131"/>
        <v>0.34959999999999997</v>
      </c>
    </row>
    <row r="855" spans="1:24" x14ac:dyDescent="0.25">
      <c r="A855">
        <v>853</v>
      </c>
      <c r="B855" s="61"/>
      <c r="E855" s="2">
        <f t="shared" si="127"/>
        <v>0</v>
      </c>
      <c r="F855" s="63">
        <f t="shared" si="128"/>
        <v>0</v>
      </c>
      <c r="G855">
        <v>853</v>
      </c>
      <c r="H855" s="13"/>
      <c r="K855" s="3"/>
      <c r="L855">
        <v>853</v>
      </c>
      <c r="M855" s="13"/>
      <c r="P855" s="4"/>
      <c r="Q855" s="5">
        <v>426</v>
      </c>
      <c r="R855" s="5">
        <f t="shared" si="129"/>
        <v>552.36940298507466</v>
      </c>
      <c r="S855" s="5">
        <f t="shared" si="130"/>
        <v>513.33861940298516</v>
      </c>
      <c r="T855">
        <v>852</v>
      </c>
      <c r="U855">
        <v>4.9409999999999998</v>
      </c>
      <c r="V855" s="14">
        <f t="shared" si="132"/>
        <v>4.9970909090909092</v>
      </c>
      <c r="W855" s="15">
        <f t="shared" si="133"/>
        <v>513</v>
      </c>
      <c r="X855" s="16">
        <f t="shared" si="131"/>
        <v>0.34959999999999997</v>
      </c>
    </row>
    <row r="856" spans="1:24" x14ac:dyDescent="0.25">
      <c r="A856">
        <v>854</v>
      </c>
      <c r="B856" s="61"/>
      <c r="E856" s="2">
        <f t="shared" si="127"/>
        <v>0</v>
      </c>
      <c r="F856" s="63">
        <f t="shared" si="128"/>
        <v>0</v>
      </c>
      <c r="G856">
        <v>854</v>
      </c>
      <c r="H856" s="13"/>
      <c r="K856" s="3"/>
      <c r="L856">
        <v>854</v>
      </c>
      <c r="M856" s="13"/>
      <c r="P856" s="4"/>
      <c r="Q856" s="5">
        <v>426.5</v>
      </c>
      <c r="R856" s="5">
        <f t="shared" si="129"/>
        <v>553.01772388059703</v>
      </c>
      <c r="S856" s="5">
        <f t="shared" si="130"/>
        <v>513.98694029850753</v>
      </c>
      <c r="T856">
        <v>853</v>
      </c>
      <c r="U856">
        <v>4.7939999999999996</v>
      </c>
      <c r="V856" s="14">
        <f t="shared" si="132"/>
        <v>4.850090909090909</v>
      </c>
      <c r="W856" s="15">
        <f t="shared" si="133"/>
        <v>514</v>
      </c>
      <c r="X856" s="16">
        <f t="shared" si="131"/>
        <v>0.34867999999999999</v>
      </c>
    </row>
    <row r="857" spans="1:24" x14ac:dyDescent="0.25">
      <c r="A857">
        <v>855</v>
      </c>
      <c r="B857" s="61"/>
      <c r="E857" s="2">
        <f t="shared" si="127"/>
        <v>0</v>
      </c>
      <c r="F857" s="63">
        <f t="shared" si="128"/>
        <v>0</v>
      </c>
      <c r="G857">
        <v>855</v>
      </c>
      <c r="H857" s="13"/>
      <c r="K857" s="3"/>
      <c r="L857">
        <v>855</v>
      </c>
      <c r="M857" s="13"/>
      <c r="P857" s="4"/>
      <c r="Q857" s="5">
        <v>427</v>
      </c>
      <c r="R857" s="5">
        <f t="shared" si="129"/>
        <v>553.66604477611941</v>
      </c>
      <c r="S857" s="5">
        <f t="shared" si="130"/>
        <v>514.63526119402991</v>
      </c>
      <c r="T857">
        <v>854</v>
      </c>
      <c r="U857">
        <v>4.423</v>
      </c>
      <c r="V857" s="14">
        <f t="shared" si="132"/>
        <v>4.4790909090909095</v>
      </c>
      <c r="W857" s="15">
        <f t="shared" si="133"/>
        <v>515</v>
      </c>
      <c r="X857" s="16">
        <f t="shared" si="131"/>
        <v>0.34959999999999997</v>
      </c>
    </row>
    <row r="858" spans="1:24" x14ac:dyDescent="0.25">
      <c r="A858">
        <v>856</v>
      </c>
      <c r="B858" s="61"/>
      <c r="E858" s="2">
        <f t="shared" si="127"/>
        <v>0</v>
      </c>
      <c r="F858" s="63">
        <f t="shared" si="128"/>
        <v>0</v>
      </c>
      <c r="G858">
        <v>856</v>
      </c>
      <c r="H858" s="13"/>
      <c r="K858" s="3"/>
      <c r="L858">
        <v>856</v>
      </c>
      <c r="M858" s="13"/>
      <c r="P858" s="4"/>
      <c r="Q858" s="5">
        <v>427.5</v>
      </c>
      <c r="R858" s="5">
        <f t="shared" si="129"/>
        <v>554.31436567164178</v>
      </c>
      <c r="S858" s="5">
        <f t="shared" si="130"/>
        <v>515.28358208955228</v>
      </c>
      <c r="T858">
        <v>855</v>
      </c>
      <c r="U858">
        <v>4.2869999999999999</v>
      </c>
      <c r="V858" s="14">
        <f t="shared" si="132"/>
        <v>4.3430909090909093</v>
      </c>
      <c r="W858" s="15">
        <f t="shared" si="133"/>
        <v>515</v>
      </c>
      <c r="X858" s="16">
        <f t="shared" si="131"/>
        <v>0.34959999999999997</v>
      </c>
    </row>
    <row r="859" spans="1:24" x14ac:dyDescent="0.25">
      <c r="A859">
        <v>857</v>
      </c>
      <c r="B859" s="61"/>
      <c r="E859" s="2">
        <f t="shared" si="127"/>
        <v>0</v>
      </c>
      <c r="F859" s="63">
        <f t="shared" si="128"/>
        <v>0</v>
      </c>
      <c r="G859">
        <v>857</v>
      </c>
      <c r="H859" s="13"/>
      <c r="K859" s="3"/>
      <c r="L859">
        <v>857</v>
      </c>
      <c r="M859" s="13"/>
      <c r="P859" s="4"/>
      <c r="Q859" s="5">
        <v>428</v>
      </c>
      <c r="R859" s="5">
        <f t="shared" si="129"/>
        <v>554.96268656716416</v>
      </c>
      <c r="S859" s="5">
        <f t="shared" si="130"/>
        <v>515.93190298507466</v>
      </c>
      <c r="T859">
        <v>856</v>
      </c>
      <c r="U859">
        <v>4.1349999999999998</v>
      </c>
      <c r="V859" s="14">
        <f t="shared" si="132"/>
        <v>4.1910909090909092</v>
      </c>
      <c r="W859" s="15">
        <f t="shared" si="133"/>
        <v>516</v>
      </c>
      <c r="X859" s="16">
        <f t="shared" si="131"/>
        <v>0.34959999999999997</v>
      </c>
    </row>
    <row r="860" spans="1:24" x14ac:dyDescent="0.25">
      <c r="A860">
        <v>858</v>
      </c>
      <c r="B860" s="61"/>
      <c r="E860" s="2"/>
      <c r="F860" s="63">
        <f t="shared" si="128"/>
        <v>0</v>
      </c>
      <c r="G860">
        <v>858</v>
      </c>
      <c r="H860" s="13"/>
      <c r="K860" s="3"/>
      <c r="L860">
        <v>858</v>
      </c>
      <c r="M860" s="13"/>
      <c r="P860" s="4"/>
      <c r="Q860" s="5">
        <v>428.5</v>
      </c>
      <c r="R860" s="5">
        <f t="shared" si="129"/>
        <v>555.61100746268653</v>
      </c>
      <c r="S860" s="5">
        <f t="shared" si="130"/>
        <v>516.58022388059703</v>
      </c>
      <c r="T860">
        <v>857</v>
      </c>
      <c r="U860">
        <v>4.1669999999999998</v>
      </c>
      <c r="V860" s="14">
        <f t="shared" si="132"/>
        <v>4.2230909090909092</v>
      </c>
      <c r="W860" s="15">
        <f t="shared" si="133"/>
        <v>517</v>
      </c>
      <c r="X860" s="16">
        <f t="shared" si="131"/>
        <v>0.34867999999999999</v>
      </c>
    </row>
    <row r="861" spans="1:24" x14ac:dyDescent="0.25">
      <c r="A861">
        <v>859</v>
      </c>
      <c r="B861" s="61"/>
      <c r="E861" s="2"/>
      <c r="F861" s="63">
        <f t="shared" si="128"/>
        <v>0</v>
      </c>
      <c r="G861">
        <v>859</v>
      </c>
      <c r="H861" s="13"/>
      <c r="K861" s="3"/>
      <c r="L861">
        <v>859</v>
      </c>
      <c r="M861" s="13"/>
      <c r="Q861" s="5">
        <v>429</v>
      </c>
      <c r="R861" s="5">
        <f t="shared" si="129"/>
        <v>556.2593283582089</v>
      </c>
      <c r="S861" s="5">
        <f t="shared" si="130"/>
        <v>517.22854477611941</v>
      </c>
      <c r="T861">
        <v>858</v>
      </c>
      <c r="U861">
        <v>4.34</v>
      </c>
      <c r="V861" s="14">
        <f t="shared" si="132"/>
        <v>4.3960909090909093</v>
      </c>
      <c r="W861" s="15">
        <f t="shared" si="133"/>
        <v>517</v>
      </c>
      <c r="X861" s="16">
        <f t="shared" si="131"/>
        <v>0.34867999999999999</v>
      </c>
    </row>
    <row r="862" spans="1:24" x14ac:dyDescent="0.25">
      <c r="A862">
        <v>860</v>
      </c>
      <c r="B862" s="61"/>
      <c r="E862" s="2"/>
      <c r="F862" s="63">
        <f t="shared" si="128"/>
        <v>0</v>
      </c>
      <c r="G862">
        <v>860</v>
      </c>
      <c r="H862" s="13"/>
      <c r="K862" s="3"/>
      <c r="L862">
        <v>860</v>
      </c>
      <c r="M862" s="13"/>
      <c r="Q862" s="5">
        <v>429.5</v>
      </c>
      <c r="R862" s="5">
        <f t="shared" si="129"/>
        <v>556.90764925373128</v>
      </c>
      <c r="S862" s="5">
        <f t="shared" si="130"/>
        <v>517.87686567164178</v>
      </c>
      <c r="T862">
        <v>859</v>
      </c>
      <c r="U862">
        <v>2.577</v>
      </c>
      <c r="V862" s="14">
        <f t="shared" si="132"/>
        <v>2.6330909090909089</v>
      </c>
      <c r="W862" s="15">
        <f t="shared" si="133"/>
        <v>518</v>
      </c>
      <c r="X862" s="16">
        <f t="shared" si="131"/>
        <v>0.34959999999999997</v>
      </c>
    </row>
    <row r="863" spans="1:24" x14ac:dyDescent="0.25">
      <c r="A863">
        <v>861</v>
      </c>
      <c r="B863" s="61"/>
      <c r="E863" s="2"/>
      <c r="F863" s="63">
        <f t="shared" si="128"/>
        <v>0</v>
      </c>
      <c r="G863">
        <v>861</v>
      </c>
      <c r="H863" s="13"/>
      <c r="K863" s="3"/>
      <c r="L863">
        <v>861</v>
      </c>
      <c r="M863" s="13"/>
      <c r="Q863" s="5">
        <v>430</v>
      </c>
      <c r="R863" s="5">
        <f t="shared" si="129"/>
        <v>557.55597014925365</v>
      </c>
      <c r="S863" s="5">
        <f t="shared" si="130"/>
        <v>518.52518656716416</v>
      </c>
      <c r="T863">
        <v>860</v>
      </c>
      <c r="U863">
        <v>1.732</v>
      </c>
      <c r="V863" s="14">
        <f t="shared" si="132"/>
        <v>1.7880909090909092</v>
      </c>
      <c r="W863" s="15">
        <f t="shared" si="133"/>
        <v>519</v>
      </c>
      <c r="X863" s="16">
        <f t="shared" si="131"/>
        <v>0.35052</v>
      </c>
    </row>
    <row r="864" spans="1:24" x14ac:dyDescent="0.25">
      <c r="A864">
        <v>862</v>
      </c>
      <c r="B864" s="61"/>
      <c r="E864" s="2"/>
      <c r="F864" s="63">
        <f t="shared" si="128"/>
        <v>0</v>
      </c>
      <c r="G864">
        <v>862</v>
      </c>
      <c r="H864" s="13"/>
      <c r="K864" s="3"/>
      <c r="L864">
        <v>862</v>
      </c>
      <c r="M864" s="13"/>
      <c r="Q864" s="5">
        <v>430.5</v>
      </c>
      <c r="R864" s="5">
        <f t="shared" si="129"/>
        <v>558.20429104477614</v>
      </c>
      <c r="S864" s="5">
        <f t="shared" si="130"/>
        <v>519.17350746268664</v>
      </c>
      <c r="T864">
        <v>861</v>
      </c>
      <c r="U864">
        <v>1.7390000000000001</v>
      </c>
      <c r="V864" s="14">
        <f t="shared" si="132"/>
        <v>1.7950909090909093</v>
      </c>
      <c r="W864" s="15">
        <f t="shared" si="133"/>
        <v>519</v>
      </c>
      <c r="X864" s="16">
        <f t="shared" si="131"/>
        <v>0.35052</v>
      </c>
    </row>
    <row r="865" spans="1:24" x14ac:dyDescent="0.25">
      <c r="A865">
        <v>863</v>
      </c>
      <c r="B865" s="61"/>
      <c r="E865" s="2"/>
      <c r="F865" s="63">
        <f t="shared" si="128"/>
        <v>0</v>
      </c>
      <c r="G865">
        <v>863</v>
      </c>
      <c r="H865" s="13"/>
      <c r="K865" s="3"/>
      <c r="L865">
        <v>863</v>
      </c>
      <c r="M865" s="13"/>
      <c r="Q865" s="5">
        <v>431</v>
      </c>
      <c r="R865" s="5">
        <f t="shared" si="129"/>
        <v>558.85261194029852</v>
      </c>
      <c r="S865" s="5">
        <f t="shared" si="130"/>
        <v>519.82182835820902</v>
      </c>
      <c r="T865">
        <v>862</v>
      </c>
      <c r="U865">
        <v>1.73</v>
      </c>
      <c r="V865" s="14">
        <f t="shared" si="132"/>
        <v>1.7860909090909092</v>
      </c>
      <c r="W865" s="15">
        <f t="shared" si="133"/>
        <v>520</v>
      </c>
      <c r="X865" s="16">
        <f t="shared" si="131"/>
        <v>0.34959999999999997</v>
      </c>
    </row>
    <row r="866" spans="1:24" x14ac:dyDescent="0.25">
      <c r="A866">
        <v>864</v>
      </c>
      <c r="B866" s="61"/>
      <c r="E866" s="2"/>
      <c r="F866" s="63">
        <f t="shared" si="128"/>
        <v>0</v>
      </c>
      <c r="G866">
        <v>864</v>
      </c>
      <c r="H866" s="13"/>
      <c r="K866" s="3"/>
      <c r="L866">
        <v>864</v>
      </c>
      <c r="M866" s="13"/>
      <c r="Q866" s="5">
        <v>431.5</v>
      </c>
      <c r="R866" s="5">
        <f t="shared" si="129"/>
        <v>559.50093283582089</v>
      </c>
      <c r="S866" s="5">
        <f t="shared" si="130"/>
        <v>520.47014925373139</v>
      </c>
      <c r="T866">
        <v>863</v>
      </c>
      <c r="U866">
        <v>1.724</v>
      </c>
      <c r="V866" s="14">
        <f t="shared" si="132"/>
        <v>1.7800909090909092</v>
      </c>
      <c r="W866" s="15">
        <f t="shared" si="133"/>
        <v>520</v>
      </c>
      <c r="X866" s="16">
        <f t="shared" si="131"/>
        <v>0.34959999999999997</v>
      </c>
    </row>
    <row r="867" spans="1:24" x14ac:dyDescent="0.25">
      <c r="A867">
        <v>865</v>
      </c>
      <c r="B867" s="61"/>
      <c r="E867" s="2"/>
      <c r="F867" s="63">
        <f t="shared" si="128"/>
        <v>0</v>
      </c>
      <c r="G867">
        <v>865</v>
      </c>
      <c r="H867" s="13"/>
      <c r="K867" s="3"/>
      <c r="L867">
        <v>865</v>
      </c>
      <c r="M867" s="13"/>
      <c r="Q867" s="5">
        <v>432</v>
      </c>
      <c r="R867" s="5">
        <f t="shared" si="129"/>
        <v>560.14925373134326</v>
      </c>
      <c r="S867" s="5">
        <f t="shared" si="130"/>
        <v>521.11847014925377</v>
      </c>
      <c r="T867">
        <v>864</v>
      </c>
      <c r="U867">
        <v>1.702</v>
      </c>
      <c r="V867" s="14">
        <f t="shared" si="132"/>
        <v>1.7580909090909091</v>
      </c>
      <c r="W867" s="15">
        <f t="shared" si="133"/>
        <v>521</v>
      </c>
      <c r="X867" s="16">
        <f t="shared" si="131"/>
        <v>0.34959999999999997</v>
      </c>
    </row>
    <row r="868" spans="1:24" x14ac:dyDescent="0.25">
      <c r="A868">
        <v>866</v>
      </c>
      <c r="B868" s="61"/>
      <c r="E868" s="2"/>
      <c r="F868" s="63">
        <f t="shared" si="128"/>
        <v>0</v>
      </c>
      <c r="G868">
        <v>866</v>
      </c>
      <c r="H868" s="13"/>
      <c r="K868" s="3"/>
      <c r="L868">
        <v>866</v>
      </c>
      <c r="M868" s="13"/>
      <c r="Q868" s="5">
        <v>432.5</v>
      </c>
      <c r="R868" s="5">
        <f t="shared" si="129"/>
        <v>560.79757462686564</v>
      </c>
      <c r="S868" s="5">
        <f t="shared" si="130"/>
        <v>521.76679104477614</v>
      </c>
      <c r="T868">
        <v>865</v>
      </c>
      <c r="U868">
        <v>1.6779999999999999</v>
      </c>
      <c r="V868" s="14">
        <f t="shared" si="132"/>
        <v>1.7340909090909091</v>
      </c>
      <c r="W868" s="15">
        <f t="shared" si="133"/>
        <v>522</v>
      </c>
      <c r="X868" s="16">
        <f t="shared" si="131"/>
        <v>0.35143999999999997</v>
      </c>
    </row>
    <row r="869" spans="1:24" x14ac:dyDescent="0.25">
      <c r="A869">
        <v>867</v>
      </c>
      <c r="B869" s="61"/>
      <c r="E869" s="2"/>
      <c r="F869" s="63">
        <f t="shared" si="128"/>
        <v>0</v>
      </c>
      <c r="G869">
        <v>867</v>
      </c>
      <c r="H869" s="13"/>
      <c r="K869" s="3"/>
      <c r="L869">
        <v>867</v>
      </c>
      <c r="M869" s="13"/>
      <c r="Q869" s="5">
        <v>433</v>
      </c>
      <c r="R869" s="5">
        <f t="shared" si="129"/>
        <v>561.44589552238801</v>
      </c>
      <c r="S869" s="5">
        <f t="shared" si="130"/>
        <v>522.41511194029852</v>
      </c>
      <c r="T869">
        <v>866</v>
      </c>
      <c r="U869">
        <v>1.7110000000000001</v>
      </c>
      <c r="V869" s="14">
        <f t="shared" si="132"/>
        <v>1.7670909090909093</v>
      </c>
      <c r="W869" s="15">
        <f t="shared" si="133"/>
        <v>522</v>
      </c>
      <c r="X869" s="16">
        <f t="shared" si="131"/>
        <v>0.35143999999999997</v>
      </c>
    </row>
    <row r="870" spans="1:24" x14ac:dyDescent="0.25">
      <c r="A870">
        <v>868</v>
      </c>
      <c r="B870" s="61"/>
      <c r="E870" s="2"/>
      <c r="F870" s="63">
        <f t="shared" si="128"/>
        <v>0</v>
      </c>
      <c r="G870">
        <v>868</v>
      </c>
      <c r="H870" s="13"/>
      <c r="K870" s="3"/>
      <c r="L870">
        <v>868</v>
      </c>
      <c r="M870" s="13"/>
      <c r="Q870" s="5">
        <v>433.5</v>
      </c>
      <c r="R870" s="5">
        <f t="shared" si="129"/>
        <v>562.09421641791039</v>
      </c>
      <c r="S870" s="5">
        <f t="shared" si="130"/>
        <v>523.06343283582089</v>
      </c>
      <c r="T870">
        <v>867</v>
      </c>
      <c r="U870">
        <v>1.7370000000000001</v>
      </c>
      <c r="V870" s="14">
        <f t="shared" si="132"/>
        <v>1.7930909090909093</v>
      </c>
      <c r="W870" s="15">
        <f t="shared" si="133"/>
        <v>523</v>
      </c>
      <c r="X870" s="16">
        <f t="shared" si="131"/>
        <v>0.37076000000000003</v>
      </c>
    </row>
    <row r="871" spans="1:24" x14ac:dyDescent="0.25">
      <c r="A871">
        <v>869</v>
      </c>
      <c r="B871" s="61"/>
      <c r="E871" s="2"/>
      <c r="F871" s="63">
        <f t="shared" si="128"/>
        <v>0</v>
      </c>
      <c r="G871">
        <v>869</v>
      </c>
      <c r="H871" s="13"/>
      <c r="K871" s="3"/>
      <c r="L871">
        <v>869</v>
      </c>
      <c r="M871" s="13"/>
      <c r="Q871" s="5">
        <v>434</v>
      </c>
      <c r="R871" s="5">
        <f t="shared" si="129"/>
        <v>562.74253731343276</v>
      </c>
      <c r="S871" s="5">
        <f t="shared" si="130"/>
        <v>523.71175373134326</v>
      </c>
      <c r="T871">
        <v>868</v>
      </c>
      <c r="U871">
        <v>1.7470000000000001</v>
      </c>
      <c r="V871" s="14">
        <f t="shared" si="132"/>
        <v>1.8030909090909093</v>
      </c>
      <c r="W871" s="15">
        <f t="shared" si="133"/>
        <v>524</v>
      </c>
      <c r="X871" s="16">
        <f t="shared" si="131"/>
        <v>0.38640000000000002</v>
      </c>
    </row>
    <row r="872" spans="1:24" x14ac:dyDescent="0.25">
      <c r="A872">
        <v>870</v>
      </c>
      <c r="B872" s="61"/>
      <c r="E872" s="2"/>
      <c r="F872" s="63">
        <f t="shared" si="128"/>
        <v>0</v>
      </c>
      <c r="G872">
        <v>870</v>
      </c>
      <c r="H872" s="13"/>
      <c r="K872" s="3"/>
      <c r="L872">
        <v>870</v>
      </c>
      <c r="M872" s="13"/>
      <c r="Q872" s="5">
        <v>434.5</v>
      </c>
      <c r="R872" s="5">
        <f t="shared" si="129"/>
        <v>563.39085820895525</v>
      </c>
      <c r="S872" s="5">
        <f t="shared" si="130"/>
        <v>524.36007462686575</v>
      </c>
      <c r="T872">
        <v>869</v>
      </c>
      <c r="U872">
        <v>1.877</v>
      </c>
      <c r="V872" s="14">
        <f t="shared" si="132"/>
        <v>1.9330909090909092</v>
      </c>
      <c r="W872" s="15">
        <f t="shared" si="133"/>
        <v>524</v>
      </c>
      <c r="X872" s="16">
        <f t="shared" si="131"/>
        <v>0.38640000000000002</v>
      </c>
    </row>
    <row r="873" spans="1:24" x14ac:dyDescent="0.25">
      <c r="A873">
        <v>871</v>
      </c>
      <c r="B873" s="61"/>
      <c r="E873" s="2"/>
      <c r="F873" s="63">
        <f t="shared" si="128"/>
        <v>0</v>
      </c>
      <c r="G873">
        <v>871</v>
      </c>
      <c r="H873" s="13"/>
      <c r="K873" s="3"/>
      <c r="L873">
        <v>871</v>
      </c>
      <c r="M873" s="13"/>
      <c r="Q873" s="5">
        <v>435</v>
      </c>
      <c r="R873" s="5">
        <f t="shared" si="129"/>
        <v>564.03917910447763</v>
      </c>
      <c r="S873" s="5">
        <f t="shared" si="130"/>
        <v>525.00839552238813</v>
      </c>
      <c r="T873">
        <v>870</v>
      </c>
      <c r="U873">
        <v>1.9370000000000001</v>
      </c>
      <c r="V873" s="14">
        <f t="shared" si="132"/>
        <v>1.9930909090909092</v>
      </c>
      <c r="W873" s="15">
        <f t="shared" si="133"/>
        <v>525</v>
      </c>
      <c r="X873" s="16">
        <f t="shared" si="131"/>
        <v>0.40112000000000003</v>
      </c>
    </row>
    <row r="874" spans="1:24" x14ac:dyDescent="0.25">
      <c r="A874">
        <v>872</v>
      </c>
      <c r="B874" s="61"/>
      <c r="E874" s="2"/>
      <c r="F874" s="63">
        <f t="shared" si="128"/>
        <v>0</v>
      </c>
      <c r="G874">
        <v>872</v>
      </c>
      <c r="H874" s="13"/>
      <c r="K874" s="3"/>
      <c r="L874">
        <v>872</v>
      </c>
      <c r="M874" s="13"/>
      <c r="Q874" s="5">
        <v>435.5</v>
      </c>
      <c r="R874" s="5">
        <f t="shared" si="129"/>
        <v>564.6875</v>
      </c>
      <c r="S874" s="5">
        <f t="shared" si="130"/>
        <v>525.6567164179105</v>
      </c>
      <c r="T874">
        <v>871</v>
      </c>
      <c r="U874">
        <v>1.952</v>
      </c>
      <c r="V874" s="14">
        <f t="shared" si="132"/>
        <v>2.0080909090909089</v>
      </c>
      <c r="W874" s="15">
        <f t="shared" si="133"/>
        <v>526</v>
      </c>
      <c r="X874" s="16">
        <f t="shared" si="131"/>
        <v>0.40755999999999998</v>
      </c>
    </row>
    <row r="875" spans="1:24" x14ac:dyDescent="0.25">
      <c r="A875">
        <v>873</v>
      </c>
      <c r="B875" s="61"/>
      <c r="E875" s="2"/>
      <c r="F875" s="63">
        <f t="shared" si="128"/>
        <v>0</v>
      </c>
      <c r="G875">
        <v>873</v>
      </c>
      <c r="H875" s="13"/>
      <c r="K875" s="3"/>
      <c r="L875">
        <v>873</v>
      </c>
      <c r="M875" s="13"/>
      <c r="Q875" s="5">
        <v>436</v>
      </c>
      <c r="R875" s="5">
        <f t="shared" si="129"/>
        <v>565.33582089552237</v>
      </c>
      <c r="S875" s="5">
        <f t="shared" si="130"/>
        <v>526.30503731343288</v>
      </c>
      <c r="T875">
        <v>872</v>
      </c>
      <c r="U875">
        <v>1.931</v>
      </c>
      <c r="V875" s="14">
        <f t="shared" si="132"/>
        <v>1.9870909090909092</v>
      </c>
      <c r="W875" s="15">
        <f t="shared" si="133"/>
        <v>526</v>
      </c>
      <c r="X875" s="16">
        <f t="shared" si="131"/>
        <v>0.40755999999999998</v>
      </c>
    </row>
    <row r="876" spans="1:24" x14ac:dyDescent="0.25">
      <c r="A876">
        <v>874</v>
      </c>
      <c r="B876" s="61"/>
      <c r="E876" s="2"/>
      <c r="F876" s="63">
        <f t="shared" si="128"/>
        <v>0</v>
      </c>
      <c r="G876">
        <v>874</v>
      </c>
      <c r="H876" s="13"/>
      <c r="K876" s="3"/>
      <c r="L876">
        <v>874</v>
      </c>
      <c r="M876" s="13"/>
      <c r="Q876" s="5">
        <v>436.5</v>
      </c>
      <c r="R876" s="5">
        <f t="shared" si="129"/>
        <v>565.98414179104475</v>
      </c>
      <c r="S876" s="5">
        <f t="shared" si="130"/>
        <v>526.95335820895525</v>
      </c>
      <c r="T876">
        <v>873</v>
      </c>
      <c r="U876">
        <v>1.925</v>
      </c>
      <c r="V876" s="14">
        <f t="shared" si="132"/>
        <v>1.9810909090909092</v>
      </c>
      <c r="W876" s="15">
        <f t="shared" si="133"/>
        <v>527</v>
      </c>
      <c r="X876" s="16">
        <f t="shared" si="131"/>
        <v>0.40664</v>
      </c>
    </row>
    <row r="877" spans="1:24" x14ac:dyDescent="0.25">
      <c r="A877">
        <v>875</v>
      </c>
      <c r="B877" s="61"/>
      <c r="E877" s="2"/>
      <c r="F877" s="63">
        <f t="shared" si="128"/>
        <v>0</v>
      </c>
      <c r="G877">
        <v>875</v>
      </c>
      <c r="H877" s="13"/>
      <c r="K877" s="3"/>
      <c r="L877">
        <v>875</v>
      </c>
      <c r="M877" s="13"/>
      <c r="Q877" s="5">
        <v>437</v>
      </c>
      <c r="R877" s="5">
        <f t="shared" si="129"/>
        <v>566.63246268656712</v>
      </c>
      <c r="S877" s="5">
        <f t="shared" si="130"/>
        <v>527.60167910447763</v>
      </c>
      <c r="T877">
        <v>874</v>
      </c>
      <c r="U877">
        <v>1.931</v>
      </c>
      <c r="V877" s="14">
        <f t="shared" si="132"/>
        <v>1.9870909090909092</v>
      </c>
      <c r="W877" s="15">
        <f t="shared" si="133"/>
        <v>528</v>
      </c>
      <c r="X877" s="16">
        <f t="shared" si="131"/>
        <v>0.40572000000000003</v>
      </c>
    </row>
    <row r="878" spans="1:24" x14ac:dyDescent="0.25">
      <c r="A878">
        <v>876</v>
      </c>
      <c r="B878" s="61"/>
      <c r="E878" s="2"/>
      <c r="F878" s="63">
        <f t="shared" si="128"/>
        <v>0</v>
      </c>
      <c r="G878">
        <v>876</v>
      </c>
      <c r="H878" s="13"/>
      <c r="K878" s="3"/>
      <c r="L878">
        <v>876</v>
      </c>
      <c r="M878" s="13"/>
      <c r="Q878" s="5">
        <v>437.5</v>
      </c>
      <c r="R878" s="5">
        <f t="shared" si="129"/>
        <v>567.2807835820895</v>
      </c>
      <c r="S878" s="5">
        <f t="shared" si="130"/>
        <v>528.25</v>
      </c>
      <c r="T878">
        <v>875</v>
      </c>
      <c r="U878">
        <v>1.899</v>
      </c>
      <c r="V878" s="14">
        <f t="shared" si="132"/>
        <v>1.9550909090909092</v>
      </c>
      <c r="W878" s="15">
        <f t="shared" si="133"/>
        <v>528</v>
      </c>
      <c r="X878" s="16">
        <f t="shared" si="131"/>
        <v>0.40572000000000003</v>
      </c>
    </row>
    <row r="879" spans="1:24" x14ac:dyDescent="0.25">
      <c r="A879">
        <v>877</v>
      </c>
      <c r="B879" s="61"/>
      <c r="E879" s="2"/>
      <c r="F879" s="63">
        <f t="shared" si="128"/>
        <v>0</v>
      </c>
      <c r="G879">
        <v>877</v>
      </c>
      <c r="H879" s="13"/>
      <c r="K879" s="3"/>
      <c r="L879">
        <v>877</v>
      </c>
      <c r="M879" s="13"/>
      <c r="Q879" s="5">
        <v>438</v>
      </c>
      <c r="R879" s="5">
        <f t="shared" si="129"/>
        <v>567.92910447761187</v>
      </c>
      <c r="S879" s="5">
        <f t="shared" si="130"/>
        <v>528.89832089552237</v>
      </c>
      <c r="T879">
        <v>876</v>
      </c>
      <c r="U879">
        <v>1.873</v>
      </c>
      <c r="V879" s="14">
        <f t="shared" si="132"/>
        <v>1.9290909090909092</v>
      </c>
      <c r="W879" s="15">
        <f t="shared" si="133"/>
        <v>529</v>
      </c>
      <c r="X879" s="16">
        <f t="shared" si="131"/>
        <v>0.40387999999999996</v>
      </c>
    </row>
    <row r="880" spans="1:24" x14ac:dyDescent="0.25">
      <c r="A880">
        <v>878</v>
      </c>
      <c r="B880" s="61"/>
      <c r="E880" s="2"/>
      <c r="F880" s="63">
        <f t="shared" si="128"/>
        <v>0</v>
      </c>
      <c r="G880">
        <v>878</v>
      </c>
      <c r="H880" s="13"/>
      <c r="K880" s="3"/>
      <c r="L880">
        <v>878</v>
      </c>
      <c r="M880" s="13"/>
      <c r="Q880" s="5">
        <v>438.5</v>
      </c>
      <c r="R880" s="5">
        <f t="shared" si="129"/>
        <v>568.57742537313425</v>
      </c>
      <c r="S880" s="5">
        <f t="shared" si="130"/>
        <v>529.54664179104475</v>
      </c>
      <c r="T880">
        <v>877</v>
      </c>
      <c r="U880">
        <v>1.8879999999999999</v>
      </c>
      <c r="V880" s="14">
        <f t="shared" si="132"/>
        <v>1.9440909090909091</v>
      </c>
      <c r="W880" s="15">
        <f t="shared" si="133"/>
        <v>530</v>
      </c>
      <c r="X880" s="16">
        <f t="shared" si="131"/>
        <v>0.40204000000000001</v>
      </c>
    </row>
    <row r="881" spans="1:24" x14ac:dyDescent="0.25">
      <c r="A881">
        <v>879</v>
      </c>
      <c r="B881" s="61"/>
      <c r="E881" s="2"/>
      <c r="F881" s="63">
        <f t="shared" si="128"/>
        <v>0</v>
      </c>
      <c r="G881">
        <v>879</v>
      </c>
      <c r="H881" s="13"/>
      <c r="K881" s="3"/>
      <c r="L881">
        <v>879</v>
      </c>
      <c r="M881" s="13"/>
      <c r="Q881" s="5">
        <v>439</v>
      </c>
      <c r="R881" s="5">
        <f t="shared" si="129"/>
        <v>569.22574626865674</v>
      </c>
      <c r="S881" s="5">
        <f t="shared" si="130"/>
        <v>530.19496268656724</v>
      </c>
      <c r="T881">
        <v>878</v>
      </c>
      <c r="U881">
        <v>1.8779999999999999</v>
      </c>
      <c r="V881" s="14">
        <f t="shared" si="132"/>
        <v>1.9340909090909091</v>
      </c>
      <c r="W881" s="15">
        <f t="shared" si="133"/>
        <v>530</v>
      </c>
      <c r="X881" s="16">
        <f t="shared" si="131"/>
        <v>0.40204000000000001</v>
      </c>
    </row>
    <row r="882" spans="1:24" x14ac:dyDescent="0.25">
      <c r="A882">
        <v>880</v>
      </c>
      <c r="B882" s="61"/>
      <c r="E882" s="2"/>
      <c r="F882" s="63">
        <f t="shared" si="128"/>
        <v>0</v>
      </c>
      <c r="G882">
        <v>880</v>
      </c>
      <c r="H882" s="13"/>
      <c r="K882" s="3"/>
      <c r="L882">
        <v>880</v>
      </c>
      <c r="M882" s="13"/>
      <c r="Q882" s="5">
        <v>439.5</v>
      </c>
      <c r="R882" s="5">
        <f t="shared" si="129"/>
        <v>569.87406716417911</v>
      </c>
      <c r="S882" s="5">
        <f t="shared" si="130"/>
        <v>530.84328358208961</v>
      </c>
      <c r="T882">
        <v>879</v>
      </c>
      <c r="U882">
        <v>1.881</v>
      </c>
      <c r="V882" s="14">
        <f t="shared" si="132"/>
        <v>1.9370909090909092</v>
      </c>
      <c r="W882" s="15">
        <f t="shared" si="133"/>
        <v>531</v>
      </c>
      <c r="X882" s="16">
        <f t="shared" si="131"/>
        <v>0.39927999999999997</v>
      </c>
    </row>
    <row r="883" spans="1:24" x14ac:dyDescent="0.25">
      <c r="A883">
        <v>881</v>
      </c>
      <c r="B883" s="61"/>
      <c r="E883" s="2"/>
      <c r="F883" s="63">
        <f t="shared" si="128"/>
        <v>0</v>
      </c>
      <c r="G883">
        <v>881</v>
      </c>
      <c r="H883" s="13"/>
      <c r="K883" s="3"/>
      <c r="L883">
        <v>881</v>
      </c>
      <c r="M883" s="13"/>
      <c r="Q883" s="5">
        <v>440</v>
      </c>
      <c r="R883" s="5">
        <f t="shared" si="129"/>
        <v>570.52238805970148</v>
      </c>
      <c r="S883" s="5">
        <f t="shared" si="130"/>
        <v>531.49160447761199</v>
      </c>
      <c r="T883">
        <v>880</v>
      </c>
      <c r="U883">
        <v>1.8939999999999999</v>
      </c>
      <c r="V883" s="14">
        <f t="shared" si="132"/>
        <v>1.9500909090909091</v>
      </c>
      <c r="W883" s="15">
        <f t="shared" si="133"/>
        <v>531</v>
      </c>
      <c r="X883" s="16">
        <f t="shared" si="131"/>
        <v>0.39927999999999997</v>
      </c>
    </row>
    <row r="884" spans="1:24" x14ac:dyDescent="0.25">
      <c r="A884">
        <v>882</v>
      </c>
      <c r="B884" s="61"/>
      <c r="E884" s="2"/>
      <c r="F884" s="63">
        <f t="shared" si="128"/>
        <v>0</v>
      </c>
      <c r="G884">
        <v>882</v>
      </c>
      <c r="H884" s="13"/>
      <c r="K884" s="3"/>
      <c r="L884">
        <v>882</v>
      </c>
      <c r="M884" s="13"/>
      <c r="Q884" s="5">
        <v>440.5</v>
      </c>
      <c r="R884" s="5">
        <f t="shared" si="129"/>
        <v>571.17070895522386</v>
      </c>
      <c r="S884" s="5">
        <f t="shared" si="130"/>
        <v>532.13992537313436</v>
      </c>
      <c r="T884">
        <v>881</v>
      </c>
      <c r="U884">
        <v>1.9019999999999999</v>
      </c>
      <c r="V884" s="14">
        <f t="shared" si="132"/>
        <v>1.9580909090909091</v>
      </c>
      <c r="W884" s="15">
        <f t="shared" si="133"/>
        <v>532</v>
      </c>
      <c r="X884" s="16">
        <f t="shared" si="131"/>
        <v>0.39835999999999999</v>
      </c>
    </row>
    <row r="885" spans="1:24" x14ac:dyDescent="0.25">
      <c r="A885">
        <v>883</v>
      </c>
      <c r="B885" s="61"/>
      <c r="E885" s="2"/>
      <c r="F885" s="63">
        <f t="shared" si="128"/>
        <v>0</v>
      </c>
      <c r="G885">
        <v>883</v>
      </c>
      <c r="K885" s="3"/>
      <c r="L885">
        <v>883</v>
      </c>
      <c r="M885" s="13"/>
      <c r="Q885" s="5">
        <v>441</v>
      </c>
      <c r="R885" s="5">
        <f t="shared" si="129"/>
        <v>571.81902985074623</v>
      </c>
      <c r="S885" s="5">
        <f t="shared" si="130"/>
        <v>532.78824626865674</v>
      </c>
      <c r="T885">
        <v>882</v>
      </c>
      <c r="U885">
        <v>1.929</v>
      </c>
      <c r="V885" s="14">
        <f t="shared" si="132"/>
        <v>1.9850909090909092</v>
      </c>
      <c r="W885" s="15">
        <f t="shared" si="133"/>
        <v>533</v>
      </c>
      <c r="X885" s="16">
        <f t="shared" si="131"/>
        <v>0.39835999999999999</v>
      </c>
    </row>
    <row r="886" spans="1:24" x14ac:dyDescent="0.25">
      <c r="A886">
        <v>884</v>
      </c>
      <c r="B886" s="61"/>
      <c r="E886" s="2"/>
      <c r="F886" s="63">
        <f t="shared" si="128"/>
        <v>0</v>
      </c>
      <c r="G886">
        <v>884</v>
      </c>
      <c r="K886" s="3"/>
      <c r="L886">
        <v>884</v>
      </c>
      <c r="M886" s="13"/>
      <c r="Q886" s="5">
        <v>441.5</v>
      </c>
      <c r="R886" s="5">
        <f t="shared" si="129"/>
        <v>572.46735074626861</v>
      </c>
      <c r="S886" s="5">
        <f t="shared" si="130"/>
        <v>533.43656716417911</v>
      </c>
      <c r="T886">
        <v>883</v>
      </c>
      <c r="U886">
        <v>1.9079999999999999</v>
      </c>
      <c r="V886" s="14">
        <f t="shared" si="132"/>
        <v>1.9640909090909091</v>
      </c>
      <c r="W886" s="15">
        <f t="shared" si="133"/>
        <v>533</v>
      </c>
      <c r="X886" s="16">
        <f t="shared" si="131"/>
        <v>0.39835999999999999</v>
      </c>
    </row>
    <row r="887" spans="1:24" x14ac:dyDescent="0.25">
      <c r="A887">
        <v>885</v>
      </c>
      <c r="E887" s="2"/>
      <c r="F887" s="63">
        <f t="shared" si="128"/>
        <v>0</v>
      </c>
      <c r="G887">
        <v>885</v>
      </c>
      <c r="K887" s="3"/>
      <c r="L887">
        <v>885</v>
      </c>
      <c r="M887" s="13"/>
      <c r="Q887" s="5">
        <v>442</v>
      </c>
      <c r="R887" s="5">
        <f t="shared" si="129"/>
        <v>573.11567164179098</v>
      </c>
      <c r="S887" s="5">
        <f t="shared" si="130"/>
        <v>534.08488805970148</v>
      </c>
      <c r="T887">
        <v>884</v>
      </c>
      <c r="U887">
        <v>1.8979999999999999</v>
      </c>
      <c r="V887" s="14">
        <f t="shared" si="132"/>
        <v>1.9540909090909091</v>
      </c>
      <c r="W887" s="15">
        <f t="shared" si="133"/>
        <v>534</v>
      </c>
      <c r="X887" s="16">
        <f t="shared" si="131"/>
        <v>0.39927999999999997</v>
      </c>
    </row>
    <row r="888" spans="1:24" x14ac:dyDescent="0.25">
      <c r="A888">
        <v>886</v>
      </c>
      <c r="F888" s="63">
        <f t="shared" si="128"/>
        <v>0</v>
      </c>
      <c r="G888">
        <v>886</v>
      </c>
      <c r="K888" s="3"/>
      <c r="L888">
        <v>886</v>
      </c>
      <c r="M888" s="13"/>
      <c r="Q888" s="5">
        <v>442.5</v>
      </c>
      <c r="R888" s="5">
        <f t="shared" si="129"/>
        <v>573.76399253731336</v>
      </c>
      <c r="S888" s="5">
        <f t="shared" si="130"/>
        <v>534.73320895522386</v>
      </c>
      <c r="T888">
        <v>885</v>
      </c>
      <c r="U888">
        <v>1.9239999999999999</v>
      </c>
      <c r="V888" s="14">
        <f t="shared" si="132"/>
        <v>1.9800909090909091</v>
      </c>
      <c r="W888" s="15">
        <f t="shared" si="133"/>
        <v>535</v>
      </c>
      <c r="X888" s="16">
        <f t="shared" si="131"/>
        <v>0.39835999999999999</v>
      </c>
    </row>
    <row r="889" spans="1:24" x14ac:dyDescent="0.25">
      <c r="A889">
        <v>887</v>
      </c>
      <c r="F889" s="63">
        <f t="shared" si="128"/>
        <v>0</v>
      </c>
      <c r="G889">
        <v>887</v>
      </c>
      <c r="K889" s="3"/>
      <c r="L889">
        <v>887</v>
      </c>
      <c r="M889" s="13"/>
      <c r="Q889" s="5">
        <v>443</v>
      </c>
      <c r="R889" s="5">
        <f t="shared" si="129"/>
        <v>574.41231343283584</v>
      </c>
      <c r="S889" s="5">
        <f t="shared" si="130"/>
        <v>535.38152985074635</v>
      </c>
      <c r="T889">
        <v>886</v>
      </c>
      <c r="U889">
        <v>1.8919999999999999</v>
      </c>
      <c r="V889" s="14">
        <f t="shared" si="132"/>
        <v>1.9480909090909091</v>
      </c>
      <c r="W889" s="15">
        <f t="shared" si="133"/>
        <v>535</v>
      </c>
      <c r="X889" s="16">
        <f t="shared" si="131"/>
        <v>0.39835999999999999</v>
      </c>
    </row>
    <row r="890" spans="1:24" x14ac:dyDescent="0.25">
      <c r="A890">
        <v>888</v>
      </c>
      <c r="F890" s="63">
        <f t="shared" si="128"/>
        <v>0</v>
      </c>
      <c r="G890">
        <v>888</v>
      </c>
      <c r="K890" s="3"/>
      <c r="L890">
        <v>888</v>
      </c>
      <c r="M890" s="13"/>
      <c r="Q890" s="5">
        <v>443.5</v>
      </c>
      <c r="R890" s="5">
        <f t="shared" si="129"/>
        <v>575.06063432835822</v>
      </c>
      <c r="S890" s="5">
        <f t="shared" si="130"/>
        <v>536.02985074626872</v>
      </c>
      <c r="T890">
        <v>887</v>
      </c>
      <c r="U890">
        <v>1.9119999999999999</v>
      </c>
      <c r="V890" s="14">
        <f t="shared" si="132"/>
        <v>1.9680909090909091</v>
      </c>
      <c r="W890" s="15">
        <f t="shared" si="133"/>
        <v>536</v>
      </c>
      <c r="X890" s="16">
        <f t="shared" si="131"/>
        <v>0.39927999999999997</v>
      </c>
    </row>
    <row r="891" spans="1:24" x14ac:dyDescent="0.25">
      <c r="A891">
        <v>889</v>
      </c>
      <c r="F891" s="63">
        <f t="shared" si="128"/>
        <v>0</v>
      </c>
      <c r="G891">
        <v>889</v>
      </c>
      <c r="K891" s="3"/>
      <c r="L891">
        <v>889</v>
      </c>
      <c r="M891" s="13"/>
      <c r="Q891" s="5">
        <v>444</v>
      </c>
      <c r="R891" s="5">
        <f t="shared" si="129"/>
        <v>575.70895522388059</v>
      </c>
      <c r="S891" s="5">
        <f t="shared" si="130"/>
        <v>536.6781716417911</v>
      </c>
      <c r="T891">
        <v>888</v>
      </c>
      <c r="U891">
        <v>1.9430000000000001</v>
      </c>
      <c r="V891" s="14">
        <f t="shared" si="132"/>
        <v>1.9990909090909093</v>
      </c>
      <c r="W891" s="15">
        <f t="shared" si="133"/>
        <v>537</v>
      </c>
      <c r="X891" s="16">
        <f t="shared" si="131"/>
        <v>0.40019999999999994</v>
      </c>
    </row>
    <row r="892" spans="1:24" x14ac:dyDescent="0.25">
      <c r="A892">
        <v>890</v>
      </c>
      <c r="F892" s="63">
        <f t="shared" si="128"/>
        <v>0</v>
      </c>
      <c r="G892">
        <v>890</v>
      </c>
      <c r="K892" s="3"/>
      <c r="L892">
        <v>890</v>
      </c>
      <c r="M892" s="13"/>
      <c r="Q892" s="5">
        <v>444.5</v>
      </c>
      <c r="R892" s="5">
        <f t="shared" si="129"/>
        <v>576.35727611940297</v>
      </c>
      <c r="S892" s="5">
        <f t="shared" si="130"/>
        <v>537.32649253731347</v>
      </c>
      <c r="T892">
        <v>889</v>
      </c>
      <c r="U892">
        <v>4.367</v>
      </c>
      <c r="V892" s="14">
        <f t="shared" si="132"/>
        <v>4.4230909090909094</v>
      </c>
      <c r="W892" s="15">
        <f t="shared" si="133"/>
        <v>537</v>
      </c>
      <c r="X892" s="16">
        <f t="shared" si="131"/>
        <v>0.40019999999999994</v>
      </c>
    </row>
    <row r="893" spans="1:24" x14ac:dyDescent="0.25">
      <c r="A893">
        <v>891</v>
      </c>
      <c r="F893" s="63">
        <f t="shared" si="128"/>
        <v>0</v>
      </c>
      <c r="G893">
        <v>891</v>
      </c>
      <c r="K893" s="3"/>
      <c r="L893">
        <v>891</v>
      </c>
      <c r="M893" s="13"/>
      <c r="Q893" s="5">
        <v>445</v>
      </c>
      <c r="R893" s="5">
        <f t="shared" si="129"/>
        <v>577.00559701492534</v>
      </c>
      <c r="S893" s="5">
        <f t="shared" si="130"/>
        <v>537.97481343283584</v>
      </c>
      <c r="T893">
        <v>890</v>
      </c>
      <c r="U893">
        <v>6.1550000000000002</v>
      </c>
      <c r="V893" s="14">
        <f t="shared" si="132"/>
        <v>6.2110909090909097</v>
      </c>
      <c r="W893" s="15">
        <f t="shared" si="133"/>
        <v>538</v>
      </c>
      <c r="X893" s="16">
        <f t="shared" si="131"/>
        <v>0.39927999999999997</v>
      </c>
    </row>
    <row r="894" spans="1:24" x14ac:dyDescent="0.25">
      <c r="A894">
        <v>892</v>
      </c>
      <c r="F894" s="63">
        <f t="shared" si="128"/>
        <v>0</v>
      </c>
      <c r="G894">
        <v>892</v>
      </c>
      <c r="K894" s="3"/>
      <c r="L894">
        <v>892</v>
      </c>
      <c r="M894" s="13"/>
      <c r="Q894" s="5">
        <v>445.5</v>
      </c>
      <c r="R894" s="5">
        <f t="shared" si="129"/>
        <v>577.65391791044772</v>
      </c>
      <c r="S894" s="5">
        <f t="shared" si="130"/>
        <v>538.62313432835822</v>
      </c>
      <c r="T894">
        <v>891</v>
      </c>
      <c r="U894">
        <v>6.1660000000000004</v>
      </c>
      <c r="V894" s="14">
        <f t="shared" si="132"/>
        <v>6.2220909090909098</v>
      </c>
      <c r="W894" s="15">
        <f t="shared" si="133"/>
        <v>539</v>
      </c>
      <c r="X894" s="16">
        <f t="shared" si="131"/>
        <v>0.39927999999999997</v>
      </c>
    </row>
    <row r="895" spans="1:24" x14ac:dyDescent="0.25">
      <c r="A895">
        <v>893</v>
      </c>
      <c r="F895" s="63">
        <f t="shared" si="128"/>
        <v>0</v>
      </c>
      <c r="G895">
        <v>893</v>
      </c>
      <c r="K895" s="3"/>
      <c r="L895">
        <v>893</v>
      </c>
      <c r="M895" s="13"/>
      <c r="Q895" s="5">
        <v>446</v>
      </c>
      <c r="R895" s="5">
        <f t="shared" si="129"/>
        <v>578.30223880597009</v>
      </c>
      <c r="S895" s="5">
        <f t="shared" si="130"/>
        <v>539.27145522388059</v>
      </c>
      <c r="T895">
        <v>892</v>
      </c>
      <c r="U895">
        <v>6.3109999999999999</v>
      </c>
      <c r="V895" s="14">
        <f t="shared" si="132"/>
        <v>6.3670909090909094</v>
      </c>
      <c r="W895" s="15">
        <f t="shared" si="133"/>
        <v>539</v>
      </c>
      <c r="X895" s="16">
        <f t="shared" si="131"/>
        <v>0.39927999999999997</v>
      </c>
    </row>
    <row r="896" spans="1:24" x14ac:dyDescent="0.25">
      <c r="A896">
        <v>894</v>
      </c>
      <c r="F896" s="63">
        <f t="shared" ref="F896:F959" si="134">10*E896</f>
        <v>0</v>
      </c>
      <c r="G896">
        <v>894</v>
      </c>
      <c r="K896" s="3"/>
      <c r="L896">
        <v>894</v>
      </c>
      <c r="M896" s="13"/>
      <c r="Q896" s="5">
        <v>446.5</v>
      </c>
      <c r="R896" s="5">
        <f t="shared" si="129"/>
        <v>578.95055970149247</v>
      </c>
      <c r="S896" s="5">
        <f t="shared" si="130"/>
        <v>539.91977611940297</v>
      </c>
      <c r="T896">
        <v>893</v>
      </c>
      <c r="U896">
        <v>6.13</v>
      </c>
      <c r="V896" s="14">
        <f t="shared" si="132"/>
        <v>6.1860909090909093</v>
      </c>
      <c r="W896" s="15">
        <f t="shared" si="133"/>
        <v>540</v>
      </c>
      <c r="X896" s="16">
        <f t="shared" si="131"/>
        <v>0.39927999999999997</v>
      </c>
    </row>
    <row r="897" spans="1:24" x14ac:dyDescent="0.25">
      <c r="A897">
        <v>895</v>
      </c>
      <c r="F897" s="63">
        <f t="shared" si="134"/>
        <v>0</v>
      </c>
      <c r="G897">
        <v>895</v>
      </c>
      <c r="K897" s="3"/>
      <c r="L897">
        <v>895</v>
      </c>
      <c r="M897" s="13"/>
      <c r="Q897" s="5">
        <v>447</v>
      </c>
      <c r="R897" s="5">
        <f t="shared" si="129"/>
        <v>579.59888059701495</v>
      </c>
      <c r="S897" s="5">
        <f t="shared" si="130"/>
        <v>540.56809701492546</v>
      </c>
      <c r="T897">
        <v>894</v>
      </c>
      <c r="U897">
        <v>6.2770000000000001</v>
      </c>
      <c r="V897" s="14">
        <f t="shared" si="132"/>
        <v>6.3330909090909095</v>
      </c>
      <c r="W897" s="15">
        <f t="shared" si="133"/>
        <v>541</v>
      </c>
      <c r="X897" s="16">
        <f t="shared" si="131"/>
        <v>0.39835999999999999</v>
      </c>
    </row>
    <row r="898" spans="1:24" x14ac:dyDescent="0.25">
      <c r="A898">
        <v>896</v>
      </c>
      <c r="F898" s="63">
        <f t="shared" si="134"/>
        <v>0</v>
      </c>
      <c r="G898">
        <v>896</v>
      </c>
      <c r="K898" s="3"/>
      <c r="L898">
        <v>896</v>
      </c>
      <c r="M898" s="13"/>
      <c r="Q898" s="5">
        <v>447.5</v>
      </c>
      <c r="R898" s="5">
        <f t="shared" si="129"/>
        <v>580.24720149253733</v>
      </c>
      <c r="S898" s="5">
        <f t="shared" si="130"/>
        <v>541.21641791044783</v>
      </c>
      <c r="T898">
        <v>895</v>
      </c>
      <c r="U898">
        <v>6.1070000000000002</v>
      </c>
      <c r="V898" s="14">
        <f t="shared" si="132"/>
        <v>6.1630909090909096</v>
      </c>
      <c r="W898" s="15">
        <f t="shared" si="133"/>
        <v>541</v>
      </c>
      <c r="X898" s="16">
        <f t="shared" si="131"/>
        <v>0.39835999999999999</v>
      </c>
    </row>
    <row r="899" spans="1:24" x14ac:dyDescent="0.25">
      <c r="A899">
        <v>897</v>
      </c>
      <c r="F899" s="63">
        <f t="shared" si="134"/>
        <v>0</v>
      </c>
      <c r="G899">
        <v>897</v>
      </c>
      <c r="K899" s="3"/>
      <c r="L899">
        <v>897</v>
      </c>
      <c r="M899" s="13"/>
      <c r="Q899" s="5">
        <v>448</v>
      </c>
      <c r="R899" s="5">
        <f t="shared" ref="R899:R962" si="135">Q899*$AA$7</f>
        <v>580.8955223880597</v>
      </c>
      <c r="S899" s="5">
        <f t="shared" ref="S899:S962" si="136">R899+$AA$8</f>
        <v>541.86473880597021</v>
      </c>
      <c r="T899">
        <v>896</v>
      </c>
      <c r="U899">
        <v>6.0049999999999999</v>
      </c>
      <c r="V899" s="14">
        <f t="shared" si="132"/>
        <v>6.0610909090909093</v>
      </c>
      <c r="W899" s="15">
        <f t="shared" si="133"/>
        <v>542</v>
      </c>
      <c r="X899" s="16">
        <f t="shared" ref="X899:X962" si="137">VLOOKUP(W899,A:E,5,FALSE)</f>
        <v>0.39835999999999999</v>
      </c>
    </row>
    <row r="900" spans="1:24" x14ac:dyDescent="0.25">
      <c r="A900">
        <v>898</v>
      </c>
      <c r="F900" s="63">
        <f t="shared" si="134"/>
        <v>0</v>
      </c>
      <c r="G900">
        <v>898</v>
      </c>
      <c r="K900" s="3"/>
      <c r="L900">
        <v>898</v>
      </c>
      <c r="M900" s="13"/>
      <c r="Q900" s="5">
        <v>448.5</v>
      </c>
      <c r="R900" s="5">
        <f t="shared" si="135"/>
        <v>581.54384328358208</v>
      </c>
      <c r="S900" s="5">
        <f t="shared" si="136"/>
        <v>542.51305970149258</v>
      </c>
      <c r="T900">
        <v>897</v>
      </c>
      <c r="U900">
        <v>5.7149999999999999</v>
      </c>
      <c r="V900" s="14">
        <f t="shared" ref="V900:V963" si="138">U900-$AA$9</f>
        <v>5.7710909090909093</v>
      </c>
      <c r="W900" s="15">
        <f t="shared" ref="W900:W963" si="139">ROUND(S900,0)</f>
        <v>543</v>
      </c>
      <c r="X900" s="16">
        <f t="shared" si="137"/>
        <v>0.39835999999999999</v>
      </c>
    </row>
    <row r="901" spans="1:24" x14ac:dyDescent="0.25">
      <c r="A901">
        <v>899</v>
      </c>
      <c r="F901" s="63">
        <f t="shared" si="134"/>
        <v>0</v>
      </c>
      <c r="G901">
        <v>899</v>
      </c>
      <c r="K901" s="3"/>
      <c r="L901">
        <v>899</v>
      </c>
      <c r="M901" s="13"/>
      <c r="Q901" s="5">
        <v>449</v>
      </c>
      <c r="R901" s="5">
        <f t="shared" si="135"/>
        <v>582.19216417910445</v>
      </c>
      <c r="S901" s="5">
        <f t="shared" si="136"/>
        <v>543.16138059701495</v>
      </c>
      <c r="T901">
        <v>898</v>
      </c>
      <c r="U901">
        <v>5.5590000000000002</v>
      </c>
      <c r="V901" s="14">
        <f t="shared" si="138"/>
        <v>5.6150909090909096</v>
      </c>
      <c r="W901" s="15">
        <f t="shared" si="139"/>
        <v>543</v>
      </c>
      <c r="X901" s="16">
        <f t="shared" si="137"/>
        <v>0.39835999999999999</v>
      </c>
    </row>
    <row r="902" spans="1:24" x14ac:dyDescent="0.25">
      <c r="A902">
        <v>900</v>
      </c>
      <c r="F902" s="63">
        <f t="shared" si="134"/>
        <v>0</v>
      </c>
      <c r="G902">
        <v>900</v>
      </c>
      <c r="K902" s="3"/>
      <c r="L902">
        <v>900</v>
      </c>
      <c r="M902" s="13"/>
      <c r="Q902" s="5">
        <v>449.5</v>
      </c>
      <c r="R902" s="5">
        <f t="shared" si="135"/>
        <v>582.84048507462683</v>
      </c>
      <c r="S902" s="5">
        <f t="shared" si="136"/>
        <v>543.80970149253733</v>
      </c>
      <c r="T902">
        <v>899</v>
      </c>
      <c r="U902">
        <v>5.1840000000000002</v>
      </c>
      <c r="V902" s="14">
        <f t="shared" si="138"/>
        <v>5.2400909090909096</v>
      </c>
      <c r="W902" s="15">
        <f t="shared" si="139"/>
        <v>544</v>
      </c>
      <c r="X902" s="16">
        <f t="shared" si="137"/>
        <v>0.39927999999999997</v>
      </c>
    </row>
    <row r="903" spans="1:24" x14ac:dyDescent="0.25">
      <c r="A903">
        <v>901</v>
      </c>
      <c r="F903" s="63">
        <f t="shared" si="134"/>
        <v>0</v>
      </c>
      <c r="G903">
        <v>901</v>
      </c>
      <c r="K903" s="3"/>
      <c r="L903">
        <v>901</v>
      </c>
      <c r="M903" s="13"/>
      <c r="Q903" s="5">
        <v>450</v>
      </c>
      <c r="R903" s="5">
        <f t="shared" si="135"/>
        <v>583.4888059701492</v>
      </c>
      <c r="S903" s="5">
        <f t="shared" si="136"/>
        <v>544.4580223880597</v>
      </c>
      <c r="T903">
        <v>900</v>
      </c>
      <c r="U903">
        <v>4.835</v>
      </c>
      <c r="V903" s="14">
        <f t="shared" si="138"/>
        <v>4.8910909090909094</v>
      </c>
      <c r="W903" s="15">
        <f t="shared" si="139"/>
        <v>544</v>
      </c>
      <c r="X903" s="16">
        <f t="shared" si="137"/>
        <v>0.39927999999999997</v>
      </c>
    </row>
    <row r="904" spans="1:24" x14ac:dyDescent="0.25">
      <c r="A904">
        <v>902</v>
      </c>
      <c r="F904" s="63">
        <f t="shared" si="134"/>
        <v>0</v>
      </c>
      <c r="G904">
        <v>902</v>
      </c>
      <c r="K904" s="3"/>
      <c r="L904">
        <v>902</v>
      </c>
      <c r="P904" s="4"/>
      <c r="Q904" s="5">
        <v>450.5</v>
      </c>
      <c r="R904" s="5">
        <f t="shared" si="135"/>
        <v>584.13712686567158</v>
      </c>
      <c r="S904" s="5">
        <f t="shared" si="136"/>
        <v>545.10634328358208</v>
      </c>
      <c r="T904">
        <v>901</v>
      </c>
      <c r="U904">
        <v>4.6289999999999996</v>
      </c>
      <c r="V904" s="14">
        <f t="shared" si="138"/>
        <v>4.685090909090909</v>
      </c>
      <c r="W904" s="15">
        <f t="shared" si="139"/>
        <v>545</v>
      </c>
      <c r="X904" s="16">
        <f t="shared" si="137"/>
        <v>0.39835999999999999</v>
      </c>
    </row>
    <row r="905" spans="1:24" x14ac:dyDescent="0.25">
      <c r="A905">
        <v>903</v>
      </c>
      <c r="F905" s="63">
        <f t="shared" si="134"/>
        <v>0</v>
      </c>
      <c r="G905">
        <v>903</v>
      </c>
      <c r="K905" s="3"/>
      <c r="L905">
        <v>903</v>
      </c>
      <c r="P905" s="4"/>
      <c r="Q905" s="5">
        <v>451</v>
      </c>
      <c r="R905" s="5">
        <f t="shared" si="135"/>
        <v>584.78544776119395</v>
      </c>
      <c r="S905" s="5">
        <f t="shared" si="136"/>
        <v>545.75466417910445</v>
      </c>
      <c r="T905">
        <v>902</v>
      </c>
      <c r="U905">
        <v>4.5250000000000004</v>
      </c>
      <c r="V905" s="14">
        <f t="shared" si="138"/>
        <v>4.5810909090909098</v>
      </c>
      <c r="W905" s="15">
        <f t="shared" si="139"/>
        <v>546</v>
      </c>
      <c r="X905" s="16">
        <f t="shared" si="137"/>
        <v>0.39835999999999999</v>
      </c>
    </row>
    <row r="906" spans="1:24" x14ac:dyDescent="0.25">
      <c r="A906">
        <v>904</v>
      </c>
      <c r="F906" s="63">
        <f t="shared" si="134"/>
        <v>0</v>
      </c>
      <c r="G906">
        <v>904</v>
      </c>
      <c r="K906" s="3"/>
      <c r="L906">
        <v>904</v>
      </c>
      <c r="P906" s="4"/>
      <c r="Q906" s="5">
        <v>451.5</v>
      </c>
      <c r="R906" s="5">
        <f t="shared" si="135"/>
        <v>585.43376865671644</v>
      </c>
      <c r="S906" s="5">
        <f t="shared" si="136"/>
        <v>546.40298507462694</v>
      </c>
      <c r="T906">
        <v>903</v>
      </c>
      <c r="U906">
        <v>4.641</v>
      </c>
      <c r="V906" s="14">
        <f t="shared" si="138"/>
        <v>4.6970909090909094</v>
      </c>
      <c r="W906" s="15">
        <f t="shared" si="139"/>
        <v>546</v>
      </c>
      <c r="X906" s="16">
        <f t="shared" si="137"/>
        <v>0.39835999999999999</v>
      </c>
    </row>
    <row r="907" spans="1:24" x14ac:dyDescent="0.25">
      <c r="A907">
        <v>905</v>
      </c>
      <c r="F907" s="63">
        <f t="shared" si="134"/>
        <v>0</v>
      </c>
      <c r="G907">
        <v>905</v>
      </c>
      <c r="K907" s="3"/>
      <c r="L907">
        <v>905</v>
      </c>
      <c r="P907" s="4"/>
      <c r="Q907" s="5">
        <v>452</v>
      </c>
      <c r="R907" s="5">
        <f t="shared" si="135"/>
        <v>586.08208955223881</v>
      </c>
      <c r="S907" s="5">
        <f t="shared" si="136"/>
        <v>547.05130597014931</v>
      </c>
      <c r="T907">
        <v>904</v>
      </c>
      <c r="U907">
        <v>4.601</v>
      </c>
      <c r="V907" s="14">
        <f t="shared" si="138"/>
        <v>4.6570909090909094</v>
      </c>
      <c r="W907" s="15">
        <f t="shared" si="139"/>
        <v>547</v>
      </c>
      <c r="X907" s="16">
        <f t="shared" si="137"/>
        <v>0.39927999999999997</v>
      </c>
    </row>
    <row r="908" spans="1:24" x14ac:dyDescent="0.25">
      <c r="A908">
        <v>906</v>
      </c>
      <c r="F908" s="63">
        <f t="shared" si="134"/>
        <v>0</v>
      </c>
      <c r="G908">
        <v>906</v>
      </c>
      <c r="K908" s="3"/>
      <c r="L908">
        <v>906</v>
      </c>
      <c r="P908" s="4"/>
      <c r="Q908" s="5">
        <v>452.5</v>
      </c>
      <c r="R908" s="5">
        <f t="shared" si="135"/>
        <v>586.73041044776119</v>
      </c>
      <c r="S908" s="5">
        <f t="shared" si="136"/>
        <v>547.69962686567169</v>
      </c>
      <c r="T908">
        <v>905</v>
      </c>
      <c r="U908">
        <v>4.5549999999999997</v>
      </c>
      <c r="V908" s="14">
        <f t="shared" si="138"/>
        <v>4.6110909090909091</v>
      </c>
      <c r="W908" s="15">
        <f t="shared" si="139"/>
        <v>548</v>
      </c>
      <c r="X908" s="16">
        <f t="shared" si="137"/>
        <v>0.39835999999999999</v>
      </c>
    </row>
    <row r="909" spans="1:24" x14ac:dyDescent="0.25">
      <c r="A909">
        <v>907</v>
      </c>
      <c r="F909" s="63">
        <f t="shared" si="134"/>
        <v>0</v>
      </c>
      <c r="G909">
        <v>907</v>
      </c>
      <c r="K909" s="3"/>
      <c r="L909">
        <v>907</v>
      </c>
      <c r="P909" s="4"/>
      <c r="Q909" s="5">
        <v>453</v>
      </c>
      <c r="R909" s="5">
        <f t="shared" si="135"/>
        <v>587.37873134328356</v>
      </c>
      <c r="S909" s="5">
        <f t="shared" si="136"/>
        <v>548.34794776119406</v>
      </c>
      <c r="T909">
        <v>906</v>
      </c>
      <c r="U909">
        <v>4.5609999999999999</v>
      </c>
      <c r="V909" s="14">
        <f t="shared" si="138"/>
        <v>4.6170909090909094</v>
      </c>
      <c r="W909" s="15">
        <f t="shared" si="139"/>
        <v>548</v>
      </c>
      <c r="X909" s="16">
        <f t="shared" si="137"/>
        <v>0.39835999999999999</v>
      </c>
    </row>
    <row r="910" spans="1:24" x14ac:dyDescent="0.25">
      <c r="A910">
        <v>908</v>
      </c>
      <c r="F910" s="63">
        <f t="shared" si="134"/>
        <v>0</v>
      </c>
      <c r="G910">
        <v>908</v>
      </c>
      <c r="K910" s="3"/>
      <c r="L910">
        <v>908</v>
      </c>
      <c r="P910" s="4"/>
      <c r="Q910" s="5">
        <v>453.5</v>
      </c>
      <c r="R910" s="5">
        <f t="shared" si="135"/>
        <v>588.02705223880594</v>
      </c>
      <c r="S910" s="5">
        <f t="shared" si="136"/>
        <v>548.99626865671644</v>
      </c>
      <c r="T910">
        <v>907</v>
      </c>
      <c r="U910">
        <v>4.7050000000000001</v>
      </c>
      <c r="V910" s="14">
        <f t="shared" si="138"/>
        <v>4.7610909090909095</v>
      </c>
      <c r="W910" s="15">
        <f t="shared" si="139"/>
        <v>549</v>
      </c>
      <c r="X910" s="16">
        <f t="shared" si="137"/>
        <v>0.39835999999999999</v>
      </c>
    </row>
    <row r="911" spans="1:24" x14ac:dyDescent="0.25">
      <c r="A911">
        <v>909</v>
      </c>
      <c r="F911" s="63">
        <f t="shared" si="134"/>
        <v>0</v>
      </c>
      <c r="G911">
        <v>909</v>
      </c>
      <c r="K911" s="3"/>
      <c r="L911">
        <v>909</v>
      </c>
      <c r="P911" s="4"/>
      <c r="Q911" s="5">
        <v>454</v>
      </c>
      <c r="R911" s="5">
        <f t="shared" si="135"/>
        <v>588.67537313432831</v>
      </c>
      <c r="S911" s="5">
        <f t="shared" si="136"/>
        <v>549.64458955223881</v>
      </c>
      <c r="T911">
        <v>908</v>
      </c>
      <c r="U911">
        <v>4.7460000000000004</v>
      </c>
      <c r="V911" s="14">
        <f t="shared" si="138"/>
        <v>4.8020909090909099</v>
      </c>
      <c r="W911" s="15">
        <f t="shared" si="139"/>
        <v>550</v>
      </c>
      <c r="X911" s="16">
        <f t="shared" si="137"/>
        <v>0.39835999999999999</v>
      </c>
    </row>
    <row r="912" spans="1:24" x14ac:dyDescent="0.25">
      <c r="A912">
        <v>910</v>
      </c>
      <c r="F912" s="63">
        <f t="shared" si="134"/>
        <v>0</v>
      </c>
      <c r="G912">
        <v>910</v>
      </c>
      <c r="K912" s="3"/>
      <c r="L912">
        <v>910</v>
      </c>
      <c r="P912" s="4"/>
      <c r="Q912" s="5">
        <v>454.5</v>
      </c>
      <c r="R912" s="5">
        <f t="shared" si="135"/>
        <v>589.32369402985069</v>
      </c>
      <c r="S912" s="5">
        <f t="shared" si="136"/>
        <v>550.29291044776119</v>
      </c>
      <c r="T912">
        <v>909</v>
      </c>
      <c r="U912">
        <v>5.0350000000000001</v>
      </c>
      <c r="V912" s="14">
        <f t="shared" si="138"/>
        <v>5.0910909090909096</v>
      </c>
      <c r="W912" s="15">
        <f t="shared" si="139"/>
        <v>550</v>
      </c>
      <c r="X912" s="16">
        <f t="shared" si="137"/>
        <v>0.39835999999999999</v>
      </c>
    </row>
    <row r="913" spans="1:24" x14ac:dyDescent="0.25">
      <c r="A913">
        <v>911</v>
      </c>
      <c r="F913" s="63">
        <f t="shared" si="134"/>
        <v>0</v>
      </c>
      <c r="G913">
        <v>911</v>
      </c>
      <c r="K913" s="3"/>
      <c r="L913">
        <v>911</v>
      </c>
      <c r="P913" s="4"/>
      <c r="Q913" s="5">
        <v>455</v>
      </c>
      <c r="R913" s="5">
        <f t="shared" si="135"/>
        <v>589.97201492537306</v>
      </c>
      <c r="S913" s="5">
        <f t="shared" si="136"/>
        <v>550.94123134328356</v>
      </c>
      <c r="T913">
        <v>910</v>
      </c>
      <c r="U913">
        <v>5.194</v>
      </c>
      <c r="V913" s="14">
        <f t="shared" si="138"/>
        <v>5.2500909090909094</v>
      </c>
      <c r="W913" s="15">
        <f t="shared" si="139"/>
        <v>551</v>
      </c>
      <c r="X913" s="16">
        <f t="shared" si="137"/>
        <v>0.39835999999999999</v>
      </c>
    </row>
    <row r="914" spans="1:24" x14ac:dyDescent="0.25">
      <c r="A914">
        <v>912</v>
      </c>
      <c r="F914" s="63">
        <f t="shared" si="134"/>
        <v>0</v>
      </c>
      <c r="G914">
        <v>912</v>
      </c>
      <c r="K914" s="3"/>
      <c r="L914">
        <v>912</v>
      </c>
      <c r="P914" s="4"/>
      <c r="Q914" s="5">
        <v>455.5</v>
      </c>
      <c r="R914" s="5">
        <f t="shared" si="135"/>
        <v>590.62033582089555</v>
      </c>
      <c r="S914" s="5">
        <f t="shared" si="136"/>
        <v>551.58955223880605</v>
      </c>
      <c r="T914">
        <v>911</v>
      </c>
      <c r="U914">
        <v>4.8209999999999997</v>
      </c>
      <c r="V914" s="14">
        <f t="shared" si="138"/>
        <v>4.8770909090909091</v>
      </c>
      <c r="W914" s="15">
        <f t="shared" si="139"/>
        <v>552</v>
      </c>
      <c r="X914" s="16">
        <f t="shared" si="137"/>
        <v>0.39835999999999999</v>
      </c>
    </row>
    <row r="915" spans="1:24" x14ac:dyDescent="0.25">
      <c r="A915">
        <v>913</v>
      </c>
      <c r="E915" s="2"/>
      <c r="F915" s="63">
        <f t="shared" si="134"/>
        <v>0</v>
      </c>
      <c r="G915">
        <v>913</v>
      </c>
      <c r="K915" s="3"/>
      <c r="L915">
        <v>913</v>
      </c>
      <c r="P915" s="4"/>
      <c r="Q915" s="5">
        <v>456</v>
      </c>
      <c r="R915" s="5">
        <f t="shared" si="135"/>
        <v>591.26865671641792</v>
      </c>
      <c r="S915" s="5">
        <f t="shared" si="136"/>
        <v>552.23787313432842</v>
      </c>
      <c r="T915">
        <v>912</v>
      </c>
      <c r="U915">
        <v>4.9139999999999997</v>
      </c>
      <c r="V915" s="14">
        <f t="shared" si="138"/>
        <v>4.9700909090909091</v>
      </c>
      <c r="W915" s="15">
        <f t="shared" si="139"/>
        <v>552</v>
      </c>
      <c r="X915" s="16">
        <f t="shared" si="137"/>
        <v>0.39835999999999999</v>
      </c>
    </row>
    <row r="916" spans="1:24" x14ac:dyDescent="0.25">
      <c r="A916">
        <v>914</v>
      </c>
      <c r="E916" s="2"/>
      <c r="F916" s="63">
        <f t="shared" si="134"/>
        <v>0</v>
      </c>
      <c r="G916">
        <v>914</v>
      </c>
      <c r="K916" s="3"/>
      <c r="L916">
        <v>914</v>
      </c>
      <c r="P916" s="4"/>
      <c r="Q916" s="5">
        <v>456.5</v>
      </c>
      <c r="R916" s="5">
        <f t="shared" si="135"/>
        <v>591.9169776119403</v>
      </c>
      <c r="S916" s="5">
        <f t="shared" si="136"/>
        <v>552.8861940298508</v>
      </c>
      <c r="T916">
        <v>913</v>
      </c>
      <c r="U916">
        <v>4.907</v>
      </c>
      <c r="V916" s="14">
        <f t="shared" si="138"/>
        <v>4.9630909090909094</v>
      </c>
      <c r="W916" s="15">
        <f t="shared" si="139"/>
        <v>553</v>
      </c>
      <c r="X916" s="16">
        <f t="shared" si="137"/>
        <v>0.39835999999999999</v>
      </c>
    </row>
    <row r="917" spans="1:24" x14ac:dyDescent="0.25">
      <c r="A917">
        <v>915</v>
      </c>
      <c r="E917" s="2"/>
      <c r="F917" s="63">
        <f t="shared" si="134"/>
        <v>0</v>
      </c>
      <c r="G917">
        <v>915</v>
      </c>
      <c r="K917" s="3"/>
      <c r="L917">
        <v>915</v>
      </c>
      <c r="P917" s="4"/>
      <c r="Q917" s="5">
        <v>457</v>
      </c>
      <c r="R917" s="5">
        <f t="shared" si="135"/>
        <v>592.56529850746267</v>
      </c>
      <c r="S917" s="5">
        <f t="shared" si="136"/>
        <v>553.53451492537317</v>
      </c>
      <c r="T917">
        <v>914</v>
      </c>
      <c r="U917">
        <v>5.5190000000000001</v>
      </c>
      <c r="V917" s="14">
        <f t="shared" si="138"/>
        <v>5.5750909090909095</v>
      </c>
      <c r="W917" s="15">
        <f t="shared" si="139"/>
        <v>554</v>
      </c>
      <c r="X917" s="16">
        <f t="shared" si="137"/>
        <v>0.39835999999999999</v>
      </c>
    </row>
    <row r="918" spans="1:24" x14ac:dyDescent="0.25">
      <c r="A918">
        <v>916</v>
      </c>
      <c r="E918" s="2"/>
      <c r="F918" s="63">
        <f t="shared" si="134"/>
        <v>0</v>
      </c>
      <c r="G918">
        <v>916</v>
      </c>
      <c r="K918" s="3"/>
      <c r="L918">
        <v>916</v>
      </c>
      <c r="P918" s="4"/>
      <c r="Q918" s="5">
        <v>457.5</v>
      </c>
      <c r="R918" s="5">
        <f t="shared" si="135"/>
        <v>593.21361940298505</v>
      </c>
      <c r="S918" s="5">
        <f t="shared" si="136"/>
        <v>554.18283582089555</v>
      </c>
      <c r="T918">
        <v>915</v>
      </c>
      <c r="U918">
        <v>5.992</v>
      </c>
      <c r="V918" s="14">
        <f t="shared" si="138"/>
        <v>6.0480909090909094</v>
      </c>
      <c r="W918" s="15">
        <f t="shared" si="139"/>
        <v>554</v>
      </c>
      <c r="X918" s="16">
        <f t="shared" si="137"/>
        <v>0.39835999999999999</v>
      </c>
    </row>
    <row r="919" spans="1:24" x14ac:dyDescent="0.25">
      <c r="A919">
        <v>917</v>
      </c>
      <c r="E919" s="2"/>
      <c r="F919" s="63">
        <f t="shared" si="134"/>
        <v>0</v>
      </c>
      <c r="G919">
        <v>917</v>
      </c>
      <c r="K919" s="3"/>
      <c r="L919">
        <v>917</v>
      </c>
      <c r="P919" s="4"/>
      <c r="Q919" s="5">
        <v>458</v>
      </c>
      <c r="R919" s="5">
        <f t="shared" si="135"/>
        <v>593.86194029850742</v>
      </c>
      <c r="S919" s="5">
        <f t="shared" si="136"/>
        <v>554.83115671641792</v>
      </c>
      <c r="T919">
        <v>916</v>
      </c>
      <c r="U919">
        <v>2.2970000000000002</v>
      </c>
      <c r="V919" s="14">
        <f t="shared" si="138"/>
        <v>2.3530909090909091</v>
      </c>
      <c r="W919" s="15">
        <f t="shared" si="139"/>
        <v>555</v>
      </c>
      <c r="X919" s="16">
        <f t="shared" si="137"/>
        <v>0.39927999999999997</v>
      </c>
    </row>
    <row r="920" spans="1:24" x14ac:dyDescent="0.25">
      <c r="A920">
        <v>918</v>
      </c>
      <c r="E920" s="2"/>
      <c r="F920" s="63">
        <f t="shared" si="134"/>
        <v>0</v>
      </c>
      <c r="G920">
        <v>918</v>
      </c>
      <c r="K920" s="3"/>
      <c r="L920">
        <v>918</v>
      </c>
      <c r="P920" s="4"/>
      <c r="Q920" s="5">
        <v>458.5</v>
      </c>
      <c r="R920" s="5">
        <f t="shared" si="135"/>
        <v>594.51026119402979</v>
      </c>
      <c r="S920" s="5">
        <f t="shared" si="136"/>
        <v>555.4794776119403</v>
      </c>
      <c r="T920">
        <v>917</v>
      </c>
      <c r="U920">
        <v>2.0099999999999998</v>
      </c>
      <c r="V920" s="14">
        <f t="shared" si="138"/>
        <v>2.0660909090909088</v>
      </c>
      <c r="W920" s="15">
        <f t="shared" si="139"/>
        <v>555</v>
      </c>
      <c r="X920" s="16">
        <f t="shared" si="137"/>
        <v>0.39927999999999997</v>
      </c>
    </row>
    <row r="921" spans="1:24" x14ac:dyDescent="0.25">
      <c r="A921">
        <v>919</v>
      </c>
      <c r="E921" s="2"/>
      <c r="F921" s="63">
        <f t="shared" si="134"/>
        <v>0</v>
      </c>
      <c r="G921">
        <v>919</v>
      </c>
      <c r="K921" s="3"/>
      <c r="L921">
        <v>919</v>
      </c>
      <c r="P921" s="4"/>
      <c r="Q921" s="5">
        <v>459</v>
      </c>
      <c r="R921" s="5">
        <f t="shared" si="135"/>
        <v>595.15858208955217</v>
      </c>
      <c r="S921" s="5">
        <f t="shared" si="136"/>
        <v>556.12779850746267</v>
      </c>
      <c r="T921">
        <v>918</v>
      </c>
      <c r="U921">
        <v>2.0169999999999999</v>
      </c>
      <c r="V921" s="14">
        <f t="shared" si="138"/>
        <v>2.0730909090909089</v>
      </c>
      <c r="W921" s="15">
        <f t="shared" si="139"/>
        <v>556</v>
      </c>
      <c r="X921" s="16">
        <f t="shared" si="137"/>
        <v>0.39835999999999999</v>
      </c>
    </row>
    <row r="922" spans="1:24" x14ac:dyDescent="0.25">
      <c r="A922">
        <v>920</v>
      </c>
      <c r="E922" s="2"/>
      <c r="F922" s="63">
        <f t="shared" si="134"/>
        <v>0</v>
      </c>
      <c r="G922">
        <v>920</v>
      </c>
      <c r="K922" s="3"/>
      <c r="L922">
        <v>920</v>
      </c>
      <c r="P922" s="4"/>
      <c r="Q922" s="5">
        <v>459.5</v>
      </c>
      <c r="R922" s="5">
        <f t="shared" si="135"/>
        <v>595.80690298507454</v>
      </c>
      <c r="S922" s="5">
        <f t="shared" si="136"/>
        <v>556.77611940298505</v>
      </c>
      <c r="T922">
        <v>919</v>
      </c>
      <c r="U922">
        <v>1.988</v>
      </c>
      <c r="V922" s="14">
        <f t="shared" si="138"/>
        <v>2.044090909090909</v>
      </c>
      <c r="W922" s="15">
        <f t="shared" si="139"/>
        <v>557</v>
      </c>
      <c r="X922" s="16">
        <f t="shared" si="137"/>
        <v>0.39744000000000002</v>
      </c>
    </row>
    <row r="923" spans="1:24" x14ac:dyDescent="0.25">
      <c r="A923">
        <v>921</v>
      </c>
      <c r="E923" s="2"/>
      <c r="F923" s="63">
        <f t="shared" si="134"/>
        <v>0</v>
      </c>
      <c r="G923">
        <v>921</v>
      </c>
      <c r="K923" s="3"/>
      <c r="L923">
        <v>921</v>
      </c>
      <c r="P923" s="4"/>
      <c r="Q923" s="5">
        <v>460</v>
      </c>
      <c r="R923" s="5">
        <f t="shared" si="135"/>
        <v>596.45522388059703</v>
      </c>
      <c r="S923" s="5">
        <f t="shared" si="136"/>
        <v>557.42444029850753</v>
      </c>
      <c r="T923">
        <v>920</v>
      </c>
      <c r="U923">
        <v>1.9970000000000001</v>
      </c>
      <c r="V923" s="14">
        <f t="shared" si="138"/>
        <v>2.0530909090909093</v>
      </c>
      <c r="W923" s="15">
        <f t="shared" si="139"/>
        <v>557</v>
      </c>
      <c r="X923" s="16">
        <f t="shared" si="137"/>
        <v>0.39744000000000002</v>
      </c>
    </row>
    <row r="924" spans="1:24" x14ac:dyDescent="0.25">
      <c r="A924">
        <v>922</v>
      </c>
      <c r="E924" s="2"/>
      <c r="F924" s="63">
        <f t="shared" si="134"/>
        <v>0</v>
      </c>
      <c r="G924">
        <v>922</v>
      </c>
      <c r="K924" s="3"/>
      <c r="L924">
        <v>922</v>
      </c>
      <c r="P924" s="4"/>
      <c r="Q924" s="5">
        <v>460.5</v>
      </c>
      <c r="R924" s="5">
        <f t="shared" si="135"/>
        <v>597.10354477611941</v>
      </c>
      <c r="S924" s="5">
        <f t="shared" si="136"/>
        <v>558.07276119402991</v>
      </c>
      <c r="T924">
        <v>921</v>
      </c>
      <c r="U924">
        <v>1.988</v>
      </c>
      <c r="V924" s="14">
        <f t="shared" si="138"/>
        <v>2.044090909090909</v>
      </c>
      <c r="W924" s="15">
        <f t="shared" si="139"/>
        <v>558</v>
      </c>
      <c r="X924" s="16">
        <f t="shared" si="137"/>
        <v>0.39744000000000002</v>
      </c>
    </row>
    <row r="925" spans="1:24" x14ac:dyDescent="0.25">
      <c r="A925">
        <v>923</v>
      </c>
      <c r="E925" s="2"/>
      <c r="F925" s="63">
        <f t="shared" si="134"/>
        <v>0</v>
      </c>
      <c r="G925">
        <v>923</v>
      </c>
      <c r="K925" s="3"/>
      <c r="L925">
        <v>923</v>
      </c>
      <c r="P925" s="4"/>
      <c r="Q925" s="5">
        <v>461</v>
      </c>
      <c r="R925" s="5">
        <f t="shared" si="135"/>
        <v>597.75186567164178</v>
      </c>
      <c r="S925" s="5">
        <f t="shared" si="136"/>
        <v>558.72108208955228</v>
      </c>
      <c r="T925">
        <v>922</v>
      </c>
      <c r="U925">
        <v>2.0030000000000001</v>
      </c>
      <c r="V925" s="14">
        <f t="shared" si="138"/>
        <v>2.0590909090909091</v>
      </c>
      <c r="W925" s="15">
        <f t="shared" si="139"/>
        <v>559</v>
      </c>
      <c r="X925" s="16">
        <f t="shared" si="137"/>
        <v>0.39744000000000002</v>
      </c>
    </row>
    <row r="926" spans="1:24" x14ac:dyDescent="0.25">
      <c r="A926">
        <v>924</v>
      </c>
      <c r="E926" s="2"/>
      <c r="F926" s="63">
        <f t="shared" si="134"/>
        <v>0</v>
      </c>
      <c r="G926">
        <v>924</v>
      </c>
      <c r="K926" s="3"/>
      <c r="L926">
        <v>924</v>
      </c>
      <c r="P926" s="4"/>
      <c r="Q926" s="5">
        <v>461.5</v>
      </c>
      <c r="R926" s="5">
        <f t="shared" si="135"/>
        <v>598.40018656716416</v>
      </c>
      <c r="S926" s="5">
        <f t="shared" si="136"/>
        <v>559.36940298507466</v>
      </c>
      <c r="T926">
        <v>923</v>
      </c>
      <c r="U926">
        <v>1.992</v>
      </c>
      <c r="V926" s="14">
        <f t="shared" si="138"/>
        <v>2.048090909090909</v>
      </c>
      <c r="W926" s="15">
        <f t="shared" si="139"/>
        <v>559</v>
      </c>
      <c r="X926" s="16">
        <f t="shared" si="137"/>
        <v>0.39744000000000002</v>
      </c>
    </row>
    <row r="927" spans="1:24" x14ac:dyDescent="0.25">
      <c r="A927">
        <v>925</v>
      </c>
      <c r="E927" s="2"/>
      <c r="F927" s="63">
        <f t="shared" si="134"/>
        <v>0</v>
      </c>
      <c r="G927">
        <v>925</v>
      </c>
      <c r="K927" s="3"/>
      <c r="L927">
        <v>925</v>
      </c>
      <c r="P927" s="4"/>
      <c r="Q927" s="5">
        <v>462</v>
      </c>
      <c r="R927" s="5">
        <f t="shared" si="135"/>
        <v>599.04850746268653</v>
      </c>
      <c r="S927" s="5">
        <f t="shared" si="136"/>
        <v>560.01772388059703</v>
      </c>
      <c r="T927">
        <v>924</v>
      </c>
      <c r="U927">
        <v>2.0209999999999999</v>
      </c>
      <c r="V927" s="14">
        <f t="shared" si="138"/>
        <v>2.0770909090909089</v>
      </c>
      <c r="W927" s="15">
        <f t="shared" si="139"/>
        <v>560</v>
      </c>
      <c r="X927" s="16">
        <f t="shared" si="137"/>
        <v>0.39835999999999999</v>
      </c>
    </row>
    <row r="928" spans="1:24" x14ac:dyDescent="0.25">
      <c r="A928">
        <v>926</v>
      </c>
      <c r="E928" s="2"/>
      <c r="F928" s="63">
        <f t="shared" si="134"/>
        <v>0</v>
      </c>
      <c r="G928">
        <v>926</v>
      </c>
      <c r="K928" s="3"/>
      <c r="L928">
        <v>926</v>
      </c>
      <c r="P928" s="4"/>
      <c r="Q928" s="5">
        <v>462.5</v>
      </c>
      <c r="R928" s="5">
        <f t="shared" si="135"/>
        <v>599.6968283582089</v>
      </c>
      <c r="S928" s="5">
        <f t="shared" si="136"/>
        <v>560.66604477611941</v>
      </c>
      <c r="T928">
        <v>925</v>
      </c>
      <c r="U928">
        <v>2.0089999999999999</v>
      </c>
      <c r="V928" s="14">
        <f t="shared" si="138"/>
        <v>2.0650909090909089</v>
      </c>
      <c r="W928" s="15">
        <f t="shared" si="139"/>
        <v>561</v>
      </c>
      <c r="X928" s="16">
        <f t="shared" si="137"/>
        <v>0.39100000000000001</v>
      </c>
    </row>
    <row r="929" spans="1:24" x14ac:dyDescent="0.25">
      <c r="A929">
        <v>927</v>
      </c>
      <c r="E929" s="2"/>
      <c r="F929" s="63">
        <f t="shared" si="134"/>
        <v>0</v>
      </c>
      <c r="G929">
        <v>927</v>
      </c>
      <c r="K929" s="3"/>
      <c r="L929">
        <v>927</v>
      </c>
      <c r="P929" s="4"/>
      <c r="Q929" s="5">
        <v>463</v>
      </c>
      <c r="R929" s="5">
        <f t="shared" si="135"/>
        <v>600.34514925373128</v>
      </c>
      <c r="S929" s="5">
        <f t="shared" si="136"/>
        <v>561.31436567164178</v>
      </c>
      <c r="T929">
        <v>926</v>
      </c>
      <c r="U929">
        <v>1.9410000000000001</v>
      </c>
      <c r="V929" s="14">
        <f t="shared" si="138"/>
        <v>1.9970909090909092</v>
      </c>
      <c r="W929" s="15">
        <f t="shared" si="139"/>
        <v>561</v>
      </c>
      <c r="X929" s="16">
        <f t="shared" si="137"/>
        <v>0.39100000000000001</v>
      </c>
    </row>
    <row r="930" spans="1:24" x14ac:dyDescent="0.25">
      <c r="A930">
        <v>928</v>
      </c>
      <c r="E930" s="2"/>
      <c r="F930" s="63">
        <f t="shared" si="134"/>
        <v>0</v>
      </c>
      <c r="G930">
        <v>928</v>
      </c>
      <c r="L930">
        <v>928</v>
      </c>
      <c r="P930" s="4"/>
      <c r="Q930" s="5">
        <v>463.5</v>
      </c>
      <c r="R930" s="5">
        <f t="shared" si="135"/>
        <v>600.99347014925365</v>
      </c>
      <c r="S930" s="5">
        <f t="shared" si="136"/>
        <v>561.96268656716416</v>
      </c>
      <c r="T930">
        <v>927</v>
      </c>
      <c r="U930">
        <v>1.8640000000000001</v>
      </c>
      <c r="V930" s="14">
        <f t="shared" si="138"/>
        <v>1.9200909090909093</v>
      </c>
      <c r="W930" s="15">
        <f t="shared" si="139"/>
        <v>562</v>
      </c>
      <c r="X930" s="16">
        <f t="shared" si="137"/>
        <v>0.37076000000000003</v>
      </c>
    </row>
    <row r="931" spans="1:24" x14ac:dyDescent="0.25">
      <c r="A931">
        <v>929</v>
      </c>
      <c r="E931" s="2"/>
      <c r="F931" s="63">
        <f t="shared" si="134"/>
        <v>0</v>
      </c>
      <c r="G931">
        <v>929</v>
      </c>
      <c r="L931">
        <v>929</v>
      </c>
      <c r="P931" s="4"/>
      <c r="Q931" s="5">
        <v>464</v>
      </c>
      <c r="R931" s="5">
        <f t="shared" si="135"/>
        <v>601.64179104477614</v>
      </c>
      <c r="S931" s="5">
        <f t="shared" si="136"/>
        <v>562.61100746268664</v>
      </c>
      <c r="T931">
        <v>928</v>
      </c>
      <c r="U931">
        <v>1.841</v>
      </c>
      <c r="V931" s="14">
        <f t="shared" si="138"/>
        <v>1.8970909090909092</v>
      </c>
      <c r="W931" s="15">
        <f t="shared" si="139"/>
        <v>563</v>
      </c>
      <c r="X931" s="16">
        <f t="shared" si="137"/>
        <v>0.36063999999999996</v>
      </c>
    </row>
    <row r="932" spans="1:24" x14ac:dyDescent="0.25">
      <c r="A932">
        <v>930</v>
      </c>
      <c r="E932" s="2"/>
      <c r="F932" s="63">
        <f t="shared" si="134"/>
        <v>0</v>
      </c>
      <c r="G932">
        <v>930</v>
      </c>
      <c r="L932">
        <v>930</v>
      </c>
      <c r="P932" s="4"/>
      <c r="Q932" s="5">
        <v>464.5</v>
      </c>
      <c r="R932" s="5">
        <f t="shared" si="135"/>
        <v>602.29011194029852</v>
      </c>
      <c r="S932" s="5">
        <f t="shared" si="136"/>
        <v>563.25932835820902</v>
      </c>
      <c r="T932">
        <v>929</v>
      </c>
      <c r="U932">
        <v>1.7869999999999999</v>
      </c>
      <c r="V932" s="14">
        <f t="shared" si="138"/>
        <v>1.8430909090909091</v>
      </c>
      <c r="W932" s="15">
        <f t="shared" si="139"/>
        <v>563</v>
      </c>
      <c r="X932" s="16">
        <f t="shared" si="137"/>
        <v>0.36063999999999996</v>
      </c>
    </row>
    <row r="933" spans="1:24" x14ac:dyDescent="0.25">
      <c r="A933">
        <v>931</v>
      </c>
      <c r="E933" s="2"/>
      <c r="F933" s="63">
        <f t="shared" si="134"/>
        <v>0</v>
      </c>
      <c r="G933">
        <v>931</v>
      </c>
      <c r="L933">
        <v>931</v>
      </c>
      <c r="P933" s="4"/>
      <c r="Q933" s="5">
        <v>465</v>
      </c>
      <c r="R933" s="5">
        <f t="shared" si="135"/>
        <v>602.93843283582089</v>
      </c>
      <c r="S933" s="5">
        <f t="shared" si="136"/>
        <v>563.90764925373139</v>
      </c>
      <c r="T933">
        <v>930</v>
      </c>
      <c r="U933">
        <v>1.8540000000000001</v>
      </c>
      <c r="V933" s="14">
        <f t="shared" si="138"/>
        <v>1.9100909090909093</v>
      </c>
      <c r="W933" s="15">
        <f t="shared" si="139"/>
        <v>564</v>
      </c>
      <c r="X933" s="16">
        <f t="shared" si="137"/>
        <v>0.35420000000000001</v>
      </c>
    </row>
    <row r="934" spans="1:24" x14ac:dyDescent="0.25">
      <c r="A934">
        <v>932</v>
      </c>
      <c r="E934" s="2"/>
      <c r="F934" s="63">
        <f t="shared" si="134"/>
        <v>0</v>
      </c>
      <c r="G934">
        <v>932</v>
      </c>
      <c r="L934">
        <v>932</v>
      </c>
      <c r="P934" s="4"/>
      <c r="Q934" s="5">
        <v>465.5</v>
      </c>
      <c r="R934" s="5">
        <f t="shared" si="135"/>
        <v>603.58675373134326</v>
      </c>
      <c r="S934" s="5">
        <f t="shared" si="136"/>
        <v>564.55597014925377</v>
      </c>
      <c r="T934">
        <v>931</v>
      </c>
      <c r="U934">
        <v>1.8779999999999999</v>
      </c>
      <c r="V934" s="14">
        <f t="shared" si="138"/>
        <v>1.9340909090909091</v>
      </c>
      <c r="W934" s="15">
        <f t="shared" si="139"/>
        <v>565</v>
      </c>
      <c r="X934" s="16">
        <f t="shared" si="137"/>
        <v>0.35236000000000001</v>
      </c>
    </row>
    <row r="935" spans="1:24" x14ac:dyDescent="0.25">
      <c r="A935">
        <v>933</v>
      </c>
      <c r="E935" s="2"/>
      <c r="F935" s="63">
        <f t="shared" si="134"/>
        <v>0</v>
      </c>
      <c r="G935">
        <v>933</v>
      </c>
      <c r="L935">
        <v>933</v>
      </c>
      <c r="P935" s="4"/>
      <c r="Q935" s="5">
        <v>466</v>
      </c>
      <c r="R935" s="5">
        <f t="shared" si="135"/>
        <v>604.23507462686564</v>
      </c>
      <c r="S935" s="5">
        <f t="shared" si="136"/>
        <v>565.20429104477614</v>
      </c>
      <c r="T935">
        <v>932</v>
      </c>
      <c r="U935">
        <v>1.883</v>
      </c>
      <c r="V935" s="14">
        <f t="shared" si="138"/>
        <v>1.9390909090909092</v>
      </c>
      <c r="W935" s="15">
        <f t="shared" si="139"/>
        <v>565</v>
      </c>
      <c r="X935" s="16">
        <f t="shared" si="137"/>
        <v>0.35236000000000001</v>
      </c>
    </row>
    <row r="936" spans="1:24" x14ac:dyDescent="0.25">
      <c r="A936">
        <v>934</v>
      </c>
      <c r="E936" s="2"/>
      <c r="F936" s="63">
        <f t="shared" si="134"/>
        <v>0</v>
      </c>
      <c r="G936">
        <v>934</v>
      </c>
      <c r="L936">
        <v>934</v>
      </c>
      <c r="P936" s="4"/>
      <c r="Q936" s="5">
        <v>466.5</v>
      </c>
      <c r="R936" s="5">
        <f t="shared" si="135"/>
        <v>604.88339552238801</v>
      </c>
      <c r="S936" s="5">
        <f t="shared" si="136"/>
        <v>565.85261194029852</v>
      </c>
      <c r="T936">
        <v>933</v>
      </c>
      <c r="U936">
        <v>1.8959999999999999</v>
      </c>
      <c r="V936" s="14">
        <f t="shared" si="138"/>
        <v>1.9520909090909091</v>
      </c>
      <c r="W936" s="15">
        <f t="shared" si="139"/>
        <v>566</v>
      </c>
      <c r="X936" s="16">
        <f t="shared" si="137"/>
        <v>0.35143999999999997</v>
      </c>
    </row>
    <row r="937" spans="1:24" x14ac:dyDescent="0.25">
      <c r="A937">
        <v>935</v>
      </c>
      <c r="E937" s="2"/>
      <c r="F937" s="63">
        <f t="shared" si="134"/>
        <v>0</v>
      </c>
      <c r="G937">
        <v>935</v>
      </c>
      <c r="L937">
        <v>935</v>
      </c>
      <c r="P937" s="4"/>
      <c r="Q937" s="5">
        <v>467</v>
      </c>
      <c r="R937" s="5">
        <f t="shared" si="135"/>
        <v>605.53171641791039</v>
      </c>
      <c r="S937" s="5">
        <f t="shared" si="136"/>
        <v>566.50093283582089</v>
      </c>
      <c r="T937">
        <v>934</v>
      </c>
      <c r="U937">
        <v>1.9239999999999999</v>
      </c>
      <c r="V937" s="14">
        <f t="shared" si="138"/>
        <v>1.9800909090909091</v>
      </c>
      <c r="W937" s="15">
        <f t="shared" si="139"/>
        <v>567</v>
      </c>
      <c r="X937" s="16">
        <f t="shared" si="137"/>
        <v>0.35236000000000001</v>
      </c>
    </row>
    <row r="938" spans="1:24" x14ac:dyDescent="0.25">
      <c r="A938">
        <v>936</v>
      </c>
      <c r="E938" s="2"/>
      <c r="F938" s="63">
        <f t="shared" si="134"/>
        <v>0</v>
      </c>
      <c r="G938">
        <v>936</v>
      </c>
      <c r="L938">
        <v>936</v>
      </c>
      <c r="Q938" s="5">
        <v>467.5</v>
      </c>
      <c r="R938" s="5">
        <f t="shared" si="135"/>
        <v>606.18003731343276</v>
      </c>
      <c r="S938" s="5">
        <f t="shared" si="136"/>
        <v>567.14925373134326</v>
      </c>
      <c r="T938">
        <v>935</v>
      </c>
      <c r="U938">
        <v>1.903</v>
      </c>
      <c r="V938" s="14">
        <f t="shared" si="138"/>
        <v>1.9590909090909092</v>
      </c>
      <c r="W938" s="15">
        <f t="shared" si="139"/>
        <v>567</v>
      </c>
      <c r="X938" s="16">
        <f t="shared" si="137"/>
        <v>0.35236000000000001</v>
      </c>
    </row>
    <row r="939" spans="1:24" x14ac:dyDescent="0.25">
      <c r="A939">
        <v>937</v>
      </c>
      <c r="E939" s="2"/>
      <c r="F939" s="63">
        <f t="shared" si="134"/>
        <v>0</v>
      </c>
      <c r="G939">
        <v>937</v>
      </c>
      <c r="L939">
        <v>937</v>
      </c>
      <c r="Q939" s="5">
        <v>468</v>
      </c>
      <c r="R939" s="5">
        <f t="shared" si="135"/>
        <v>606.82835820895525</v>
      </c>
      <c r="S939" s="5">
        <f t="shared" si="136"/>
        <v>567.79757462686575</v>
      </c>
      <c r="T939">
        <v>936</v>
      </c>
      <c r="U939">
        <v>1.901</v>
      </c>
      <c r="V939" s="14">
        <f t="shared" si="138"/>
        <v>1.9570909090909092</v>
      </c>
      <c r="W939" s="15">
        <f t="shared" si="139"/>
        <v>568</v>
      </c>
      <c r="X939" s="16">
        <f t="shared" si="137"/>
        <v>0.35052</v>
      </c>
    </row>
    <row r="940" spans="1:24" x14ac:dyDescent="0.25">
      <c r="A940">
        <v>938</v>
      </c>
      <c r="E940" s="2"/>
      <c r="F940" s="63">
        <f t="shared" si="134"/>
        <v>0</v>
      </c>
      <c r="G940">
        <v>938</v>
      </c>
      <c r="L940">
        <v>938</v>
      </c>
      <c r="Q940" s="5">
        <v>468.5</v>
      </c>
      <c r="R940" s="5">
        <f t="shared" si="135"/>
        <v>607.47667910447763</v>
      </c>
      <c r="S940" s="5">
        <f t="shared" si="136"/>
        <v>568.44589552238813</v>
      </c>
      <c r="T940">
        <v>937</v>
      </c>
      <c r="U940">
        <v>1.869</v>
      </c>
      <c r="V940" s="14">
        <f t="shared" si="138"/>
        <v>1.9250909090909092</v>
      </c>
      <c r="W940" s="15">
        <f t="shared" si="139"/>
        <v>568</v>
      </c>
      <c r="X940" s="16">
        <f t="shared" si="137"/>
        <v>0.35052</v>
      </c>
    </row>
    <row r="941" spans="1:24" x14ac:dyDescent="0.25">
      <c r="A941">
        <v>939</v>
      </c>
      <c r="E941" s="2"/>
      <c r="F941" s="63">
        <f t="shared" si="134"/>
        <v>0</v>
      </c>
      <c r="G941">
        <v>939</v>
      </c>
      <c r="L941">
        <v>939</v>
      </c>
      <c r="Q941" s="5">
        <v>469</v>
      </c>
      <c r="R941" s="5">
        <f t="shared" si="135"/>
        <v>608.125</v>
      </c>
      <c r="S941" s="5">
        <f t="shared" si="136"/>
        <v>569.0942164179105</v>
      </c>
      <c r="T941">
        <v>938</v>
      </c>
      <c r="U941">
        <v>1.883</v>
      </c>
      <c r="V941" s="14">
        <f t="shared" si="138"/>
        <v>1.9390909090909092</v>
      </c>
      <c r="W941" s="15">
        <f t="shared" si="139"/>
        <v>569</v>
      </c>
      <c r="X941" s="16">
        <f t="shared" si="137"/>
        <v>0.34775999999999996</v>
      </c>
    </row>
    <row r="942" spans="1:24" x14ac:dyDescent="0.25">
      <c r="A942">
        <v>940</v>
      </c>
      <c r="E942" s="2"/>
      <c r="F942" s="63">
        <f t="shared" si="134"/>
        <v>0</v>
      </c>
      <c r="G942">
        <v>940</v>
      </c>
      <c r="L942">
        <v>940</v>
      </c>
      <c r="Q942" s="5">
        <v>469.5</v>
      </c>
      <c r="R942" s="5">
        <f t="shared" si="135"/>
        <v>608.77332089552237</v>
      </c>
      <c r="S942" s="5">
        <f t="shared" si="136"/>
        <v>569.74253731343288</v>
      </c>
      <c r="T942">
        <v>939</v>
      </c>
      <c r="U942">
        <v>1.859</v>
      </c>
      <c r="V942" s="14">
        <f t="shared" si="138"/>
        <v>1.9150909090909092</v>
      </c>
      <c r="W942" s="15">
        <f t="shared" si="139"/>
        <v>570</v>
      </c>
      <c r="X942" s="16">
        <f t="shared" si="137"/>
        <v>0.34775999999999996</v>
      </c>
    </row>
    <row r="943" spans="1:24" x14ac:dyDescent="0.25">
      <c r="A943">
        <v>941</v>
      </c>
      <c r="E943" s="2"/>
      <c r="F943" s="63">
        <f t="shared" si="134"/>
        <v>0</v>
      </c>
      <c r="G943">
        <v>941</v>
      </c>
      <c r="L943">
        <v>941</v>
      </c>
      <c r="Q943" s="5">
        <v>470</v>
      </c>
      <c r="R943" s="5">
        <f t="shared" si="135"/>
        <v>609.42164179104475</v>
      </c>
      <c r="S943" s="5">
        <f t="shared" si="136"/>
        <v>570.39085820895525</v>
      </c>
      <c r="T943">
        <v>940</v>
      </c>
      <c r="U943">
        <v>1.839</v>
      </c>
      <c r="V943" s="14">
        <f t="shared" si="138"/>
        <v>1.8950909090909092</v>
      </c>
      <c r="W943" s="15">
        <f t="shared" si="139"/>
        <v>570</v>
      </c>
      <c r="X943" s="16">
        <f t="shared" si="137"/>
        <v>0.34775999999999996</v>
      </c>
    </row>
    <row r="944" spans="1:24" x14ac:dyDescent="0.25">
      <c r="A944">
        <v>942</v>
      </c>
      <c r="E944" s="2"/>
      <c r="F944" s="63">
        <f t="shared" si="134"/>
        <v>0</v>
      </c>
      <c r="G944">
        <v>942</v>
      </c>
      <c r="L944">
        <v>942</v>
      </c>
      <c r="Q944" s="5">
        <v>470.5</v>
      </c>
      <c r="R944" s="5">
        <f t="shared" si="135"/>
        <v>610.06996268656712</v>
      </c>
      <c r="S944" s="5">
        <f t="shared" si="136"/>
        <v>571.03917910447763</v>
      </c>
      <c r="T944">
        <v>941</v>
      </c>
      <c r="U944">
        <v>1.851</v>
      </c>
      <c r="V944" s="14">
        <f t="shared" si="138"/>
        <v>1.9070909090909092</v>
      </c>
      <c r="W944" s="15">
        <f t="shared" si="139"/>
        <v>571</v>
      </c>
      <c r="X944" s="16">
        <f t="shared" si="137"/>
        <v>0.34775999999999996</v>
      </c>
    </row>
    <row r="945" spans="1:24" x14ac:dyDescent="0.25">
      <c r="A945">
        <v>943</v>
      </c>
      <c r="F945" s="63">
        <f t="shared" si="134"/>
        <v>0</v>
      </c>
      <c r="G945">
        <v>943</v>
      </c>
      <c r="L945">
        <v>943</v>
      </c>
      <c r="Q945" s="5">
        <v>471</v>
      </c>
      <c r="R945" s="5">
        <f t="shared" si="135"/>
        <v>610.7182835820895</v>
      </c>
      <c r="S945" s="5">
        <f t="shared" si="136"/>
        <v>571.6875</v>
      </c>
      <c r="T945">
        <v>942</v>
      </c>
      <c r="U945">
        <v>1.847</v>
      </c>
      <c r="V945" s="14">
        <f t="shared" si="138"/>
        <v>1.9030909090909092</v>
      </c>
      <c r="W945" s="15">
        <f t="shared" si="139"/>
        <v>572</v>
      </c>
      <c r="X945" s="16">
        <f t="shared" si="137"/>
        <v>0.34775999999999996</v>
      </c>
    </row>
    <row r="946" spans="1:24" x14ac:dyDescent="0.25">
      <c r="A946">
        <v>944</v>
      </c>
      <c r="F946" s="63">
        <f t="shared" si="134"/>
        <v>0</v>
      </c>
      <c r="G946">
        <v>944</v>
      </c>
      <c r="L946">
        <v>944</v>
      </c>
      <c r="Q946" s="5">
        <v>471.5</v>
      </c>
      <c r="R946" s="5">
        <f t="shared" si="135"/>
        <v>611.36660447761187</v>
      </c>
      <c r="S946" s="5">
        <f t="shared" si="136"/>
        <v>572.33582089552237</v>
      </c>
      <c r="T946">
        <v>943</v>
      </c>
      <c r="U946">
        <v>3.081</v>
      </c>
      <c r="V946" s="14">
        <f t="shared" si="138"/>
        <v>3.1370909090909089</v>
      </c>
      <c r="W946" s="15">
        <f t="shared" si="139"/>
        <v>572</v>
      </c>
      <c r="X946" s="16">
        <f t="shared" si="137"/>
        <v>0.34775999999999996</v>
      </c>
    </row>
    <row r="947" spans="1:24" x14ac:dyDescent="0.25">
      <c r="A947">
        <v>945</v>
      </c>
      <c r="F947" s="63">
        <f t="shared" si="134"/>
        <v>0</v>
      </c>
      <c r="G947">
        <v>945</v>
      </c>
      <c r="L947">
        <v>945</v>
      </c>
      <c r="Q947" s="5">
        <v>472</v>
      </c>
      <c r="R947" s="5">
        <f t="shared" si="135"/>
        <v>612.01492537313425</v>
      </c>
      <c r="S947" s="5">
        <f t="shared" si="136"/>
        <v>572.98414179104475</v>
      </c>
      <c r="T947">
        <v>944</v>
      </c>
      <c r="U947">
        <v>4.7960000000000003</v>
      </c>
      <c r="V947" s="14">
        <f t="shared" si="138"/>
        <v>4.8520909090909097</v>
      </c>
      <c r="W947" s="15">
        <f t="shared" si="139"/>
        <v>573</v>
      </c>
      <c r="X947" s="16">
        <f t="shared" si="137"/>
        <v>0.34775999999999996</v>
      </c>
    </row>
    <row r="948" spans="1:24" x14ac:dyDescent="0.25">
      <c r="A948">
        <v>946</v>
      </c>
      <c r="F948" s="63">
        <f t="shared" si="134"/>
        <v>0</v>
      </c>
      <c r="G948">
        <v>946</v>
      </c>
      <c r="L948">
        <v>946</v>
      </c>
      <c r="Q948" s="5">
        <v>472.5</v>
      </c>
      <c r="R948" s="5">
        <f t="shared" si="135"/>
        <v>612.66324626865674</v>
      </c>
      <c r="S948" s="5">
        <f t="shared" si="136"/>
        <v>573.63246268656724</v>
      </c>
      <c r="T948">
        <v>945</v>
      </c>
      <c r="U948">
        <v>4.5949999999999998</v>
      </c>
      <c r="V948" s="14">
        <f t="shared" si="138"/>
        <v>4.6510909090909092</v>
      </c>
      <c r="W948" s="15">
        <f t="shared" si="139"/>
        <v>574</v>
      </c>
      <c r="X948" s="16">
        <f t="shared" si="137"/>
        <v>0.34775999999999996</v>
      </c>
    </row>
    <row r="949" spans="1:24" x14ac:dyDescent="0.25">
      <c r="A949">
        <v>947</v>
      </c>
      <c r="F949" s="63">
        <f t="shared" si="134"/>
        <v>0</v>
      </c>
      <c r="G949">
        <v>947</v>
      </c>
      <c r="L949">
        <v>947</v>
      </c>
      <c r="Q949" s="5">
        <v>473</v>
      </c>
      <c r="R949" s="5">
        <f t="shared" si="135"/>
        <v>613.31156716417911</v>
      </c>
      <c r="S949" s="5">
        <f t="shared" si="136"/>
        <v>574.28078358208961</v>
      </c>
      <c r="T949">
        <v>946</v>
      </c>
      <c r="U949">
        <v>4.3680000000000003</v>
      </c>
      <c r="V949" s="14">
        <f t="shared" si="138"/>
        <v>4.4240909090909097</v>
      </c>
      <c r="W949" s="15">
        <f t="shared" si="139"/>
        <v>574</v>
      </c>
      <c r="X949" s="16">
        <f t="shared" si="137"/>
        <v>0.34775999999999996</v>
      </c>
    </row>
    <row r="950" spans="1:24" x14ac:dyDescent="0.25">
      <c r="A950">
        <v>948</v>
      </c>
      <c r="F950" s="63">
        <f t="shared" si="134"/>
        <v>0</v>
      </c>
      <c r="G950">
        <v>948</v>
      </c>
      <c r="L950">
        <v>948</v>
      </c>
      <c r="Q950" s="5">
        <v>473.5</v>
      </c>
      <c r="R950" s="5">
        <f t="shared" si="135"/>
        <v>613.95988805970148</v>
      </c>
      <c r="S950" s="5">
        <f t="shared" si="136"/>
        <v>574.92910447761199</v>
      </c>
      <c r="T950">
        <v>947</v>
      </c>
      <c r="U950">
        <v>4.3730000000000002</v>
      </c>
      <c r="V950" s="14">
        <f t="shared" si="138"/>
        <v>4.4290909090909096</v>
      </c>
      <c r="W950" s="15">
        <f t="shared" si="139"/>
        <v>575</v>
      </c>
      <c r="X950" s="16">
        <f t="shared" si="137"/>
        <v>0.34775999999999996</v>
      </c>
    </row>
    <row r="951" spans="1:24" x14ac:dyDescent="0.25">
      <c r="A951">
        <v>949</v>
      </c>
      <c r="F951" s="63">
        <f t="shared" si="134"/>
        <v>0</v>
      </c>
      <c r="G951">
        <v>949</v>
      </c>
      <c r="L951">
        <v>949</v>
      </c>
      <c r="Q951" s="5">
        <v>474</v>
      </c>
      <c r="R951" s="5">
        <f t="shared" si="135"/>
        <v>614.60820895522386</v>
      </c>
      <c r="S951" s="5">
        <f t="shared" si="136"/>
        <v>575.57742537313436</v>
      </c>
      <c r="T951">
        <v>948</v>
      </c>
      <c r="U951">
        <v>4.3070000000000004</v>
      </c>
      <c r="V951" s="14">
        <f t="shared" si="138"/>
        <v>4.3630909090909098</v>
      </c>
      <c r="W951" s="15">
        <f t="shared" si="139"/>
        <v>576</v>
      </c>
      <c r="X951" s="16">
        <f t="shared" si="137"/>
        <v>0.34775999999999996</v>
      </c>
    </row>
    <row r="952" spans="1:24" x14ac:dyDescent="0.25">
      <c r="A952">
        <v>950</v>
      </c>
      <c r="F952" s="63">
        <f t="shared" si="134"/>
        <v>0</v>
      </c>
      <c r="G952">
        <v>950</v>
      </c>
      <c r="L952">
        <v>950</v>
      </c>
      <c r="Q952" s="5">
        <v>474.5</v>
      </c>
      <c r="R952" s="5">
        <f t="shared" si="135"/>
        <v>615.25652985074623</v>
      </c>
      <c r="S952" s="5">
        <f t="shared" si="136"/>
        <v>576.22574626865674</v>
      </c>
      <c r="T952">
        <v>949</v>
      </c>
      <c r="U952">
        <v>4.3170000000000002</v>
      </c>
      <c r="V952" s="14">
        <f t="shared" si="138"/>
        <v>4.3730909090909096</v>
      </c>
      <c r="W952" s="15">
        <f t="shared" si="139"/>
        <v>576</v>
      </c>
      <c r="X952" s="16">
        <f t="shared" si="137"/>
        <v>0.34775999999999996</v>
      </c>
    </row>
    <row r="953" spans="1:24" x14ac:dyDescent="0.25">
      <c r="A953">
        <v>951</v>
      </c>
      <c r="F953" s="63">
        <f t="shared" si="134"/>
        <v>0</v>
      </c>
      <c r="G953">
        <v>951</v>
      </c>
      <c r="L953">
        <v>951</v>
      </c>
      <c r="Q953" s="5">
        <v>475</v>
      </c>
      <c r="R953" s="5">
        <f t="shared" si="135"/>
        <v>615.90485074626861</v>
      </c>
      <c r="S953" s="5">
        <f t="shared" si="136"/>
        <v>576.87406716417911</v>
      </c>
      <c r="T953">
        <v>950</v>
      </c>
      <c r="U953">
        <v>4.21</v>
      </c>
      <c r="V953" s="14">
        <f t="shared" si="138"/>
        <v>4.2660909090909094</v>
      </c>
      <c r="W953" s="15">
        <f t="shared" si="139"/>
        <v>577</v>
      </c>
      <c r="X953" s="16">
        <f t="shared" si="137"/>
        <v>0.34867999999999999</v>
      </c>
    </row>
    <row r="954" spans="1:24" x14ac:dyDescent="0.25">
      <c r="A954">
        <v>952</v>
      </c>
      <c r="F954" s="63">
        <f t="shared" si="134"/>
        <v>0</v>
      </c>
      <c r="G954">
        <v>952</v>
      </c>
      <c r="L954">
        <v>952</v>
      </c>
      <c r="Q954" s="5">
        <v>475.5</v>
      </c>
      <c r="R954" s="5">
        <f t="shared" si="135"/>
        <v>616.55317164179098</v>
      </c>
      <c r="S954" s="5">
        <f t="shared" si="136"/>
        <v>577.52238805970148</v>
      </c>
      <c r="T954">
        <v>951</v>
      </c>
      <c r="U954">
        <v>4.3949999999999996</v>
      </c>
      <c r="V954" s="14">
        <f t="shared" si="138"/>
        <v>4.451090909090909</v>
      </c>
      <c r="W954" s="15">
        <f t="shared" si="139"/>
        <v>578</v>
      </c>
      <c r="X954" s="16">
        <f t="shared" si="137"/>
        <v>0.34775999999999996</v>
      </c>
    </row>
    <row r="955" spans="1:24" x14ac:dyDescent="0.25">
      <c r="A955">
        <v>953</v>
      </c>
      <c r="F955" s="63">
        <f t="shared" si="134"/>
        <v>0</v>
      </c>
      <c r="G955">
        <v>953</v>
      </c>
      <c r="L955">
        <v>953</v>
      </c>
      <c r="Q955" s="5">
        <v>476</v>
      </c>
      <c r="R955" s="5">
        <f t="shared" si="135"/>
        <v>617.20149253731336</v>
      </c>
      <c r="S955" s="5">
        <f t="shared" si="136"/>
        <v>578.17070895522386</v>
      </c>
      <c r="T955">
        <v>952</v>
      </c>
      <c r="U955">
        <v>4.7320000000000002</v>
      </c>
      <c r="V955" s="14">
        <f t="shared" si="138"/>
        <v>4.7880909090909096</v>
      </c>
      <c r="W955" s="15">
        <f t="shared" si="139"/>
        <v>578</v>
      </c>
      <c r="X955" s="16">
        <f t="shared" si="137"/>
        <v>0.34775999999999996</v>
      </c>
    </row>
    <row r="956" spans="1:24" x14ac:dyDescent="0.25">
      <c r="A956">
        <v>954</v>
      </c>
      <c r="F956" s="63">
        <f t="shared" si="134"/>
        <v>0</v>
      </c>
      <c r="G956">
        <v>954</v>
      </c>
      <c r="L956">
        <v>954</v>
      </c>
      <c r="Q956" s="5">
        <v>476.5</v>
      </c>
      <c r="R956" s="5">
        <f t="shared" si="135"/>
        <v>617.84981343283584</v>
      </c>
      <c r="S956" s="5">
        <f t="shared" si="136"/>
        <v>578.81902985074635</v>
      </c>
      <c r="T956">
        <v>953</v>
      </c>
      <c r="U956">
        <v>4.3959999999999999</v>
      </c>
      <c r="V956" s="14">
        <f t="shared" si="138"/>
        <v>4.4520909090909093</v>
      </c>
      <c r="W956" s="15">
        <f t="shared" si="139"/>
        <v>579</v>
      </c>
      <c r="X956" s="16">
        <f t="shared" si="137"/>
        <v>0.34775999999999996</v>
      </c>
    </row>
    <row r="957" spans="1:24" x14ac:dyDescent="0.25">
      <c r="A957">
        <v>955</v>
      </c>
      <c r="F957" s="63">
        <f t="shared" si="134"/>
        <v>0</v>
      </c>
      <c r="G957">
        <v>955</v>
      </c>
      <c r="L957">
        <v>955</v>
      </c>
      <c r="Q957" s="5">
        <v>477</v>
      </c>
      <c r="R957" s="5">
        <f t="shared" si="135"/>
        <v>618.49813432835822</v>
      </c>
      <c r="S957" s="5">
        <f t="shared" si="136"/>
        <v>579.46735074626872</v>
      </c>
      <c r="T957">
        <v>954</v>
      </c>
      <c r="U957">
        <v>4.5670000000000002</v>
      </c>
      <c r="V957" s="14">
        <f t="shared" si="138"/>
        <v>4.6230909090909096</v>
      </c>
      <c r="W957" s="15">
        <f t="shared" si="139"/>
        <v>579</v>
      </c>
      <c r="X957" s="16">
        <f t="shared" si="137"/>
        <v>0.34775999999999996</v>
      </c>
    </row>
    <row r="958" spans="1:24" x14ac:dyDescent="0.25">
      <c r="A958">
        <v>956</v>
      </c>
      <c r="F958" s="63">
        <f t="shared" si="134"/>
        <v>0</v>
      </c>
      <c r="G958">
        <v>956</v>
      </c>
      <c r="L958">
        <v>956</v>
      </c>
      <c r="Q958" s="5">
        <v>477.5</v>
      </c>
      <c r="R958" s="5">
        <f t="shared" si="135"/>
        <v>619.14645522388059</v>
      </c>
      <c r="S958" s="5">
        <f t="shared" si="136"/>
        <v>580.1156716417911</v>
      </c>
      <c r="T958">
        <v>955</v>
      </c>
      <c r="U958">
        <v>5.0979999999999999</v>
      </c>
      <c r="V958" s="14">
        <f t="shared" si="138"/>
        <v>5.1540909090909093</v>
      </c>
      <c r="W958" s="15">
        <f t="shared" si="139"/>
        <v>580</v>
      </c>
      <c r="X958" s="16">
        <f t="shared" si="137"/>
        <v>0.34775999999999996</v>
      </c>
    </row>
    <row r="959" spans="1:24" x14ac:dyDescent="0.25">
      <c r="A959">
        <v>957</v>
      </c>
      <c r="F959" s="63">
        <f t="shared" si="134"/>
        <v>0</v>
      </c>
      <c r="G959">
        <v>957</v>
      </c>
      <c r="L959">
        <v>957</v>
      </c>
      <c r="Q959" s="5">
        <v>478</v>
      </c>
      <c r="R959" s="5">
        <f t="shared" si="135"/>
        <v>619.79477611940297</v>
      </c>
      <c r="S959" s="5">
        <f t="shared" si="136"/>
        <v>580.76399253731347</v>
      </c>
      <c r="T959">
        <v>956</v>
      </c>
      <c r="U959">
        <v>5.3259999999999996</v>
      </c>
      <c r="V959" s="14">
        <f t="shared" si="138"/>
        <v>5.382090909090909</v>
      </c>
      <c r="W959" s="15">
        <f t="shared" si="139"/>
        <v>581</v>
      </c>
      <c r="X959" s="16">
        <f t="shared" si="137"/>
        <v>0.34867999999999999</v>
      </c>
    </row>
    <row r="960" spans="1:24" x14ac:dyDescent="0.25">
      <c r="A960">
        <v>958</v>
      </c>
      <c r="F960" s="63">
        <f t="shared" ref="F960:F995" si="140">10*E960</f>
        <v>0</v>
      </c>
      <c r="G960">
        <v>958</v>
      </c>
      <c r="L960">
        <v>958</v>
      </c>
      <c r="Q960" s="5">
        <v>478.5</v>
      </c>
      <c r="R960" s="5">
        <f t="shared" si="135"/>
        <v>620.44309701492534</v>
      </c>
      <c r="S960" s="5">
        <f t="shared" si="136"/>
        <v>581.41231343283584</v>
      </c>
      <c r="T960">
        <v>957</v>
      </c>
      <c r="U960">
        <v>5.1529999999999996</v>
      </c>
      <c r="V960" s="14">
        <f t="shared" si="138"/>
        <v>5.209090909090909</v>
      </c>
      <c r="W960" s="15">
        <f t="shared" si="139"/>
        <v>581</v>
      </c>
      <c r="X960" s="16">
        <f t="shared" si="137"/>
        <v>0.34867999999999999</v>
      </c>
    </row>
    <row r="961" spans="1:24" x14ac:dyDescent="0.25">
      <c r="A961">
        <v>959</v>
      </c>
      <c r="F961" s="63">
        <f t="shared" si="140"/>
        <v>0</v>
      </c>
      <c r="G961">
        <v>959</v>
      </c>
      <c r="L961">
        <v>959</v>
      </c>
      <c r="Q961" s="5">
        <v>479</v>
      </c>
      <c r="R961" s="5">
        <f t="shared" si="135"/>
        <v>621.09141791044772</v>
      </c>
      <c r="S961" s="5">
        <f t="shared" si="136"/>
        <v>582.06063432835822</v>
      </c>
      <c r="T961">
        <v>958</v>
      </c>
      <c r="U961">
        <v>4.8929999999999998</v>
      </c>
      <c r="V961" s="14">
        <f t="shared" si="138"/>
        <v>4.9490909090909092</v>
      </c>
      <c r="W961" s="15">
        <f t="shared" si="139"/>
        <v>582</v>
      </c>
      <c r="X961" s="16">
        <f t="shared" si="137"/>
        <v>0.34867999999999999</v>
      </c>
    </row>
    <row r="962" spans="1:24" x14ac:dyDescent="0.25">
      <c r="A962">
        <v>960</v>
      </c>
      <c r="F962" s="63">
        <f t="shared" si="140"/>
        <v>0</v>
      </c>
      <c r="G962">
        <v>960</v>
      </c>
      <c r="L962">
        <v>960</v>
      </c>
      <c r="Q962" s="5">
        <v>479.5</v>
      </c>
      <c r="R962" s="5">
        <f t="shared" si="135"/>
        <v>621.73973880597009</v>
      </c>
      <c r="S962" s="5">
        <f t="shared" si="136"/>
        <v>582.70895522388059</v>
      </c>
      <c r="T962">
        <v>959</v>
      </c>
      <c r="U962">
        <v>4.4820000000000002</v>
      </c>
      <c r="V962" s="14">
        <f t="shared" si="138"/>
        <v>4.5380909090909096</v>
      </c>
      <c r="W962" s="15">
        <f t="shared" si="139"/>
        <v>583</v>
      </c>
      <c r="X962" s="16">
        <f t="shared" si="137"/>
        <v>0.34867999999999999</v>
      </c>
    </row>
    <row r="963" spans="1:24" x14ac:dyDescent="0.25">
      <c r="A963">
        <v>961</v>
      </c>
      <c r="F963" s="63">
        <f t="shared" si="140"/>
        <v>0</v>
      </c>
      <c r="G963">
        <v>961</v>
      </c>
      <c r="L963">
        <v>961</v>
      </c>
      <c r="Q963" s="5">
        <v>480</v>
      </c>
      <c r="R963" s="5">
        <f t="shared" ref="R963:R1002" si="141">Q963*$AA$7</f>
        <v>622.38805970149247</v>
      </c>
      <c r="S963" s="5">
        <f t="shared" ref="S963:S1002" si="142">R963+$AA$8</f>
        <v>583.35727611940297</v>
      </c>
      <c r="T963">
        <v>960</v>
      </c>
      <c r="U963">
        <v>4.7249999999999996</v>
      </c>
      <c r="V963" s="14">
        <f t="shared" si="138"/>
        <v>4.7810909090909091</v>
      </c>
      <c r="W963" s="15">
        <f t="shared" si="139"/>
        <v>583</v>
      </c>
      <c r="X963" s="16">
        <f t="shared" ref="X963:X1002" si="143">VLOOKUP(W963,A:E,5,FALSE)</f>
        <v>0.34867999999999999</v>
      </c>
    </row>
    <row r="964" spans="1:24" x14ac:dyDescent="0.25">
      <c r="A964">
        <v>962</v>
      </c>
      <c r="F964" s="63">
        <f t="shared" si="140"/>
        <v>0</v>
      </c>
      <c r="G964">
        <v>962</v>
      </c>
      <c r="L964">
        <v>962</v>
      </c>
      <c r="Q964" s="5">
        <v>480.5</v>
      </c>
      <c r="R964" s="5">
        <f t="shared" si="141"/>
        <v>623.03638059701484</v>
      </c>
      <c r="S964" s="5">
        <f t="shared" si="142"/>
        <v>584.00559701492534</v>
      </c>
      <c r="T964">
        <v>961</v>
      </c>
      <c r="U964">
        <v>4.6550000000000002</v>
      </c>
      <c r="V964" s="14">
        <f t="shared" ref="V964:V1002" si="144">U964-$AA$9</f>
        <v>4.7110909090909097</v>
      </c>
      <c r="W964" s="15">
        <f t="shared" ref="W964:W1002" si="145">ROUND(S964,0)</f>
        <v>584</v>
      </c>
      <c r="X964" s="16">
        <f t="shared" si="143"/>
        <v>0.34775999999999996</v>
      </c>
    </row>
    <row r="965" spans="1:24" x14ac:dyDescent="0.25">
      <c r="A965">
        <v>963</v>
      </c>
      <c r="F965" s="63">
        <f t="shared" si="140"/>
        <v>0</v>
      </c>
      <c r="G965">
        <v>963</v>
      </c>
      <c r="L965">
        <v>963</v>
      </c>
      <c r="Q965" s="5">
        <v>481</v>
      </c>
      <c r="R965" s="5">
        <f t="shared" si="141"/>
        <v>623.68470149253733</v>
      </c>
      <c r="S965" s="5">
        <f t="shared" si="142"/>
        <v>584.65391791044783</v>
      </c>
      <c r="T965">
        <v>962</v>
      </c>
      <c r="U965">
        <v>4.5490000000000004</v>
      </c>
      <c r="V965" s="14">
        <f t="shared" si="144"/>
        <v>4.6050909090909098</v>
      </c>
      <c r="W965" s="15">
        <f t="shared" si="145"/>
        <v>585</v>
      </c>
      <c r="X965" s="16">
        <f t="shared" si="143"/>
        <v>0.34775999999999996</v>
      </c>
    </row>
    <row r="966" spans="1:24" x14ac:dyDescent="0.25">
      <c r="A966">
        <v>964</v>
      </c>
      <c r="F966" s="63">
        <f t="shared" si="140"/>
        <v>0</v>
      </c>
      <c r="G966">
        <v>964</v>
      </c>
      <c r="L966">
        <v>964</v>
      </c>
      <c r="Q966" s="5">
        <v>481.5</v>
      </c>
      <c r="R966" s="5">
        <f t="shared" si="141"/>
        <v>624.3330223880597</v>
      </c>
      <c r="S966" s="5">
        <f t="shared" si="142"/>
        <v>585.30223880597021</v>
      </c>
      <c r="T966">
        <v>963</v>
      </c>
      <c r="U966">
        <v>4.8049999999999997</v>
      </c>
      <c r="V966" s="14">
        <f t="shared" si="144"/>
        <v>4.8610909090909091</v>
      </c>
      <c r="W966" s="15">
        <f t="shared" si="145"/>
        <v>585</v>
      </c>
      <c r="X966" s="16">
        <f t="shared" si="143"/>
        <v>0.34775999999999996</v>
      </c>
    </row>
    <row r="967" spans="1:24" x14ac:dyDescent="0.25">
      <c r="A967">
        <v>965</v>
      </c>
      <c r="F967" s="63">
        <f t="shared" si="140"/>
        <v>0</v>
      </c>
      <c r="G967">
        <v>965</v>
      </c>
      <c r="L967">
        <v>965</v>
      </c>
      <c r="Q967" s="5">
        <v>482</v>
      </c>
      <c r="R967" s="5">
        <f t="shared" si="141"/>
        <v>624.98134328358208</v>
      </c>
      <c r="S967" s="5">
        <f t="shared" si="142"/>
        <v>585.95055970149258</v>
      </c>
      <c r="T967">
        <v>964</v>
      </c>
      <c r="U967">
        <v>4.0090000000000003</v>
      </c>
      <c r="V967" s="14">
        <f t="shared" si="144"/>
        <v>4.0650909090909098</v>
      </c>
      <c r="W967" s="15">
        <f t="shared" si="145"/>
        <v>586</v>
      </c>
      <c r="X967" s="16">
        <f t="shared" si="143"/>
        <v>0.34867999999999999</v>
      </c>
    </row>
    <row r="968" spans="1:24" x14ac:dyDescent="0.25">
      <c r="A968">
        <v>966</v>
      </c>
      <c r="F968" s="63">
        <f t="shared" si="140"/>
        <v>0</v>
      </c>
      <c r="G968">
        <v>966</v>
      </c>
      <c r="L968">
        <v>966</v>
      </c>
      <c r="Q968" s="5">
        <v>482.5</v>
      </c>
      <c r="R968" s="5">
        <f t="shared" si="141"/>
        <v>625.62966417910445</v>
      </c>
      <c r="S968" s="5">
        <f t="shared" si="142"/>
        <v>586.59888059701495</v>
      </c>
      <c r="T968">
        <v>965</v>
      </c>
      <c r="U968">
        <v>1.75</v>
      </c>
      <c r="V968" s="14">
        <f t="shared" si="144"/>
        <v>1.8060909090909092</v>
      </c>
      <c r="W968" s="15">
        <f t="shared" si="145"/>
        <v>587</v>
      </c>
      <c r="X968" s="16">
        <f t="shared" si="143"/>
        <v>0.34959999999999997</v>
      </c>
    </row>
    <row r="969" spans="1:24" x14ac:dyDescent="0.25">
      <c r="A969">
        <v>967</v>
      </c>
      <c r="F969" s="63">
        <f t="shared" si="140"/>
        <v>0</v>
      </c>
      <c r="G969">
        <v>967</v>
      </c>
      <c r="L969">
        <v>967</v>
      </c>
      <c r="Q969" s="5">
        <v>483</v>
      </c>
      <c r="R969" s="5">
        <f t="shared" si="141"/>
        <v>626.27798507462683</v>
      </c>
      <c r="S969" s="5">
        <f t="shared" si="142"/>
        <v>587.24720149253733</v>
      </c>
      <c r="T969">
        <v>966</v>
      </c>
      <c r="U969">
        <v>1.69</v>
      </c>
      <c r="V969" s="14">
        <f t="shared" si="144"/>
        <v>1.7460909090909091</v>
      </c>
      <c r="W969" s="15">
        <f t="shared" si="145"/>
        <v>587</v>
      </c>
      <c r="X969" s="16">
        <f t="shared" si="143"/>
        <v>0.34959999999999997</v>
      </c>
    </row>
    <row r="970" spans="1:24" x14ac:dyDescent="0.25">
      <c r="A970">
        <v>968</v>
      </c>
      <c r="F970" s="63">
        <f t="shared" si="140"/>
        <v>0</v>
      </c>
      <c r="G970">
        <v>968</v>
      </c>
      <c r="L970">
        <v>968</v>
      </c>
      <c r="Q970" s="5">
        <v>483.5</v>
      </c>
      <c r="R970" s="5">
        <f t="shared" si="141"/>
        <v>626.9263059701492</v>
      </c>
      <c r="S970" s="5">
        <f t="shared" si="142"/>
        <v>587.8955223880597</v>
      </c>
      <c r="T970">
        <v>967</v>
      </c>
      <c r="U970">
        <v>1.6639999999999999</v>
      </c>
      <c r="V970" s="14">
        <f t="shared" si="144"/>
        <v>1.7200909090909091</v>
      </c>
      <c r="W970" s="15">
        <f t="shared" si="145"/>
        <v>588</v>
      </c>
      <c r="X970" s="16">
        <f t="shared" si="143"/>
        <v>0.34867999999999999</v>
      </c>
    </row>
    <row r="971" spans="1:24" x14ac:dyDescent="0.25">
      <c r="A971">
        <v>969</v>
      </c>
      <c r="F971" s="63">
        <f t="shared" si="140"/>
        <v>0</v>
      </c>
      <c r="G971">
        <v>969</v>
      </c>
      <c r="L971">
        <v>969</v>
      </c>
      <c r="Q971" s="5">
        <v>484</v>
      </c>
      <c r="R971" s="5">
        <f t="shared" si="141"/>
        <v>627.57462686567158</v>
      </c>
      <c r="S971" s="5">
        <f t="shared" si="142"/>
        <v>588.54384328358208</v>
      </c>
      <c r="T971">
        <v>968</v>
      </c>
      <c r="U971">
        <v>1.681</v>
      </c>
      <c r="V971" s="14">
        <f t="shared" si="144"/>
        <v>1.7370909090909092</v>
      </c>
      <c r="W971" s="15">
        <f t="shared" si="145"/>
        <v>589</v>
      </c>
      <c r="X971" s="16">
        <f t="shared" si="143"/>
        <v>0.34867999999999999</v>
      </c>
    </row>
    <row r="972" spans="1:24" x14ac:dyDescent="0.25">
      <c r="A972">
        <v>970</v>
      </c>
      <c r="F972" s="63">
        <f t="shared" si="140"/>
        <v>0</v>
      </c>
      <c r="G972">
        <v>970</v>
      </c>
      <c r="L972">
        <v>970</v>
      </c>
      <c r="Q972" s="5">
        <v>484.5</v>
      </c>
      <c r="R972" s="5">
        <f t="shared" si="141"/>
        <v>628.22294776119395</v>
      </c>
      <c r="S972" s="5">
        <f t="shared" si="142"/>
        <v>589.19216417910445</v>
      </c>
      <c r="T972">
        <v>969</v>
      </c>
      <c r="U972">
        <v>1.712</v>
      </c>
      <c r="V972" s="14">
        <f t="shared" si="144"/>
        <v>1.7680909090909092</v>
      </c>
      <c r="W972" s="15">
        <f t="shared" si="145"/>
        <v>589</v>
      </c>
      <c r="X972" s="16">
        <f t="shared" si="143"/>
        <v>0.34867999999999999</v>
      </c>
    </row>
    <row r="973" spans="1:24" x14ac:dyDescent="0.25">
      <c r="A973">
        <v>971</v>
      </c>
      <c r="F973" s="63">
        <f t="shared" si="140"/>
        <v>0</v>
      </c>
      <c r="G973">
        <v>971</v>
      </c>
      <c r="L973">
        <v>971</v>
      </c>
      <c r="Q973" s="5">
        <v>485</v>
      </c>
      <c r="R973" s="5">
        <f t="shared" si="141"/>
        <v>628.87126865671644</v>
      </c>
      <c r="S973" s="5">
        <f t="shared" si="142"/>
        <v>589.84048507462694</v>
      </c>
      <c r="T973">
        <v>970</v>
      </c>
      <c r="U973">
        <v>1.6140000000000001</v>
      </c>
      <c r="V973" s="14">
        <f t="shared" si="144"/>
        <v>1.6700909090909093</v>
      </c>
      <c r="W973" s="15">
        <f t="shared" si="145"/>
        <v>590</v>
      </c>
      <c r="X973" s="16">
        <f t="shared" si="143"/>
        <v>0.33488000000000001</v>
      </c>
    </row>
    <row r="974" spans="1:24" x14ac:dyDescent="0.25">
      <c r="A974">
        <v>972</v>
      </c>
      <c r="F974" s="63">
        <f t="shared" si="140"/>
        <v>0</v>
      </c>
      <c r="G974">
        <v>972</v>
      </c>
      <c r="L974">
        <v>972</v>
      </c>
      <c r="Q974" s="5">
        <v>485.5</v>
      </c>
      <c r="R974" s="5">
        <f t="shared" si="141"/>
        <v>629.51958955223881</v>
      </c>
      <c r="S974" s="5">
        <f t="shared" si="142"/>
        <v>590.48880597014931</v>
      </c>
      <c r="T974">
        <v>971</v>
      </c>
      <c r="U974">
        <v>1.5680000000000001</v>
      </c>
      <c r="V974" s="14">
        <f t="shared" si="144"/>
        <v>1.6240909090909093</v>
      </c>
      <c r="W974" s="15">
        <f t="shared" si="145"/>
        <v>590</v>
      </c>
      <c r="X974" s="16">
        <f t="shared" si="143"/>
        <v>0.33488000000000001</v>
      </c>
    </row>
    <row r="975" spans="1:24" x14ac:dyDescent="0.25">
      <c r="A975">
        <v>973</v>
      </c>
      <c r="F975" s="63">
        <f t="shared" si="140"/>
        <v>0</v>
      </c>
      <c r="G975">
        <v>973</v>
      </c>
      <c r="L975">
        <v>973</v>
      </c>
      <c r="Q975" s="5">
        <v>486</v>
      </c>
      <c r="R975" s="5">
        <f t="shared" si="141"/>
        <v>630.16791044776119</v>
      </c>
      <c r="S975" s="5">
        <f t="shared" si="142"/>
        <v>591.13712686567169</v>
      </c>
      <c r="T975">
        <v>972</v>
      </c>
      <c r="U975">
        <v>1.5089999999999999</v>
      </c>
      <c r="V975" s="14">
        <f t="shared" si="144"/>
        <v>1.5650909090909091</v>
      </c>
      <c r="W975" s="15">
        <f t="shared" si="145"/>
        <v>591</v>
      </c>
      <c r="X975" s="16">
        <f t="shared" si="143"/>
        <v>0.32568000000000003</v>
      </c>
    </row>
    <row r="976" spans="1:24" x14ac:dyDescent="0.25">
      <c r="A976">
        <v>974</v>
      </c>
      <c r="F976" s="63">
        <f t="shared" si="140"/>
        <v>0</v>
      </c>
      <c r="G976">
        <v>974</v>
      </c>
      <c r="L976">
        <v>974</v>
      </c>
      <c r="Q976" s="5">
        <v>486.5</v>
      </c>
      <c r="R976" s="5">
        <f t="shared" si="141"/>
        <v>630.81623134328356</v>
      </c>
      <c r="S976" s="5">
        <f t="shared" si="142"/>
        <v>591.78544776119406</v>
      </c>
      <c r="T976">
        <v>973</v>
      </c>
      <c r="U976">
        <v>1.4730000000000001</v>
      </c>
      <c r="V976" s="14">
        <f t="shared" si="144"/>
        <v>1.5290909090909093</v>
      </c>
      <c r="W976" s="15">
        <f t="shared" si="145"/>
        <v>592</v>
      </c>
      <c r="X976" s="16">
        <f t="shared" si="143"/>
        <v>0.31372</v>
      </c>
    </row>
    <row r="977" spans="1:24" x14ac:dyDescent="0.25">
      <c r="A977">
        <v>975</v>
      </c>
      <c r="F977" s="63">
        <f t="shared" si="140"/>
        <v>0</v>
      </c>
      <c r="G977">
        <v>975</v>
      </c>
      <c r="L977">
        <v>975</v>
      </c>
      <c r="Q977" s="5">
        <v>487</v>
      </c>
      <c r="R977" s="5">
        <f t="shared" si="141"/>
        <v>631.46455223880594</v>
      </c>
      <c r="S977" s="5">
        <f t="shared" si="142"/>
        <v>592.43376865671644</v>
      </c>
      <c r="T977">
        <v>974</v>
      </c>
      <c r="U977">
        <v>1.427</v>
      </c>
      <c r="V977" s="14">
        <f t="shared" si="144"/>
        <v>1.4830909090909092</v>
      </c>
      <c r="W977" s="15">
        <f t="shared" si="145"/>
        <v>592</v>
      </c>
      <c r="X977" s="16">
        <f t="shared" si="143"/>
        <v>0.31372</v>
      </c>
    </row>
    <row r="978" spans="1:24" x14ac:dyDescent="0.25">
      <c r="A978">
        <v>976</v>
      </c>
      <c r="F978" s="63">
        <f t="shared" si="140"/>
        <v>0</v>
      </c>
      <c r="G978">
        <v>976</v>
      </c>
      <c r="L978">
        <v>976</v>
      </c>
      <c r="Q978" s="5">
        <v>487.5</v>
      </c>
      <c r="R978" s="5">
        <f t="shared" si="141"/>
        <v>632.11287313432831</v>
      </c>
      <c r="S978" s="5">
        <f t="shared" si="142"/>
        <v>593.08208955223881</v>
      </c>
      <c r="T978">
        <v>975</v>
      </c>
      <c r="U978">
        <v>1.4770000000000001</v>
      </c>
      <c r="V978" s="14">
        <f t="shared" si="144"/>
        <v>1.5330909090909093</v>
      </c>
      <c r="W978" s="15">
        <f t="shared" si="145"/>
        <v>593</v>
      </c>
      <c r="X978" s="16">
        <f t="shared" si="143"/>
        <v>0.30728</v>
      </c>
    </row>
    <row r="979" spans="1:24" x14ac:dyDescent="0.25">
      <c r="A979">
        <v>977</v>
      </c>
      <c r="F979" s="63">
        <f t="shared" si="140"/>
        <v>0</v>
      </c>
      <c r="G979">
        <v>977</v>
      </c>
      <c r="L979">
        <v>977</v>
      </c>
      <c r="Q979" s="5">
        <v>488</v>
      </c>
      <c r="R979" s="5">
        <f t="shared" si="141"/>
        <v>632.76119402985069</v>
      </c>
      <c r="S979" s="5">
        <f t="shared" si="142"/>
        <v>593.73041044776119</v>
      </c>
      <c r="T979">
        <v>976</v>
      </c>
      <c r="U979">
        <v>1.4450000000000001</v>
      </c>
      <c r="V979" s="14">
        <f t="shared" si="144"/>
        <v>1.5010909090909093</v>
      </c>
      <c r="W979" s="15">
        <f t="shared" si="145"/>
        <v>594</v>
      </c>
      <c r="X979" s="16">
        <f t="shared" si="143"/>
        <v>0.30175999999999997</v>
      </c>
    </row>
    <row r="980" spans="1:24" x14ac:dyDescent="0.25">
      <c r="A980">
        <v>978</v>
      </c>
      <c r="F980" s="63">
        <f t="shared" si="140"/>
        <v>0</v>
      </c>
      <c r="G980">
        <v>978</v>
      </c>
      <c r="L980">
        <v>978</v>
      </c>
      <c r="Q980" s="5">
        <v>488.5</v>
      </c>
      <c r="R980" s="5">
        <f t="shared" si="141"/>
        <v>633.40951492537306</v>
      </c>
      <c r="S980" s="5">
        <f t="shared" si="142"/>
        <v>594.37873134328356</v>
      </c>
      <c r="T980">
        <v>977</v>
      </c>
      <c r="U980">
        <v>1.522</v>
      </c>
      <c r="V980" s="14">
        <f t="shared" si="144"/>
        <v>1.5780909090909092</v>
      </c>
      <c r="W980" s="15">
        <f t="shared" si="145"/>
        <v>594</v>
      </c>
      <c r="X980" s="16">
        <f t="shared" si="143"/>
        <v>0.30175999999999997</v>
      </c>
    </row>
    <row r="981" spans="1:24" x14ac:dyDescent="0.25">
      <c r="A981">
        <v>979</v>
      </c>
      <c r="F981" s="63">
        <f t="shared" si="140"/>
        <v>0</v>
      </c>
      <c r="G981">
        <v>979</v>
      </c>
      <c r="L981">
        <v>979</v>
      </c>
      <c r="Q981" s="5">
        <v>489</v>
      </c>
      <c r="R981" s="5">
        <f t="shared" si="141"/>
        <v>634.05783582089555</v>
      </c>
      <c r="S981" s="5">
        <f t="shared" si="142"/>
        <v>595.02705223880605</v>
      </c>
      <c r="T981">
        <v>978</v>
      </c>
      <c r="U981">
        <v>1.6080000000000001</v>
      </c>
      <c r="V981" s="14">
        <f t="shared" si="144"/>
        <v>1.6640909090909093</v>
      </c>
      <c r="W981" s="15">
        <f t="shared" si="145"/>
        <v>595</v>
      </c>
      <c r="X981" s="16">
        <f t="shared" si="143"/>
        <v>0.30084</v>
      </c>
    </row>
    <row r="982" spans="1:24" x14ac:dyDescent="0.25">
      <c r="A982">
        <v>980</v>
      </c>
      <c r="F982" s="63">
        <f t="shared" si="140"/>
        <v>0</v>
      </c>
      <c r="G982">
        <v>980</v>
      </c>
      <c r="L982">
        <v>980</v>
      </c>
      <c r="Q982" s="5">
        <v>489.5</v>
      </c>
      <c r="R982" s="5">
        <f t="shared" si="141"/>
        <v>634.70615671641792</v>
      </c>
      <c r="S982" s="5">
        <f t="shared" si="142"/>
        <v>595.67537313432842</v>
      </c>
      <c r="T982">
        <v>979</v>
      </c>
      <c r="U982">
        <v>1.607</v>
      </c>
      <c r="V982" s="14">
        <f t="shared" si="144"/>
        <v>1.6630909090909092</v>
      </c>
      <c r="W982" s="15">
        <f t="shared" si="145"/>
        <v>596</v>
      </c>
      <c r="X982" s="16">
        <f t="shared" si="143"/>
        <v>0.30084</v>
      </c>
    </row>
    <row r="983" spans="1:24" x14ac:dyDescent="0.25">
      <c r="A983">
        <v>981</v>
      </c>
      <c r="F983" s="63">
        <f t="shared" si="140"/>
        <v>0</v>
      </c>
      <c r="G983">
        <v>981</v>
      </c>
      <c r="L983">
        <v>981</v>
      </c>
      <c r="Q983" s="5">
        <v>490</v>
      </c>
      <c r="R983" s="5">
        <f t="shared" si="141"/>
        <v>635.3544776119403</v>
      </c>
      <c r="S983" s="5">
        <f t="shared" si="142"/>
        <v>596.3236940298508</v>
      </c>
      <c r="T983">
        <v>980</v>
      </c>
      <c r="U983">
        <v>1.5860000000000001</v>
      </c>
      <c r="V983" s="14">
        <f t="shared" si="144"/>
        <v>1.6420909090909093</v>
      </c>
      <c r="W983" s="15">
        <f t="shared" si="145"/>
        <v>596</v>
      </c>
      <c r="X983" s="16">
        <f t="shared" si="143"/>
        <v>0.30084</v>
      </c>
    </row>
    <row r="984" spans="1:24" x14ac:dyDescent="0.25">
      <c r="A984">
        <v>982</v>
      </c>
      <c r="F984" s="63">
        <f t="shared" si="140"/>
        <v>0</v>
      </c>
      <c r="G984">
        <v>982</v>
      </c>
      <c r="L984">
        <v>982</v>
      </c>
      <c r="Q984" s="5">
        <v>490.5</v>
      </c>
      <c r="R984" s="5">
        <f t="shared" si="141"/>
        <v>636.00279850746267</v>
      </c>
      <c r="S984" s="5">
        <f t="shared" si="142"/>
        <v>596.97201492537317</v>
      </c>
      <c r="T984">
        <v>981</v>
      </c>
      <c r="U984">
        <v>1.595</v>
      </c>
      <c r="V984" s="14">
        <f t="shared" si="144"/>
        <v>1.6510909090909092</v>
      </c>
      <c r="W984" s="15">
        <f t="shared" si="145"/>
        <v>597</v>
      </c>
      <c r="X984" s="16">
        <f t="shared" si="143"/>
        <v>0.30084</v>
      </c>
    </row>
    <row r="985" spans="1:24" x14ac:dyDescent="0.25">
      <c r="A985">
        <v>983</v>
      </c>
      <c r="F985" s="63">
        <f t="shared" si="140"/>
        <v>0</v>
      </c>
      <c r="G985">
        <v>983</v>
      </c>
      <c r="L985">
        <v>983</v>
      </c>
      <c r="Q985" s="5">
        <v>491</v>
      </c>
      <c r="R985" s="5">
        <f t="shared" si="141"/>
        <v>636.65111940298505</v>
      </c>
      <c r="S985" s="5">
        <f t="shared" si="142"/>
        <v>597.62033582089555</v>
      </c>
      <c r="T985">
        <v>982</v>
      </c>
      <c r="U985">
        <v>1.575</v>
      </c>
      <c r="V985" s="14">
        <f t="shared" si="144"/>
        <v>1.6310909090909091</v>
      </c>
      <c r="W985" s="15">
        <f t="shared" si="145"/>
        <v>598</v>
      </c>
      <c r="X985" s="16">
        <f t="shared" si="143"/>
        <v>0.30175999999999997</v>
      </c>
    </row>
    <row r="986" spans="1:24" x14ac:dyDescent="0.25">
      <c r="A986">
        <v>984</v>
      </c>
      <c r="F986" s="63">
        <f t="shared" si="140"/>
        <v>0</v>
      </c>
      <c r="G986">
        <v>984</v>
      </c>
      <c r="L986">
        <v>984</v>
      </c>
      <c r="Q986" s="5">
        <v>491.5</v>
      </c>
      <c r="R986" s="5">
        <f t="shared" si="141"/>
        <v>637.29944029850742</v>
      </c>
      <c r="S986" s="5">
        <f t="shared" si="142"/>
        <v>598.26865671641792</v>
      </c>
      <c r="T986">
        <v>983</v>
      </c>
      <c r="U986">
        <v>1.5649999999999999</v>
      </c>
      <c r="V986" s="14">
        <f t="shared" si="144"/>
        <v>1.6210909090909091</v>
      </c>
      <c r="W986" s="15">
        <f t="shared" si="145"/>
        <v>598</v>
      </c>
      <c r="X986" s="16">
        <f t="shared" si="143"/>
        <v>0.30175999999999997</v>
      </c>
    </row>
    <row r="987" spans="1:24" x14ac:dyDescent="0.25">
      <c r="A987">
        <v>985</v>
      </c>
      <c r="F987" s="63">
        <f t="shared" si="140"/>
        <v>0</v>
      </c>
      <c r="G987">
        <v>985</v>
      </c>
      <c r="L987">
        <v>985</v>
      </c>
      <c r="Q987" s="5">
        <v>492</v>
      </c>
      <c r="R987" s="5">
        <f t="shared" si="141"/>
        <v>637.94776119402979</v>
      </c>
      <c r="S987" s="5">
        <f t="shared" si="142"/>
        <v>598.9169776119403</v>
      </c>
      <c r="T987">
        <v>984</v>
      </c>
      <c r="U987">
        <v>1.5569999999999999</v>
      </c>
      <c r="V987" s="14">
        <f t="shared" si="144"/>
        <v>1.6130909090909091</v>
      </c>
      <c r="W987" s="15">
        <f t="shared" si="145"/>
        <v>599</v>
      </c>
      <c r="X987" s="16">
        <f t="shared" si="143"/>
        <v>0.30175999999999997</v>
      </c>
    </row>
    <row r="988" spans="1:24" x14ac:dyDescent="0.25">
      <c r="A988">
        <v>986</v>
      </c>
      <c r="F988" s="63">
        <f t="shared" si="140"/>
        <v>0</v>
      </c>
      <c r="G988">
        <v>986</v>
      </c>
      <c r="L988">
        <v>986</v>
      </c>
      <c r="Q988" s="5">
        <v>492.5</v>
      </c>
      <c r="R988" s="5">
        <f t="shared" si="141"/>
        <v>638.59608208955217</v>
      </c>
      <c r="S988" s="5">
        <f t="shared" si="142"/>
        <v>599.56529850746267</v>
      </c>
      <c r="T988">
        <v>985</v>
      </c>
      <c r="U988">
        <v>1.5409999999999999</v>
      </c>
      <c r="V988" s="14">
        <f t="shared" si="144"/>
        <v>1.5970909090909091</v>
      </c>
      <c r="W988" s="15">
        <f t="shared" si="145"/>
        <v>600</v>
      </c>
      <c r="X988" s="16">
        <f t="shared" si="143"/>
        <v>0.30175999999999997</v>
      </c>
    </row>
    <row r="989" spans="1:24" x14ac:dyDescent="0.25">
      <c r="A989">
        <v>987</v>
      </c>
      <c r="F989" s="63">
        <f t="shared" si="140"/>
        <v>0</v>
      </c>
      <c r="G989">
        <v>987</v>
      </c>
      <c r="L989">
        <v>987</v>
      </c>
      <c r="Q989" s="5">
        <v>493</v>
      </c>
      <c r="R989" s="5">
        <f t="shared" si="141"/>
        <v>639.24440298507454</v>
      </c>
      <c r="S989" s="5">
        <f t="shared" si="142"/>
        <v>600.21361940298505</v>
      </c>
      <c r="T989">
        <v>986</v>
      </c>
      <c r="U989">
        <v>1.5389999999999999</v>
      </c>
      <c r="V989" s="14">
        <f t="shared" si="144"/>
        <v>1.5950909090909091</v>
      </c>
      <c r="W989" s="15">
        <f t="shared" si="145"/>
        <v>600</v>
      </c>
      <c r="X989" s="16">
        <f t="shared" si="143"/>
        <v>0.30175999999999997</v>
      </c>
    </row>
    <row r="990" spans="1:24" x14ac:dyDescent="0.25">
      <c r="A990">
        <v>988</v>
      </c>
      <c r="F990" s="63">
        <f t="shared" si="140"/>
        <v>0</v>
      </c>
      <c r="G990">
        <v>988</v>
      </c>
      <c r="L990">
        <v>988</v>
      </c>
      <c r="Q990" s="5">
        <v>493.5</v>
      </c>
      <c r="R990" s="5">
        <f t="shared" si="141"/>
        <v>639.89272388059703</v>
      </c>
      <c r="S990" s="5">
        <f t="shared" si="142"/>
        <v>600.86194029850753</v>
      </c>
      <c r="T990">
        <v>987</v>
      </c>
      <c r="U990">
        <v>2.27</v>
      </c>
      <c r="V990" s="14">
        <f t="shared" si="144"/>
        <v>2.326090909090909</v>
      </c>
      <c r="W990" s="15">
        <f t="shared" si="145"/>
        <v>601</v>
      </c>
      <c r="X990" s="16">
        <f t="shared" si="143"/>
        <v>0.30084</v>
      </c>
    </row>
    <row r="991" spans="1:24" x14ac:dyDescent="0.25">
      <c r="A991">
        <v>989</v>
      </c>
      <c r="F991" s="63">
        <f t="shared" si="140"/>
        <v>0</v>
      </c>
      <c r="G991">
        <v>989</v>
      </c>
      <c r="L991">
        <v>989</v>
      </c>
      <c r="Q991" s="5">
        <v>494</v>
      </c>
      <c r="R991" s="5">
        <f t="shared" si="141"/>
        <v>640.54104477611941</v>
      </c>
      <c r="S991" s="5">
        <f t="shared" si="142"/>
        <v>601.51026119402991</v>
      </c>
      <c r="T991">
        <v>988</v>
      </c>
      <c r="U991">
        <v>3.6080000000000001</v>
      </c>
      <c r="V991" s="14">
        <f t="shared" si="144"/>
        <v>3.6640909090909091</v>
      </c>
      <c r="W991" s="15">
        <f t="shared" si="145"/>
        <v>602</v>
      </c>
      <c r="X991" s="16">
        <f t="shared" si="143"/>
        <v>0.30175999999999997</v>
      </c>
    </row>
    <row r="992" spans="1:24" x14ac:dyDescent="0.25">
      <c r="A992">
        <v>990</v>
      </c>
      <c r="F992" s="63">
        <f t="shared" si="140"/>
        <v>0</v>
      </c>
      <c r="G992">
        <v>990</v>
      </c>
      <c r="L992">
        <v>990</v>
      </c>
      <c r="Q992" s="5">
        <v>494.5</v>
      </c>
      <c r="R992" s="5">
        <f t="shared" si="141"/>
        <v>641.18936567164178</v>
      </c>
      <c r="S992" s="5">
        <f t="shared" si="142"/>
        <v>602.15858208955228</v>
      </c>
      <c r="T992">
        <v>989</v>
      </c>
      <c r="U992">
        <v>3.5950000000000002</v>
      </c>
      <c r="V992" s="14">
        <f t="shared" si="144"/>
        <v>3.6510909090909092</v>
      </c>
      <c r="W992" s="15">
        <f t="shared" si="145"/>
        <v>602</v>
      </c>
      <c r="X992" s="16">
        <f t="shared" si="143"/>
        <v>0.30175999999999997</v>
      </c>
    </row>
    <row r="993" spans="1:24" x14ac:dyDescent="0.25">
      <c r="A993">
        <v>991</v>
      </c>
      <c r="F993" s="63">
        <f t="shared" si="140"/>
        <v>0</v>
      </c>
      <c r="G993">
        <v>991</v>
      </c>
      <c r="L993">
        <v>991</v>
      </c>
      <c r="Q993" s="5">
        <v>495</v>
      </c>
      <c r="R993" s="5">
        <f t="shared" si="141"/>
        <v>641.83768656716416</v>
      </c>
      <c r="S993" s="5">
        <f t="shared" si="142"/>
        <v>602.80690298507466</v>
      </c>
      <c r="T993">
        <v>990</v>
      </c>
      <c r="U993">
        <v>3.6539999999999999</v>
      </c>
      <c r="V993" s="14">
        <f t="shared" si="144"/>
        <v>3.7100909090909089</v>
      </c>
      <c r="W993" s="15">
        <f t="shared" si="145"/>
        <v>603</v>
      </c>
      <c r="X993" s="16">
        <f t="shared" si="143"/>
        <v>0.30175999999999997</v>
      </c>
    </row>
    <row r="994" spans="1:24" x14ac:dyDescent="0.25">
      <c r="A994">
        <v>992</v>
      </c>
      <c r="F994" s="63">
        <f t="shared" si="140"/>
        <v>0</v>
      </c>
      <c r="G994">
        <v>992</v>
      </c>
      <c r="L994">
        <v>992</v>
      </c>
      <c r="Q994" s="5">
        <v>495.5</v>
      </c>
      <c r="R994" s="5">
        <f t="shared" si="141"/>
        <v>642.48600746268653</v>
      </c>
      <c r="S994" s="5">
        <f t="shared" si="142"/>
        <v>603.45522388059703</v>
      </c>
      <c r="T994">
        <v>991</v>
      </c>
      <c r="U994">
        <v>3.6440000000000001</v>
      </c>
      <c r="V994" s="14">
        <f t="shared" si="144"/>
        <v>3.7000909090909091</v>
      </c>
      <c r="W994" s="15">
        <f t="shared" si="145"/>
        <v>603</v>
      </c>
      <c r="X994" s="16">
        <f t="shared" si="143"/>
        <v>0.30175999999999997</v>
      </c>
    </row>
    <row r="995" spans="1:24" x14ac:dyDescent="0.25">
      <c r="A995">
        <v>993</v>
      </c>
      <c r="F995" s="63">
        <f t="shared" si="140"/>
        <v>0</v>
      </c>
      <c r="G995">
        <v>993</v>
      </c>
      <c r="L995">
        <v>993</v>
      </c>
      <c r="Q995" s="5">
        <v>496</v>
      </c>
      <c r="R995" s="5">
        <f t="shared" si="141"/>
        <v>643.1343283582089</v>
      </c>
      <c r="S995" s="5">
        <f t="shared" si="142"/>
        <v>604.10354477611941</v>
      </c>
      <c r="T995">
        <v>992</v>
      </c>
      <c r="U995">
        <v>3.6320000000000001</v>
      </c>
      <c r="V995" s="14">
        <f t="shared" si="144"/>
        <v>3.6880909090909091</v>
      </c>
      <c r="W995" s="15">
        <f t="shared" si="145"/>
        <v>604</v>
      </c>
      <c r="X995" s="16">
        <f t="shared" si="143"/>
        <v>0.30175999999999997</v>
      </c>
    </row>
    <row r="996" spans="1:24" x14ac:dyDescent="0.25">
      <c r="A996">
        <v>994</v>
      </c>
      <c r="G996">
        <v>994</v>
      </c>
      <c r="L996">
        <v>994</v>
      </c>
      <c r="Q996" s="5">
        <v>496.5</v>
      </c>
      <c r="R996" s="5">
        <f t="shared" si="141"/>
        <v>643.78264925373128</v>
      </c>
      <c r="S996" s="5">
        <f t="shared" si="142"/>
        <v>604.75186567164178</v>
      </c>
      <c r="T996">
        <v>993</v>
      </c>
      <c r="U996">
        <v>3.55</v>
      </c>
      <c r="V996" s="14">
        <f t="shared" si="144"/>
        <v>3.6060909090909088</v>
      </c>
      <c r="W996" s="15">
        <f t="shared" si="145"/>
        <v>605</v>
      </c>
      <c r="X996" s="16">
        <f t="shared" si="143"/>
        <v>0.30084</v>
      </c>
    </row>
    <row r="997" spans="1:24" x14ac:dyDescent="0.25">
      <c r="A997">
        <v>995</v>
      </c>
      <c r="G997">
        <v>995</v>
      </c>
      <c r="L997">
        <v>995</v>
      </c>
      <c r="Q997" s="5">
        <v>497</v>
      </c>
      <c r="R997" s="5">
        <f t="shared" si="141"/>
        <v>644.43097014925365</v>
      </c>
      <c r="S997" s="5">
        <f t="shared" si="142"/>
        <v>605.40018656716416</v>
      </c>
      <c r="T997">
        <v>994</v>
      </c>
      <c r="U997">
        <v>3.484</v>
      </c>
      <c r="V997" s="14">
        <f t="shared" si="144"/>
        <v>3.540090909090909</v>
      </c>
      <c r="W997" s="15">
        <f t="shared" si="145"/>
        <v>605</v>
      </c>
      <c r="X997" s="16">
        <f t="shared" si="143"/>
        <v>0.30084</v>
      </c>
    </row>
    <row r="998" spans="1:24" x14ac:dyDescent="0.25">
      <c r="A998">
        <v>996</v>
      </c>
      <c r="G998">
        <v>996</v>
      </c>
      <c r="L998">
        <v>996</v>
      </c>
      <c r="Q998" s="5">
        <v>497.5</v>
      </c>
      <c r="R998" s="5">
        <f t="shared" si="141"/>
        <v>645.07929104477614</v>
      </c>
      <c r="S998" s="5">
        <f t="shared" si="142"/>
        <v>606.04850746268664</v>
      </c>
      <c r="T998">
        <v>995</v>
      </c>
      <c r="U998">
        <v>3.5219999999999998</v>
      </c>
      <c r="V998" s="14">
        <f t="shared" si="144"/>
        <v>3.5780909090909088</v>
      </c>
      <c r="W998" s="15">
        <f t="shared" si="145"/>
        <v>606</v>
      </c>
      <c r="X998" s="16">
        <f t="shared" si="143"/>
        <v>0.30175999999999997</v>
      </c>
    </row>
    <row r="999" spans="1:24" x14ac:dyDescent="0.25">
      <c r="A999">
        <v>997</v>
      </c>
      <c r="G999">
        <v>997</v>
      </c>
      <c r="L999">
        <v>997</v>
      </c>
      <c r="Q999" s="5">
        <v>498</v>
      </c>
      <c r="R999" s="5">
        <f t="shared" si="141"/>
        <v>645.72761194029852</v>
      </c>
      <c r="S999" s="5">
        <f t="shared" si="142"/>
        <v>606.69682835820902</v>
      </c>
      <c r="T999">
        <v>996</v>
      </c>
      <c r="U999">
        <v>3.508</v>
      </c>
      <c r="V999" s="14">
        <f t="shared" si="144"/>
        <v>3.564090909090909</v>
      </c>
      <c r="W999" s="15">
        <f t="shared" si="145"/>
        <v>607</v>
      </c>
      <c r="X999" s="16">
        <f t="shared" si="143"/>
        <v>0.30268</v>
      </c>
    </row>
    <row r="1000" spans="1:24" x14ac:dyDescent="0.25">
      <c r="A1000">
        <v>998</v>
      </c>
      <c r="G1000">
        <v>998</v>
      </c>
      <c r="L1000">
        <v>998</v>
      </c>
      <c r="Q1000" s="5">
        <v>498.5</v>
      </c>
      <c r="R1000" s="5">
        <f t="shared" si="141"/>
        <v>646.37593283582089</v>
      </c>
      <c r="S1000" s="5">
        <f t="shared" si="142"/>
        <v>607.34514925373139</v>
      </c>
      <c r="T1000">
        <v>997</v>
      </c>
      <c r="U1000">
        <v>3.5310000000000001</v>
      </c>
      <c r="V1000" s="14">
        <f t="shared" si="144"/>
        <v>3.5870909090909091</v>
      </c>
      <c r="W1000" s="15">
        <f t="shared" si="145"/>
        <v>607</v>
      </c>
      <c r="X1000" s="16">
        <f t="shared" si="143"/>
        <v>0.30268</v>
      </c>
    </row>
    <row r="1001" spans="1:24" x14ac:dyDescent="0.25">
      <c r="A1001">
        <v>999</v>
      </c>
      <c r="G1001">
        <v>999</v>
      </c>
      <c r="L1001">
        <v>999</v>
      </c>
      <c r="Q1001" s="5">
        <v>499</v>
      </c>
      <c r="R1001" s="5">
        <f t="shared" si="141"/>
        <v>647.02425373134326</v>
      </c>
      <c r="S1001" s="5">
        <f t="shared" si="142"/>
        <v>607.99347014925377</v>
      </c>
      <c r="T1001">
        <v>998</v>
      </c>
      <c r="U1001">
        <v>3.7189999999999999</v>
      </c>
      <c r="V1001" s="14">
        <f t="shared" si="144"/>
        <v>3.7750909090909088</v>
      </c>
      <c r="W1001" s="15">
        <f t="shared" si="145"/>
        <v>608</v>
      </c>
      <c r="X1001" s="16">
        <f t="shared" si="143"/>
        <v>0.30175999999999997</v>
      </c>
    </row>
    <row r="1002" spans="1:24" x14ac:dyDescent="0.25">
      <c r="A1002">
        <v>1000</v>
      </c>
      <c r="G1002">
        <v>1000</v>
      </c>
      <c r="L1002">
        <v>1000</v>
      </c>
      <c r="Q1002" s="5">
        <v>499.5</v>
      </c>
      <c r="R1002" s="5">
        <f t="shared" si="141"/>
        <v>647.67257462686564</v>
      </c>
      <c r="S1002" s="5">
        <f t="shared" si="142"/>
        <v>608.64179104477614</v>
      </c>
      <c r="T1002">
        <v>999</v>
      </c>
      <c r="U1002">
        <v>3.855</v>
      </c>
      <c r="V1002" s="14">
        <f t="shared" si="144"/>
        <v>3.911090909090909</v>
      </c>
      <c r="W1002" s="15">
        <f t="shared" si="145"/>
        <v>609</v>
      </c>
      <c r="X1002" s="16">
        <f t="shared" si="143"/>
        <v>0.30175999999999997</v>
      </c>
    </row>
    <row r="1003" spans="1:24" x14ac:dyDescent="0.25">
      <c r="Q1003" s="5">
        <v>500</v>
      </c>
      <c r="R1003" s="5">
        <f t="shared" ref="R1003:R1066" si="146">Q1003*$AA$7</f>
        <v>648.32089552238801</v>
      </c>
      <c r="S1003" s="5">
        <f t="shared" ref="S1003:S1066" si="147">R1003+$AA$8</f>
        <v>609.29011194029852</v>
      </c>
      <c r="T1003">
        <v>1000</v>
      </c>
      <c r="U1003">
        <v>3.952</v>
      </c>
      <c r="V1003" s="14">
        <f t="shared" ref="V1003:V1066" si="148">U1003-$AA$9</f>
        <v>4.0080909090909094</v>
      </c>
      <c r="W1003" s="15">
        <f t="shared" ref="W1003:W1066" si="149">ROUND(S1003,0)</f>
        <v>609</v>
      </c>
      <c r="X1003" s="16">
        <f t="shared" ref="X1003:X1066" si="150">VLOOKUP(W1003,A:E,5,FALSE)</f>
        <v>0.30175999999999997</v>
      </c>
    </row>
    <row r="1004" spans="1:24" x14ac:dyDescent="0.25">
      <c r="Q1004" s="5">
        <v>500.5</v>
      </c>
      <c r="R1004" s="5">
        <f t="shared" si="146"/>
        <v>648.96921641791039</v>
      </c>
      <c r="S1004" s="5">
        <f t="shared" si="147"/>
        <v>609.93843283582089</v>
      </c>
      <c r="T1004">
        <v>1001</v>
      </c>
      <c r="U1004">
        <v>4.0709999999999997</v>
      </c>
      <c r="V1004" s="14">
        <f t="shared" si="148"/>
        <v>4.1270909090909091</v>
      </c>
      <c r="W1004" s="15">
        <f t="shared" si="149"/>
        <v>610</v>
      </c>
      <c r="X1004" s="16">
        <f t="shared" si="150"/>
        <v>0.30175999999999997</v>
      </c>
    </row>
    <row r="1005" spans="1:24" x14ac:dyDescent="0.25">
      <c r="Q1005" s="5">
        <v>501</v>
      </c>
      <c r="R1005" s="5">
        <f t="shared" si="146"/>
        <v>649.61753731343276</v>
      </c>
      <c r="S1005" s="5">
        <f t="shared" si="147"/>
        <v>610.58675373134326</v>
      </c>
      <c r="T1005">
        <v>1002</v>
      </c>
      <c r="U1005">
        <v>4.1829999999999998</v>
      </c>
      <c r="V1005" s="14">
        <f t="shared" si="148"/>
        <v>4.2390909090909092</v>
      </c>
      <c r="W1005" s="15">
        <f t="shared" si="149"/>
        <v>611</v>
      </c>
      <c r="X1005" s="16">
        <f t="shared" si="150"/>
        <v>0.30175999999999997</v>
      </c>
    </row>
    <row r="1006" spans="1:24" x14ac:dyDescent="0.25">
      <c r="Q1006" s="5">
        <v>501.5</v>
      </c>
      <c r="R1006" s="5">
        <f t="shared" si="146"/>
        <v>650.26585820895514</v>
      </c>
      <c r="S1006" s="5">
        <f t="shared" si="147"/>
        <v>611.23507462686564</v>
      </c>
      <c r="T1006">
        <v>1003</v>
      </c>
      <c r="U1006">
        <v>4.2510000000000003</v>
      </c>
      <c r="V1006" s="14">
        <f t="shared" si="148"/>
        <v>4.3070909090909097</v>
      </c>
      <c r="W1006" s="15">
        <f t="shared" si="149"/>
        <v>611</v>
      </c>
      <c r="X1006" s="16">
        <f t="shared" si="150"/>
        <v>0.30175999999999997</v>
      </c>
    </row>
    <row r="1007" spans="1:24" x14ac:dyDescent="0.25">
      <c r="Q1007" s="5">
        <v>502</v>
      </c>
      <c r="R1007" s="5">
        <f t="shared" si="146"/>
        <v>650.91417910447763</v>
      </c>
      <c r="S1007" s="5">
        <f t="shared" si="147"/>
        <v>611.88339552238813</v>
      </c>
      <c r="T1007">
        <v>1004</v>
      </c>
      <c r="U1007">
        <v>4.173</v>
      </c>
      <c r="V1007" s="14">
        <f t="shared" si="148"/>
        <v>4.2290909090909095</v>
      </c>
      <c r="W1007" s="15">
        <f t="shared" si="149"/>
        <v>612</v>
      </c>
      <c r="X1007" s="16">
        <f t="shared" si="150"/>
        <v>0.30175999999999997</v>
      </c>
    </row>
    <row r="1008" spans="1:24" x14ac:dyDescent="0.25">
      <c r="Q1008" s="5">
        <v>502.5</v>
      </c>
      <c r="R1008" s="5">
        <f t="shared" si="146"/>
        <v>651.5625</v>
      </c>
      <c r="S1008" s="5">
        <f t="shared" si="147"/>
        <v>612.5317164179105</v>
      </c>
      <c r="T1008">
        <v>1005</v>
      </c>
      <c r="U1008">
        <v>4.2839999999999998</v>
      </c>
      <c r="V1008" s="14">
        <f t="shared" si="148"/>
        <v>4.3400909090909092</v>
      </c>
      <c r="W1008" s="15">
        <f t="shared" si="149"/>
        <v>613</v>
      </c>
      <c r="X1008" s="16">
        <f t="shared" si="150"/>
        <v>0.30175999999999997</v>
      </c>
    </row>
    <row r="1009" spans="17:24" x14ac:dyDescent="0.25">
      <c r="Q1009" s="5">
        <v>503</v>
      </c>
      <c r="R1009" s="5">
        <f t="shared" si="146"/>
        <v>652.21082089552237</v>
      </c>
      <c r="S1009" s="5">
        <f t="shared" si="147"/>
        <v>613.18003731343288</v>
      </c>
      <c r="T1009">
        <v>1006</v>
      </c>
      <c r="U1009">
        <v>4.3380000000000001</v>
      </c>
      <c r="V1009" s="14">
        <f t="shared" si="148"/>
        <v>4.3940909090909095</v>
      </c>
      <c r="W1009" s="15">
        <f t="shared" si="149"/>
        <v>613</v>
      </c>
      <c r="X1009" s="16">
        <f t="shared" si="150"/>
        <v>0.30175999999999997</v>
      </c>
    </row>
    <row r="1010" spans="17:24" x14ac:dyDescent="0.25">
      <c r="Q1010" s="5">
        <v>503.5</v>
      </c>
      <c r="R1010" s="5">
        <f t="shared" si="146"/>
        <v>652.85914179104475</v>
      </c>
      <c r="S1010" s="5">
        <f t="shared" si="147"/>
        <v>613.82835820895525</v>
      </c>
      <c r="T1010">
        <v>1007</v>
      </c>
      <c r="U1010">
        <v>4.3209999999999997</v>
      </c>
      <c r="V1010" s="14">
        <f t="shared" si="148"/>
        <v>4.3770909090909091</v>
      </c>
      <c r="W1010" s="15">
        <f t="shared" si="149"/>
        <v>614</v>
      </c>
      <c r="X1010" s="16">
        <f t="shared" si="150"/>
        <v>0.30175999999999997</v>
      </c>
    </row>
    <row r="1011" spans="17:24" x14ac:dyDescent="0.25">
      <c r="Q1011" s="5">
        <v>504</v>
      </c>
      <c r="R1011" s="5">
        <f t="shared" si="146"/>
        <v>653.50746268656712</v>
      </c>
      <c r="S1011" s="5">
        <f t="shared" si="147"/>
        <v>614.47667910447763</v>
      </c>
      <c r="T1011">
        <v>1008</v>
      </c>
      <c r="U1011">
        <v>4.3730000000000002</v>
      </c>
      <c r="V1011" s="14">
        <f t="shared" si="148"/>
        <v>4.4290909090909096</v>
      </c>
      <c r="W1011" s="15">
        <f t="shared" si="149"/>
        <v>614</v>
      </c>
      <c r="X1011" s="16">
        <f t="shared" si="150"/>
        <v>0.30175999999999997</v>
      </c>
    </row>
    <row r="1012" spans="17:24" x14ac:dyDescent="0.25">
      <c r="Q1012" s="5">
        <v>504.5</v>
      </c>
      <c r="R1012" s="5">
        <f t="shared" si="146"/>
        <v>654.1557835820895</v>
      </c>
      <c r="S1012" s="5">
        <f t="shared" si="147"/>
        <v>615.125</v>
      </c>
      <c r="T1012">
        <v>1009</v>
      </c>
      <c r="U1012">
        <v>4.306</v>
      </c>
      <c r="V1012" s="14">
        <f t="shared" si="148"/>
        <v>4.3620909090909095</v>
      </c>
      <c r="W1012" s="15">
        <f t="shared" si="149"/>
        <v>615</v>
      </c>
      <c r="X1012" s="16">
        <f t="shared" si="150"/>
        <v>0.30268</v>
      </c>
    </row>
    <row r="1013" spans="17:24" x14ac:dyDescent="0.25">
      <c r="Q1013" s="5">
        <v>505</v>
      </c>
      <c r="R1013" s="5">
        <f t="shared" si="146"/>
        <v>654.80410447761187</v>
      </c>
      <c r="S1013" s="5">
        <f t="shared" si="147"/>
        <v>615.77332089552237</v>
      </c>
      <c r="T1013">
        <v>1010</v>
      </c>
      <c r="U1013">
        <v>4.32</v>
      </c>
      <c r="V1013" s="14">
        <f t="shared" si="148"/>
        <v>4.3760909090909097</v>
      </c>
      <c r="W1013" s="15">
        <f t="shared" si="149"/>
        <v>616</v>
      </c>
      <c r="X1013" s="16">
        <f t="shared" si="150"/>
        <v>0.30268</v>
      </c>
    </row>
    <row r="1014" spans="17:24" x14ac:dyDescent="0.25">
      <c r="Q1014" s="5">
        <v>505.5</v>
      </c>
      <c r="R1014" s="5">
        <f t="shared" si="146"/>
        <v>655.45242537313425</v>
      </c>
      <c r="S1014" s="5">
        <f t="shared" si="147"/>
        <v>616.42164179104475</v>
      </c>
      <c r="T1014">
        <v>1011</v>
      </c>
      <c r="U1014">
        <v>2.41</v>
      </c>
      <c r="V1014" s="14">
        <f t="shared" si="148"/>
        <v>2.4660909090909091</v>
      </c>
      <c r="W1014" s="15">
        <f t="shared" si="149"/>
        <v>616</v>
      </c>
      <c r="X1014" s="16">
        <f t="shared" si="150"/>
        <v>0.30268</v>
      </c>
    </row>
    <row r="1015" spans="17:24" x14ac:dyDescent="0.25">
      <c r="Q1015" s="5">
        <v>506</v>
      </c>
      <c r="R1015" s="5">
        <f t="shared" si="146"/>
        <v>656.10074626865674</v>
      </c>
      <c r="S1015" s="5">
        <f t="shared" si="147"/>
        <v>617.06996268656724</v>
      </c>
      <c r="T1015">
        <v>1012</v>
      </c>
      <c r="U1015">
        <v>1.6240000000000001</v>
      </c>
      <c r="V1015" s="14">
        <f t="shared" si="148"/>
        <v>1.6800909090909093</v>
      </c>
      <c r="W1015" s="15">
        <f t="shared" si="149"/>
        <v>617</v>
      </c>
      <c r="X1015" s="16">
        <f t="shared" si="150"/>
        <v>0.30268</v>
      </c>
    </row>
    <row r="1016" spans="17:24" x14ac:dyDescent="0.25">
      <c r="Q1016" s="5">
        <v>506.5</v>
      </c>
      <c r="R1016" s="5">
        <f t="shared" si="146"/>
        <v>656.74906716417911</v>
      </c>
      <c r="S1016" s="5">
        <f t="shared" si="147"/>
        <v>617.71828358208961</v>
      </c>
      <c r="T1016">
        <v>1013</v>
      </c>
      <c r="U1016">
        <v>1.66</v>
      </c>
      <c r="V1016" s="14">
        <f t="shared" si="148"/>
        <v>1.7160909090909091</v>
      </c>
      <c r="W1016" s="15">
        <f t="shared" si="149"/>
        <v>618</v>
      </c>
      <c r="X1016" s="16">
        <f t="shared" si="150"/>
        <v>0.30268</v>
      </c>
    </row>
    <row r="1017" spans="17:24" x14ac:dyDescent="0.25">
      <c r="Q1017" s="5">
        <v>507</v>
      </c>
      <c r="R1017" s="5">
        <f t="shared" si="146"/>
        <v>657.39738805970148</v>
      </c>
      <c r="S1017" s="5">
        <f t="shared" si="147"/>
        <v>618.36660447761199</v>
      </c>
      <c r="T1017">
        <v>1014</v>
      </c>
      <c r="U1017">
        <v>1.6140000000000001</v>
      </c>
      <c r="V1017" s="14">
        <f t="shared" si="148"/>
        <v>1.6700909090909093</v>
      </c>
      <c r="W1017" s="15">
        <f t="shared" si="149"/>
        <v>618</v>
      </c>
      <c r="X1017" s="16">
        <f t="shared" si="150"/>
        <v>0.30268</v>
      </c>
    </row>
    <row r="1018" spans="17:24" x14ac:dyDescent="0.25">
      <c r="Q1018" s="5">
        <v>507.5</v>
      </c>
      <c r="R1018" s="5">
        <f t="shared" si="146"/>
        <v>658.04570895522386</v>
      </c>
      <c r="S1018" s="5">
        <f t="shared" si="147"/>
        <v>619.01492537313436</v>
      </c>
      <c r="T1018">
        <v>1015</v>
      </c>
      <c r="U1018">
        <v>1.657</v>
      </c>
      <c r="V1018" s="14">
        <f t="shared" si="148"/>
        <v>1.7130909090909092</v>
      </c>
      <c r="W1018" s="15">
        <f t="shared" si="149"/>
        <v>619</v>
      </c>
      <c r="X1018" s="16">
        <f t="shared" si="150"/>
        <v>0.30268</v>
      </c>
    </row>
    <row r="1019" spans="17:24" x14ac:dyDescent="0.25">
      <c r="Q1019" s="5">
        <v>508</v>
      </c>
      <c r="R1019" s="5">
        <f t="shared" si="146"/>
        <v>658.69402985074623</v>
      </c>
      <c r="S1019" s="5">
        <f t="shared" si="147"/>
        <v>619.66324626865674</v>
      </c>
      <c r="T1019">
        <v>1016</v>
      </c>
      <c r="U1019">
        <v>1.615</v>
      </c>
      <c r="V1019" s="14">
        <f t="shared" si="148"/>
        <v>1.6710909090909092</v>
      </c>
      <c r="W1019" s="15">
        <f t="shared" si="149"/>
        <v>620</v>
      </c>
      <c r="X1019" s="16">
        <f t="shared" si="150"/>
        <v>0.30268</v>
      </c>
    </row>
    <row r="1020" spans="17:24" x14ac:dyDescent="0.25">
      <c r="Q1020" s="5">
        <v>508.5</v>
      </c>
      <c r="R1020" s="5">
        <f t="shared" si="146"/>
        <v>659.34235074626861</v>
      </c>
      <c r="S1020" s="5">
        <f t="shared" si="147"/>
        <v>620.31156716417911</v>
      </c>
      <c r="T1020">
        <v>1017</v>
      </c>
      <c r="U1020">
        <v>1.605</v>
      </c>
      <c r="V1020" s="14">
        <f t="shared" si="148"/>
        <v>1.6610909090909092</v>
      </c>
      <c r="W1020" s="15">
        <f t="shared" si="149"/>
        <v>620</v>
      </c>
      <c r="X1020" s="16">
        <f t="shared" si="150"/>
        <v>0.30268</v>
      </c>
    </row>
    <row r="1021" spans="17:24" x14ac:dyDescent="0.25">
      <c r="Q1021" s="5">
        <v>509</v>
      </c>
      <c r="R1021" s="5">
        <f t="shared" si="146"/>
        <v>659.99067164179098</v>
      </c>
      <c r="S1021" s="5">
        <f t="shared" si="147"/>
        <v>620.95988805970148</v>
      </c>
      <c r="T1021">
        <v>1018</v>
      </c>
      <c r="U1021">
        <v>1.5349999999999999</v>
      </c>
      <c r="V1021" s="14">
        <f t="shared" si="148"/>
        <v>1.5910909090909091</v>
      </c>
      <c r="W1021" s="15">
        <f t="shared" si="149"/>
        <v>621</v>
      </c>
      <c r="X1021" s="16">
        <f t="shared" si="150"/>
        <v>0.29347999999999996</v>
      </c>
    </row>
    <row r="1022" spans="17:24" x14ac:dyDescent="0.25">
      <c r="Q1022" s="5">
        <v>509.5</v>
      </c>
      <c r="R1022" s="5">
        <f t="shared" si="146"/>
        <v>660.63899253731336</v>
      </c>
      <c r="S1022" s="5">
        <f t="shared" si="147"/>
        <v>621.60820895522386</v>
      </c>
      <c r="T1022">
        <v>1019</v>
      </c>
      <c r="U1022">
        <v>1.411</v>
      </c>
      <c r="V1022" s="14">
        <f t="shared" si="148"/>
        <v>1.4670909090909092</v>
      </c>
      <c r="W1022" s="15">
        <f t="shared" si="149"/>
        <v>622</v>
      </c>
      <c r="X1022" s="16">
        <f t="shared" si="150"/>
        <v>0.27783999999999998</v>
      </c>
    </row>
    <row r="1023" spans="17:24" x14ac:dyDescent="0.25">
      <c r="Q1023" s="5">
        <v>510</v>
      </c>
      <c r="R1023" s="5">
        <f t="shared" si="146"/>
        <v>661.28731343283584</v>
      </c>
      <c r="S1023" s="5">
        <f t="shared" si="147"/>
        <v>622.25652985074635</v>
      </c>
      <c r="T1023">
        <v>1020</v>
      </c>
      <c r="U1023">
        <v>1.327</v>
      </c>
      <c r="V1023" s="14">
        <f t="shared" si="148"/>
        <v>1.3830909090909091</v>
      </c>
      <c r="W1023" s="15">
        <f t="shared" si="149"/>
        <v>622</v>
      </c>
      <c r="X1023" s="16">
        <f t="shared" si="150"/>
        <v>0.27783999999999998</v>
      </c>
    </row>
    <row r="1024" spans="17:24" x14ac:dyDescent="0.25">
      <c r="Q1024" s="5">
        <v>510.5</v>
      </c>
      <c r="R1024" s="5">
        <f t="shared" si="146"/>
        <v>661.93563432835822</v>
      </c>
      <c r="S1024" s="5">
        <f t="shared" si="147"/>
        <v>622.90485074626872</v>
      </c>
      <c r="T1024">
        <v>1021</v>
      </c>
      <c r="U1024">
        <v>1.2470000000000001</v>
      </c>
      <c r="V1024" s="14">
        <f t="shared" si="148"/>
        <v>1.3030909090909093</v>
      </c>
      <c r="W1024" s="15">
        <f t="shared" si="149"/>
        <v>623</v>
      </c>
      <c r="X1024" s="16">
        <f t="shared" si="150"/>
        <v>0.26495999999999997</v>
      </c>
    </row>
    <row r="1025" spans="17:24" x14ac:dyDescent="0.25">
      <c r="Q1025" s="5">
        <v>511</v>
      </c>
      <c r="R1025" s="5">
        <f t="shared" si="146"/>
        <v>662.58395522388059</v>
      </c>
      <c r="S1025" s="5">
        <f t="shared" si="147"/>
        <v>623.5531716417911</v>
      </c>
      <c r="T1025">
        <v>1022</v>
      </c>
      <c r="U1025">
        <v>1.171</v>
      </c>
      <c r="V1025" s="14">
        <f t="shared" si="148"/>
        <v>1.2270909090909092</v>
      </c>
      <c r="W1025" s="15">
        <f t="shared" si="149"/>
        <v>624</v>
      </c>
      <c r="X1025" s="16">
        <f t="shared" si="150"/>
        <v>0.2576</v>
      </c>
    </row>
    <row r="1026" spans="17:24" x14ac:dyDescent="0.25">
      <c r="Q1026" s="5">
        <v>511.5</v>
      </c>
      <c r="R1026" s="5">
        <f t="shared" si="146"/>
        <v>663.23227611940297</v>
      </c>
      <c r="S1026" s="5">
        <f t="shared" si="147"/>
        <v>624.20149253731347</v>
      </c>
      <c r="T1026">
        <v>1023</v>
      </c>
      <c r="U1026">
        <v>1.1950000000000001</v>
      </c>
      <c r="V1026" s="14">
        <f t="shared" si="148"/>
        <v>1.2510909090909093</v>
      </c>
      <c r="W1026" s="15">
        <f t="shared" si="149"/>
        <v>624</v>
      </c>
      <c r="X1026" s="16">
        <f t="shared" si="150"/>
        <v>0.2576</v>
      </c>
    </row>
    <row r="1027" spans="17:24" x14ac:dyDescent="0.25">
      <c r="Q1027" s="5">
        <v>512</v>
      </c>
      <c r="R1027" s="5">
        <f t="shared" si="146"/>
        <v>663.88059701492534</v>
      </c>
      <c r="S1027" s="5">
        <f t="shared" si="147"/>
        <v>624.84981343283584</v>
      </c>
      <c r="T1027">
        <v>1024</v>
      </c>
      <c r="U1027">
        <v>1.22</v>
      </c>
      <c r="V1027" s="14">
        <f t="shared" si="148"/>
        <v>1.2760909090909092</v>
      </c>
      <c r="W1027" s="15">
        <f t="shared" si="149"/>
        <v>625</v>
      </c>
      <c r="X1027" s="16">
        <f t="shared" si="150"/>
        <v>0.25484000000000001</v>
      </c>
    </row>
    <row r="1028" spans="17:24" x14ac:dyDescent="0.25">
      <c r="Q1028" s="5">
        <v>512.5</v>
      </c>
      <c r="R1028" s="5">
        <f t="shared" si="146"/>
        <v>664.52891791044772</v>
      </c>
      <c r="S1028" s="5">
        <f t="shared" si="147"/>
        <v>625.49813432835822</v>
      </c>
      <c r="T1028">
        <v>1025</v>
      </c>
      <c r="U1028">
        <v>1.238</v>
      </c>
      <c r="V1028" s="14">
        <f t="shared" si="148"/>
        <v>1.2940909090909092</v>
      </c>
      <c r="W1028" s="15">
        <f t="shared" si="149"/>
        <v>625</v>
      </c>
      <c r="X1028" s="16">
        <f t="shared" si="150"/>
        <v>0.25484000000000001</v>
      </c>
    </row>
    <row r="1029" spans="17:24" x14ac:dyDescent="0.25">
      <c r="Q1029" s="5">
        <v>513</v>
      </c>
      <c r="R1029" s="5">
        <f t="shared" si="146"/>
        <v>665.17723880597009</v>
      </c>
      <c r="S1029" s="5">
        <f t="shared" si="147"/>
        <v>626.14645522388059</v>
      </c>
      <c r="T1029">
        <v>1026</v>
      </c>
      <c r="U1029">
        <v>1.2370000000000001</v>
      </c>
      <c r="V1029" s="14">
        <f t="shared" si="148"/>
        <v>1.2930909090909093</v>
      </c>
      <c r="W1029" s="15">
        <f t="shared" si="149"/>
        <v>626</v>
      </c>
      <c r="X1029" s="16">
        <f t="shared" si="150"/>
        <v>0.253</v>
      </c>
    </row>
    <row r="1030" spans="17:24" x14ac:dyDescent="0.25">
      <c r="Q1030" s="5">
        <v>513.5</v>
      </c>
      <c r="R1030" s="5">
        <f t="shared" si="146"/>
        <v>665.82555970149247</v>
      </c>
      <c r="S1030" s="5">
        <f t="shared" si="147"/>
        <v>626.79477611940297</v>
      </c>
      <c r="T1030">
        <v>1027</v>
      </c>
      <c r="U1030">
        <v>1.2290000000000001</v>
      </c>
      <c r="V1030" s="14">
        <f t="shared" si="148"/>
        <v>1.2850909090909093</v>
      </c>
      <c r="W1030" s="15">
        <f t="shared" si="149"/>
        <v>627</v>
      </c>
      <c r="X1030" s="16">
        <f t="shared" si="150"/>
        <v>0.25024000000000002</v>
      </c>
    </row>
    <row r="1031" spans="17:24" x14ac:dyDescent="0.25">
      <c r="Q1031" s="5">
        <v>514</v>
      </c>
      <c r="R1031" s="5">
        <f t="shared" si="146"/>
        <v>666.47388059701484</v>
      </c>
      <c r="S1031" s="5">
        <f t="shared" si="147"/>
        <v>627.44309701492534</v>
      </c>
      <c r="T1031">
        <v>1028</v>
      </c>
      <c r="U1031">
        <v>1.2190000000000001</v>
      </c>
      <c r="V1031" s="14">
        <f t="shared" si="148"/>
        <v>1.2750909090909093</v>
      </c>
      <c r="W1031" s="15">
        <f t="shared" si="149"/>
        <v>627</v>
      </c>
      <c r="X1031" s="16">
        <f t="shared" si="150"/>
        <v>0.25024000000000002</v>
      </c>
    </row>
    <row r="1032" spans="17:24" x14ac:dyDescent="0.25">
      <c r="Q1032" s="5">
        <v>514.5</v>
      </c>
      <c r="R1032" s="5">
        <f t="shared" si="146"/>
        <v>667.12220149253733</v>
      </c>
      <c r="S1032" s="5">
        <f t="shared" si="147"/>
        <v>628.09141791044783</v>
      </c>
      <c r="T1032">
        <v>1029</v>
      </c>
      <c r="U1032">
        <v>1.212</v>
      </c>
      <c r="V1032" s="14">
        <f t="shared" si="148"/>
        <v>1.2680909090909092</v>
      </c>
      <c r="W1032" s="15">
        <f t="shared" si="149"/>
        <v>628</v>
      </c>
      <c r="X1032" s="16">
        <f t="shared" si="150"/>
        <v>0.24840000000000001</v>
      </c>
    </row>
    <row r="1033" spans="17:24" x14ac:dyDescent="0.25">
      <c r="Q1033" s="5">
        <v>515</v>
      </c>
      <c r="R1033" s="5">
        <f t="shared" si="146"/>
        <v>667.7705223880597</v>
      </c>
      <c r="S1033" s="5">
        <f t="shared" si="147"/>
        <v>628.73973880597021</v>
      </c>
      <c r="T1033">
        <v>1030</v>
      </c>
      <c r="U1033">
        <v>1.2410000000000001</v>
      </c>
      <c r="V1033" s="14">
        <f t="shared" si="148"/>
        <v>1.2970909090909093</v>
      </c>
      <c r="W1033" s="15">
        <f t="shared" si="149"/>
        <v>629</v>
      </c>
      <c r="X1033" s="16">
        <f t="shared" si="150"/>
        <v>0.24747999999999998</v>
      </c>
    </row>
    <row r="1034" spans="17:24" x14ac:dyDescent="0.25">
      <c r="Q1034" s="5">
        <v>515.5</v>
      </c>
      <c r="R1034" s="5">
        <f t="shared" si="146"/>
        <v>668.41884328358208</v>
      </c>
      <c r="S1034" s="5">
        <f t="shared" si="147"/>
        <v>629.38805970149258</v>
      </c>
      <c r="T1034">
        <v>1031</v>
      </c>
      <c r="U1034">
        <v>1.226</v>
      </c>
      <c r="V1034" s="14">
        <f t="shared" si="148"/>
        <v>1.2820909090909092</v>
      </c>
      <c r="W1034" s="15">
        <f t="shared" si="149"/>
        <v>629</v>
      </c>
      <c r="X1034" s="16">
        <f t="shared" si="150"/>
        <v>0.24747999999999998</v>
      </c>
    </row>
    <row r="1035" spans="17:24" x14ac:dyDescent="0.25">
      <c r="Q1035" s="5">
        <v>516</v>
      </c>
      <c r="R1035" s="5">
        <f t="shared" si="146"/>
        <v>669.06716417910445</v>
      </c>
      <c r="S1035" s="5">
        <f t="shared" si="147"/>
        <v>630.03638059701495</v>
      </c>
      <c r="T1035">
        <v>1032</v>
      </c>
      <c r="U1035">
        <v>1.2110000000000001</v>
      </c>
      <c r="V1035" s="14">
        <f t="shared" si="148"/>
        <v>1.2670909090909093</v>
      </c>
      <c r="W1035" s="15">
        <f t="shared" si="149"/>
        <v>630</v>
      </c>
      <c r="X1035" s="16">
        <f t="shared" si="150"/>
        <v>0.24747999999999998</v>
      </c>
    </row>
    <row r="1036" spans="17:24" x14ac:dyDescent="0.25">
      <c r="Q1036" s="5">
        <v>516.5</v>
      </c>
      <c r="R1036" s="5">
        <f t="shared" si="146"/>
        <v>669.71548507462683</v>
      </c>
      <c r="S1036" s="5">
        <f t="shared" si="147"/>
        <v>630.68470149253733</v>
      </c>
      <c r="T1036">
        <v>1033</v>
      </c>
      <c r="U1036">
        <v>1.2649999999999999</v>
      </c>
      <c r="V1036" s="14">
        <f t="shared" si="148"/>
        <v>1.3210909090909091</v>
      </c>
      <c r="W1036" s="15">
        <f t="shared" si="149"/>
        <v>631</v>
      </c>
      <c r="X1036" s="16">
        <f t="shared" si="150"/>
        <v>0.24747999999999998</v>
      </c>
    </row>
    <row r="1037" spans="17:24" x14ac:dyDescent="0.25">
      <c r="Q1037" s="5">
        <v>517</v>
      </c>
      <c r="R1037" s="5">
        <f t="shared" si="146"/>
        <v>670.3638059701492</v>
      </c>
      <c r="S1037" s="5">
        <f t="shared" si="147"/>
        <v>631.3330223880597</v>
      </c>
      <c r="T1037">
        <v>1034</v>
      </c>
      <c r="U1037">
        <v>1.2549999999999999</v>
      </c>
      <c r="V1037" s="14">
        <f t="shared" si="148"/>
        <v>1.3110909090909091</v>
      </c>
      <c r="W1037" s="15">
        <f t="shared" si="149"/>
        <v>631</v>
      </c>
      <c r="X1037" s="16">
        <f t="shared" si="150"/>
        <v>0.24747999999999998</v>
      </c>
    </row>
    <row r="1038" spans="17:24" x14ac:dyDescent="0.25">
      <c r="Q1038" s="5">
        <v>517.5</v>
      </c>
      <c r="R1038" s="5">
        <f t="shared" si="146"/>
        <v>671.01212686567158</v>
      </c>
      <c r="S1038" s="5">
        <f t="shared" si="147"/>
        <v>631.98134328358208</v>
      </c>
      <c r="T1038">
        <v>1035</v>
      </c>
      <c r="U1038">
        <v>1.2470000000000001</v>
      </c>
      <c r="V1038" s="14">
        <f t="shared" si="148"/>
        <v>1.3030909090909093</v>
      </c>
      <c r="W1038" s="15">
        <f t="shared" si="149"/>
        <v>632</v>
      </c>
      <c r="X1038" s="16">
        <f t="shared" si="150"/>
        <v>0.24840000000000001</v>
      </c>
    </row>
    <row r="1039" spans="17:24" x14ac:dyDescent="0.25">
      <c r="Q1039" s="5">
        <v>518</v>
      </c>
      <c r="R1039" s="5">
        <f t="shared" si="146"/>
        <v>671.66044776119395</v>
      </c>
      <c r="S1039" s="5">
        <f t="shared" si="147"/>
        <v>632.62966417910445</v>
      </c>
      <c r="T1039">
        <v>1036</v>
      </c>
      <c r="U1039">
        <v>1.742</v>
      </c>
      <c r="V1039" s="14">
        <f t="shared" si="148"/>
        <v>1.7980909090909092</v>
      </c>
      <c r="W1039" s="15">
        <f t="shared" si="149"/>
        <v>633</v>
      </c>
      <c r="X1039" s="16">
        <f t="shared" si="150"/>
        <v>0.24840000000000001</v>
      </c>
    </row>
    <row r="1040" spans="17:24" x14ac:dyDescent="0.25">
      <c r="Q1040" s="5">
        <v>518.5</v>
      </c>
      <c r="R1040" s="5">
        <f t="shared" si="146"/>
        <v>672.30876865671644</v>
      </c>
      <c r="S1040" s="5">
        <f t="shared" si="147"/>
        <v>633.27798507462694</v>
      </c>
      <c r="T1040">
        <v>1037</v>
      </c>
      <c r="U1040">
        <v>3.5030000000000001</v>
      </c>
      <c r="V1040" s="14">
        <f t="shared" si="148"/>
        <v>3.5590909090909091</v>
      </c>
      <c r="W1040" s="15">
        <f t="shared" si="149"/>
        <v>633</v>
      </c>
      <c r="X1040" s="16">
        <f t="shared" si="150"/>
        <v>0.24840000000000001</v>
      </c>
    </row>
    <row r="1041" spans="17:24" x14ac:dyDescent="0.25">
      <c r="Q1041" s="5">
        <v>519</v>
      </c>
      <c r="R1041" s="5">
        <f t="shared" si="146"/>
        <v>672.95708955223881</v>
      </c>
      <c r="S1041" s="5">
        <f t="shared" si="147"/>
        <v>633.92630597014931</v>
      </c>
      <c r="T1041">
        <v>1038</v>
      </c>
      <c r="U1041">
        <v>3.1419999999999999</v>
      </c>
      <c r="V1041" s="14">
        <f t="shared" si="148"/>
        <v>3.1980909090909089</v>
      </c>
      <c r="W1041" s="15">
        <f t="shared" si="149"/>
        <v>634</v>
      </c>
      <c r="X1041" s="16">
        <f t="shared" si="150"/>
        <v>0.24840000000000001</v>
      </c>
    </row>
    <row r="1042" spans="17:24" x14ac:dyDescent="0.25">
      <c r="Q1042" s="5">
        <v>519.5</v>
      </c>
      <c r="R1042" s="5">
        <f t="shared" si="146"/>
        <v>673.60541044776119</v>
      </c>
      <c r="S1042" s="5">
        <f t="shared" si="147"/>
        <v>634.57462686567169</v>
      </c>
      <c r="T1042">
        <v>1039</v>
      </c>
      <c r="U1042">
        <v>2.9140000000000001</v>
      </c>
      <c r="V1042" s="14">
        <f t="shared" si="148"/>
        <v>2.9700909090909091</v>
      </c>
      <c r="W1042" s="15">
        <f t="shared" si="149"/>
        <v>635</v>
      </c>
      <c r="X1042" s="16">
        <f t="shared" si="150"/>
        <v>0.25024000000000002</v>
      </c>
    </row>
    <row r="1043" spans="17:24" x14ac:dyDescent="0.25">
      <c r="Q1043" s="5">
        <v>520</v>
      </c>
      <c r="R1043" s="5">
        <f t="shared" si="146"/>
        <v>674.25373134328356</v>
      </c>
      <c r="S1043" s="5">
        <f t="shared" si="147"/>
        <v>635.22294776119406</v>
      </c>
      <c r="T1043">
        <v>1040</v>
      </c>
      <c r="U1043">
        <v>2.8959999999999999</v>
      </c>
      <c r="V1043" s="14">
        <f t="shared" si="148"/>
        <v>2.9520909090909089</v>
      </c>
      <c r="W1043" s="15">
        <f t="shared" si="149"/>
        <v>635</v>
      </c>
      <c r="X1043" s="16">
        <f t="shared" si="150"/>
        <v>0.25024000000000002</v>
      </c>
    </row>
    <row r="1044" spans="17:24" x14ac:dyDescent="0.25">
      <c r="Q1044" s="5">
        <v>520.5</v>
      </c>
      <c r="R1044" s="5">
        <f t="shared" si="146"/>
        <v>674.90205223880594</v>
      </c>
      <c r="S1044" s="5">
        <f t="shared" si="147"/>
        <v>635.87126865671644</v>
      </c>
      <c r="T1044">
        <v>1041</v>
      </c>
      <c r="U1044">
        <v>2.734</v>
      </c>
      <c r="V1044" s="14">
        <f t="shared" si="148"/>
        <v>2.790090909090909</v>
      </c>
      <c r="W1044" s="15">
        <f t="shared" si="149"/>
        <v>636</v>
      </c>
      <c r="X1044" s="16">
        <f t="shared" si="150"/>
        <v>0.24931999999999999</v>
      </c>
    </row>
    <row r="1045" spans="17:24" x14ac:dyDescent="0.25">
      <c r="Q1045" s="5">
        <v>521</v>
      </c>
      <c r="R1045" s="5">
        <f t="shared" si="146"/>
        <v>675.55037313432831</v>
      </c>
      <c r="S1045" s="5">
        <f t="shared" si="147"/>
        <v>636.51958955223881</v>
      </c>
      <c r="T1045">
        <v>1042</v>
      </c>
      <c r="U1045">
        <v>2.8050000000000002</v>
      </c>
      <c r="V1045" s="14">
        <f t="shared" si="148"/>
        <v>2.8610909090909091</v>
      </c>
      <c r="W1045" s="15">
        <f t="shared" si="149"/>
        <v>637</v>
      </c>
      <c r="X1045" s="16">
        <f t="shared" si="150"/>
        <v>0.24840000000000001</v>
      </c>
    </row>
    <row r="1046" spans="17:24" x14ac:dyDescent="0.25">
      <c r="Q1046" s="5">
        <v>521.5</v>
      </c>
      <c r="R1046" s="5">
        <f t="shared" si="146"/>
        <v>676.19869402985069</v>
      </c>
      <c r="S1046" s="5">
        <f t="shared" si="147"/>
        <v>637.16791044776119</v>
      </c>
      <c r="T1046">
        <v>1043</v>
      </c>
      <c r="U1046">
        <v>2.931</v>
      </c>
      <c r="V1046" s="14">
        <f t="shared" si="148"/>
        <v>2.987090909090909</v>
      </c>
      <c r="W1046" s="15">
        <f t="shared" si="149"/>
        <v>637</v>
      </c>
      <c r="X1046" s="16">
        <f t="shared" si="150"/>
        <v>0.24840000000000001</v>
      </c>
    </row>
    <row r="1047" spans="17:24" x14ac:dyDescent="0.25">
      <c r="Q1047" s="5">
        <v>522</v>
      </c>
      <c r="R1047" s="5">
        <f t="shared" si="146"/>
        <v>676.84701492537306</v>
      </c>
      <c r="S1047" s="5">
        <f t="shared" si="147"/>
        <v>637.81623134328356</v>
      </c>
      <c r="T1047">
        <v>1044</v>
      </c>
      <c r="U1047">
        <v>2.9489999999999998</v>
      </c>
      <c r="V1047" s="14">
        <f t="shared" si="148"/>
        <v>3.0050909090909088</v>
      </c>
      <c r="W1047" s="15">
        <f t="shared" si="149"/>
        <v>638</v>
      </c>
      <c r="X1047" s="16">
        <f t="shared" si="150"/>
        <v>0.24840000000000001</v>
      </c>
    </row>
    <row r="1048" spans="17:24" x14ac:dyDescent="0.25">
      <c r="Q1048" s="5">
        <v>522.5</v>
      </c>
      <c r="R1048" s="5">
        <f t="shared" si="146"/>
        <v>677.49533582089555</v>
      </c>
      <c r="S1048" s="5">
        <f t="shared" si="147"/>
        <v>638.46455223880605</v>
      </c>
      <c r="T1048">
        <v>1045</v>
      </c>
      <c r="U1048">
        <v>2.867</v>
      </c>
      <c r="V1048" s="14">
        <f t="shared" si="148"/>
        <v>2.923090909090909</v>
      </c>
      <c r="W1048" s="15">
        <f t="shared" si="149"/>
        <v>638</v>
      </c>
      <c r="X1048" s="16">
        <f t="shared" si="150"/>
        <v>0.24840000000000001</v>
      </c>
    </row>
    <row r="1049" spans="17:24" x14ac:dyDescent="0.25">
      <c r="Q1049" s="5">
        <v>523</v>
      </c>
      <c r="R1049" s="5">
        <f t="shared" si="146"/>
        <v>678.14365671641792</v>
      </c>
      <c r="S1049" s="5">
        <f t="shared" si="147"/>
        <v>639.11287313432842</v>
      </c>
      <c r="T1049">
        <v>1046</v>
      </c>
      <c r="U1049">
        <v>2.851</v>
      </c>
      <c r="V1049" s="14">
        <f t="shared" si="148"/>
        <v>2.9070909090909089</v>
      </c>
      <c r="W1049" s="15">
        <f t="shared" si="149"/>
        <v>639</v>
      </c>
      <c r="X1049" s="16">
        <f t="shared" si="150"/>
        <v>0.24747999999999998</v>
      </c>
    </row>
    <row r="1050" spans="17:24" x14ac:dyDescent="0.25">
      <c r="Q1050" s="5">
        <v>523.5</v>
      </c>
      <c r="R1050" s="5">
        <f t="shared" si="146"/>
        <v>678.7919776119403</v>
      </c>
      <c r="S1050" s="5">
        <f t="shared" si="147"/>
        <v>639.7611940298508</v>
      </c>
      <c r="T1050">
        <v>1047</v>
      </c>
      <c r="U1050">
        <v>3</v>
      </c>
      <c r="V1050" s="14">
        <f t="shared" si="148"/>
        <v>3.056090909090909</v>
      </c>
      <c r="W1050" s="15">
        <f t="shared" si="149"/>
        <v>640</v>
      </c>
      <c r="X1050" s="16">
        <f t="shared" si="150"/>
        <v>0.24840000000000001</v>
      </c>
    </row>
    <row r="1051" spans="17:24" x14ac:dyDescent="0.25">
      <c r="Q1051" s="5">
        <v>524</v>
      </c>
      <c r="R1051" s="5">
        <f t="shared" si="146"/>
        <v>679.44029850746267</v>
      </c>
      <c r="S1051" s="5">
        <f t="shared" si="147"/>
        <v>640.40951492537317</v>
      </c>
      <c r="T1051">
        <v>1048</v>
      </c>
      <c r="U1051">
        <v>3.0630000000000002</v>
      </c>
      <c r="V1051" s="14">
        <f t="shared" si="148"/>
        <v>3.1190909090909091</v>
      </c>
      <c r="W1051" s="15">
        <f t="shared" si="149"/>
        <v>640</v>
      </c>
      <c r="X1051" s="16">
        <f t="shared" si="150"/>
        <v>0.24840000000000001</v>
      </c>
    </row>
    <row r="1052" spans="17:24" x14ac:dyDescent="0.25">
      <c r="Q1052" s="5">
        <v>524.5</v>
      </c>
      <c r="R1052" s="5">
        <f t="shared" si="146"/>
        <v>680.08861940298505</v>
      </c>
      <c r="S1052" s="5">
        <f t="shared" si="147"/>
        <v>641.05783582089555</v>
      </c>
      <c r="T1052">
        <v>1049</v>
      </c>
      <c r="U1052">
        <v>3.1139999999999999</v>
      </c>
      <c r="V1052" s="14">
        <f t="shared" si="148"/>
        <v>3.1700909090909088</v>
      </c>
      <c r="W1052" s="15">
        <f t="shared" si="149"/>
        <v>641</v>
      </c>
      <c r="X1052" s="16">
        <f t="shared" si="150"/>
        <v>0.24840000000000001</v>
      </c>
    </row>
    <row r="1053" spans="17:24" x14ac:dyDescent="0.25">
      <c r="Q1053" s="5">
        <v>525</v>
      </c>
      <c r="R1053" s="5">
        <f t="shared" si="146"/>
        <v>680.73694029850742</v>
      </c>
      <c r="S1053" s="5">
        <f t="shared" si="147"/>
        <v>641.70615671641792</v>
      </c>
      <c r="T1053">
        <v>1050</v>
      </c>
      <c r="U1053">
        <v>3.1720000000000002</v>
      </c>
      <c r="V1053" s="14">
        <f t="shared" si="148"/>
        <v>3.2280909090909091</v>
      </c>
      <c r="W1053" s="15">
        <f t="shared" si="149"/>
        <v>642</v>
      </c>
      <c r="X1053" s="16">
        <f t="shared" si="150"/>
        <v>0.24840000000000001</v>
      </c>
    </row>
    <row r="1054" spans="17:24" x14ac:dyDescent="0.25">
      <c r="Q1054" s="5">
        <v>525.5</v>
      </c>
      <c r="R1054" s="5">
        <f t="shared" si="146"/>
        <v>681.38526119402979</v>
      </c>
      <c r="S1054" s="5">
        <f t="shared" si="147"/>
        <v>642.3544776119403</v>
      </c>
      <c r="T1054">
        <v>1051</v>
      </c>
      <c r="U1054">
        <v>3.2629999999999999</v>
      </c>
      <c r="V1054" s="14">
        <f t="shared" si="148"/>
        <v>3.3190909090909089</v>
      </c>
      <c r="W1054" s="15">
        <f t="shared" si="149"/>
        <v>642</v>
      </c>
      <c r="X1054" s="16">
        <f t="shared" si="150"/>
        <v>0.24840000000000001</v>
      </c>
    </row>
    <row r="1055" spans="17:24" x14ac:dyDescent="0.25">
      <c r="Q1055" s="5">
        <v>526</v>
      </c>
      <c r="R1055" s="5">
        <f t="shared" si="146"/>
        <v>682.03358208955217</v>
      </c>
      <c r="S1055" s="5">
        <f t="shared" si="147"/>
        <v>643.00279850746267</v>
      </c>
      <c r="T1055">
        <v>1052</v>
      </c>
      <c r="U1055">
        <v>3.2839999999999998</v>
      </c>
      <c r="V1055" s="14">
        <f t="shared" si="148"/>
        <v>3.3400909090909088</v>
      </c>
      <c r="W1055" s="15">
        <f t="shared" si="149"/>
        <v>643</v>
      </c>
      <c r="X1055" s="16">
        <f t="shared" si="150"/>
        <v>0.24840000000000001</v>
      </c>
    </row>
    <row r="1056" spans="17:24" x14ac:dyDescent="0.25">
      <c r="Q1056" s="5">
        <v>526.5</v>
      </c>
      <c r="R1056" s="5">
        <f t="shared" si="146"/>
        <v>682.68190298507454</v>
      </c>
      <c r="S1056" s="5">
        <f t="shared" si="147"/>
        <v>643.65111940298505</v>
      </c>
      <c r="T1056">
        <v>1053</v>
      </c>
      <c r="U1056">
        <v>3.3340000000000001</v>
      </c>
      <c r="V1056" s="14">
        <f t="shared" si="148"/>
        <v>3.390090909090909</v>
      </c>
      <c r="W1056" s="15">
        <f t="shared" si="149"/>
        <v>644</v>
      </c>
      <c r="X1056" s="16">
        <f t="shared" si="150"/>
        <v>0.24931999999999999</v>
      </c>
    </row>
    <row r="1057" spans="17:24" x14ac:dyDescent="0.25">
      <c r="Q1057" s="5">
        <v>527</v>
      </c>
      <c r="R1057" s="5">
        <f t="shared" si="146"/>
        <v>683.33022388059703</v>
      </c>
      <c r="S1057" s="5">
        <f t="shared" si="147"/>
        <v>644.29944029850753</v>
      </c>
      <c r="T1057">
        <v>1054</v>
      </c>
      <c r="U1057">
        <v>3.2530000000000001</v>
      </c>
      <c r="V1057" s="14">
        <f t="shared" si="148"/>
        <v>3.3090909090909091</v>
      </c>
      <c r="W1057" s="15">
        <f t="shared" si="149"/>
        <v>644</v>
      </c>
      <c r="X1057" s="16">
        <f t="shared" si="150"/>
        <v>0.24931999999999999</v>
      </c>
    </row>
    <row r="1058" spans="17:24" x14ac:dyDescent="0.25">
      <c r="Q1058" s="5">
        <v>527.5</v>
      </c>
      <c r="R1058" s="5">
        <f t="shared" si="146"/>
        <v>683.97854477611941</v>
      </c>
      <c r="S1058" s="5">
        <f t="shared" si="147"/>
        <v>644.94776119402991</v>
      </c>
      <c r="T1058">
        <v>1055</v>
      </c>
      <c r="U1058">
        <v>3.2360000000000002</v>
      </c>
      <c r="V1058" s="14">
        <f t="shared" si="148"/>
        <v>3.2920909090909092</v>
      </c>
      <c r="W1058" s="15">
        <f t="shared" si="149"/>
        <v>645</v>
      </c>
      <c r="X1058" s="16">
        <f t="shared" si="150"/>
        <v>0.24931999999999999</v>
      </c>
    </row>
    <row r="1059" spans="17:24" x14ac:dyDescent="0.25">
      <c r="Q1059" s="5">
        <v>528</v>
      </c>
      <c r="R1059" s="5">
        <f t="shared" si="146"/>
        <v>684.62686567164178</v>
      </c>
      <c r="S1059" s="5">
        <f t="shared" si="147"/>
        <v>645.59608208955228</v>
      </c>
      <c r="T1059">
        <v>1056</v>
      </c>
      <c r="U1059">
        <v>3.1720000000000002</v>
      </c>
      <c r="V1059" s="14">
        <f t="shared" si="148"/>
        <v>3.2280909090909091</v>
      </c>
      <c r="W1059" s="15">
        <f t="shared" si="149"/>
        <v>646</v>
      </c>
      <c r="X1059" s="16">
        <f t="shared" si="150"/>
        <v>0.24931999999999999</v>
      </c>
    </row>
    <row r="1060" spans="17:24" x14ac:dyDescent="0.25">
      <c r="Q1060" s="5">
        <v>528.5</v>
      </c>
      <c r="R1060" s="5">
        <f t="shared" si="146"/>
        <v>685.27518656716416</v>
      </c>
      <c r="S1060" s="5">
        <f t="shared" si="147"/>
        <v>646.24440298507466</v>
      </c>
      <c r="T1060">
        <v>1057</v>
      </c>
      <c r="U1060">
        <v>3.25</v>
      </c>
      <c r="V1060" s="14">
        <f t="shared" si="148"/>
        <v>3.306090909090909</v>
      </c>
      <c r="W1060" s="15">
        <f t="shared" si="149"/>
        <v>646</v>
      </c>
      <c r="X1060" s="16">
        <f t="shared" si="150"/>
        <v>0.24931999999999999</v>
      </c>
    </row>
    <row r="1061" spans="17:24" x14ac:dyDescent="0.25">
      <c r="Q1061" s="5">
        <v>529</v>
      </c>
      <c r="R1061" s="5">
        <f t="shared" si="146"/>
        <v>685.92350746268653</v>
      </c>
      <c r="S1061" s="5">
        <f t="shared" si="147"/>
        <v>646.89272388059703</v>
      </c>
      <c r="T1061">
        <v>1058</v>
      </c>
      <c r="U1061">
        <v>3.3740000000000001</v>
      </c>
      <c r="V1061" s="14">
        <f t="shared" si="148"/>
        <v>3.4300909090909091</v>
      </c>
      <c r="W1061" s="15">
        <f t="shared" si="149"/>
        <v>647</v>
      </c>
      <c r="X1061" s="16">
        <f t="shared" si="150"/>
        <v>0.25024000000000002</v>
      </c>
    </row>
    <row r="1062" spans="17:24" x14ac:dyDescent="0.25">
      <c r="Q1062" s="5">
        <v>529.5</v>
      </c>
      <c r="R1062" s="5">
        <f t="shared" si="146"/>
        <v>686.5718283582089</v>
      </c>
      <c r="S1062" s="5">
        <f t="shared" si="147"/>
        <v>647.54104477611941</v>
      </c>
      <c r="T1062">
        <v>1059</v>
      </c>
      <c r="U1062">
        <v>3.145</v>
      </c>
      <c r="V1062" s="14">
        <f t="shared" si="148"/>
        <v>3.201090909090909</v>
      </c>
      <c r="W1062" s="15">
        <f t="shared" si="149"/>
        <v>648</v>
      </c>
      <c r="X1062" s="16">
        <f t="shared" si="150"/>
        <v>0.24931999999999999</v>
      </c>
    </row>
    <row r="1063" spans="17:24" x14ac:dyDescent="0.25">
      <c r="Q1063" s="5">
        <v>530</v>
      </c>
      <c r="R1063" s="5">
        <f t="shared" si="146"/>
        <v>687.22014925373128</v>
      </c>
      <c r="S1063" s="5">
        <f t="shared" si="147"/>
        <v>648.18936567164178</v>
      </c>
      <c r="T1063">
        <v>1060</v>
      </c>
      <c r="U1063">
        <v>2.5659999999999998</v>
      </c>
      <c r="V1063" s="14">
        <f t="shared" si="148"/>
        <v>2.6220909090909088</v>
      </c>
      <c r="W1063" s="15">
        <f t="shared" si="149"/>
        <v>648</v>
      </c>
      <c r="X1063" s="16">
        <f t="shared" si="150"/>
        <v>0.24931999999999999</v>
      </c>
    </row>
    <row r="1064" spans="17:24" x14ac:dyDescent="0.25">
      <c r="Q1064" s="5">
        <v>530.5</v>
      </c>
      <c r="R1064" s="5">
        <f t="shared" si="146"/>
        <v>687.86847014925365</v>
      </c>
      <c r="S1064" s="5">
        <f t="shared" si="147"/>
        <v>648.83768656716416</v>
      </c>
      <c r="T1064">
        <v>1061</v>
      </c>
      <c r="U1064">
        <v>1.1120000000000001</v>
      </c>
      <c r="V1064" s="14">
        <f t="shared" si="148"/>
        <v>1.1680909090909093</v>
      </c>
      <c r="W1064" s="15">
        <f t="shared" si="149"/>
        <v>649</v>
      </c>
      <c r="X1064" s="16">
        <f t="shared" si="150"/>
        <v>0.25115999999999999</v>
      </c>
    </row>
    <row r="1065" spans="17:24" x14ac:dyDescent="0.25">
      <c r="Q1065" s="5">
        <v>531</v>
      </c>
      <c r="R1065" s="5">
        <f t="shared" si="146"/>
        <v>688.51679104477614</v>
      </c>
      <c r="S1065" s="5">
        <f t="shared" si="147"/>
        <v>649.48600746268664</v>
      </c>
      <c r="T1065">
        <v>1062</v>
      </c>
      <c r="U1065">
        <v>1.1299999999999999</v>
      </c>
      <c r="V1065" s="14">
        <f t="shared" si="148"/>
        <v>1.1860909090909091</v>
      </c>
      <c r="W1065" s="15">
        <f t="shared" si="149"/>
        <v>649</v>
      </c>
      <c r="X1065" s="16">
        <f t="shared" si="150"/>
        <v>0.25115999999999999</v>
      </c>
    </row>
    <row r="1066" spans="17:24" x14ac:dyDescent="0.25">
      <c r="Q1066" s="5">
        <v>531.5</v>
      </c>
      <c r="R1066" s="5">
        <f t="shared" si="146"/>
        <v>689.16511194029852</v>
      </c>
      <c r="S1066" s="5">
        <f t="shared" si="147"/>
        <v>650.13432835820902</v>
      </c>
      <c r="T1066">
        <v>1063</v>
      </c>
      <c r="U1066">
        <v>1.1459999999999999</v>
      </c>
      <c r="V1066" s="14">
        <f t="shared" si="148"/>
        <v>1.2020909090909091</v>
      </c>
      <c r="W1066" s="15">
        <f t="shared" si="149"/>
        <v>650</v>
      </c>
      <c r="X1066" s="16">
        <f t="shared" si="150"/>
        <v>0.25024000000000002</v>
      </c>
    </row>
    <row r="1067" spans="17:24" x14ac:dyDescent="0.25">
      <c r="Q1067" s="5">
        <v>532</v>
      </c>
      <c r="R1067" s="5">
        <f t="shared" ref="R1067:R1130" si="151">Q1067*$AA$7</f>
        <v>689.81343283582089</v>
      </c>
      <c r="S1067" s="5">
        <f t="shared" ref="S1067:S1130" si="152">R1067+$AA$8</f>
        <v>650.78264925373139</v>
      </c>
      <c r="T1067">
        <v>1064</v>
      </c>
      <c r="U1067">
        <v>1.1619999999999999</v>
      </c>
      <c r="V1067" s="14">
        <f t="shared" ref="V1067:V1130" si="153">U1067-$AA$9</f>
        <v>1.2180909090909091</v>
      </c>
      <c r="W1067" s="15">
        <f t="shared" ref="W1067:W1130" si="154">ROUND(S1067,0)</f>
        <v>651</v>
      </c>
      <c r="X1067" s="16">
        <f t="shared" ref="X1067:X1130" si="155">VLOOKUP(W1067,A:E,5,FALSE)</f>
        <v>0.24931999999999999</v>
      </c>
    </row>
    <row r="1068" spans="17:24" x14ac:dyDescent="0.25">
      <c r="Q1068" s="5">
        <v>532.5</v>
      </c>
      <c r="R1068" s="5">
        <f t="shared" si="151"/>
        <v>690.46175373134326</v>
      </c>
      <c r="S1068" s="5">
        <f t="shared" si="152"/>
        <v>651.43097014925377</v>
      </c>
      <c r="T1068">
        <v>1065</v>
      </c>
      <c r="U1068">
        <v>1.1499999999999999</v>
      </c>
      <c r="V1068" s="14">
        <f t="shared" si="153"/>
        <v>1.2060909090909091</v>
      </c>
      <c r="W1068" s="15">
        <f t="shared" si="154"/>
        <v>651</v>
      </c>
      <c r="X1068" s="16">
        <f t="shared" si="155"/>
        <v>0.24931999999999999</v>
      </c>
    </row>
    <row r="1069" spans="17:24" x14ac:dyDescent="0.25">
      <c r="Q1069" s="5">
        <v>533</v>
      </c>
      <c r="R1069" s="5">
        <f t="shared" si="151"/>
        <v>691.11007462686564</v>
      </c>
      <c r="S1069" s="5">
        <f t="shared" si="152"/>
        <v>652.07929104477614</v>
      </c>
      <c r="T1069">
        <v>1066</v>
      </c>
      <c r="U1069">
        <v>1.0980000000000001</v>
      </c>
      <c r="V1069" s="14">
        <f t="shared" si="153"/>
        <v>1.1540909090909093</v>
      </c>
      <c r="W1069" s="15">
        <f t="shared" si="154"/>
        <v>652</v>
      </c>
      <c r="X1069" s="16">
        <f t="shared" si="155"/>
        <v>0.24931999999999999</v>
      </c>
    </row>
    <row r="1070" spans="17:24" x14ac:dyDescent="0.25">
      <c r="Q1070" s="5">
        <v>533.5</v>
      </c>
      <c r="R1070" s="5">
        <f t="shared" si="151"/>
        <v>691.75839552238801</v>
      </c>
      <c r="S1070" s="5">
        <f t="shared" si="152"/>
        <v>652.72761194029852</v>
      </c>
      <c r="T1070">
        <v>1067</v>
      </c>
      <c r="U1070">
        <v>1.0669999999999999</v>
      </c>
      <c r="V1070" s="14">
        <f t="shared" si="153"/>
        <v>1.1230909090909091</v>
      </c>
      <c r="W1070" s="15">
        <f t="shared" si="154"/>
        <v>653</v>
      </c>
      <c r="X1070" s="16">
        <f t="shared" si="155"/>
        <v>0.24747999999999998</v>
      </c>
    </row>
    <row r="1071" spans="17:24" x14ac:dyDescent="0.25">
      <c r="Q1071" s="5">
        <v>534</v>
      </c>
      <c r="R1071" s="5">
        <f t="shared" si="151"/>
        <v>692.40671641791039</v>
      </c>
      <c r="S1071" s="5">
        <f t="shared" si="152"/>
        <v>653.37593283582089</v>
      </c>
      <c r="T1071">
        <v>1068</v>
      </c>
      <c r="U1071">
        <v>1.0880000000000001</v>
      </c>
      <c r="V1071" s="14">
        <f t="shared" si="153"/>
        <v>1.1440909090909093</v>
      </c>
      <c r="W1071" s="15">
        <f t="shared" si="154"/>
        <v>653</v>
      </c>
      <c r="X1071" s="16">
        <f t="shared" si="155"/>
        <v>0.24747999999999998</v>
      </c>
    </row>
    <row r="1072" spans="17:24" x14ac:dyDescent="0.25">
      <c r="Q1072" s="5">
        <v>534.5</v>
      </c>
      <c r="R1072" s="5">
        <f t="shared" si="151"/>
        <v>693.05503731343276</v>
      </c>
      <c r="S1072" s="5">
        <f t="shared" si="152"/>
        <v>654.02425373134326</v>
      </c>
      <c r="T1072">
        <v>1069</v>
      </c>
      <c r="U1072">
        <v>1.0389999999999999</v>
      </c>
      <c r="V1072" s="14">
        <f t="shared" si="153"/>
        <v>1.0950909090909091</v>
      </c>
      <c r="W1072" s="15">
        <f t="shared" si="154"/>
        <v>654</v>
      </c>
      <c r="X1072" s="16">
        <f t="shared" si="155"/>
        <v>0.24104</v>
      </c>
    </row>
    <row r="1073" spans="17:24" x14ac:dyDescent="0.25">
      <c r="Q1073" s="5">
        <v>535</v>
      </c>
      <c r="R1073" s="5">
        <f t="shared" si="151"/>
        <v>693.70335820895514</v>
      </c>
      <c r="S1073" s="5">
        <f t="shared" si="152"/>
        <v>654.67257462686564</v>
      </c>
      <c r="T1073">
        <v>1070</v>
      </c>
      <c r="U1073">
        <v>0.99299999999999999</v>
      </c>
      <c r="V1073" s="14">
        <f t="shared" si="153"/>
        <v>1.0490909090909091</v>
      </c>
      <c r="W1073" s="15">
        <f t="shared" si="154"/>
        <v>655</v>
      </c>
      <c r="X1073" s="16">
        <f t="shared" si="155"/>
        <v>0.22816</v>
      </c>
    </row>
    <row r="1074" spans="17:24" x14ac:dyDescent="0.25">
      <c r="Q1074" s="5">
        <v>535.5</v>
      </c>
      <c r="R1074" s="5">
        <f t="shared" si="151"/>
        <v>694.35167910447763</v>
      </c>
      <c r="S1074" s="5">
        <f t="shared" si="152"/>
        <v>655.32089552238813</v>
      </c>
      <c r="T1074">
        <v>1071</v>
      </c>
      <c r="U1074">
        <v>0.91500000000000004</v>
      </c>
      <c r="V1074" s="14">
        <f t="shared" si="153"/>
        <v>0.97109090909090912</v>
      </c>
      <c r="W1074" s="15">
        <f t="shared" si="154"/>
        <v>655</v>
      </c>
      <c r="X1074" s="16">
        <f t="shared" si="155"/>
        <v>0.22816</v>
      </c>
    </row>
    <row r="1075" spans="17:24" x14ac:dyDescent="0.25">
      <c r="Q1075" s="5">
        <v>536</v>
      </c>
      <c r="R1075" s="5">
        <f t="shared" si="151"/>
        <v>695</v>
      </c>
      <c r="S1075" s="5">
        <f t="shared" si="152"/>
        <v>655.9692164179105</v>
      </c>
      <c r="T1075">
        <v>1072</v>
      </c>
      <c r="U1075">
        <v>0.86599999999999999</v>
      </c>
      <c r="V1075" s="14">
        <f t="shared" si="153"/>
        <v>0.92209090909090907</v>
      </c>
      <c r="W1075" s="15">
        <f t="shared" si="154"/>
        <v>656</v>
      </c>
      <c r="X1075" s="16">
        <f t="shared" si="155"/>
        <v>0.21711999999999998</v>
      </c>
    </row>
    <row r="1076" spans="17:24" x14ac:dyDescent="0.25">
      <c r="Q1076" s="5">
        <v>536.5</v>
      </c>
      <c r="R1076" s="5">
        <f t="shared" si="151"/>
        <v>695.64832089552237</v>
      </c>
      <c r="S1076" s="5">
        <f t="shared" si="152"/>
        <v>656.61753731343288</v>
      </c>
      <c r="T1076">
        <v>1073</v>
      </c>
      <c r="U1076">
        <v>0.85899999999999999</v>
      </c>
      <c r="V1076" s="14">
        <f t="shared" si="153"/>
        <v>0.91509090909090907</v>
      </c>
      <c r="W1076" s="15">
        <f t="shared" si="154"/>
        <v>657</v>
      </c>
      <c r="X1076" s="16">
        <f t="shared" si="155"/>
        <v>0.21159999999999998</v>
      </c>
    </row>
    <row r="1077" spans="17:24" x14ac:dyDescent="0.25">
      <c r="Q1077" s="5">
        <v>537</v>
      </c>
      <c r="R1077" s="5">
        <f t="shared" si="151"/>
        <v>696.29664179104475</v>
      </c>
      <c r="S1077" s="5">
        <f t="shared" si="152"/>
        <v>657.26585820895525</v>
      </c>
      <c r="T1077">
        <v>1074</v>
      </c>
      <c r="U1077">
        <v>0.90400000000000003</v>
      </c>
      <c r="V1077" s="14">
        <f t="shared" si="153"/>
        <v>0.96009090909090911</v>
      </c>
      <c r="W1077" s="15">
        <f t="shared" si="154"/>
        <v>657</v>
      </c>
      <c r="X1077" s="16">
        <f t="shared" si="155"/>
        <v>0.21159999999999998</v>
      </c>
    </row>
    <row r="1078" spans="17:24" x14ac:dyDescent="0.25">
      <c r="Q1078" s="5">
        <v>537.5</v>
      </c>
      <c r="R1078" s="5">
        <f t="shared" si="151"/>
        <v>696.94496268656712</v>
      </c>
      <c r="S1078" s="5">
        <f t="shared" si="152"/>
        <v>657.91417910447763</v>
      </c>
      <c r="T1078">
        <v>1075</v>
      </c>
      <c r="U1078">
        <v>0.84799999999999998</v>
      </c>
      <c r="V1078" s="14">
        <f t="shared" si="153"/>
        <v>0.90409090909090906</v>
      </c>
      <c r="W1078" s="15">
        <f t="shared" si="154"/>
        <v>658</v>
      </c>
      <c r="X1078" s="16">
        <f t="shared" si="155"/>
        <v>0.20608000000000001</v>
      </c>
    </row>
    <row r="1079" spans="17:24" x14ac:dyDescent="0.25">
      <c r="Q1079" s="5">
        <v>538</v>
      </c>
      <c r="R1079" s="5">
        <f t="shared" si="151"/>
        <v>697.5932835820895</v>
      </c>
      <c r="S1079" s="5">
        <f t="shared" si="152"/>
        <v>658.5625</v>
      </c>
      <c r="T1079">
        <v>1076</v>
      </c>
      <c r="U1079">
        <v>0.83699999999999997</v>
      </c>
      <c r="V1079" s="14">
        <f t="shared" si="153"/>
        <v>0.89309090909090905</v>
      </c>
      <c r="W1079" s="15">
        <f t="shared" si="154"/>
        <v>659</v>
      </c>
      <c r="X1079" s="16">
        <f t="shared" si="155"/>
        <v>0.19963999999999998</v>
      </c>
    </row>
    <row r="1080" spans="17:24" x14ac:dyDescent="0.25">
      <c r="Q1080" s="5">
        <v>538.5</v>
      </c>
      <c r="R1080" s="5">
        <f t="shared" si="151"/>
        <v>698.24160447761187</v>
      </c>
      <c r="S1080" s="5">
        <f t="shared" si="152"/>
        <v>659.21082089552237</v>
      </c>
      <c r="T1080">
        <v>1077</v>
      </c>
      <c r="U1080">
        <v>0.80300000000000005</v>
      </c>
      <c r="V1080" s="14">
        <f t="shared" si="153"/>
        <v>0.85909090909090913</v>
      </c>
      <c r="W1080" s="15">
        <f t="shared" si="154"/>
        <v>659</v>
      </c>
      <c r="X1080" s="16">
        <f t="shared" si="155"/>
        <v>0.19963999999999998</v>
      </c>
    </row>
    <row r="1081" spans="17:24" x14ac:dyDescent="0.25">
      <c r="Q1081" s="5">
        <v>539</v>
      </c>
      <c r="R1081" s="5">
        <f t="shared" si="151"/>
        <v>698.88992537313425</v>
      </c>
      <c r="S1081" s="5">
        <f t="shared" si="152"/>
        <v>659.85914179104475</v>
      </c>
      <c r="T1081">
        <v>1078</v>
      </c>
      <c r="U1081">
        <v>0.79600000000000004</v>
      </c>
      <c r="V1081" s="14">
        <f t="shared" si="153"/>
        <v>0.85209090909090912</v>
      </c>
      <c r="W1081" s="15">
        <f t="shared" si="154"/>
        <v>660</v>
      </c>
      <c r="X1081" s="16">
        <f t="shared" si="155"/>
        <v>0.19963999999999998</v>
      </c>
    </row>
    <row r="1082" spans="17:24" x14ac:dyDescent="0.25">
      <c r="Q1082" s="5">
        <v>539.5</v>
      </c>
      <c r="R1082" s="5">
        <f t="shared" si="151"/>
        <v>699.53824626865674</v>
      </c>
      <c r="S1082" s="5">
        <f t="shared" si="152"/>
        <v>660.50746268656724</v>
      </c>
      <c r="T1082">
        <v>1079</v>
      </c>
      <c r="U1082">
        <v>0.84499999999999997</v>
      </c>
      <c r="V1082" s="14">
        <f t="shared" si="153"/>
        <v>0.90109090909090905</v>
      </c>
      <c r="W1082" s="15">
        <f t="shared" si="154"/>
        <v>661</v>
      </c>
      <c r="X1082" s="16">
        <f t="shared" si="155"/>
        <v>0.20056000000000002</v>
      </c>
    </row>
    <row r="1083" spans="17:24" x14ac:dyDescent="0.25">
      <c r="Q1083" s="5">
        <v>540</v>
      </c>
      <c r="R1083" s="5">
        <f t="shared" si="151"/>
        <v>700.18656716417911</v>
      </c>
      <c r="S1083" s="5">
        <f t="shared" si="152"/>
        <v>661.15578358208961</v>
      </c>
      <c r="T1083">
        <v>1080</v>
      </c>
      <c r="U1083">
        <v>0.88400000000000001</v>
      </c>
      <c r="V1083" s="14">
        <f t="shared" si="153"/>
        <v>0.94009090909090909</v>
      </c>
      <c r="W1083" s="15">
        <f t="shared" si="154"/>
        <v>661</v>
      </c>
      <c r="X1083" s="16">
        <f t="shared" si="155"/>
        <v>0.20056000000000002</v>
      </c>
    </row>
    <row r="1084" spans="17:24" x14ac:dyDescent="0.25">
      <c r="Q1084" s="5">
        <v>540.5</v>
      </c>
      <c r="R1084" s="5">
        <f t="shared" si="151"/>
        <v>700.83488805970148</v>
      </c>
      <c r="S1084" s="5">
        <f t="shared" si="152"/>
        <v>661.80410447761199</v>
      </c>
      <c r="T1084">
        <v>1081</v>
      </c>
      <c r="U1084">
        <v>0.84299999999999997</v>
      </c>
      <c r="V1084" s="14">
        <f t="shared" si="153"/>
        <v>0.89909090909090905</v>
      </c>
      <c r="W1084" s="15">
        <f t="shared" si="154"/>
        <v>662</v>
      </c>
      <c r="X1084" s="16">
        <f t="shared" si="155"/>
        <v>0.19872000000000001</v>
      </c>
    </row>
    <row r="1085" spans="17:24" x14ac:dyDescent="0.25">
      <c r="Q1085" s="5">
        <v>541</v>
      </c>
      <c r="R1085" s="5">
        <f t="shared" si="151"/>
        <v>701.48320895522386</v>
      </c>
      <c r="S1085" s="5">
        <f t="shared" si="152"/>
        <v>662.45242537313436</v>
      </c>
      <c r="T1085">
        <v>1082</v>
      </c>
      <c r="U1085">
        <v>0.83199999999999996</v>
      </c>
      <c r="V1085" s="14">
        <f t="shared" si="153"/>
        <v>0.88809090909090904</v>
      </c>
      <c r="W1085" s="15">
        <f t="shared" si="154"/>
        <v>662</v>
      </c>
      <c r="X1085" s="16">
        <f t="shared" si="155"/>
        <v>0.19872000000000001</v>
      </c>
    </row>
    <row r="1086" spans="17:24" x14ac:dyDescent="0.25">
      <c r="Q1086" s="5">
        <v>541.5</v>
      </c>
      <c r="R1086" s="5">
        <f t="shared" si="151"/>
        <v>702.13152985074623</v>
      </c>
      <c r="S1086" s="5">
        <f t="shared" si="152"/>
        <v>663.10074626865674</v>
      </c>
      <c r="T1086">
        <v>1083</v>
      </c>
      <c r="U1086">
        <v>0.81200000000000006</v>
      </c>
      <c r="V1086" s="14">
        <f t="shared" si="153"/>
        <v>0.86809090909090914</v>
      </c>
      <c r="W1086" s="15">
        <f t="shared" si="154"/>
        <v>663</v>
      </c>
      <c r="X1086" s="16">
        <f t="shared" si="155"/>
        <v>0.19872000000000001</v>
      </c>
    </row>
    <row r="1087" spans="17:24" x14ac:dyDescent="0.25">
      <c r="Q1087" s="5">
        <v>542</v>
      </c>
      <c r="R1087" s="5">
        <f t="shared" si="151"/>
        <v>702.77985074626861</v>
      </c>
      <c r="S1087" s="5">
        <f t="shared" si="152"/>
        <v>663.74906716417911</v>
      </c>
      <c r="T1087">
        <v>1084</v>
      </c>
      <c r="U1087">
        <v>0.80300000000000005</v>
      </c>
      <c r="V1087" s="14">
        <f t="shared" si="153"/>
        <v>0.85909090909090913</v>
      </c>
      <c r="W1087" s="15">
        <f t="shared" si="154"/>
        <v>664</v>
      </c>
      <c r="X1087" s="16">
        <f t="shared" si="155"/>
        <v>0.19779999999999998</v>
      </c>
    </row>
    <row r="1088" spans="17:24" x14ac:dyDescent="0.25">
      <c r="Q1088" s="5">
        <v>542.5</v>
      </c>
      <c r="R1088" s="5">
        <f t="shared" si="151"/>
        <v>703.42817164179098</v>
      </c>
      <c r="S1088" s="5">
        <f t="shared" si="152"/>
        <v>664.39738805970148</v>
      </c>
      <c r="T1088">
        <v>1085</v>
      </c>
      <c r="U1088">
        <v>0.82299999999999995</v>
      </c>
      <c r="V1088" s="14">
        <f t="shared" si="153"/>
        <v>0.87909090909090903</v>
      </c>
      <c r="W1088" s="15">
        <f t="shared" si="154"/>
        <v>664</v>
      </c>
      <c r="X1088" s="16">
        <f t="shared" si="155"/>
        <v>0.19779999999999998</v>
      </c>
    </row>
    <row r="1089" spans="17:24" x14ac:dyDescent="0.25">
      <c r="Q1089" s="5">
        <v>543</v>
      </c>
      <c r="R1089" s="5">
        <f t="shared" si="151"/>
        <v>704.07649253731336</v>
      </c>
      <c r="S1089" s="5">
        <f t="shared" si="152"/>
        <v>665.04570895522386</v>
      </c>
      <c r="T1089">
        <v>1086</v>
      </c>
      <c r="U1089">
        <v>0.82599999999999996</v>
      </c>
      <c r="V1089" s="14">
        <f t="shared" si="153"/>
        <v>0.88209090909090904</v>
      </c>
      <c r="W1089" s="15">
        <f t="shared" si="154"/>
        <v>665</v>
      </c>
      <c r="X1089" s="16">
        <f t="shared" si="155"/>
        <v>0.20056000000000002</v>
      </c>
    </row>
    <row r="1090" spans="17:24" x14ac:dyDescent="0.25">
      <c r="Q1090" s="5">
        <v>543.5</v>
      </c>
      <c r="R1090" s="5">
        <f t="shared" si="151"/>
        <v>704.72481343283584</v>
      </c>
      <c r="S1090" s="5">
        <f t="shared" si="152"/>
        <v>665.69402985074635</v>
      </c>
      <c r="T1090">
        <v>1087</v>
      </c>
      <c r="U1090">
        <v>0.83699999999999997</v>
      </c>
      <c r="V1090" s="14">
        <f t="shared" si="153"/>
        <v>0.89309090909090905</v>
      </c>
      <c r="W1090" s="15">
        <f t="shared" si="154"/>
        <v>666</v>
      </c>
      <c r="X1090" s="16">
        <f t="shared" si="155"/>
        <v>0.20240000000000002</v>
      </c>
    </row>
    <row r="1091" spans="17:24" x14ac:dyDescent="0.25">
      <c r="Q1091" s="5">
        <v>544</v>
      </c>
      <c r="R1091" s="5">
        <f t="shared" si="151"/>
        <v>705.37313432835822</v>
      </c>
      <c r="S1091" s="5">
        <f t="shared" si="152"/>
        <v>666.34235074626872</v>
      </c>
      <c r="T1091">
        <v>1088</v>
      </c>
      <c r="U1091">
        <v>0.84299999999999997</v>
      </c>
      <c r="V1091" s="14">
        <f t="shared" si="153"/>
        <v>0.89909090909090905</v>
      </c>
      <c r="W1091" s="15">
        <f t="shared" si="154"/>
        <v>666</v>
      </c>
      <c r="X1091" s="16">
        <f t="shared" si="155"/>
        <v>0.20240000000000002</v>
      </c>
    </row>
    <row r="1092" spans="17:24" x14ac:dyDescent="0.25">
      <c r="Q1092" s="5">
        <v>544.5</v>
      </c>
      <c r="R1092" s="5">
        <f t="shared" si="151"/>
        <v>706.02145522388059</v>
      </c>
      <c r="S1092" s="5">
        <f t="shared" si="152"/>
        <v>666.9906716417911</v>
      </c>
      <c r="T1092">
        <v>1089</v>
      </c>
      <c r="U1092">
        <v>0.87</v>
      </c>
      <c r="V1092" s="14">
        <f t="shared" si="153"/>
        <v>0.92609090909090908</v>
      </c>
      <c r="W1092" s="15">
        <f t="shared" si="154"/>
        <v>667</v>
      </c>
      <c r="X1092" s="16">
        <f t="shared" si="155"/>
        <v>0.20147999999999999</v>
      </c>
    </row>
    <row r="1093" spans="17:24" x14ac:dyDescent="0.25">
      <c r="Q1093" s="5">
        <v>545</v>
      </c>
      <c r="R1093" s="5">
        <f t="shared" si="151"/>
        <v>706.66977611940297</v>
      </c>
      <c r="S1093" s="5">
        <f t="shared" si="152"/>
        <v>667.63899253731347</v>
      </c>
      <c r="T1093">
        <v>1090</v>
      </c>
      <c r="U1093">
        <v>0.84199999999999997</v>
      </c>
      <c r="V1093" s="14">
        <f t="shared" si="153"/>
        <v>0.89809090909090905</v>
      </c>
      <c r="W1093" s="15">
        <f t="shared" si="154"/>
        <v>668</v>
      </c>
      <c r="X1093" s="16">
        <f t="shared" si="155"/>
        <v>0.20056000000000002</v>
      </c>
    </row>
    <row r="1094" spans="17:24" x14ac:dyDescent="0.25">
      <c r="Q1094" s="5">
        <v>545.5</v>
      </c>
      <c r="R1094" s="5">
        <f t="shared" si="151"/>
        <v>707.31809701492534</v>
      </c>
      <c r="S1094" s="5">
        <f t="shared" si="152"/>
        <v>668.28731343283584</v>
      </c>
      <c r="T1094">
        <v>1091</v>
      </c>
      <c r="U1094">
        <v>1.3029999999999999</v>
      </c>
      <c r="V1094" s="14">
        <f t="shared" si="153"/>
        <v>1.3590909090909091</v>
      </c>
      <c r="W1094" s="15">
        <f t="shared" si="154"/>
        <v>668</v>
      </c>
      <c r="X1094" s="16">
        <f t="shared" si="155"/>
        <v>0.20056000000000002</v>
      </c>
    </row>
    <row r="1095" spans="17:24" x14ac:dyDescent="0.25">
      <c r="Q1095" s="5">
        <v>546</v>
      </c>
      <c r="R1095" s="5">
        <f t="shared" si="151"/>
        <v>707.96641791044772</v>
      </c>
      <c r="S1095" s="5">
        <f t="shared" si="152"/>
        <v>668.93563432835822</v>
      </c>
      <c r="T1095">
        <v>1092</v>
      </c>
      <c r="U1095">
        <v>2.1259999999999999</v>
      </c>
      <c r="V1095" s="14">
        <f t="shared" si="153"/>
        <v>2.1820909090909089</v>
      </c>
      <c r="W1095" s="15">
        <f t="shared" si="154"/>
        <v>669</v>
      </c>
      <c r="X1095" s="16">
        <f t="shared" si="155"/>
        <v>0.19872000000000001</v>
      </c>
    </row>
    <row r="1096" spans="17:24" x14ac:dyDescent="0.25">
      <c r="Q1096" s="5">
        <v>546.5</v>
      </c>
      <c r="R1096" s="5">
        <f t="shared" si="151"/>
        <v>708.61473880597009</v>
      </c>
      <c r="S1096" s="5">
        <f t="shared" si="152"/>
        <v>669.58395522388059</v>
      </c>
      <c r="T1096">
        <v>1093</v>
      </c>
      <c r="U1096">
        <v>2.286</v>
      </c>
      <c r="V1096" s="14">
        <f t="shared" si="153"/>
        <v>2.342090909090909</v>
      </c>
      <c r="W1096" s="15">
        <f t="shared" si="154"/>
        <v>670</v>
      </c>
      <c r="X1096" s="16">
        <f t="shared" si="155"/>
        <v>0.19872000000000001</v>
      </c>
    </row>
    <row r="1097" spans="17:24" x14ac:dyDescent="0.25">
      <c r="Q1097" s="5">
        <v>547</v>
      </c>
      <c r="R1097" s="5">
        <f t="shared" si="151"/>
        <v>709.26305970149247</v>
      </c>
      <c r="S1097" s="5">
        <f t="shared" si="152"/>
        <v>670.23227611940297</v>
      </c>
      <c r="T1097">
        <v>1094</v>
      </c>
      <c r="U1097">
        <v>2.306</v>
      </c>
      <c r="V1097" s="14">
        <f t="shared" si="153"/>
        <v>2.362090909090909</v>
      </c>
      <c r="W1097" s="15">
        <f t="shared" si="154"/>
        <v>670</v>
      </c>
      <c r="X1097" s="16">
        <f t="shared" si="155"/>
        <v>0.19872000000000001</v>
      </c>
    </row>
    <row r="1098" spans="17:24" x14ac:dyDescent="0.25">
      <c r="Q1098" s="5">
        <v>547.5</v>
      </c>
      <c r="R1098" s="5">
        <f t="shared" si="151"/>
        <v>709.91138059701484</v>
      </c>
      <c r="S1098" s="5">
        <f t="shared" si="152"/>
        <v>670.88059701492534</v>
      </c>
      <c r="T1098">
        <v>1095</v>
      </c>
      <c r="U1098">
        <v>2.4660000000000002</v>
      </c>
      <c r="V1098" s="14">
        <f t="shared" si="153"/>
        <v>2.5220909090909092</v>
      </c>
      <c r="W1098" s="15">
        <f t="shared" si="154"/>
        <v>671</v>
      </c>
      <c r="X1098" s="16">
        <f t="shared" si="155"/>
        <v>0.19963999999999998</v>
      </c>
    </row>
    <row r="1099" spans="17:24" x14ac:dyDescent="0.25">
      <c r="Q1099" s="5">
        <v>548</v>
      </c>
      <c r="R1099" s="5">
        <f t="shared" si="151"/>
        <v>710.55970149253733</v>
      </c>
      <c r="S1099" s="5">
        <f t="shared" si="152"/>
        <v>671.52891791044783</v>
      </c>
      <c r="T1099">
        <v>1096</v>
      </c>
      <c r="U1099">
        <v>2.476</v>
      </c>
      <c r="V1099" s="14">
        <f t="shared" si="153"/>
        <v>2.5320909090909089</v>
      </c>
      <c r="W1099" s="15">
        <f t="shared" si="154"/>
        <v>672</v>
      </c>
      <c r="X1099" s="16">
        <f t="shared" si="155"/>
        <v>0.19963999999999998</v>
      </c>
    </row>
    <row r="1100" spans="17:24" x14ac:dyDescent="0.25">
      <c r="Q1100" s="5">
        <v>548.5</v>
      </c>
      <c r="R1100" s="5">
        <f t="shared" si="151"/>
        <v>711.2080223880597</v>
      </c>
      <c r="S1100" s="5">
        <f t="shared" si="152"/>
        <v>672.17723880597021</v>
      </c>
      <c r="T1100">
        <v>1097</v>
      </c>
      <c r="U1100">
        <v>2.548</v>
      </c>
      <c r="V1100" s="14">
        <f t="shared" si="153"/>
        <v>2.604090909090909</v>
      </c>
      <c r="W1100" s="15">
        <f t="shared" si="154"/>
        <v>672</v>
      </c>
      <c r="X1100" s="16">
        <f t="shared" si="155"/>
        <v>0.19963999999999998</v>
      </c>
    </row>
    <row r="1101" spans="17:24" x14ac:dyDescent="0.25">
      <c r="Q1101" s="5">
        <v>549</v>
      </c>
      <c r="R1101" s="5">
        <f t="shared" si="151"/>
        <v>711.85634328358208</v>
      </c>
      <c r="S1101" s="5">
        <f t="shared" si="152"/>
        <v>672.82555970149258</v>
      </c>
      <c r="T1101">
        <v>1098</v>
      </c>
      <c r="U1101">
        <v>2.609</v>
      </c>
      <c r="V1101" s="14">
        <f t="shared" si="153"/>
        <v>2.665090909090909</v>
      </c>
      <c r="W1101" s="15">
        <f t="shared" si="154"/>
        <v>673</v>
      </c>
      <c r="X1101" s="16">
        <f t="shared" si="155"/>
        <v>0.19963999999999998</v>
      </c>
    </row>
    <row r="1102" spans="17:24" x14ac:dyDescent="0.25">
      <c r="Q1102" s="5">
        <v>549.5</v>
      </c>
      <c r="R1102" s="5">
        <f t="shared" si="151"/>
        <v>712.50466417910445</v>
      </c>
      <c r="S1102" s="5">
        <f t="shared" si="152"/>
        <v>673.47388059701495</v>
      </c>
      <c r="T1102">
        <v>1099</v>
      </c>
      <c r="U1102">
        <v>2.629</v>
      </c>
      <c r="V1102" s="14">
        <f t="shared" si="153"/>
        <v>2.685090909090909</v>
      </c>
      <c r="W1102" s="15">
        <f t="shared" si="154"/>
        <v>673</v>
      </c>
      <c r="X1102" s="16">
        <f t="shared" si="155"/>
        <v>0.19963999999999998</v>
      </c>
    </row>
    <row r="1103" spans="17:24" x14ac:dyDescent="0.25">
      <c r="Q1103" s="5">
        <v>550</v>
      </c>
      <c r="R1103" s="5">
        <f t="shared" si="151"/>
        <v>713.15298507462683</v>
      </c>
      <c r="S1103" s="5">
        <f t="shared" si="152"/>
        <v>674.12220149253733</v>
      </c>
      <c r="T1103">
        <v>1100</v>
      </c>
      <c r="U1103">
        <v>2.6819999999999999</v>
      </c>
      <c r="V1103" s="14">
        <f t="shared" si="153"/>
        <v>2.7380909090909089</v>
      </c>
      <c r="W1103" s="15">
        <f t="shared" si="154"/>
        <v>674</v>
      </c>
      <c r="X1103" s="16">
        <f t="shared" si="155"/>
        <v>0.19963999999999998</v>
      </c>
    </row>
    <row r="1104" spans="17:24" x14ac:dyDescent="0.25">
      <c r="Q1104" s="5">
        <v>550.5</v>
      </c>
      <c r="R1104" s="5">
        <f t="shared" si="151"/>
        <v>713.8013059701492</v>
      </c>
      <c r="S1104" s="5">
        <f t="shared" si="152"/>
        <v>674.7705223880597</v>
      </c>
      <c r="T1104">
        <v>1101</v>
      </c>
      <c r="U1104">
        <v>2.77</v>
      </c>
      <c r="V1104" s="14">
        <f t="shared" si="153"/>
        <v>2.826090909090909</v>
      </c>
      <c r="W1104" s="15">
        <f t="shared" si="154"/>
        <v>675</v>
      </c>
      <c r="X1104" s="16">
        <f t="shared" si="155"/>
        <v>0.20056000000000002</v>
      </c>
    </row>
    <row r="1105" spans="17:24" x14ac:dyDescent="0.25">
      <c r="Q1105" s="5">
        <v>551</v>
      </c>
      <c r="R1105" s="5">
        <f t="shared" si="151"/>
        <v>714.44962686567158</v>
      </c>
      <c r="S1105" s="5">
        <f t="shared" si="152"/>
        <v>675.41884328358208</v>
      </c>
      <c r="T1105">
        <v>1102</v>
      </c>
      <c r="U1105">
        <v>2.6909999999999998</v>
      </c>
      <c r="V1105" s="14">
        <f t="shared" si="153"/>
        <v>2.7470909090909088</v>
      </c>
      <c r="W1105" s="15">
        <f t="shared" si="154"/>
        <v>675</v>
      </c>
      <c r="X1105" s="16">
        <f t="shared" si="155"/>
        <v>0.20056000000000002</v>
      </c>
    </row>
    <row r="1106" spans="17:24" x14ac:dyDescent="0.25">
      <c r="Q1106" s="5">
        <v>551.5</v>
      </c>
      <c r="R1106" s="5">
        <f t="shared" si="151"/>
        <v>715.09794776119395</v>
      </c>
      <c r="S1106" s="5">
        <f t="shared" si="152"/>
        <v>676.06716417910445</v>
      </c>
      <c r="T1106">
        <v>1103</v>
      </c>
      <c r="U1106">
        <v>2.7120000000000002</v>
      </c>
      <c r="V1106" s="14">
        <f t="shared" si="153"/>
        <v>2.7680909090909092</v>
      </c>
      <c r="W1106" s="15">
        <f t="shared" si="154"/>
        <v>676</v>
      </c>
      <c r="X1106" s="16">
        <f t="shared" si="155"/>
        <v>0.20056000000000002</v>
      </c>
    </row>
    <row r="1107" spans="17:24" x14ac:dyDescent="0.25">
      <c r="Q1107" s="5">
        <v>552</v>
      </c>
      <c r="R1107" s="5">
        <f t="shared" si="151"/>
        <v>715.74626865671644</v>
      </c>
      <c r="S1107" s="5">
        <f t="shared" si="152"/>
        <v>676.71548507462694</v>
      </c>
      <c r="T1107">
        <v>1104</v>
      </c>
      <c r="U1107">
        <v>2.6829999999999998</v>
      </c>
      <c r="V1107" s="14">
        <f t="shared" si="153"/>
        <v>2.7390909090909088</v>
      </c>
      <c r="W1107" s="15">
        <f t="shared" si="154"/>
        <v>677</v>
      </c>
      <c r="X1107" s="16">
        <f t="shared" si="155"/>
        <v>0.19963999999999998</v>
      </c>
    </row>
    <row r="1108" spans="17:24" x14ac:dyDescent="0.25">
      <c r="Q1108" s="5">
        <v>552.5</v>
      </c>
      <c r="R1108" s="5">
        <f t="shared" si="151"/>
        <v>716.39458955223881</v>
      </c>
      <c r="S1108" s="5">
        <f t="shared" si="152"/>
        <v>677.36380597014931</v>
      </c>
      <c r="T1108">
        <v>1105</v>
      </c>
      <c r="U1108">
        <v>2.7890000000000001</v>
      </c>
      <c r="V1108" s="14">
        <f t="shared" si="153"/>
        <v>2.8450909090909091</v>
      </c>
      <c r="W1108" s="15">
        <f t="shared" si="154"/>
        <v>677</v>
      </c>
      <c r="X1108" s="16">
        <f t="shared" si="155"/>
        <v>0.19963999999999998</v>
      </c>
    </row>
    <row r="1109" spans="17:24" x14ac:dyDescent="0.25">
      <c r="Q1109" s="5">
        <v>553</v>
      </c>
      <c r="R1109" s="5">
        <f t="shared" si="151"/>
        <v>717.04291044776119</v>
      </c>
      <c r="S1109" s="5">
        <f t="shared" si="152"/>
        <v>678.01212686567169</v>
      </c>
      <c r="T1109">
        <v>1106</v>
      </c>
      <c r="U1109">
        <v>2.7589999999999999</v>
      </c>
      <c r="V1109" s="14">
        <f t="shared" si="153"/>
        <v>2.8150909090909089</v>
      </c>
      <c r="W1109" s="15">
        <f t="shared" si="154"/>
        <v>678</v>
      </c>
      <c r="X1109" s="16">
        <f t="shared" si="155"/>
        <v>0.20056000000000002</v>
      </c>
    </row>
    <row r="1110" spans="17:24" x14ac:dyDescent="0.25">
      <c r="Q1110" s="5">
        <v>553.5</v>
      </c>
      <c r="R1110" s="5">
        <f t="shared" si="151"/>
        <v>717.69123134328356</v>
      </c>
      <c r="S1110" s="5">
        <f t="shared" si="152"/>
        <v>678.66044776119406</v>
      </c>
      <c r="T1110">
        <v>1107</v>
      </c>
      <c r="U1110">
        <v>2.6549999999999998</v>
      </c>
      <c r="V1110" s="14">
        <f t="shared" si="153"/>
        <v>2.7110909090909088</v>
      </c>
      <c r="W1110" s="15">
        <f t="shared" si="154"/>
        <v>679</v>
      </c>
      <c r="X1110" s="16">
        <f t="shared" si="155"/>
        <v>0.20056000000000002</v>
      </c>
    </row>
    <row r="1111" spans="17:24" x14ac:dyDescent="0.25">
      <c r="Q1111" s="5">
        <v>554</v>
      </c>
      <c r="R1111" s="5">
        <f t="shared" si="151"/>
        <v>718.33955223880594</v>
      </c>
      <c r="S1111" s="5">
        <f t="shared" si="152"/>
        <v>679.30876865671644</v>
      </c>
      <c r="T1111">
        <v>1108</v>
      </c>
      <c r="U1111">
        <v>2.6739999999999999</v>
      </c>
      <c r="V1111" s="14">
        <f t="shared" si="153"/>
        <v>2.7300909090909089</v>
      </c>
      <c r="W1111" s="15">
        <f t="shared" si="154"/>
        <v>679</v>
      </c>
      <c r="X1111" s="16">
        <f t="shared" si="155"/>
        <v>0.20056000000000002</v>
      </c>
    </row>
    <row r="1112" spans="17:24" x14ac:dyDescent="0.25">
      <c r="Q1112" s="5">
        <v>554.5</v>
      </c>
      <c r="R1112" s="5">
        <f t="shared" si="151"/>
        <v>718.98787313432831</v>
      </c>
      <c r="S1112" s="5">
        <f t="shared" si="152"/>
        <v>679.95708955223881</v>
      </c>
      <c r="T1112">
        <v>1109</v>
      </c>
      <c r="U1112">
        <v>2.6589999999999998</v>
      </c>
      <c r="V1112" s="14">
        <f t="shared" si="153"/>
        <v>2.7150909090909088</v>
      </c>
      <c r="W1112" s="15">
        <f t="shared" si="154"/>
        <v>680</v>
      </c>
      <c r="X1112" s="16">
        <f t="shared" si="155"/>
        <v>0.20056000000000002</v>
      </c>
    </row>
    <row r="1113" spans="17:24" x14ac:dyDescent="0.25">
      <c r="Q1113" s="5">
        <v>555</v>
      </c>
      <c r="R1113" s="5">
        <f t="shared" si="151"/>
        <v>719.63619402985069</v>
      </c>
      <c r="S1113" s="5">
        <f t="shared" si="152"/>
        <v>680.60541044776119</v>
      </c>
      <c r="T1113">
        <v>1110</v>
      </c>
      <c r="U1113">
        <v>2.673</v>
      </c>
      <c r="V1113" s="14">
        <f t="shared" si="153"/>
        <v>2.729090909090909</v>
      </c>
      <c r="W1113" s="15">
        <f t="shared" si="154"/>
        <v>681</v>
      </c>
      <c r="X1113" s="16">
        <f t="shared" si="155"/>
        <v>0.20056000000000002</v>
      </c>
    </row>
    <row r="1114" spans="17:24" x14ac:dyDescent="0.25">
      <c r="Q1114" s="5">
        <v>555.5</v>
      </c>
      <c r="R1114" s="5">
        <f t="shared" si="151"/>
        <v>720.28451492537306</v>
      </c>
      <c r="S1114" s="5">
        <f t="shared" si="152"/>
        <v>681.25373134328356</v>
      </c>
      <c r="T1114">
        <v>1111</v>
      </c>
      <c r="U1114">
        <v>2.7570000000000001</v>
      </c>
      <c r="V1114" s="14">
        <f t="shared" si="153"/>
        <v>2.8130909090909091</v>
      </c>
      <c r="W1114" s="15">
        <f t="shared" si="154"/>
        <v>681</v>
      </c>
      <c r="X1114" s="16">
        <f t="shared" si="155"/>
        <v>0.20056000000000002</v>
      </c>
    </row>
    <row r="1115" spans="17:24" x14ac:dyDescent="0.25">
      <c r="Q1115" s="5">
        <v>556</v>
      </c>
      <c r="R1115" s="5">
        <f t="shared" si="151"/>
        <v>720.93283582089543</v>
      </c>
      <c r="S1115" s="5">
        <f t="shared" si="152"/>
        <v>681.90205223880594</v>
      </c>
      <c r="T1115">
        <v>1112</v>
      </c>
      <c r="U1115">
        <v>2.6139999999999999</v>
      </c>
      <c r="V1115" s="14">
        <f t="shared" si="153"/>
        <v>2.6700909090909088</v>
      </c>
      <c r="W1115" s="15">
        <f t="shared" si="154"/>
        <v>682</v>
      </c>
      <c r="X1115" s="16">
        <f t="shared" si="155"/>
        <v>0.20056000000000002</v>
      </c>
    </row>
    <row r="1116" spans="17:24" x14ac:dyDescent="0.25">
      <c r="Q1116" s="5">
        <v>556.5</v>
      </c>
      <c r="R1116" s="5">
        <f t="shared" si="151"/>
        <v>721.58115671641792</v>
      </c>
      <c r="S1116" s="5">
        <f t="shared" si="152"/>
        <v>682.55037313432842</v>
      </c>
      <c r="T1116">
        <v>1113</v>
      </c>
      <c r="U1116">
        <v>2.593</v>
      </c>
      <c r="V1116" s="14">
        <f t="shared" si="153"/>
        <v>2.6490909090909089</v>
      </c>
      <c r="W1116" s="15">
        <f t="shared" si="154"/>
        <v>683</v>
      </c>
      <c r="X1116" s="16">
        <f t="shared" si="155"/>
        <v>0.20147999999999999</v>
      </c>
    </row>
    <row r="1117" spans="17:24" x14ac:dyDescent="0.25">
      <c r="Q1117" s="5">
        <v>557</v>
      </c>
      <c r="R1117" s="5">
        <f t="shared" si="151"/>
        <v>722.2294776119403</v>
      </c>
      <c r="S1117" s="5">
        <f t="shared" si="152"/>
        <v>683.1986940298508</v>
      </c>
      <c r="T1117">
        <v>1114</v>
      </c>
      <c r="U1117">
        <v>2.6139999999999999</v>
      </c>
      <c r="V1117" s="14">
        <f t="shared" si="153"/>
        <v>2.6700909090909088</v>
      </c>
      <c r="W1117" s="15">
        <f t="shared" si="154"/>
        <v>683</v>
      </c>
      <c r="X1117" s="16">
        <f t="shared" si="155"/>
        <v>0.20147999999999999</v>
      </c>
    </row>
    <row r="1118" spans="17:24" x14ac:dyDescent="0.25">
      <c r="Q1118" s="5">
        <v>557.5</v>
      </c>
      <c r="R1118" s="5">
        <f t="shared" si="151"/>
        <v>722.87779850746267</v>
      </c>
      <c r="S1118" s="5">
        <f t="shared" si="152"/>
        <v>683.84701492537317</v>
      </c>
      <c r="T1118">
        <v>1115</v>
      </c>
      <c r="U1118">
        <v>2.3450000000000002</v>
      </c>
      <c r="V1118" s="14">
        <f t="shared" si="153"/>
        <v>2.4010909090909092</v>
      </c>
      <c r="W1118" s="15">
        <f t="shared" si="154"/>
        <v>684</v>
      </c>
      <c r="X1118" s="16">
        <f t="shared" si="155"/>
        <v>0.20147999999999999</v>
      </c>
    </row>
    <row r="1119" spans="17:24" x14ac:dyDescent="0.25">
      <c r="Q1119" s="5">
        <v>558</v>
      </c>
      <c r="R1119" s="5">
        <f t="shared" si="151"/>
        <v>723.52611940298505</v>
      </c>
      <c r="S1119" s="5">
        <f t="shared" si="152"/>
        <v>684.49533582089555</v>
      </c>
      <c r="T1119">
        <v>1116</v>
      </c>
      <c r="U1119">
        <v>2.1469999999999998</v>
      </c>
      <c r="V1119" s="14">
        <f t="shared" si="153"/>
        <v>2.2030909090909088</v>
      </c>
      <c r="W1119" s="15">
        <f t="shared" si="154"/>
        <v>684</v>
      </c>
      <c r="X1119" s="16">
        <f t="shared" si="155"/>
        <v>0.20147999999999999</v>
      </c>
    </row>
    <row r="1120" spans="17:24" x14ac:dyDescent="0.25">
      <c r="Q1120" s="5">
        <v>558.5</v>
      </c>
      <c r="R1120" s="5">
        <f t="shared" si="151"/>
        <v>724.17444029850742</v>
      </c>
      <c r="S1120" s="5">
        <f t="shared" si="152"/>
        <v>685.14365671641792</v>
      </c>
      <c r="T1120">
        <v>1117</v>
      </c>
      <c r="U1120">
        <v>2.0990000000000002</v>
      </c>
      <c r="V1120" s="14">
        <f t="shared" si="153"/>
        <v>2.1550909090909092</v>
      </c>
      <c r="W1120" s="15">
        <f t="shared" si="154"/>
        <v>685</v>
      </c>
      <c r="X1120" s="16">
        <f t="shared" si="155"/>
        <v>0.20147999999999999</v>
      </c>
    </row>
    <row r="1121" spans="17:24" x14ac:dyDescent="0.25">
      <c r="Q1121" s="5">
        <v>559</v>
      </c>
      <c r="R1121" s="5">
        <f t="shared" si="151"/>
        <v>724.82276119402979</v>
      </c>
      <c r="S1121" s="5">
        <f t="shared" si="152"/>
        <v>685.7919776119403</v>
      </c>
      <c r="T1121">
        <v>1118</v>
      </c>
      <c r="U1121">
        <v>2.149</v>
      </c>
      <c r="V1121" s="14">
        <f t="shared" si="153"/>
        <v>2.205090909090909</v>
      </c>
      <c r="W1121" s="15">
        <f t="shared" si="154"/>
        <v>686</v>
      </c>
      <c r="X1121" s="16">
        <f t="shared" si="155"/>
        <v>0.20147999999999999</v>
      </c>
    </row>
    <row r="1122" spans="17:24" x14ac:dyDescent="0.25">
      <c r="Q1122" s="5">
        <v>559.5</v>
      </c>
      <c r="R1122" s="5">
        <f t="shared" si="151"/>
        <v>725.47108208955217</v>
      </c>
      <c r="S1122" s="5">
        <f t="shared" si="152"/>
        <v>686.44029850746267</v>
      </c>
      <c r="T1122">
        <v>1119</v>
      </c>
      <c r="U1122">
        <v>1.05</v>
      </c>
      <c r="V1122" s="14">
        <f t="shared" si="153"/>
        <v>1.1060909090909092</v>
      </c>
      <c r="W1122" s="15">
        <f t="shared" si="154"/>
        <v>686</v>
      </c>
      <c r="X1122" s="16">
        <f t="shared" si="155"/>
        <v>0.20147999999999999</v>
      </c>
    </row>
    <row r="1123" spans="17:24" x14ac:dyDescent="0.25">
      <c r="Q1123" s="5">
        <v>560</v>
      </c>
      <c r="R1123" s="5">
        <f t="shared" si="151"/>
        <v>726.11940298507454</v>
      </c>
      <c r="S1123" s="5">
        <f t="shared" si="152"/>
        <v>687.08861940298505</v>
      </c>
      <c r="T1123">
        <v>1120</v>
      </c>
      <c r="U1123">
        <v>0.72699999999999998</v>
      </c>
      <c r="V1123" s="14">
        <f t="shared" si="153"/>
        <v>0.78309090909090906</v>
      </c>
      <c r="W1123" s="15">
        <f t="shared" si="154"/>
        <v>687</v>
      </c>
      <c r="X1123" s="16">
        <f t="shared" si="155"/>
        <v>0.20147999999999999</v>
      </c>
    </row>
    <row r="1124" spans="17:24" x14ac:dyDescent="0.25">
      <c r="Q1124" s="5">
        <v>560.5</v>
      </c>
      <c r="R1124" s="5">
        <f t="shared" si="151"/>
        <v>726.76772388059703</v>
      </c>
      <c r="S1124" s="5">
        <f t="shared" si="152"/>
        <v>687.73694029850753</v>
      </c>
      <c r="T1124">
        <v>1121</v>
      </c>
      <c r="U1124">
        <v>0.72099999999999997</v>
      </c>
      <c r="V1124" s="14">
        <f t="shared" si="153"/>
        <v>0.77709090909090905</v>
      </c>
      <c r="W1124" s="15">
        <f t="shared" si="154"/>
        <v>688</v>
      </c>
      <c r="X1124" s="16">
        <f t="shared" si="155"/>
        <v>0.20240000000000002</v>
      </c>
    </row>
    <row r="1125" spans="17:24" x14ac:dyDescent="0.25">
      <c r="Q1125" s="5">
        <v>561</v>
      </c>
      <c r="R1125" s="5">
        <f t="shared" si="151"/>
        <v>727.41604477611941</v>
      </c>
      <c r="S1125" s="5">
        <f t="shared" si="152"/>
        <v>688.38526119402991</v>
      </c>
      <c r="T1125">
        <v>1122</v>
      </c>
      <c r="U1125">
        <v>0.70299999999999996</v>
      </c>
      <c r="V1125" s="14">
        <f t="shared" si="153"/>
        <v>0.75909090909090904</v>
      </c>
      <c r="W1125" s="15">
        <f t="shared" si="154"/>
        <v>688</v>
      </c>
      <c r="X1125" s="16">
        <f t="shared" si="155"/>
        <v>0.20240000000000002</v>
      </c>
    </row>
    <row r="1126" spans="17:24" x14ac:dyDescent="0.25">
      <c r="Q1126" s="5">
        <v>561.5</v>
      </c>
      <c r="R1126" s="5">
        <f t="shared" si="151"/>
        <v>728.06436567164178</v>
      </c>
      <c r="S1126" s="5">
        <f t="shared" si="152"/>
        <v>689.03358208955228</v>
      </c>
      <c r="T1126">
        <v>1123</v>
      </c>
      <c r="U1126">
        <v>0.71199999999999997</v>
      </c>
      <c r="V1126" s="14">
        <f t="shared" si="153"/>
        <v>0.76809090909090905</v>
      </c>
      <c r="W1126" s="15">
        <f t="shared" si="154"/>
        <v>689</v>
      </c>
      <c r="X1126" s="16">
        <f t="shared" si="155"/>
        <v>0.20147999999999999</v>
      </c>
    </row>
    <row r="1127" spans="17:24" x14ac:dyDescent="0.25">
      <c r="Q1127" s="5">
        <v>562</v>
      </c>
      <c r="R1127" s="5">
        <f t="shared" si="151"/>
        <v>728.71268656716416</v>
      </c>
      <c r="S1127" s="5">
        <f t="shared" si="152"/>
        <v>689.68190298507466</v>
      </c>
      <c r="T1127">
        <v>1124</v>
      </c>
      <c r="U1127">
        <v>0.71</v>
      </c>
      <c r="V1127" s="14">
        <f t="shared" si="153"/>
        <v>0.76609090909090904</v>
      </c>
      <c r="W1127" s="15">
        <f t="shared" si="154"/>
        <v>690</v>
      </c>
      <c r="X1127" s="16">
        <f t="shared" si="155"/>
        <v>0.20147999999999999</v>
      </c>
    </row>
    <row r="1128" spans="17:24" x14ac:dyDescent="0.25">
      <c r="Q1128" s="5">
        <v>562.5</v>
      </c>
      <c r="R1128" s="5">
        <f t="shared" si="151"/>
        <v>729.36100746268653</v>
      </c>
      <c r="S1128" s="5">
        <f t="shared" si="152"/>
        <v>690.33022388059703</v>
      </c>
      <c r="T1128">
        <v>1125</v>
      </c>
      <c r="U1128">
        <v>0.68300000000000005</v>
      </c>
      <c r="V1128" s="14">
        <f t="shared" si="153"/>
        <v>0.73909090909090913</v>
      </c>
      <c r="W1128" s="15">
        <f t="shared" si="154"/>
        <v>690</v>
      </c>
      <c r="X1128" s="16">
        <f t="shared" si="155"/>
        <v>0.20147999999999999</v>
      </c>
    </row>
    <row r="1129" spans="17:24" x14ac:dyDescent="0.25">
      <c r="Q1129" s="5">
        <v>563</v>
      </c>
      <c r="R1129" s="5">
        <f t="shared" si="151"/>
        <v>730.0093283582089</v>
      </c>
      <c r="S1129" s="5">
        <f t="shared" si="152"/>
        <v>690.97854477611941</v>
      </c>
      <c r="T1129">
        <v>1126</v>
      </c>
      <c r="U1129">
        <v>0.67800000000000005</v>
      </c>
      <c r="V1129" s="14">
        <f t="shared" si="153"/>
        <v>0.73409090909090913</v>
      </c>
      <c r="W1129" s="15">
        <f t="shared" si="154"/>
        <v>691</v>
      </c>
      <c r="X1129" s="16">
        <f t="shared" si="155"/>
        <v>0.20240000000000002</v>
      </c>
    </row>
    <row r="1130" spans="17:24" x14ac:dyDescent="0.25">
      <c r="Q1130" s="5">
        <v>563.5</v>
      </c>
      <c r="R1130" s="5">
        <f t="shared" si="151"/>
        <v>730.65764925373128</v>
      </c>
      <c r="S1130" s="5">
        <f t="shared" si="152"/>
        <v>691.62686567164178</v>
      </c>
      <c r="T1130">
        <v>1127</v>
      </c>
      <c r="U1130">
        <v>0.71599999999999997</v>
      </c>
      <c r="V1130" s="14">
        <f t="shared" si="153"/>
        <v>0.77209090909090905</v>
      </c>
      <c r="W1130" s="15">
        <f t="shared" si="154"/>
        <v>692</v>
      </c>
      <c r="X1130" s="16">
        <f t="shared" si="155"/>
        <v>0.20332</v>
      </c>
    </row>
    <row r="1131" spans="17:24" x14ac:dyDescent="0.25">
      <c r="Q1131" s="5">
        <v>564</v>
      </c>
      <c r="R1131" s="5">
        <f t="shared" ref="R1131:R1194" si="156">Q1131*$AA$7</f>
        <v>731.30597014925365</v>
      </c>
      <c r="S1131" s="5">
        <f t="shared" ref="S1131:S1194" si="157">R1131+$AA$8</f>
        <v>692.27518656716416</v>
      </c>
      <c r="T1131">
        <v>1128</v>
      </c>
      <c r="U1131">
        <v>0.69699999999999995</v>
      </c>
      <c r="V1131" s="14">
        <f t="shared" ref="V1131:V1194" si="158">U1131-$AA$9</f>
        <v>0.75309090909090903</v>
      </c>
      <c r="W1131" s="15">
        <f t="shared" ref="W1131:W1194" si="159">ROUND(S1131,0)</f>
        <v>692</v>
      </c>
      <c r="X1131" s="16">
        <f t="shared" ref="X1131:X1194" si="160">VLOOKUP(W1131,A:E,5,FALSE)</f>
        <v>0.20332</v>
      </c>
    </row>
    <row r="1132" spans="17:24" x14ac:dyDescent="0.25">
      <c r="Q1132" s="5">
        <v>564.5</v>
      </c>
      <c r="R1132" s="5">
        <f t="shared" si="156"/>
        <v>731.95429104477614</v>
      </c>
      <c r="S1132" s="5">
        <f t="shared" si="157"/>
        <v>692.92350746268664</v>
      </c>
      <c r="T1132">
        <v>1129</v>
      </c>
      <c r="U1132">
        <v>0.73799999999999999</v>
      </c>
      <c r="V1132" s="14">
        <f t="shared" si="158"/>
        <v>0.79409090909090907</v>
      </c>
      <c r="W1132" s="15">
        <f t="shared" si="159"/>
        <v>693</v>
      </c>
      <c r="X1132" s="16">
        <f t="shared" si="160"/>
        <v>0.20240000000000002</v>
      </c>
    </row>
    <row r="1133" spans="17:24" x14ac:dyDescent="0.25">
      <c r="Q1133" s="5">
        <v>565</v>
      </c>
      <c r="R1133" s="5">
        <f t="shared" si="156"/>
        <v>732.60261194029852</v>
      </c>
      <c r="S1133" s="5">
        <f t="shared" si="157"/>
        <v>693.57182835820902</v>
      </c>
      <c r="T1133">
        <v>1130</v>
      </c>
      <c r="U1133">
        <v>0.73699999999999999</v>
      </c>
      <c r="V1133" s="14">
        <f t="shared" si="158"/>
        <v>0.79309090909090907</v>
      </c>
      <c r="W1133" s="15">
        <f t="shared" si="159"/>
        <v>694</v>
      </c>
      <c r="X1133" s="16">
        <f t="shared" si="160"/>
        <v>0.20147999999999999</v>
      </c>
    </row>
    <row r="1134" spans="17:24" x14ac:dyDescent="0.25">
      <c r="Q1134" s="5">
        <v>565.5</v>
      </c>
      <c r="R1134" s="5">
        <f t="shared" si="156"/>
        <v>733.25093283582089</v>
      </c>
      <c r="S1134" s="5">
        <f t="shared" si="157"/>
        <v>694.22014925373139</v>
      </c>
      <c r="T1134">
        <v>1131</v>
      </c>
      <c r="U1134">
        <v>0.72599999999999998</v>
      </c>
      <c r="V1134" s="14">
        <f t="shared" si="158"/>
        <v>0.78209090909090906</v>
      </c>
      <c r="W1134" s="15">
        <f t="shared" si="159"/>
        <v>694</v>
      </c>
      <c r="X1134" s="16">
        <f t="shared" si="160"/>
        <v>0.20147999999999999</v>
      </c>
    </row>
    <row r="1135" spans="17:24" x14ac:dyDescent="0.25">
      <c r="Q1135" s="5">
        <v>566</v>
      </c>
      <c r="R1135" s="5">
        <f t="shared" si="156"/>
        <v>733.89925373134326</v>
      </c>
      <c r="S1135" s="5">
        <f t="shared" si="157"/>
        <v>694.86847014925377</v>
      </c>
      <c r="T1135">
        <v>1132</v>
      </c>
      <c r="U1135">
        <v>0.72199999999999998</v>
      </c>
      <c r="V1135" s="14">
        <f t="shared" si="158"/>
        <v>0.77809090909090906</v>
      </c>
      <c r="W1135" s="15">
        <f t="shared" si="159"/>
        <v>695</v>
      </c>
      <c r="X1135" s="16">
        <f t="shared" si="160"/>
        <v>0.20240000000000002</v>
      </c>
    </row>
    <row r="1136" spans="17:24" x14ac:dyDescent="0.25">
      <c r="Q1136" s="5">
        <v>566.5</v>
      </c>
      <c r="R1136" s="5">
        <f t="shared" si="156"/>
        <v>734.54757462686564</v>
      </c>
      <c r="S1136" s="5">
        <f t="shared" si="157"/>
        <v>695.51679104477614</v>
      </c>
      <c r="T1136">
        <v>1133</v>
      </c>
      <c r="U1136">
        <v>0.71799999999999997</v>
      </c>
      <c r="V1136" s="14">
        <f t="shared" si="158"/>
        <v>0.77409090909090905</v>
      </c>
      <c r="W1136" s="15">
        <f t="shared" si="159"/>
        <v>696</v>
      </c>
      <c r="X1136" s="16">
        <f t="shared" si="160"/>
        <v>0.20240000000000002</v>
      </c>
    </row>
    <row r="1137" spans="17:24" x14ac:dyDescent="0.25">
      <c r="Q1137" s="5">
        <v>567</v>
      </c>
      <c r="R1137" s="5">
        <f t="shared" si="156"/>
        <v>735.19589552238801</v>
      </c>
      <c r="S1137" s="5">
        <f t="shared" si="157"/>
        <v>696.16511194029852</v>
      </c>
      <c r="T1137">
        <v>1134</v>
      </c>
      <c r="U1137">
        <v>0.748</v>
      </c>
      <c r="V1137" s="14">
        <f t="shared" si="158"/>
        <v>0.80409090909090908</v>
      </c>
      <c r="W1137" s="15">
        <f t="shared" si="159"/>
        <v>696</v>
      </c>
      <c r="X1137" s="16">
        <f t="shared" si="160"/>
        <v>0.20240000000000002</v>
      </c>
    </row>
    <row r="1138" spans="17:24" x14ac:dyDescent="0.25">
      <c r="Q1138" s="5">
        <v>567.5</v>
      </c>
      <c r="R1138" s="5">
        <f t="shared" si="156"/>
        <v>735.84421641791039</v>
      </c>
      <c r="S1138" s="5">
        <f t="shared" si="157"/>
        <v>696.81343283582089</v>
      </c>
      <c r="T1138">
        <v>1135</v>
      </c>
      <c r="U1138">
        <v>0.747</v>
      </c>
      <c r="V1138" s="14">
        <f t="shared" si="158"/>
        <v>0.80309090909090908</v>
      </c>
      <c r="W1138" s="15">
        <f t="shared" si="159"/>
        <v>697</v>
      </c>
      <c r="X1138" s="16">
        <f t="shared" si="160"/>
        <v>0.20332</v>
      </c>
    </row>
    <row r="1139" spans="17:24" x14ac:dyDescent="0.25">
      <c r="Q1139" s="5">
        <v>568</v>
      </c>
      <c r="R1139" s="5">
        <f t="shared" si="156"/>
        <v>736.49253731343276</v>
      </c>
      <c r="S1139" s="5">
        <f t="shared" si="157"/>
        <v>697.46175373134326</v>
      </c>
      <c r="T1139">
        <v>1136</v>
      </c>
      <c r="U1139">
        <v>0.74199999999999999</v>
      </c>
      <c r="V1139" s="14">
        <f t="shared" si="158"/>
        <v>0.79809090909090907</v>
      </c>
      <c r="W1139" s="15">
        <f t="shared" si="159"/>
        <v>697</v>
      </c>
      <c r="X1139" s="16">
        <f t="shared" si="160"/>
        <v>0.20332</v>
      </c>
    </row>
    <row r="1140" spans="17:24" x14ac:dyDescent="0.25">
      <c r="Q1140" s="5">
        <v>568.5</v>
      </c>
      <c r="R1140" s="5">
        <f t="shared" si="156"/>
        <v>737.14085820895514</v>
      </c>
      <c r="S1140" s="5">
        <f t="shared" si="157"/>
        <v>698.11007462686564</v>
      </c>
      <c r="T1140">
        <v>1137</v>
      </c>
      <c r="U1140">
        <v>0.72199999999999998</v>
      </c>
      <c r="V1140" s="14">
        <f t="shared" si="158"/>
        <v>0.77809090909090906</v>
      </c>
      <c r="W1140" s="15">
        <f t="shared" si="159"/>
        <v>698</v>
      </c>
      <c r="X1140" s="16">
        <f t="shared" si="160"/>
        <v>0.20240000000000002</v>
      </c>
    </row>
    <row r="1141" spans="17:24" x14ac:dyDescent="0.25">
      <c r="Q1141" s="5">
        <v>569</v>
      </c>
      <c r="R1141" s="5">
        <f t="shared" si="156"/>
        <v>737.78917910447763</v>
      </c>
      <c r="S1141" s="5">
        <f t="shared" si="157"/>
        <v>698.75839552238813</v>
      </c>
      <c r="T1141">
        <v>1138</v>
      </c>
      <c r="U1141">
        <v>0.72099999999999997</v>
      </c>
      <c r="V1141" s="14">
        <f t="shared" si="158"/>
        <v>0.77709090909090905</v>
      </c>
      <c r="W1141" s="15">
        <f t="shared" si="159"/>
        <v>699</v>
      </c>
      <c r="X1141" s="16">
        <f t="shared" si="160"/>
        <v>0.20332</v>
      </c>
    </row>
    <row r="1142" spans="17:24" x14ac:dyDescent="0.25">
      <c r="Q1142" s="5">
        <v>569.5</v>
      </c>
      <c r="R1142" s="5">
        <f t="shared" si="156"/>
        <v>738.4375</v>
      </c>
      <c r="S1142" s="5">
        <f t="shared" si="157"/>
        <v>699.4067164179105</v>
      </c>
      <c r="T1142">
        <v>1139</v>
      </c>
      <c r="U1142">
        <v>0.72199999999999998</v>
      </c>
      <c r="V1142" s="14">
        <f t="shared" si="158"/>
        <v>0.77809090909090906</v>
      </c>
      <c r="W1142" s="15">
        <f t="shared" si="159"/>
        <v>699</v>
      </c>
      <c r="X1142" s="16">
        <f t="shared" si="160"/>
        <v>0.20332</v>
      </c>
    </row>
    <row r="1143" spans="17:24" x14ac:dyDescent="0.25">
      <c r="Q1143" s="5">
        <v>570</v>
      </c>
      <c r="R1143" s="5">
        <f t="shared" si="156"/>
        <v>739.08582089552237</v>
      </c>
      <c r="S1143" s="5">
        <f t="shared" si="157"/>
        <v>700.05503731343288</v>
      </c>
      <c r="T1143">
        <v>1140</v>
      </c>
      <c r="U1143">
        <v>0.747</v>
      </c>
      <c r="V1143" s="14">
        <f t="shared" si="158"/>
        <v>0.80309090909090908</v>
      </c>
      <c r="W1143" s="15">
        <f t="shared" si="159"/>
        <v>700</v>
      </c>
      <c r="X1143" s="16">
        <f t="shared" si="160"/>
        <v>0.20240000000000002</v>
      </c>
    </row>
    <row r="1144" spans="17:24" x14ac:dyDescent="0.25">
      <c r="Q1144" s="5">
        <v>570.5</v>
      </c>
      <c r="R1144" s="5">
        <f t="shared" si="156"/>
        <v>739.73414179104475</v>
      </c>
      <c r="S1144" s="5">
        <f t="shared" si="157"/>
        <v>700.70335820895525</v>
      </c>
      <c r="T1144">
        <v>1141</v>
      </c>
      <c r="U1144">
        <v>0.72699999999999998</v>
      </c>
      <c r="V1144" s="14">
        <f t="shared" si="158"/>
        <v>0.78309090909090906</v>
      </c>
      <c r="W1144" s="15">
        <f t="shared" si="159"/>
        <v>701</v>
      </c>
      <c r="X1144" s="16">
        <f t="shared" si="160"/>
        <v>0.20515999999999998</v>
      </c>
    </row>
    <row r="1145" spans="17:24" x14ac:dyDescent="0.25">
      <c r="Q1145" s="5">
        <v>571</v>
      </c>
      <c r="R1145" s="5">
        <f t="shared" si="156"/>
        <v>740.38246268656712</v>
      </c>
      <c r="S1145" s="5">
        <f t="shared" si="157"/>
        <v>701.35167910447763</v>
      </c>
      <c r="T1145">
        <v>1142</v>
      </c>
      <c r="U1145">
        <v>0.64800000000000002</v>
      </c>
      <c r="V1145" s="14">
        <f t="shared" si="158"/>
        <v>0.7040909090909091</v>
      </c>
      <c r="W1145" s="15">
        <f t="shared" si="159"/>
        <v>701</v>
      </c>
      <c r="X1145" s="16">
        <f t="shared" si="160"/>
        <v>0.20515999999999998</v>
      </c>
    </row>
    <row r="1146" spans="17:24" x14ac:dyDescent="0.25">
      <c r="Q1146" s="5">
        <v>571.5</v>
      </c>
      <c r="R1146" s="5">
        <f t="shared" si="156"/>
        <v>741.0307835820895</v>
      </c>
      <c r="S1146" s="5">
        <f t="shared" si="157"/>
        <v>702</v>
      </c>
      <c r="T1146">
        <v>1143</v>
      </c>
      <c r="U1146">
        <v>0.435</v>
      </c>
      <c r="V1146" s="14">
        <f t="shared" si="158"/>
        <v>0.49109090909090908</v>
      </c>
      <c r="W1146" s="15">
        <f t="shared" si="159"/>
        <v>702</v>
      </c>
      <c r="X1146" s="16">
        <f t="shared" si="160"/>
        <v>3.1280000000000002E-2</v>
      </c>
    </row>
    <row r="1147" spans="17:24" x14ac:dyDescent="0.25">
      <c r="Q1147" s="5">
        <v>572</v>
      </c>
      <c r="R1147" s="5">
        <f t="shared" si="156"/>
        <v>741.67910447761187</v>
      </c>
      <c r="S1147" s="5">
        <f t="shared" si="157"/>
        <v>702.64832089552237</v>
      </c>
      <c r="T1147">
        <v>1144</v>
      </c>
      <c r="U1147">
        <v>1.2E-2</v>
      </c>
      <c r="V1147" s="14">
        <f t="shared" si="158"/>
        <v>6.8090909090909091E-2</v>
      </c>
      <c r="W1147" s="15">
        <f t="shared" si="159"/>
        <v>703</v>
      </c>
      <c r="X1147" s="16">
        <f t="shared" si="160"/>
        <v>2.392E-2</v>
      </c>
    </row>
    <row r="1148" spans="17:24" x14ac:dyDescent="0.25">
      <c r="Q1148" s="5">
        <v>572.5</v>
      </c>
      <c r="R1148" s="5">
        <f t="shared" si="156"/>
        <v>742.32742537313425</v>
      </c>
      <c r="S1148" s="5">
        <f t="shared" si="157"/>
        <v>703.29664179104475</v>
      </c>
      <c r="T1148">
        <v>1145</v>
      </c>
      <c r="U1148">
        <v>-7.4999999999999997E-2</v>
      </c>
      <c r="V1148" s="14">
        <f t="shared" si="158"/>
        <v>-1.8909090909090903E-2</v>
      </c>
      <c r="W1148" s="15">
        <f t="shared" si="159"/>
        <v>703</v>
      </c>
      <c r="X1148" s="16">
        <f t="shared" si="160"/>
        <v>2.392E-2</v>
      </c>
    </row>
    <row r="1149" spans="17:24" x14ac:dyDescent="0.25">
      <c r="Q1149" s="5">
        <v>573</v>
      </c>
      <c r="R1149" s="5">
        <f t="shared" si="156"/>
        <v>742.97574626865674</v>
      </c>
      <c r="S1149" s="5">
        <f t="shared" si="157"/>
        <v>703.94496268656724</v>
      </c>
      <c r="T1149">
        <v>1146</v>
      </c>
      <c r="U1149">
        <v>-7.0999999999999994E-2</v>
      </c>
      <c r="V1149" s="14">
        <f t="shared" si="158"/>
        <v>-1.49090909090909E-2</v>
      </c>
      <c r="W1149" s="15">
        <f t="shared" si="159"/>
        <v>704</v>
      </c>
      <c r="X1149" s="16">
        <f t="shared" si="160"/>
        <v>5.5199999999999997E-3</v>
      </c>
    </row>
    <row r="1150" spans="17:24" x14ac:dyDescent="0.25">
      <c r="Q1150" s="5">
        <v>573.5</v>
      </c>
      <c r="R1150" s="5">
        <f t="shared" si="156"/>
        <v>743.62406716417911</v>
      </c>
      <c r="S1150" s="5">
        <f t="shared" si="157"/>
        <v>704.59328358208961</v>
      </c>
      <c r="T1150">
        <v>1147</v>
      </c>
      <c r="U1150">
        <v>-5.6000000000000001E-2</v>
      </c>
      <c r="V1150" s="14">
        <f t="shared" si="158"/>
        <v>9.0909090909092882E-5</v>
      </c>
      <c r="W1150" s="15">
        <f t="shared" si="159"/>
        <v>705</v>
      </c>
      <c r="X1150" s="16">
        <f t="shared" si="160"/>
        <v>0</v>
      </c>
    </row>
    <row r="1151" spans="17:24" x14ac:dyDescent="0.25">
      <c r="Q1151" s="5">
        <v>574</v>
      </c>
      <c r="R1151" s="5">
        <f t="shared" si="156"/>
        <v>744.27238805970148</v>
      </c>
      <c r="S1151" s="5">
        <f t="shared" si="157"/>
        <v>705.24160447761199</v>
      </c>
      <c r="T1151">
        <v>1148</v>
      </c>
      <c r="U1151">
        <v>-5.3999999999999999E-2</v>
      </c>
      <c r="V1151" s="14">
        <f t="shared" si="158"/>
        <v>2.0909090909090947E-3</v>
      </c>
      <c r="W1151" s="15">
        <f t="shared" si="159"/>
        <v>705</v>
      </c>
      <c r="X1151" s="16">
        <f t="shared" si="160"/>
        <v>0</v>
      </c>
    </row>
    <row r="1152" spans="17:24" x14ac:dyDescent="0.25">
      <c r="Q1152" s="5">
        <v>574.5</v>
      </c>
      <c r="R1152" s="5">
        <f t="shared" si="156"/>
        <v>744.92070895522386</v>
      </c>
      <c r="S1152" s="5">
        <f t="shared" si="157"/>
        <v>705.88992537313436</v>
      </c>
      <c r="T1152">
        <v>1149</v>
      </c>
      <c r="U1152">
        <v>-5.0999999999999997E-2</v>
      </c>
      <c r="V1152" s="14">
        <f t="shared" si="158"/>
        <v>5.0909090909090973E-3</v>
      </c>
      <c r="W1152" s="15">
        <f t="shared" si="159"/>
        <v>706</v>
      </c>
      <c r="X1152" s="16">
        <f t="shared" si="160"/>
        <v>0</v>
      </c>
    </row>
    <row r="1153" spans="17:24" x14ac:dyDescent="0.25">
      <c r="Q1153" s="5">
        <v>575</v>
      </c>
      <c r="R1153" s="5">
        <f t="shared" si="156"/>
        <v>745.56902985074623</v>
      </c>
      <c r="S1153" s="5">
        <f t="shared" si="157"/>
        <v>706.53824626865674</v>
      </c>
      <c r="T1153">
        <v>1150</v>
      </c>
      <c r="U1153">
        <v>-5.2999999999999999E-2</v>
      </c>
      <c r="V1153" s="14">
        <f t="shared" si="158"/>
        <v>3.0909090909090955E-3</v>
      </c>
      <c r="W1153" s="15">
        <f t="shared" si="159"/>
        <v>707</v>
      </c>
      <c r="X1153" s="16">
        <f t="shared" si="160"/>
        <v>0</v>
      </c>
    </row>
    <row r="1154" spans="17:24" x14ac:dyDescent="0.25">
      <c r="Q1154" s="5">
        <v>575.5</v>
      </c>
      <c r="R1154" s="5">
        <f t="shared" si="156"/>
        <v>746.21735074626861</v>
      </c>
      <c r="S1154" s="5">
        <f t="shared" si="157"/>
        <v>707.18656716417911</v>
      </c>
      <c r="T1154">
        <v>1151</v>
      </c>
      <c r="U1154">
        <v>-5.2999999999999999E-2</v>
      </c>
      <c r="V1154" s="14">
        <f t="shared" si="158"/>
        <v>3.0909090909090955E-3</v>
      </c>
      <c r="W1154" s="15">
        <f t="shared" si="159"/>
        <v>707</v>
      </c>
      <c r="X1154" s="16">
        <f t="shared" si="160"/>
        <v>0</v>
      </c>
    </row>
    <row r="1155" spans="17:24" x14ac:dyDescent="0.25">
      <c r="Q1155" s="5">
        <v>576</v>
      </c>
      <c r="R1155" s="5">
        <f t="shared" si="156"/>
        <v>746.86567164179098</v>
      </c>
      <c r="S1155" s="5">
        <f t="shared" si="157"/>
        <v>707.83488805970148</v>
      </c>
      <c r="T1155">
        <v>1152</v>
      </c>
      <c r="U1155">
        <v>-5.5E-2</v>
      </c>
      <c r="V1155" s="14">
        <f t="shared" si="158"/>
        <v>1.0909090909090938E-3</v>
      </c>
      <c r="W1155" s="15">
        <f t="shared" si="159"/>
        <v>708</v>
      </c>
      <c r="X1155" s="16">
        <f t="shared" si="160"/>
        <v>0</v>
      </c>
    </row>
    <row r="1156" spans="17:24" x14ac:dyDescent="0.25">
      <c r="Q1156" s="5">
        <v>576.5</v>
      </c>
      <c r="R1156" s="5">
        <f t="shared" si="156"/>
        <v>747.51399253731336</v>
      </c>
      <c r="S1156" s="5">
        <f t="shared" si="157"/>
        <v>708.48320895522386</v>
      </c>
      <c r="T1156">
        <v>1153</v>
      </c>
      <c r="U1156">
        <v>-5.3999999999999999E-2</v>
      </c>
      <c r="V1156" s="14">
        <f t="shared" si="158"/>
        <v>2.0909090909090947E-3</v>
      </c>
      <c r="W1156" s="15">
        <f t="shared" si="159"/>
        <v>708</v>
      </c>
      <c r="X1156" s="16">
        <f t="shared" si="160"/>
        <v>0</v>
      </c>
    </row>
    <row r="1157" spans="17:24" x14ac:dyDescent="0.25">
      <c r="Q1157" s="5">
        <v>577</v>
      </c>
      <c r="R1157" s="5">
        <f t="shared" si="156"/>
        <v>748.16231343283573</v>
      </c>
      <c r="S1157" s="5">
        <f t="shared" si="157"/>
        <v>709.13152985074623</v>
      </c>
      <c r="T1157">
        <v>1154</v>
      </c>
      <c r="U1157">
        <v>-5.3999999999999999E-2</v>
      </c>
      <c r="V1157" s="14">
        <f t="shared" si="158"/>
        <v>2.0909090909090947E-3</v>
      </c>
      <c r="W1157" s="15">
        <f t="shared" si="159"/>
        <v>709</v>
      </c>
      <c r="X1157" s="16">
        <f t="shared" si="160"/>
        <v>0</v>
      </c>
    </row>
    <row r="1158" spans="17:24" x14ac:dyDescent="0.25">
      <c r="Q1158" s="5">
        <v>577.5</v>
      </c>
      <c r="R1158" s="5">
        <f t="shared" si="156"/>
        <v>748.81063432835822</v>
      </c>
      <c r="S1158" s="5">
        <f t="shared" si="157"/>
        <v>709.77985074626872</v>
      </c>
      <c r="T1158">
        <v>1155</v>
      </c>
      <c r="U1158">
        <v>-5.3999999999999999E-2</v>
      </c>
      <c r="V1158" s="14">
        <f t="shared" si="158"/>
        <v>2.0909090909090947E-3</v>
      </c>
      <c r="W1158" s="15">
        <f t="shared" si="159"/>
        <v>710</v>
      </c>
      <c r="X1158" s="16">
        <f t="shared" si="160"/>
        <v>0</v>
      </c>
    </row>
    <row r="1159" spans="17:24" x14ac:dyDescent="0.25">
      <c r="Q1159" s="5">
        <v>578</v>
      </c>
      <c r="R1159" s="5">
        <f t="shared" si="156"/>
        <v>749.45895522388059</v>
      </c>
      <c r="S1159" s="5">
        <f t="shared" si="157"/>
        <v>710.4281716417911</v>
      </c>
      <c r="T1159">
        <v>1156</v>
      </c>
      <c r="U1159">
        <v>-5.3999999999999999E-2</v>
      </c>
      <c r="V1159" s="14">
        <f t="shared" si="158"/>
        <v>2.0909090909090947E-3</v>
      </c>
      <c r="W1159" s="15">
        <f t="shared" si="159"/>
        <v>710</v>
      </c>
      <c r="X1159" s="16">
        <f t="shared" si="160"/>
        <v>0</v>
      </c>
    </row>
    <row r="1160" spans="17:24" x14ac:dyDescent="0.25">
      <c r="Q1160" s="5">
        <v>578.5</v>
      </c>
      <c r="R1160" s="5">
        <f t="shared" si="156"/>
        <v>750.10727611940297</v>
      </c>
      <c r="S1160" s="5">
        <f t="shared" si="157"/>
        <v>711.07649253731347</v>
      </c>
      <c r="T1160">
        <v>1157</v>
      </c>
      <c r="U1160">
        <v>-5.0999999999999997E-2</v>
      </c>
      <c r="V1160" s="14">
        <f t="shared" si="158"/>
        <v>5.0909090909090973E-3</v>
      </c>
      <c r="W1160" s="15">
        <f t="shared" si="159"/>
        <v>711</v>
      </c>
      <c r="X1160" s="16">
        <f t="shared" si="160"/>
        <v>0</v>
      </c>
    </row>
    <row r="1161" spans="17:24" x14ac:dyDescent="0.25">
      <c r="Q1161" s="5">
        <v>579</v>
      </c>
      <c r="R1161" s="5">
        <f t="shared" si="156"/>
        <v>750.75559701492534</v>
      </c>
      <c r="S1161" s="5">
        <f t="shared" si="157"/>
        <v>711.72481343283584</v>
      </c>
      <c r="T1161">
        <v>1158</v>
      </c>
      <c r="U1161">
        <v>-0.06</v>
      </c>
      <c r="V1161" s="14">
        <f t="shared" si="158"/>
        <v>-3.9090909090909037E-3</v>
      </c>
      <c r="W1161" s="15">
        <f t="shared" si="159"/>
        <v>712</v>
      </c>
      <c r="X1161" s="16">
        <f t="shared" si="160"/>
        <v>0</v>
      </c>
    </row>
    <row r="1162" spans="17:24" x14ac:dyDescent="0.25">
      <c r="Q1162" s="5">
        <v>579.5</v>
      </c>
      <c r="R1162" s="5">
        <f t="shared" si="156"/>
        <v>751.40391791044772</v>
      </c>
      <c r="S1162" s="5">
        <f t="shared" si="157"/>
        <v>712.37313432835822</v>
      </c>
      <c r="T1162">
        <v>1159</v>
      </c>
      <c r="U1162">
        <v>-5.6000000000000001E-2</v>
      </c>
      <c r="V1162" s="14">
        <f t="shared" si="158"/>
        <v>9.0909090909092882E-5</v>
      </c>
      <c r="W1162" s="15">
        <f t="shared" si="159"/>
        <v>712</v>
      </c>
      <c r="X1162" s="16">
        <f t="shared" si="160"/>
        <v>0</v>
      </c>
    </row>
    <row r="1163" spans="17:24" x14ac:dyDescent="0.25">
      <c r="Q1163" s="5">
        <v>580</v>
      </c>
      <c r="R1163" s="5">
        <f t="shared" si="156"/>
        <v>752.05223880597009</v>
      </c>
      <c r="S1163" s="5">
        <f t="shared" si="157"/>
        <v>713.02145522388059</v>
      </c>
      <c r="T1163">
        <v>1160</v>
      </c>
      <c r="U1163">
        <v>-5.0999999999999997E-2</v>
      </c>
      <c r="V1163" s="14">
        <f t="shared" si="158"/>
        <v>5.0909090909090973E-3</v>
      </c>
      <c r="W1163" s="15">
        <f t="shared" si="159"/>
        <v>713</v>
      </c>
      <c r="X1163" s="16">
        <f t="shared" si="160"/>
        <v>0</v>
      </c>
    </row>
    <row r="1164" spans="17:24" x14ac:dyDescent="0.25">
      <c r="Q1164" s="5">
        <v>580.5</v>
      </c>
      <c r="R1164" s="5">
        <f t="shared" si="156"/>
        <v>752.70055970149247</v>
      </c>
      <c r="S1164" s="5">
        <f t="shared" si="157"/>
        <v>713.66977611940297</v>
      </c>
      <c r="T1164">
        <v>1161</v>
      </c>
      <c r="U1164">
        <v>-5.7000000000000002E-2</v>
      </c>
      <c r="V1164" s="14">
        <f t="shared" si="158"/>
        <v>-9.0909090909090801E-4</v>
      </c>
      <c r="W1164" s="15">
        <f t="shared" si="159"/>
        <v>714</v>
      </c>
      <c r="X1164" s="16">
        <f t="shared" si="160"/>
        <v>0</v>
      </c>
    </row>
    <row r="1165" spans="17:24" x14ac:dyDescent="0.25">
      <c r="Q1165" s="5">
        <v>581</v>
      </c>
      <c r="R1165" s="5">
        <f t="shared" si="156"/>
        <v>753.34888059701484</v>
      </c>
      <c r="S1165" s="5">
        <f t="shared" si="157"/>
        <v>714.31809701492534</v>
      </c>
      <c r="T1165">
        <v>1162</v>
      </c>
      <c r="U1165">
        <v>-5.2999999999999999E-2</v>
      </c>
      <c r="V1165" s="14">
        <f t="shared" si="158"/>
        <v>3.0909090909090955E-3</v>
      </c>
      <c r="W1165" s="15">
        <f t="shared" si="159"/>
        <v>714</v>
      </c>
      <c r="X1165" s="16">
        <f t="shared" si="160"/>
        <v>0</v>
      </c>
    </row>
    <row r="1166" spans="17:24" x14ac:dyDescent="0.25">
      <c r="Q1166" s="5">
        <v>581.5</v>
      </c>
      <c r="R1166" s="5">
        <f t="shared" si="156"/>
        <v>753.99720149253733</v>
      </c>
      <c r="S1166" s="5">
        <f t="shared" si="157"/>
        <v>714.96641791044783</v>
      </c>
      <c r="T1166">
        <v>1163</v>
      </c>
      <c r="U1166">
        <v>-5.0999999999999997E-2</v>
      </c>
      <c r="V1166" s="14">
        <f t="shared" si="158"/>
        <v>5.0909090909090973E-3</v>
      </c>
      <c r="W1166" s="15">
        <f t="shared" si="159"/>
        <v>715</v>
      </c>
      <c r="X1166" s="16">
        <f t="shared" si="160"/>
        <v>0</v>
      </c>
    </row>
    <row r="1167" spans="17:24" x14ac:dyDescent="0.25">
      <c r="Q1167" s="5">
        <v>582</v>
      </c>
      <c r="R1167" s="5">
        <f t="shared" si="156"/>
        <v>754.6455223880597</v>
      </c>
      <c r="S1167" s="5">
        <f t="shared" si="157"/>
        <v>715.61473880597021</v>
      </c>
      <c r="T1167">
        <v>1164</v>
      </c>
      <c r="U1167">
        <v>-5.1999999999999998E-2</v>
      </c>
      <c r="V1167" s="14">
        <f t="shared" si="158"/>
        <v>4.0909090909090964E-3</v>
      </c>
      <c r="W1167" s="15">
        <f t="shared" si="159"/>
        <v>716</v>
      </c>
      <c r="X1167" s="16">
        <f t="shared" si="160"/>
        <v>0</v>
      </c>
    </row>
    <row r="1168" spans="17:24" x14ac:dyDescent="0.25">
      <c r="Q1168" s="5">
        <v>582.5</v>
      </c>
      <c r="R1168" s="5">
        <f t="shared" si="156"/>
        <v>755.29384328358208</v>
      </c>
      <c r="S1168" s="5">
        <f t="shared" si="157"/>
        <v>716.26305970149258</v>
      </c>
      <c r="T1168">
        <v>1165</v>
      </c>
      <c r="U1168">
        <v>-0.05</v>
      </c>
      <c r="V1168" s="14">
        <f t="shared" si="158"/>
        <v>6.0909090909090913E-3</v>
      </c>
      <c r="W1168" s="15">
        <f t="shared" si="159"/>
        <v>716</v>
      </c>
      <c r="X1168" s="16">
        <f t="shared" si="160"/>
        <v>0</v>
      </c>
    </row>
    <row r="1169" spans="17:24" x14ac:dyDescent="0.25">
      <c r="Q1169" s="5">
        <v>583</v>
      </c>
      <c r="R1169" s="5">
        <f t="shared" si="156"/>
        <v>755.94216417910445</v>
      </c>
      <c r="S1169" s="5">
        <f t="shared" si="157"/>
        <v>716.91138059701495</v>
      </c>
      <c r="T1169">
        <v>1166</v>
      </c>
      <c r="U1169">
        <v>-5.0999999999999997E-2</v>
      </c>
      <c r="V1169" s="14">
        <f t="shared" si="158"/>
        <v>5.0909090909090973E-3</v>
      </c>
      <c r="W1169" s="15">
        <f t="shared" si="159"/>
        <v>717</v>
      </c>
      <c r="X1169" s="16">
        <f t="shared" si="160"/>
        <v>0</v>
      </c>
    </row>
    <row r="1170" spans="17:24" x14ac:dyDescent="0.25">
      <c r="Q1170" s="5">
        <v>583.5</v>
      </c>
      <c r="R1170" s="5">
        <f t="shared" si="156"/>
        <v>756.59048507462683</v>
      </c>
      <c r="S1170" s="5">
        <f t="shared" si="157"/>
        <v>717.55970149253733</v>
      </c>
      <c r="T1170">
        <v>1167</v>
      </c>
      <c r="U1170">
        <v>-5.2999999999999999E-2</v>
      </c>
      <c r="V1170" s="14">
        <f t="shared" si="158"/>
        <v>3.0909090909090955E-3</v>
      </c>
      <c r="W1170" s="15">
        <f t="shared" si="159"/>
        <v>718</v>
      </c>
      <c r="X1170" s="16">
        <f t="shared" si="160"/>
        <v>0</v>
      </c>
    </row>
    <row r="1171" spans="17:24" x14ac:dyDescent="0.25">
      <c r="Q1171" s="5">
        <v>584</v>
      </c>
      <c r="R1171" s="5">
        <f t="shared" si="156"/>
        <v>757.2388059701492</v>
      </c>
      <c r="S1171" s="5">
        <f t="shared" si="157"/>
        <v>718.2080223880597</v>
      </c>
      <c r="T1171">
        <v>1168</v>
      </c>
      <c r="U1171">
        <v>-5.3999999999999999E-2</v>
      </c>
      <c r="V1171" s="14">
        <f t="shared" si="158"/>
        <v>2.0909090909090947E-3</v>
      </c>
      <c r="W1171" s="15">
        <f t="shared" si="159"/>
        <v>718</v>
      </c>
      <c r="X1171" s="16">
        <f t="shared" si="160"/>
        <v>0</v>
      </c>
    </row>
    <row r="1172" spans="17:24" x14ac:dyDescent="0.25">
      <c r="Q1172" s="5">
        <v>584.5</v>
      </c>
      <c r="R1172" s="5">
        <f t="shared" si="156"/>
        <v>757.88712686567158</v>
      </c>
      <c r="S1172" s="5">
        <f t="shared" si="157"/>
        <v>718.85634328358208</v>
      </c>
      <c r="T1172">
        <v>1169</v>
      </c>
      <c r="U1172">
        <v>-5.3999999999999999E-2</v>
      </c>
      <c r="V1172" s="14">
        <f t="shared" si="158"/>
        <v>2.0909090909090947E-3</v>
      </c>
      <c r="W1172" s="15">
        <f t="shared" si="159"/>
        <v>719</v>
      </c>
      <c r="X1172" s="16">
        <f t="shared" si="160"/>
        <v>0</v>
      </c>
    </row>
    <row r="1173" spans="17:24" x14ac:dyDescent="0.25">
      <c r="Q1173" s="5">
        <v>585</v>
      </c>
      <c r="R1173" s="5">
        <f t="shared" si="156"/>
        <v>758.53544776119395</v>
      </c>
      <c r="S1173" s="5">
        <f t="shared" si="157"/>
        <v>719.50466417910445</v>
      </c>
      <c r="T1173">
        <v>1170</v>
      </c>
      <c r="U1173">
        <v>-5.8000000000000003E-2</v>
      </c>
      <c r="V1173" s="14">
        <f t="shared" si="158"/>
        <v>-1.9090909090909089E-3</v>
      </c>
      <c r="W1173" s="15">
        <f t="shared" si="159"/>
        <v>720</v>
      </c>
      <c r="X1173" s="16">
        <f t="shared" si="160"/>
        <v>0</v>
      </c>
    </row>
    <row r="1174" spans="17:24" x14ac:dyDescent="0.25">
      <c r="Q1174" s="5">
        <v>585.5</v>
      </c>
      <c r="R1174" s="5">
        <f t="shared" si="156"/>
        <v>759.18376865671644</v>
      </c>
      <c r="S1174" s="5">
        <f t="shared" si="157"/>
        <v>720.15298507462694</v>
      </c>
      <c r="T1174">
        <v>1171</v>
      </c>
      <c r="U1174">
        <v>-0.04</v>
      </c>
      <c r="V1174" s="14">
        <f t="shared" si="158"/>
        <v>1.6090909090909093E-2</v>
      </c>
      <c r="W1174" s="15">
        <f t="shared" si="159"/>
        <v>720</v>
      </c>
      <c r="X1174" s="16">
        <f t="shared" si="160"/>
        <v>0</v>
      </c>
    </row>
    <row r="1175" spans="17:24" x14ac:dyDescent="0.25">
      <c r="Q1175" s="5">
        <v>586</v>
      </c>
      <c r="R1175" s="5">
        <f t="shared" si="156"/>
        <v>759.83208955223881</v>
      </c>
      <c r="S1175" s="5">
        <f t="shared" si="157"/>
        <v>720.80130597014931</v>
      </c>
      <c r="T1175">
        <v>1172</v>
      </c>
      <c r="U1175">
        <v>-5.5E-2</v>
      </c>
      <c r="V1175" s="14">
        <f t="shared" si="158"/>
        <v>1.0909090909090938E-3</v>
      </c>
      <c r="W1175" s="15">
        <f t="shared" si="159"/>
        <v>721</v>
      </c>
      <c r="X1175" s="16">
        <f t="shared" si="160"/>
        <v>0</v>
      </c>
    </row>
    <row r="1176" spans="17:24" x14ac:dyDescent="0.25">
      <c r="Q1176" s="5">
        <v>586.5</v>
      </c>
      <c r="R1176" s="5">
        <f t="shared" si="156"/>
        <v>760.48041044776119</v>
      </c>
      <c r="S1176" s="5">
        <f t="shared" si="157"/>
        <v>721.44962686567169</v>
      </c>
      <c r="T1176">
        <v>1173</v>
      </c>
      <c r="U1176">
        <v>-5.6000000000000001E-2</v>
      </c>
      <c r="V1176" s="14">
        <f t="shared" si="158"/>
        <v>9.0909090909092882E-5</v>
      </c>
      <c r="W1176" s="15">
        <f t="shared" si="159"/>
        <v>721</v>
      </c>
      <c r="X1176" s="16">
        <f t="shared" si="160"/>
        <v>0</v>
      </c>
    </row>
    <row r="1177" spans="17:24" x14ac:dyDescent="0.25">
      <c r="Q1177" s="5">
        <v>587</v>
      </c>
      <c r="R1177" s="5">
        <f t="shared" si="156"/>
        <v>761.12873134328356</v>
      </c>
      <c r="S1177" s="5">
        <f t="shared" si="157"/>
        <v>722.09794776119406</v>
      </c>
      <c r="T1177">
        <v>1174</v>
      </c>
      <c r="U1177">
        <v>-4.9000000000000002E-2</v>
      </c>
      <c r="V1177" s="14">
        <f t="shared" si="158"/>
        <v>7.0909090909090922E-3</v>
      </c>
      <c r="W1177" s="15">
        <f t="shared" si="159"/>
        <v>722</v>
      </c>
      <c r="X1177" s="16">
        <f t="shared" si="160"/>
        <v>0</v>
      </c>
    </row>
    <row r="1178" spans="17:24" x14ac:dyDescent="0.25">
      <c r="Q1178" s="5">
        <v>587.5</v>
      </c>
      <c r="R1178" s="5">
        <f t="shared" si="156"/>
        <v>761.77705223880594</v>
      </c>
      <c r="S1178" s="5">
        <f t="shared" si="157"/>
        <v>722.74626865671644</v>
      </c>
      <c r="T1178">
        <v>1175</v>
      </c>
      <c r="U1178">
        <v>-5.7000000000000002E-2</v>
      </c>
      <c r="V1178" s="14">
        <f t="shared" si="158"/>
        <v>-9.0909090909090801E-4</v>
      </c>
      <c r="W1178" s="15">
        <f t="shared" si="159"/>
        <v>723</v>
      </c>
      <c r="X1178" s="16">
        <f t="shared" si="160"/>
        <v>0</v>
      </c>
    </row>
    <row r="1179" spans="17:24" x14ac:dyDescent="0.25">
      <c r="Q1179" s="5">
        <v>588</v>
      </c>
      <c r="R1179" s="5">
        <f t="shared" si="156"/>
        <v>762.42537313432831</v>
      </c>
      <c r="S1179" s="5">
        <f t="shared" si="157"/>
        <v>723.39458955223881</v>
      </c>
      <c r="T1179">
        <v>1176</v>
      </c>
      <c r="U1179">
        <v>-5.2999999999999999E-2</v>
      </c>
      <c r="V1179" s="14">
        <f t="shared" si="158"/>
        <v>3.0909090909090955E-3</v>
      </c>
      <c r="W1179" s="15">
        <f t="shared" si="159"/>
        <v>723</v>
      </c>
      <c r="X1179" s="16">
        <f t="shared" si="160"/>
        <v>0</v>
      </c>
    </row>
    <row r="1180" spans="17:24" x14ac:dyDescent="0.25">
      <c r="Q1180" s="5">
        <v>588.5</v>
      </c>
      <c r="R1180" s="5">
        <f t="shared" si="156"/>
        <v>763.07369402985069</v>
      </c>
      <c r="S1180" s="5">
        <f t="shared" si="157"/>
        <v>724.04291044776119</v>
      </c>
      <c r="T1180">
        <v>1177</v>
      </c>
      <c r="U1180">
        <v>-5.2999999999999999E-2</v>
      </c>
      <c r="V1180" s="14">
        <f t="shared" si="158"/>
        <v>3.0909090909090955E-3</v>
      </c>
      <c r="W1180" s="15">
        <f t="shared" si="159"/>
        <v>724</v>
      </c>
      <c r="X1180" s="16">
        <f t="shared" si="160"/>
        <v>0</v>
      </c>
    </row>
    <row r="1181" spans="17:24" x14ac:dyDescent="0.25">
      <c r="Q1181" s="5">
        <v>589</v>
      </c>
      <c r="R1181" s="5">
        <f t="shared" si="156"/>
        <v>763.72201492537306</v>
      </c>
      <c r="S1181" s="5">
        <f t="shared" si="157"/>
        <v>724.69123134328356</v>
      </c>
      <c r="T1181">
        <v>1178</v>
      </c>
      <c r="U1181">
        <v>-5.0999999999999997E-2</v>
      </c>
      <c r="V1181" s="14">
        <f t="shared" si="158"/>
        <v>5.0909090909090973E-3</v>
      </c>
      <c r="W1181" s="15">
        <f t="shared" si="159"/>
        <v>725</v>
      </c>
      <c r="X1181" s="16">
        <f t="shared" si="160"/>
        <v>0</v>
      </c>
    </row>
    <row r="1182" spans="17:24" x14ac:dyDescent="0.25">
      <c r="Q1182" s="5">
        <v>589.5</v>
      </c>
      <c r="R1182" s="5">
        <f t="shared" si="156"/>
        <v>764.37033582089543</v>
      </c>
      <c r="S1182" s="5">
        <f t="shared" si="157"/>
        <v>725.33955223880594</v>
      </c>
      <c r="T1182">
        <v>1179</v>
      </c>
      <c r="U1182">
        <v>-5.2999999999999999E-2</v>
      </c>
      <c r="V1182" s="14">
        <f t="shared" si="158"/>
        <v>3.0909090909090955E-3</v>
      </c>
      <c r="W1182" s="15">
        <f t="shared" si="159"/>
        <v>725</v>
      </c>
      <c r="X1182" s="16">
        <f t="shared" si="160"/>
        <v>0</v>
      </c>
    </row>
    <row r="1183" spans="17:24" x14ac:dyDescent="0.25">
      <c r="Q1183" s="5">
        <v>590</v>
      </c>
      <c r="R1183" s="5">
        <f t="shared" si="156"/>
        <v>765.01865671641792</v>
      </c>
      <c r="S1183" s="5">
        <f t="shared" si="157"/>
        <v>725.98787313432842</v>
      </c>
      <c r="T1183">
        <v>1180</v>
      </c>
      <c r="U1183">
        <v>-5.1999999999999998E-2</v>
      </c>
      <c r="V1183" s="14">
        <f t="shared" si="158"/>
        <v>4.0909090909090964E-3</v>
      </c>
      <c r="W1183" s="15">
        <f t="shared" si="159"/>
        <v>726</v>
      </c>
      <c r="X1183" s="16">
        <f t="shared" si="160"/>
        <v>0</v>
      </c>
    </row>
    <row r="1184" spans="17:24" x14ac:dyDescent="0.25">
      <c r="Q1184" s="5">
        <v>590.5</v>
      </c>
      <c r="R1184" s="5">
        <f t="shared" si="156"/>
        <v>765.6669776119403</v>
      </c>
      <c r="S1184" s="5">
        <f t="shared" si="157"/>
        <v>726.6361940298508</v>
      </c>
      <c r="T1184">
        <v>1181</v>
      </c>
      <c r="U1184">
        <v>0</v>
      </c>
      <c r="V1184" s="14">
        <f t="shared" si="158"/>
        <v>5.6090909090909094E-2</v>
      </c>
      <c r="W1184" s="15">
        <f t="shared" si="159"/>
        <v>727</v>
      </c>
      <c r="X1184" s="16">
        <f t="shared" si="160"/>
        <v>0</v>
      </c>
    </row>
    <row r="1185" spans="17:24" x14ac:dyDescent="0.25">
      <c r="Q1185" s="5">
        <v>591</v>
      </c>
      <c r="R1185" s="5">
        <f t="shared" si="156"/>
        <v>766.31529850746267</v>
      </c>
      <c r="S1185" s="5">
        <f t="shared" si="157"/>
        <v>727.28451492537317</v>
      </c>
      <c r="T1185">
        <v>1182</v>
      </c>
      <c r="U1185">
        <v>0</v>
      </c>
      <c r="V1185" s="14">
        <f t="shared" si="158"/>
        <v>5.6090909090909094E-2</v>
      </c>
      <c r="W1185" s="15">
        <f t="shared" si="159"/>
        <v>727</v>
      </c>
      <c r="X1185" s="16">
        <f t="shared" si="160"/>
        <v>0</v>
      </c>
    </row>
    <row r="1186" spans="17:24" x14ac:dyDescent="0.25">
      <c r="Q1186" s="5">
        <v>591.5</v>
      </c>
      <c r="R1186" s="5">
        <f t="shared" si="156"/>
        <v>766.96361940298505</v>
      </c>
      <c r="S1186" s="5">
        <f t="shared" si="157"/>
        <v>727.93283582089555</v>
      </c>
      <c r="T1186">
        <v>1183</v>
      </c>
      <c r="U1186">
        <v>0</v>
      </c>
      <c r="V1186" s="14">
        <f t="shared" si="158"/>
        <v>5.6090909090909094E-2</v>
      </c>
      <c r="W1186" s="15">
        <f t="shared" si="159"/>
        <v>728</v>
      </c>
      <c r="X1186" s="16">
        <f t="shared" si="160"/>
        <v>0</v>
      </c>
    </row>
    <row r="1187" spans="17:24" x14ac:dyDescent="0.25">
      <c r="Q1187" s="5">
        <v>592</v>
      </c>
      <c r="R1187" s="5">
        <f t="shared" si="156"/>
        <v>767.61194029850742</v>
      </c>
      <c r="S1187" s="5">
        <f t="shared" si="157"/>
        <v>728.58115671641792</v>
      </c>
      <c r="T1187">
        <v>1184</v>
      </c>
      <c r="U1187">
        <v>0</v>
      </c>
      <c r="V1187" s="14">
        <f t="shared" si="158"/>
        <v>5.6090909090909094E-2</v>
      </c>
      <c r="W1187" s="15">
        <f t="shared" si="159"/>
        <v>729</v>
      </c>
      <c r="X1187" s="16">
        <f t="shared" si="160"/>
        <v>0</v>
      </c>
    </row>
    <row r="1188" spans="17:24" x14ac:dyDescent="0.25">
      <c r="Q1188" s="5">
        <v>592.5</v>
      </c>
      <c r="R1188" s="5">
        <f t="shared" si="156"/>
        <v>768.26026119402979</v>
      </c>
      <c r="S1188" s="5">
        <f t="shared" si="157"/>
        <v>729.2294776119403</v>
      </c>
      <c r="T1188">
        <v>1185</v>
      </c>
      <c r="U1188">
        <v>0</v>
      </c>
      <c r="V1188" s="14">
        <f t="shared" si="158"/>
        <v>5.6090909090909094E-2</v>
      </c>
      <c r="W1188" s="15">
        <f t="shared" si="159"/>
        <v>729</v>
      </c>
      <c r="X1188" s="16">
        <f t="shared" si="160"/>
        <v>0</v>
      </c>
    </row>
    <row r="1189" spans="17:24" x14ac:dyDescent="0.25">
      <c r="Q1189" s="5">
        <v>593</v>
      </c>
      <c r="R1189" s="5">
        <f t="shared" si="156"/>
        <v>768.90858208955217</v>
      </c>
      <c r="S1189" s="5">
        <f t="shared" si="157"/>
        <v>729.87779850746267</v>
      </c>
      <c r="T1189">
        <v>1186</v>
      </c>
      <c r="U1189">
        <v>0</v>
      </c>
      <c r="V1189" s="14">
        <f t="shared" si="158"/>
        <v>5.6090909090909094E-2</v>
      </c>
      <c r="W1189" s="15">
        <f t="shared" si="159"/>
        <v>730</v>
      </c>
      <c r="X1189" s="16">
        <f t="shared" si="160"/>
        <v>0</v>
      </c>
    </row>
    <row r="1190" spans="17:24" x14ac:dyDescent="0.25">
      <c r="Q1190" s="5">
        <v>593.5</v>
      </c>
      <c r="R1190" s="5">
        <f t="shared" si="156"/>
        <v>769.55690298507454</v>
      </c>
      <c r="S1190" s="5">
        <f t="shared" si="157"/>
        <v>730.52611940298505</v>
      </c>
      <c r="T1190">
        <v>1187</v>
      </c>
      <c r="U1190">
        <v>0</v>
      </c>
      <c r="V1190" s="14">
        <f t="shared" si="158"/>
        <v>5.6090909090909094E-2</v>
      </c>
      <c r="W1190" s="15">
        <f t="shared" si="159"/>
        <v>731</v>
      </c>
      <c r="X1190" s="16">
        <f t="shared" si="160"/>
        <v>0</v>
      </c>
    </row>
    <row r="1191" spans="17:24" x14ac:dyDescent="0.25">
      <c r="Q1191" s="5">
        <v>594</v>
      </c>
      <c r="R1191" s="5">
        <f t="shared" si="156"/>
        <v>770.20522388059703</v>
      </c>
      <c r="S1191" s="5">
        <f t="shared" si="157"/>
        <v>731.17444029850753</v>
      </c>
      <c r="T1191">
        <v>1188</v>
      </c>
      <c r="U1191">
        <v>0</v>
      </c>
      <c r="V1191" s="14">
        <f t="shared" si="158"/>
        <v>5.6090909090909094E-2</v>
      </c>
      <c r="W1191" s="15">
        <f t="shared" si="159"/>
        <v>731</v>
      </c>
      <c r="X1191" s="16">
        <f t="shared" si="160"/>
        <v>0</v>
      </c>
    </row>
    <row r="1192" spans="17:24" x14ac:dyDescent="0.25">
      <c r="Q1192" s="5">
        <v>594.5</v>
      </c>
      <c r="R1192" s="5">
        <f t="shared" si="156"/>
        <v>770.85354477611941</v>
      </c>
      <c r="S1192" s="5">
        <f t="shared" si="157"/>
        <v>731.82276119402991</v>
      </c>
      <c r="T1192">
        <v>1189</v>
      </c>
      <c r="U1192">
        <v>0</v>
      </c>
      <c r="V1192" s="14">
        <f t="shared" si="158"/>
        <v>5.6090909090909094E-2</v>
      </c>
      <c r="W1192" s="15">
        <f t="shared" si="159"/>
        <v>732</v>
      </c>
      <c r="X1192" s="16">
        <f t="shared" si="160"/>
        <v>0</v>
      </c>
    </row>
    <row r="1193" spans="17:24" x14ac:dyDescent="0.25">
      <c r="Q1193" s="5">
        <v>595</v>
      </c>
      <c r="R1193" s="5">
        <f t="shared" si="156"/>
        <v>771.50186567164178</v>
      </c>
      <c r="S1193" s="5">
        <f t="shared" si="157"/>
        <v>732.47108208955228</v>
      </c>
      <c r="T1193">
        <v>1190</v>
      </c>
      <c r="U1193">
        <v>0</v>
      </c>
      <c r="V1193" s="14">
        <f t="shared" si="158"/>
        <v>5.6090909090909094E-2</v>
      </c>
      <c r="W1193" s="15">
        <f t="shared" si="159"/>
        <v>732</v>
      </c>
      <c r="X1193" s="16">
        <f t="shared" si="160"/>
        <v>0</v>
      </c>
    </row>
    <row r="1194" spans="17:24" x14ac:dyDescent="0.25">
      <c r="Q1194" s="5">
        <v>595.5</v>
      </c>
      <c r="R1194" s="5">
        <f t="shared" si="156"/>
        <v>772.15018656716416</v>
      </c>
      <c r="S1194" s="5">
        <f t="shared" si="157"/>
        <v>733.11940298507466</v>
      </c>
      <c r="T1194">
        <v>1191</v>
      </c>
      <c r="U1194">
        <v>0</v>
      </c>
      <c r="V1194" s="14">
        <f t="shared" si="158"/>
        <v>5.6090909090909094E-2</v>
      </c>
      <c r="W1194" s="15">
        <f t="shared" si="159"/>
        <v>733</v>
      </c>
      <c r="X1194" s="16">
        <f t="shared" si="160"/>
        <v>0</v>
      </c>
    </row>
    <row r="1195" spans="17:24" x14ac:dyDescent="0.25">
      <c r="Q1195" s="5">
        <v>596</v>
      </c>
      <c r="R1195" s="5">
        <f t="shared" ref="R1195:R1222" si="161">Q1195*$AA$7</f>
        <v>772.79850746268653</v>
      </c>
      <c r="S1195" s="5">
        <f t="shared" ref="S1195:S1222" si="162">R1195+$AA$8</f>
        <v>733.76772388059703</v>
      </c>
      <c r="T1195">
        <v>1192</v>
      </c>
      <c r="U1195">
        <v>0</v>
      </c>
      <c r="V1195" s="14">
        <f t="shared" ref="V1195:V1222" si="163">U1195-$AA$9</f>
        <v>5.6090909090909094E-2</v>
      </c>
      <c r="W1195" s="15">
        <f t="shared" ref="W1195:W1222" si="164">ROUND(S1195,0)</f>
        <v>734</v>
      </c>
      <c r="X1195" s="16">
        <f t="shared" ref="X1195:X1222" si="165">VLOOKUP(W1195,A:E,5,FALSE)</f>
        <v>0</v>
      </c>
    </row>
    <row r="1196" spans="17:24" x14ac:dyDescent="0.25">
      <c r="Q1196" s="5">
        <v>596.5</v>
      </c>
      <c r="R1196" s="5">
        <f t="shared" si="161"/>
        <v>773.4468283582089</v>
      </c>
      <c r="S1196" s="5">
        <f t="shared" si="162"/>
        <v>734.41604477611941</v>
      </c>
      <c r="T1196">
        <v>1193</v>
      </c>
      <c r="U1196">
        <v>0</v>
      </c>
      <c r="V1196" s="14">
        <f t="shared" si="163"/>
        <v>5.6090909090909094E-2</v>
      </c>
      <c r="W1196" s="15">
        <f t="shared" si="164"/>
        <v>734</v>
      </c>
      <c r="X1196" s="16">
        <f t="shared" si="165"/>
        <v>0</v>
      </c>
    </row>
    <row r="1197" spans="17:24" x14ac:dyDescent="0.25">
      <c r="Q1197" s="5">
        <v>597</v>
      </c>
      <c r="R1197" s="5">
        <f t="shared" si="161"/>
        <v>774.09514925373128</v>
      </c>
      <c r="S1197" s="5">
        <f t="shared" si="162"/>
        <v>735.06436567164178</v>
      </c>
      <c r="T1197">
        <v>1194</v>
      </c>
      <c r="U1197">
        <v>0</v>
      </c>
      <c r="V1197" s="14">
        <f t="shared" si="163"/>
        <v>5.6090909090909094E-2</v>
      </c>
      <c r="W1197" s="15">
        <f t="shared" si="164"/>
        <v>735</v>
      </c>
      <c r="X1197" s="16">
        <f t="shared" si="165"/>
        <v>0</v>
      </c>
    </row>
    <row r="1198" spans="17:24" x14ac:dyDescent="0.25">
      <c r="Q1198" s="5">
        <v>597.5</v>
      </c>
      <c r="R1198" s="5">
        <f t="shared" si="161"/>
        <v>774.74347014925365</v>
      </c>
      <c r="S1198" s="5">
        <f t="shared" si="162"/>
        <v>735.71268656716416</v>
      </c>
      <c r="T1198">
        <v>1195</v>
      </c>
      <c r="U1198">
        <v>0</v>
      </c>
      <c r="V1198" s="14">
        <f t="shared" si="163"/>
        <v>5.6090909090909094E-2</v>
      </c>
      <c r="W1198" s="15">
        <f t="shared" si="164"/>
        <v>736</v>
      </c>
      <c r="X1198" s="16">
        <f t="shared" si="165"/>
        <v>0</v>
      </c>
    </row>
    <row r="1199" spans="17:24" x14ac:dyDescent="0.25">
      <c r="Q1199" s="5">
        <v>598</v>
      </c>
      <c r="R1199" s="5">
        <f t="shared" si="161"/>
        <v>775.39179104477603</v>
      </c>
      <c r="S1199" s="5">
        <f t="shared" si="162"/>
        <v>736.36100746268653</v>
      </c>
      <c r="T1199">
        <v>1196</v>
      </c>
      <c r="U1199">
        <v>0</v>
      </c>
      <c r="V1199" s="14">
        <f t="shared" si="163"/>
        <v>5.6090909090909094E-2</v>
      </c>
      <c r="W1199" s="15">
        <f t="shared" si="164"/>
        <v>736</v>
      </c>
      <c r="X1199" s="16">
        <f t="shared" si="165"/>
        <v>0</v>
      </c>
    </row>
    <row r="1200" spans="17:24" x14ac:dyDescent="0.25">
      <c r="Q1200" s="5">
        <v>598.5</v>
      </c>
      <c r="R1200" s="5">
        <f t="shared" si="161"/>
        <v>776.04011194029852</v>
      </c>
      <c r="S1200" s="5">
        <f t="shared" si="162"/>
        <v>737.00932835820902</v>
      </c>
      <c r="T1200">
        <v>1197</v>
      </c>
      <c r="U1200">
        <v>0</v>
      </c>
      <c r="V1200" s="14">
        <f t="shared" si="163"/>
        <v>5.6090909090909094E-2</v>
      </c>
      <c r="W1200" s="15">
        <f t="shared" si="164"/>
        <v>737</v>
      </c>
      <c r="X1200" s="16">
        <f t="shared" si="165"/>
        <v>0</v>
      </c>
    </row>
    <row r="1201" spans="17:24" x14ac:dyDescent="0.25">
      <c r="Q1201" s="5">
        <v>599</v>
      </c>
      <c r="R1201" s="5">
        <f t="shared" si="161"/>
        <v>776.68843283582089</v>
      </c>
      <c r="S1201" s="5">
        <f t="shared" si="162"/>
        <v>737.65764925373139</v>
      </c>
      <c r="T1201">
        <v>1198</v>
      </c>
      <c r="U1201">
        <v>0</v>
      </c>
      <c r="V1201" s="14">
        <f t="shared" si="163"/>
        <v>5.6090909090909094E-2</v>
      </c>
      <c r="W1201" s="15">
        <f t="shared" si="164"/>
        <v>738</v>
      </c>
      <c r="X1201" s="16">
        <f t="shared" si="165"/>
        <v>0</v>
      </c>
    </row>
    <row r="1202" spans="17:24" x14ac:dyDescent="0.25">
      <c r="Q1202" s="5">
        <v>599.5</v>
      </c>
      <c r="R1202" s="5">
        <f t="shared" si="161"/>
        <v>777.33675373134326</v>
      </c>
      <c r="S1202" s="5">
        <f t="shared" si="162"/>
        <v>738.30597014925377</v>
      </c>
      <c r="T1202">
        <v>1199</v>
      </c>
      <c r="U1202">
        <v>0</v>
      </c>
      <c r="V1202" s="14">
        <f t="shared" si="163"/>
        <v>5.6090909090909094E-2</v>
      </c>
      <c r="W1202" s="15">
        <f t="shared" si="164"/>
        <v>738</v>
      </c>
      <c r="X1202" s="16">
        <f t="shared" si="165"/>
        <v>0</v>
      </c>
    </row>
    <row r="1203" spans="17:24" x14ac:dyDescent="0.25">
      <c r="Q1203" s="5">
        <v>600</v>
      </c>
      <c r="R1203" s="5">
        <f t="shared" si="161"/>
        <v>777.98507462686564</v>
      </c>
      <c r="S1203" s="5">
        <f t="shared" si="162"/>
        <v>738.95429104477614</v>
      </c>
      <c r="T1203">
        <v>1200</v>
      </c>
      <c r="U1203">
        <v>0</v>
      </c>
      <c r="V1203" s="14">
        <f t="shared" si="163"/>
        <v>5.6090909090909094E-2</v>
      </c>
      <c r="W1203" s="15">
        <f t="shared" si="164"/>
        <v>739</v>
      </c>
      <c r="X1203" s="16">
        <f t="shared" si="165"/>
        <v>0</v>
      </c>
    </row>
    <row r="1204" spans="17:24" x14ac:dyDescent="0.25">
      <c r="Q1204" s="5">
        <v>600.5</v>
      </c>
      <c r="R1204" s="5">
        <f t="shared" si="161"/>
        <v>778.63339552238801</v>
      </c>
      <c r="S1204" s="5">
        <f t="shared" si="162"/>
        <v>739.60261194029852</v>
      </c>
      <c r="T1204">
        <v>1201</v>
      </c>
      <c r="U1204">
        <v>0</v>
      </c>
      <c r="V1204" s="14">
        <f t="shared" si="163"/>
        <v>5.6090909090909094E-2</v>
      </c>
      <c r="W1204" s="15">
        <f t="shared" si="164"/>
        <v>740</v>
      </c>
      <c r="X1204" s="16">
        <f t="shared" si="165"/>
        <v>0</v>
      </c>
    </row>
    <row r="1205" spans="17:24" x14ac:dyDescent="0.25">
      <c r="Q1205" s="5">
        <v>601</v>
      </c>
      <c r="R1205" s="5">
        <f t="shared" si="161"/>
        <v>779.28171641791039</v>
      </c>
      <c r="S1205" s="5">
        <f t="shared" si="162"/>
        <v>740.25093283582089</v>
      </c>
      <c r="T1205">
        <v>1202</v>
      </c>
      <c r="U1205">
        <v>0</v>
      </c>
      <c r="V1205" s="14">
        <f t="shared" si="163"/>
        <v>5.6090909090909094E-2</v>
      </c>
      <c r="W1205" s="15">
        <f t="shared" si="164"/>
        <v>740</v>
      </c>
      <c r="X1205" s="16">
        <f t="shared" si="165"/>
        <v>0</v>
      </c>
    </row>
    <row r="1206" spans="17:24" x14ac:dyDescent="0.25">
      <c r="Q1206" s="5">
        <v>601.5</v>
      </c>
      <c r="R1206" s="5">
        <f t="shared" si="161"/>
        <v>779.93003731343276</v>
      </c>
      <c r="S1206" s="5">
        <f t="shared" si="162"/>
        <v>740.89925373134326</v>
      </c>
      <c r="T1206">
        <v>1203</v>
      </c>
      <c r="U1206">
        <v>0</v>
      </c>
      <c r="V1206" s="14">
        <f t="shared" si="163"/>
        <v>5.6090909090909094E-2</v>
      </c>
      <c r="W1206" s="15">
        <f t="shared" si="164"/>
        <v>741</v>
      </c>
      <c r="X1206" s="16">
        <f t="shared" si="165"/>
        <v>0</v>
      </c>
    </row>
    <row r="1207" spans="17:24" x14ac:dyDescent="0.25">
      <c r="Q1207" s="5">
        <v>602</v>
      </c>
      <c r="R1207" s="5">
        <f t="shared" si="161"/>
        <v>780.57835820895514</v>
      </c>
      <c r="S1207" s="5">
        <f t="shared" si="162"/>
        <v>741.54757462686564</v>
      </c>
      <c r="T1207">
        <v>1204</v>
      </c>
      <c r="U1207">
        <v>0</v>
      </c>
      <c r="V1207" s="14">
        <f t="shared" si="163"/>
        <v>5.6090909090909094E-2</v>
      </c>
      <c r="W1207" s="15">
        <f t="shared" si="164"/>
        <v>742</v>
      </c>
      <c r="X1207" s="16">
        <f t="shared" si="165"/>
        <v>0</v>
      </c>
    </row>
    <row r="1208" spans="17:24" x14ac:dyDescent="0.25">
      <c r="Q1208" s="5">
        <v>602.5</v>
      </c>
      <c r="R1208" s="5">
        <f t="shared" si="161"/>
        <v>781.22667910447763</v>
      </c>
      <c r="S1208" s="5">
        <f t="shared" si="162"/>
        <v>742.19589552238813</v>
      </c>
      <c r="T1208">
        <v>1205</v>
      </c>
      <c r="U1208">
        <v>0</v>
      </c>
      <c r="V1208" s="14">
        <f t="shared" si="163"/>
        <v>5.6090909090909094E-2</v>
      </c>
      <c r="W1208" s="15">
        <f t="shared" si="164"/>
        <v>742</v>
      </c>
      <c r="X1208" s="16">
        <f t="shared" si="165"/>
        <v>0</v>
      </c>
    </row>
    <row r="1209" spans="17:24" x14ac:dyDescent="0.25">
      <c r="Q1209" s="5">
        <v>603</v>
      </c>
      <c r="R1209" s="5">
        <f t="shared" si="161"/>
        <v>781.875</v>
      </c>
      <c r="S1209" s="5">
        <f t="shared" si="162"/>
        <v>742.8442164179105</v>
      </c>
      <c r="T1209">
        <v>1206</v>
      </c>
      <c r="U1209">
        <v>0</v>
      </c>
      <c r="V1209" s="14">
        <f t="shared" si="163"/>
        <v>5.6090909090909094E-2</v>
      </c>
      <c r="W1209" s="15">
        <f t="shared" si="164"/>
        <v>743</v>
      </c>
      <c r="X1209" s="16">
        <f t="shared" si="165"/>
        <v>0</v>
      </c>
    </row>
    <row r="1210" spans="17:24" x14ac:dyDescent="0.25">
      <c r="Q1210" s="5">
        <v>603.5</v>
      </c>
      <c r="R1210" s="5">
        <f t="shared" si="161"/>
        <v>782.52332089552237</v>
      </c>
      <c r="S1210" s="5">
        <f t="shared" si="162"/>
        <v>743.49253731343288</v>
      </c>
      <c r="T1210">
        <v>1207</v>
      </c>
      <c r="U1210">
        <v>0</v>
      </c>
      <c r="V1210" s="14">
        <f t="shared" si="163"/>
        <v>5.6090909090909094E-2</v>
      </c>
      <c r="W1210" s="15">
        <f t="shared" si="164"/>
        <v>743</v>
      </c>
      <c r="X1210" s="16">
        <f t="shared" si="165"/>
        <v>0</v>
      </c>
    </row>
    <row r="1211" spans="17:24" x14ac:dyDescent="0.25">
      <c r="Q1211" s="5">
        <v>604</v>
      </c>
      <c r="R1211" s="5">
        <f t="shared" si="161"/>
        <v>783.17164179104475</v>
      </c>
      <c r="S1211" s="5">
        <f t="shared" si="162"/>
        <v>744.14085820895525</v>
      </c>
      <c r="T1211">
        <v>1208</v>
      </c>
      <c r="U1211">
        <v>0</v>
      </c>
      <c r="V1211" s="14">
        <f t="shared" si="163"/>
        <v>5.6090909090909094E-2</v>
      </c>
      <c r="W1211" s="15">
        <f t="shared" si="164"/>
        <v>744</v>
      </c>
      <c r="X1211" s="16">
        <f t="shared" si="165"/>
        <v>0</v>
      </c>
    </row>
    <row r="1212" spans="17:24" x14ac:dyDescent="0.25">
      <c r="Q1212" s="5">
        <v>604.5</v>
      </c>
      <c r="R1212" s="5">
        <f t="shared" si="161"/>
        <v>783.81996268656712</v>
      </c>
      <c r="S1212" s="5">
        <f t="shared" si="162"/>
        <v>744.78917910447763</v>
      </c>
      <c r="T1212">
        <v>1209</v>
      </c>
      <c r="U1212">
        <v>0</v>
      </c>
      <c r="V1212" s="14">
        <f t="shared" si="163"/>
        <v>5.6090909090909094E-2</v>
      </c>
      <c r="W1212" s="15">
        <f t="shared" si="164"/>
        <v>745</v>
      </c>
      <c r="X1212" s="16">
        <f t="shared" si="165"/>
        <v>0</v>
      </c>
    </row>
    <row r="1213" spans="17:24" x14ac:dyDescent="0.25">
      <c r="Q1213" s="5">
        <v>605</v>
      </c>
      <c r="R1213" s="5">
        <f t="shared" si="161"/>
        <v>784.4682835820895</v>
      </c>
      <c r="S1213" s="5">
        <f t="shared" si="162"/>
        <v>745.4375</v>
      </c>
      <c r="T1213">
        <v>1210</v>
      </c>
      <c r="U1213">
        <v>0</v>
      </c>
      <c r="V1213" s="14">
        <f t="shared" si="163"/>
        <v>5.6090909090909094E-2</v>
      </c>
      <c r="W1213" s="15">
        <f t="shared" si="164"/>
        <v>745</v>
      </c>
      <c r="X1213" s="16">
        <f t="shared" si="165"/>
        <v>0</v>
      </c>
    </row>
    <row r="1214" spans="17:24" x14ac:dyDescent="0.25">
      <c r="Q1214" s="5">
        <v>605.5</v>
      </c>
      <c r="R1214" s="5">
        <f t="shared" si="161"/>
        <v>785.11660447761187</v>
      </c>
      <c r="S1214" s="5">
        <f t="shared" si="162"/>
        <v>746.08582089552237</v>
      </c>
      <c r="T1214">
        <v>1211</v>
      </c>
      <c r="U1214">
        <v>0</v>
      </c>
      <c r="V1214" s="14">
        <f t="shared" si="163"/>
        <v>5.6090909090909094E-2</v>
      </c>
      <c r="W1214" s="15">
        <f t="shared" si="164"/>
        <v>746</v>
      </c>
      <c r="X1214" s="16">
        <f t="shared" si="165"/>
        <v>0</v>
      </c>
    </row>
    <row r="1215" spans="17:24" x14ac:dyDescent="0.25">
      <c r="Q1215" s="5">
        <v>606</v>
      </c>
      <c r="R1215" s="5">
        <f t="shared" si="161"/>
        <v>785.76492537313425</v>
      </c>
      <c r="S1215" s="5">
        <f t="shared" si="162"/>
        <v>746.73414179104475</v>
      </c>
      <c r="T1215">
        <v>1212</v>
      </c>
      <c r="U1215">
        <v>0</v>
      </c>
      <c r="V1215" s="14">
        <f t="shared" si="163"/>
        <v>5.6090909090909094E-2</v>
      </c>
      <c r="W1215" s="15">
        <f t="shared" si="164"/>
        <v>747</v>
      </c>
      <c r="X1215" s="16">
        <f t="shared" si="165"/>
        <v>0</v>
      </c>
    </row>
    <row r="1216" spans="17:24" x14ac:dyDescent="0.25">
      <c r="Q1216" s="5">
        <v>606.5</v>
      </c>
      <c r="R1216" s="5">
        <f t="shared" si="161"/>
        <v>786.41324626865674</v>
      </c>
      <c r="S1216" s="5">
        <f t="shared" si="162"/>
        <v>747.38246268656724</v>
      </c>
      <c r="T1216">
        <v>1213</v>
      </c>
      <c r="U1216">
        <v>0</v>
      </c>
      <c r="V1216" s="14">
        <f t="shared" si="163"/>
        <v>5.6090909090909094E-2</v>
      </c>
      <c r="W1216" s="15">
        <f t="shared" si="164"/>
        <v>747</v>
      </c>
      <c r="X1216" s="16">
        <f t="shared" si="165"/>
        <v>0</v>
      </c>
    </row>
    <row r="1217" spans="17:24" x14ac:dyDescent="0.25">
      <c r="Q1217" s="5">
        <v>607</v>
      </c>
      <c r="R1217" s="5">
        <f t="shared" si="161"/>
        <v>787.06156716417911</v>
      </c>
      <c r="S1217" s="5">
        <f t="shared" si="162"/>
        <v>748.03078358208961</v>
      </c>
      <c r="T1217">
        <v>1214</v>
      </c>
      <c r="U1217">
        <v>0</v>
      </c>
      <c r="V1217" s="14">
        <f t="shared" si="163"/>
        <v>5.6090909090909094E-2</v>
      </c>
      <c r="W1217" s="15">
        <f t="shared" si="164"/>
        <v>748</v>
      </c>
      <c r="X1217" s="16">
        <f t="shared" si="165"/>
        <v>0</v>
      </c>
    </row>
    <row r="1218" spans="17:24" x14ac:dyDescent="0.25">
      <c r="Q1218" s="5">
        <v>607.5</v>
      </c>
      <c r="R1218" s="5">
        <f t="shared" si="161"/>
        <v>787.70988805970148</v>
      </c>
      <c r="S1218" s="5">
        <f t="shared" si="162"/>
        <v>748.67910447761199</v>
      </c>
      <c r="T1218">
        <v>1215</v>
      </c>
      <c r="U1218">
        <v>0</v>
      </c>
      <c r="V1218" s="14">
        <f t="shared" si="163"/>
        <v>5.6090909090909094E-2</v>
      </c>
      <c r="W1218" s="15">
        <f t="shared" si="164"/>
        <v>749</v>
      </c>
      <c r="X1218" s="16">
        <f t="shared" si="165"/>
        <v>0</v>
      </c>
    </row>
    <row r="1219" spans="17:24" x14ac:dyDescent="0.25">
      <c r="Q1219" s="5">
        <v>608</v>
      </c>
      <c r="R1219" s="5">
        <f t="shared" si="161"/>
        <v>788.35820895522386</v>
      </c>
      <c r="S1219" s="5">
        <f t="shared" si="162"/>
        <v>749.32742537313436</v>
      </c>
      <c r="T1219">
        <v>1216</v>
      </c>
      <c r="U1219">
        <v>0</v>
      </c>
      <c r="V1219" s="14">
        <f t="shared" si="163"/>
        <v>5.6090909090909094E-2</v>
      </c>
      <c r="W1219" s="15">
        <f t="shared" si="164"/>
        <v>749</v>
      </c>
      <c r="X1219" s="16">
        <f t="shared" si="165"/>
        <v>0</v>
      </c>
    </row>
    <row r="1220" spans="17:24" x14ac:dyDescent="0.25">
      <c r="Q1220" s="5">
        <v>608.5</v>
      </c>
      <c r="R1220" s="5">
        <f t="shared" si="161"/>
        <v>789.00652985074623</v>
      </c>
      <c r="S1220" s="5">
        <f t="shared" si="162"/>
        <v>749.97574626865674</v>
      </c>
      <c r="T1220">
        <v>1217</v>
      </c>
      <c r="U1220">
        <v>0</v>
      </c>
      <c r="V1220" s="14">
        <f t="shared" si="163"/>
        <v>5.6090909090909094E-2</v>
      </c>
      <c r="W1220" s="15">
        <f t="shared" si="164"/>
        <v>750</v>
      </c>
      <c r="X1220" s="16">
        <f t="shared" si="165"/>
        <v>0</v>
      </c>
    </row>
    <row r="1221" spans="17:24" x14ac:dyDescent="0.25">
      <c r="Q1221" s="5">
        <v>609</v>
      </c>
      <c r="R1221" s="5">
        <f t="shared" si="161"/>
        <v>789.65485074626861</v>
      </c>
      <c r="S1221" s="5">
        <f t="shared" si="162"/>
        <v>750.62406716417911</v>
      </c>
      <c r="T1221">
        <v>1218</v>
      </c>
      <c r="U1221">
        <v>0</v>
      </c>
      <c r="V1221" s="14">
        <f t="shared" si="163"/>
        <v>5.6090909090909094E-2</v>
      </c>
      <c r="W1221" s="15">
        <f t="shared" si="164"/>
        <v>751</v>
      </c>
      <c r="X1221" s="16">
        <f t="shared" si="165"/>
        <v>0</v>
      </c>
    </row>
    <row r="1222" spans="17:24" x14ac:dyDescent="0.25">
      <c r="Q1222" s="5">
        <v>609.5</v>
      </c>
      <c r="R1222" s="5">
        <f t="shared" si="161"/>
        <v>790.30317164179098</v>
      </c>
      <c r="S1222" s="5">
        <f t="shared" si="162"/>
        <v>751.27238805970148</v>
      </c>
      <c r="T1222">
        <v>1219</v>
      </c>
      <c r="U1222">
        <v>0</v>
      </c>
      <c r="V1222" s="14">
        <f t="shared" si="163"/>
        <v>5.6090909090909094E-2</v>
      </c>
      <c r="W1222" s="15">
        <f t="shared" si="164"/>
        <v>751</v>
      </c>
      <c r="X1222" s="16">
        <f t="shared" si="165"/>
        <v>0</v>
      </c>
    </row>
  </sheetData>
  <mergeCells count="5">
    <mergeCell ref="A1:E1"/>
    <mergeCell ref="G1:K1"/>
    <mergeCell ref="L1:P1"/>
    <mergeCell ref="Q1:X1"/>
    <mergeCell ref="AB1:AC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02"/>
  <sheetViews>
    <sheetView zoomScale="70" zoomScaleNormal="70" workbookViewId="0">
      <selection activeCell="U910" activeCellId="1" sqref="S877:S910 U877:V910"/>
    </sheetView>
  </sheetViews>
  <sheetFormatPr defaultRowHeight="15" x14ac:dyDescent="0.25"/>
  <cols>
    <col min="2" max="2" width="11" customWidth="1"/>
    <col min="8" max="8" width="10.42578125" customWidth="1"/>
    <col min="13" max="13" width="10.42578125" customWidth="1"/>
    <col min="20" max="20" width="5" customWidth="1"/>
    <col min="21" max="21" width="8.5703125" customWidth="1"/>
    <col min="26" max="26" width="17.42578125" customWidth="1"/>
    <col min="27" max="27" width="15.28515625" customWidth="1"/>
    <col min="28" max="28" width="17.28515625" customWidth="1"/>
    <col min="29" max="29" width="15.7109375" customWidth="1"/>
    <col min="30" max="30" width="14" customWidth="1"/>
    <col min="31" max="31" width="16.140625" customWidth="1"/>
    <col min="32" max="32" width="16.28515625" customWidth="1"/>
    <col min="33" max="33" width="15.42578125" customWidth="1"/>
    <col min="34" max="34" width="22.42578125" customWidth="1"/>
  </cols>
  <sheetData>
    <row r="1" spans="1:34" x14ac:dyDescent="0.25">
      <c r="A1" s="67" t="s">
        <v>0</v>
      </c>
      <c r="B1" s="67"/>
      <c r="C1" s="67"/>
      <c r="D1" s="67"/>
      <c r="E1" s="67"/>
      <c r="F1" s="62"/>
      <c r="G1" s="67" t="s">
        <v>1</v>
      </c>
      <c r="H1" s="67"/>
      <c r="I1" s="67"/>
      <c r="J1" s="67"/>
      <c r="K1" s="67"/>
      <c r="L1" s="67" t="s">
        <v>2</v>
      </c>
      <c r="M1" s="67"/>
      <c r="N1" s="67"/>
      <c r="O1" s="67"/>
      <c r="P1" s="67"/>
      <c r="Q1" s="68" t="s">
        <v>3</v>
      </c>
      <c r="R1" s="69"/>
      <c r="S1" s="69"/>
      <c r="T1" s="69"/>
      <c r="U1" s="69"/>
      <c r="V1" s="69"/>
      <c r="W1" s="69"/>
      <c r="X1" s="70"/>
      <c r="Z1" s="1"/>
      <c r="AA1" s="1"/>
      <c r="AB1" s="71" t="s">
        <v>4</v>
      </c>
      <c r="AC1" s="72"/>
    </row>
    <row r="2" spans="1:34" x14ac:dyDescent="0.25">
      <c r="A2" t="s">
        <v>5</v>
      </c>
      <c r="B2" t="s">
        <v>6</v>
      </c>
      <c r="C2" t="s">
        <v>7</v>
      </c>
      <c r="D2" t="s">
        <v>8</v>
      </c>
      <c r="E2" s="2" t="s">
        <v>9</v>
      </c>
      <c r="F2" s="63" t="s">
        <v>50</v>
      </c>
      <c r="G2" t="s">
        <v>5</v>
      </c>
      <c r="H2" t="s">
        <v>6</v>
      </c>
      <c r="I2" t="s">
        <v>7</v>
      </c>
      <c r="J2" t="s">
        <v>8</v>
      </c>
      <c r="K2" s="3" t="s">
        <v>9</v>
      </c>
      <c r="L2" t="s">
        <v>5</v>
      </c>
      <c r="M2" t="s">
        <v>6</v>
      </c>
      <c r="N2" t="s">
        <v>7</v>
      </c>
      <c r="O2" t="s">
        <v>8</v>
      </c>
      <c r="P2" s="4" t="s">
        <v>9</v>
      </c>
      <c r="Q2" s="5" t="s">
        <v>6</v>
      </c>
      <c r="R2" s="5" t="s">
        <v>10</v>
      </c>
      <c r="S2" s="5" t="s">
        <v>11</v>
      </c>
      <c r="T2" t="s">
        <v>12</v>
      </c>
      <c r="U2" s="6" t="s">
        <v>13</v>
      </c>
      <c r="V2" s="7" t="s">
        <v>14</v>
      </c>
      <c r="W2" s="8" t="s">
        <v>15</v>
      </c>
      <c r="X2" s="9" t="s">
        <v>16</v>
      </c>
      <c r="Z2" s="1"/>
      <c r="AA2" s="10" t="s">
        <v>17</v>
      </c>
      <c r="AB2" s="11" t="s">
        <v>18</v>
      </c>
      <c r="AC2" s="12" t="s">
        <v>19</v>
      </c>
    </row>
    <row r="3" spans="1:34" x14ac:dyDescent="0.25">
      <c r="A3">
        <v>1</v>
      </c>
      <c r="B3" s="13">
        <v>0.65135416666666668</v>
      </c>
      <c r="C3">
        <v>0</v>
      </c>
      <c r="D3" t="s">
        <v>51</v>
      </c>
      <c r="E3" s="2">
        <f t="shared" ref="E3:E56" si="0">C3*0.092*(IF(D3="mV",10^-3,1))</f>
        <v>0</v>
      </c>
      <c r="F3" s="63">
        <f t="shared" ref="F3:F63" si="1">10*E3</f>
        <v>0</v>
      </c>
      <c r="G3">
        <v>1</v>
      </c>
      <c r="H3" s="13">
        <v>0.65135416666666668</v>
      </c>
      <c r="I3">
        <v>0</v>
      </c>
      <c r="J3" t="s">
        <v>51</v>
      </c>
      <c r="K3" s="3">
        <f t="shared" ref="K3:K52" si="2">I3*(IF(J3="mV",10^-3,1))</f>
        <v>0</v>
      </c>
      <c r="L3">
        <v>1</v>
      </c>
      <c r="M3" s="13">
        <v>0.65134259259259253</v>
      </c>
      <c r="N3">
        <v>0</v>
      </c>
      <c r="O3" t="s">
        <v>51</v>
      </c>
      <c r="P3" s="4">
        <f t="shared" ref="P3:P49" si="3">N3*(IF(O3="mV",10^-3,1))</f>
        <v>0</v>
      </c>
      <c r="Q3" s="5">
        <v>0</v>
      </c>
      <c r="R3" s="5">
        <f t="shared" ref="R3:R66" si="4">Q3*$AA$7</f>
        <v>0</v>
      </c>
      <c r="S3" s="5">
        <f t="shared" ref="S3:S66" si="5">R3+$AA$8</f>
        <v>-22.783783783783786</v>
      </c>
      <c r="T3">
        <v>0</v>
      </c>
      <c r="U3">
        <v>-4.4999999999999998E-2</v>
      </c>
      <c r="V3" s="14">
        <f>U3-$AA$9</f>
        <v>1.4454545454545449E-2</v>
      </c>
      <c r="W3" s="15">
        <f>ROUND(S3,0)</f>
        <v>-23</v>
      </c>
      <c r="X3" s="16" t="e">
        <f t="shared" ref="X3:X66" si="6">VLOOKUP(W3,A:E,5,FALSE)</f>
        <v>#N/A</v>
      </c>
      <c r="Z3" s="1" t="s">
        <v>20</v>
      </c>
      <c r="AA3" s="17">
        <v>9</v>
      </c>
      <c r="AB3" s="18">
        <v>24.5</v>
      </c>
      <c r="AC3" s="19">
        <f>AB3*AA7</f>
        <v>31.783783783783786</v>
      </c>
    </row>
    <row r="4" spans="1:34" x14ac:dyDescent="0.25">
      <c r="A4">
        <v>2</v>
      </c>
      <c r="B4" s="13">
        <v>0.65136574074074072</v>
      </c>
      <c r="C4">
        <v>0</v>
      </c>
      <c r="D4" t="s">
        <v>51</v>
      </c>
      <c r="E4" s="2">
        <f t="shared" si="0"/>
        <v>0</v>
      </c>
      <c r="F4" s="63">
        <f t="shared" si="1"/>
        <v>0</v>
      </c>
      <c r="G4">
        <v>2</v>
      </c>
      <c r="H4" s="13">
        <v>0.65137731481481487</v>
      </c>
      <c r="I4">
        <v>2.92</v>
      </c>
      <c r="J4" t="s">
        <v>51</v>
      </c>
      <c r="K4" s="3">
        <f t="shared" si="2"/>
        <v>2.92</v>
      </c>
      <c r="L4">
        <v>2</v>
      </c>
      <c r="M4" s="13">
        <v>0.65135416666666668</v>
      </c>
      <c r="N4">
        <v>0</v>
      </c>
      <c r="O4" t="s">
        <v>51</v>
      </c>
      <c r="P4" s="4">
        <f t="shared" si="3"/>
        <v>0</v>
      </c>
      <c r="Q4" s="5">
        <v>0.5</v>
      </c>
      <c r="R4" s="5">
        <f t="shared" si="4"/>
        <v>0.64864864864864868</v>
      </c>
      <c r="S4" s="5">
        <f t="shared" si="5"/>
        <v>-22.135135135135137</v>
      </c>
      <c r="T4">
        <v>1</v>
      </c>
      <c r="U4">
        <v>-5.2999999999999999E-2</v>
      </c>
      <c r="V4" s="14">
        <f t="shared" ref="V4:V67" si="7">U4-$AA$9</f>
        <v>6.4545454545454489E-3</v>
      </c>
      <c r="W4" s="15">
        <f t="shared" ref="W4:W67" si="8">ROUND(S4,0)</f>
        <v>-22</v>
      </c>
      <c r="X4" s="16" t="e">
        <f t="shared" si="6"/>
        <v>#N/A</v>
      </c>
      <c r="Z4" s="1" t="s">
        <v>21</v>
      </c>
      <c r="AA4" s="17">
        <v>585</v>
      </c>
      <c r="AB4" s="20">
        <v>468.5</v>
      </c>
      <c r="AC4" s="21">
        <f>AB4*AA7</f>
        <v>607.78378378378386</v>
      </c>
    </row>
    <row r="5" spans="1:34" x14ac:dyDescent="0.25">
      <c r="A5">
        <v>3</v>
      </c>
      <c r="B5" s="13">
        <v>0.65137731481481487</v>
      </c>
      <c r="C5">
        <v>0.01</v>
      </c>
      <c r="D5" t="s">
        <v>51</v>
      </c>
      <c r="E5" s="2">
        <f t="shared" si="0"/>
        <v>9.2000000000000003E-4</v>
      </c>
      <c r="F5" s="63">
        <f t="shared" si="1"/>
        <v>9.1999999999999998E-3</v>
      </c>
      <c r="G5">
        <v>3</v>
      </c>
      <c r="H5" s="13">
        <v>0.65138888888888891</v>
      </c>
      <c r="I5">
        <v>10.84</v>
      </c>
      <c r="J5" t="s">
        <v>51</v>
      </c>
      <c r="K5" s="3">
        <f t="shared" si="2"/>
        <v>10.84</v>
      </c>
      <c r="L5">
        <v>3</v>
      </c>
      <c r="M5" s="13">
        <v>0.65136574074074072</v>
      </c>
      <c r="N5">
        <v>1.92</v>
      </c>
      <c r="O5" t="s">
        <v>51</v>
      </c>
      <c r="P5" s="4">
        <f t="shared" si="3"/>
        <v>1.92</v>
      </c>
      <c r="Q5" s="5">
        <v>1</v>
      </c>
      <c r="R5" s="5">
        <f t="shared" si="4"/>
        <v>1.2972972972972974</v>
      </c>
      <c r="S5" s="5">
        <f t="shared" si="5"/>
        <v>-21.486486486486488</v>
      </c>
      <c r="T5">
        <v>2</v>
      </c>
      <c r="U5">
        <v>-0.06</v>
      </c>
      <c r="V5" s="64">
        <f>U5-$AA$9</f>
        <v>-5.4545454545455035E-4</v>
      </c>
      <c r="W5" s="15">
        <f t="shared" si="8"/>
        <v>-21</v>
      </c>
      <c r="X5" s="16" t="e">
        <f t="shared" si="6"/>
        <v>#N/A</v>
      </c>
      <c r="Z5" s="1" t="s">
        <v>22</v>
      </c>
      <c r="AA5" s="22">
        <f>AA4-AA3</f>
        <v>576</v>
      </c>
      <c r="AB5" s="23">
        <f>AB4-AB3</f>
        <v>444</v>
      </c>
      <c r="AC5" s="24"/>
    </row>
    <row r="6" spans="1:34" x14ac:dyDescent="0.25">
      <c r="A6">
        <v>4</v>
      </c>
      <c r="B6" s="13">
        <v>0.65137731481481487</v>
      </c>
      <c r="C6">
        <v>0.06</v>
      </c>
      <c r="D6" t="s">
        <v>51</v>
      </c>
      <c r="E6" s="2">
        <f t="shared" si="0"/>
        <v>5.5199999999999997E-3</v>
      </c>
      <c r="F6" s="63">
        <f t="shared" si="1"/>
        <v>5.5199999999999999E-2</v>
      </c>
      <c r="G6">
        <v>4</v>
      </c>
      <c r="H6" s="13">
        <v>0.65140046296296295</v>
      </c>
      <c r="I6">
        <v>14.61</v>
      </c>
      <c r="J6" t="s">
        <v>51</v>
      </c>
      <c r="K6" s="3">
        <f t="shared" si="2"/>
        <v>14.61</v>
      </c>
      <c r="L6">
        <v>4</v>
      </c>
      <c r="M6" s="13">
        <v>0.65138888888888891</v>
      </c>
      <c r="N6">
        <v>9.36</v>
      </c>
      <c r="O6" t="s">
        <v>51</v>
      </c>
      <c r="P6" s="4">
        <f t="shared" si="3"/>
        <v>9.36</v>
      </c>
      <c r="Q6" s="5">
        <v>1.5</v>
      </c>
      <c r="R6" s="5">
        <f t="shared" si="4"/>
        <v>1.9459459459459461</v>
      </c>
      <c r="S6" s="5">
        <f t="shared" si="5"/>
        <v>-20.837837837837839</v>
      </c>
      <c r="T6">
        <v>3</v>
      </c>
      <c r="U6">
        <v>-5.2999999999999999E-2</v>
      </c>
      <c r="V6" s="14">
        <f t="shared" si="7"/>
        <v>6.4545454545454489E-3</v>
      </c>
      <c r="W6" s="15">
        <f t="shared" si="8"/>
        <v>-21</v>
      </c>
      <c r="X6" s="16" t="e">
        <f t="shared" si="6"/>
        <v>#N/A</v>
      </c>
      <c r="Z6" s="1"/>
      <c r="AA6" s="1"/>
      <c r="AB6" s="1"/>
      <c r="AC6" s="1"/>
    </row>
    <row r="7" spans="1:34" x14ac:dyDescent="0.25">
      <c r="A7">
        <v>5</v>
      </c>
      <c r="B7" s="13">
        <v>0.65138888888888891</v>
      </c>
      <c r="C7">
        <v>0.16</v>
      </c>
      <c r="D7" t="s">
        <v>51</v>
      </c>
      <c r="E7" s="2">
        <f t="shared" si="0"/>
        <v>1.472E-2</v>
      </c>
      <c r="F7" s="63">
        <f t="shared" si="1"/>
        <v>0.1472</v>
      </c>
      <c r="G7">
        <v>5</v>
      </c>
      <c r="H7" s="13">
        <v>0.65141203703703698</v>
      </c>
      <c r="I7">
        <v>21.56</v>
      </c>
      <c r="J7" t="s">
        <v>51</v>
      </c>
      <c r="K7" s="3">
        <f t="shared" si="2"/>
        <v>21.56</v>
      </c>
      <c r="L7">
        <v>5</v>
      </c>
      <c r="M7" s="13">
        <v>0.65140046296296295</v>
      </c>
      <c r="N7">
        <v>13.63</v>
      </c>
      <c r="O7" t="s">
        <v>51</v>
      </c>
      <c r="P7" s="4">
        <f t="shared" si="3"/>
        <v>13.63</v>
      </c>
      <c r="Q7" s="5">
        <v>2</v>
      </c>
      <c r="R7" s="5">
        <f t="shared" si="4"/>
        <v>2.5945945945945947</v>
      </c>
      <c r="S7" s="5">
        <f t="shared" si="5"/>
        <v>-20.189189189189193</v>
      </c>
      <c r="T7">
        <v>4</v>
      </c>
      <c r="U7">
        <v>-5.1999999999999998E-2</v>
      </c>
      <c r="V7" s="14">
        <f t="shared" si="7"/>
        <v>7.4545454545454498E-3</v>
      </c>
      <c r="W7" s="15">
        <f t="shared" si="8"/>
        <v>-20</v>
      </c>
      <c r="X7" s="16" t="e">
        <f t="shared" si="6"/>
        <v>#N/A</v>
      </c>
      <c r="Z7" s="1" t="s">
        <v>10</v>
      </c>
      <c r="AA7" s="1">
        <f>AA5/AB5</f>
        <v>1.2972972972972974</v>
      </c>
      <c r="AB7" s="1"/>
      <c r="AC7" s="1"/>
    </row>
    <row r="8" spans="1:34" x14ac:dyDescent="0.25">
      <c r="A8">
        <v>6</v>
      </c>
      <c r="B8" s="13">
        <v>0.65140046296296295</v>
      </c>
      <c r="C8">
        <v>0.23</v>
      </c>
      <c r="D8" t="s">
        <v>51</v>
      </c>
      <c r="E8" s="2">
        <f t="shared" si="0"/>
        <v>2.1160000000000002E-2</v>
      </c>
      <c r="F8" s="63">
        <f t="shared" si="1"/>
        <v>0.21160000000000001</v>
      </c>
      <c r="G8">
        <v>6</v>
      </c>
      <c r="H8" s="13">
        <v>0.65141203703703698</v>
      </c>
      <c r="I8">
        <v>27.46</v>
      </c>
      <c r="J8" t="s">
        <v>51</v>
      </c>
      <c r="K8" s="3">
        <f t="shared" si="2"/>
        <v>27.46</v>
      </c>
      <c r="L8">
        <v>6</v>
      </c>
      <c r="M8" s="13">
        <v>0.65141203703703698</v>
      </c>
      <c r="N8">
        <v>19.920000000000002</v>
      </c>
      <c r="O8" t="s">
        <v>51</v>
      </c>
      <c r="P8" s="4">
        <f t="shared" si="3"/>
        <v>19.920000000000002</v>
      </c>
      <c r="Q8" s="5">
        <v>2.5</v>
      </c>
      <c r="R8" s="5">
        <f t="shared" si="4"/>
        <v>3.2432432432432434</v>
      </c>
      <c r="S8" s="5">
        <f t="shared" si="5"/>
        <v>-19.540540540540544</v>
      </c>
      <c r="T8">
        <v>5</v>
      </c>
      <c r="U8">
        <v>-5.5E-2</v>
      </c>
      <c r="V8" s="14">
        <f t="shared" si="7"/>
        <v>4.4545454545454471E-3</v>
      </c>
      <c r="W8" s="15">
        <f t="shared" si="8"/>
        <v>-20</v>
      </c>
      <c r="X8" s="16" t="e">
        <f t="shared" si="6"/>
        <v>#N/A</v>
      </c>
      <c r="Z8" s="1" t="s">
        <v>23</v>
      </c>
      <c r="AA8" s="1">
        <f>AA3-AC3</f>
        <v>-22.783783783783786</v>
      </c>
      <c r="AB8" s="1"/>
      <c r="AC8" s="1"/>
    </row>
    <row r="9" spans="1:34" x14ac:dyDescent="0.25">
      <c r="A9">
        <v>7</v>
      </c>
      <c r="B9" s="13">
        <v>0.65142361111111113</v>
      </c>
      <c r="C9">
        <v>0.34</v>
      </c>
      <c r="D9" t="s">
        <v>51</v>
      </c>
      <c r="E9" s="2">
        <f t="shared" si="0"/>
        <v>3.1280000000000002E-2</v>
      </c>
      <c r="F9" s="63">
        <f t="shared" si="1"/>
        <v>0.31280000000000002</v>
      </c>
      <c r="G9">
        <v>7</v>
      </c>
      <c r="H9" s="13">
        <v>0.65142361111111113</v>
      </c>
      <c r="I9">
        <v>32.26</v>
      </c>
      <c r="J9" t="s">
        <v>51</v>
      </c>
      <c r="K9" s="3">
        <f t="shared" si="2"/>
        <v>32.26</v>
      </c>
      <c r="L9">
        <v>7</v>
      </c>
      <c r="M9" s="13">
        <v>0.65142361111111113</v>
      </c>
      <c r="N9">
        <v>27.71</v>
      </c>
      <c r="O9" t="s">
        <v>51</v>
      </c>
      <c r="P9" s="4">
        <f t="shared" si="3"/>
        <v>27.71</v>
      </c>
      <c r="Q9" s="5">
        <v>3</v>
      </c>
      <c r="R9" s="5">
        <f t="shared" si="4"/>
        <v>3.8918918918918921</v>
      </c>
      <c r="S9" s="5">
        <f t="shared" si="5"/>
        <v>-18.891891891891895</v>
      </c>
      <c r="T9">
        <v>6</v>
      </c>
      <c r="U9">
        <v>-4.8000000000000001E-2</v>
      </c>
      <c r="V9" s="14">
        <f t="shared" si="7"/>
        <v>1.1454545454545446E-2</v>
      </c>
      <c r="W9" s="15">
        <f t="shared" si="8"/>
        <v>-19</v>
      </c>
      <c r="X9" s="16" t="e">
        <f t="shared" si="6"/>
        <v>#N/A</v>
      </c>
      <c r="Z9" s="1" t="s">
        <v>24</v>
      </c>
      <c r="AA9" s="1">
        <f>AVERAGE(U3:U13)-0.005</f>
        <v>-5.9454545454545447E-2</v>
      </c>
      <c r="AB9" s="1"/>
      <c r="AC9" s="1"/>
    </row>
    <row r="10" spans="1:34" x14ac:dyDescent="0.25">
      <c r="A10">
        <v>8</v>
      </c>
      <c r="B10" s="13">
        <v>0.65143518518518517</v>
      </c>
      <c r="C10">
        <v>0.44</v>
      </c>
      <c r="D10" t="s">
        <v>51</v>
      </c>
      <c r="E10" s="2">
        <f t="shared" si="0"/>
        <v>4.0480000000000002E-2</v>
      </c>
      <c r="F10" s="63">
        <f t="shared" si="1"/>
        <v>0.40480000000000005</v>
      </c>
      <c r="G10">
        <v>8</v>
      </c>
      <c r="H10" s="13">
        <v>0.65143518518518517</v>
      </c>
      <c r="I10">
        <v>36.06</v>
      </c>
      <c r="J10" t="s">
        <v>51</v>
      </c>
      <c r="K10" s="3">
        <f t="shared" si="2"/>
        <v>36.06</v>
      </c>
      <c r="L10">
        <v>8</v>
      </c>
      <c r="M10" s="13">
        <v>0.65142361111111113</v>
      </c>
      <c r="N10">
        <v>30.86</v>
      </c>
      <c r="O10" t="s">
        <v>51</v>
      </c>
      <c r="P10" s="4">
        <f t="shared" si="3"/>
        <v>30.86</v>
      </c>
      <c r="Q10" s="5">
        <v>3.5</v>
      </c>
      <c r="R10" s="5">
        <f t="shared" si="4"/>
        <v>4.5405405405405403</v>
      </c>
      <c r="S10" s="5">
        <f t="shared" si="5"/>
        <v>-18.243243243243246</v>
      </c>
      <c r="T10">
        <v>7</v>
      </c>
      <c r="U10">
        <v>-0.05</v>
      </c>
      <c r="V10" s="14">
        <f t="shared" si="7"/>
        <v>9.4545454545454446E-3</v>
      </c>
      <c r="W10" s="15">
        <f t="shared" si="8"/>
        <v>-18</v>
      </c>
      <c r="X10" s="16" t="e">
        <f t="shared" si="6"/>
        <v>#N/A</v>
      </c>
    </row>
    <row r="11" spans="1:34" x14ac:dyDescent="0.25">
      <c r="A11">
        <v>9</v>
      </c>
      <c r="B11" s="13">
        <v>0.65144675925925932</v>
      </c>
      <c r="C11">
        <v>5.67</v>
      </c>
      <c r="D11" t="s">
        <v>51</v>
      </c>
      <c r="E11" s="2">
        <f t="shared" si="0"/>
        <v>0.52163999999999999</v>
      </c>
      <c r="F11" s="63">
        <f t="shared" si="1"/>
        <v>5.2164000000000001</v>
      </c>
      <c r="G11">
        <v>9</v>
      </c>
      <c r="H11" s="13">
        <v>0.65145833333333336</v>
      </c>
      <c r="I11">
        <v>34.630000000000003</v>
      </c>
      <c r="J11" t="s">
        <v>51</v>
      </c>
      <c r="K11" s="3">
        <f t="shared" si="2"/>
        <v>34.630000000000003</v>
      </c>
      <c r="L11">
        <v>9</v>
      </c>
      <c r="M11" s="13">
        <v>0.65143518518518517</v>
      </c>
      <c r="N11">
        <v>17.079999999999998</v>
      </c>
      <c r="O11" t="s">
        <v>51</v>
      </c>
      <c r="P11" s="4">
        <f t="shared" si="3"/>
        <v>17.079999999999998</v>
      </c>
      <c r="Q11" s="5">
        <v>4</v>
      </c>
      <c r="R11" s="5">
        <f t="shared" si="4"/>
        <v>5.1891891891891895</v>
      </c>
      <c r="S11" s="5">
        <f t="shared" si="5"/>
        <v>-17.594594594594597</v>
      </c>
      <c r="T11">
        <v>8</v>
      </c>
      <c r="U11">
        <v>-5.6000000000000001E-2</v>
      </c>
      <c r="V11" s="14">
        <f t="shared" si="7"/>
        <v>3.4545454545454463E-3</v>
      </c>
      <c r="W11" s="15">
        <f t="shared" si="8"/>
        <v>-18</v>
      </c>
      <c r="X11" s="16" t="e">
        <f t="shared" si="6"/>
        <v>#N/A</v>
      </c>
      <c r="Z11" s="25" t="s">
        <v>25</v>
      </c>
      <c r="AA11" s="26" t="s">
        <v>26</v>
      </c>
      <c r="AB11" s="27" t="s">
        <v>27</v>
      </c>
      <c r="AC11" s="28" t="s">
        <v>28</v>
      </c>
      <c r="AD11" s="29" t="s">
        <v>29</v>
      </c>
      <c r="AE11" s="30" t="s">
        <v>30</v>
      </c>
      <c r="AF11" s="31" t="s">
        <v>31</v>
      </c>
      <c r="AG11" s="32" t="s">
        <v>32</v>
      </c>
      <c r="AH11" s="31" t="s">
        <v>33</v>
      </c>
    </row>
    <row r="12" spans="1:34" x14ac:dyDescent="0.25">
      <c r="A12">
        <v>10</v>
      </c>
      <c r="B12" s="13">
        <v>0.65145833333333336</v>
      </c>
      <c r="C12">
        <v>4.8899999999999997</v>
      </c>
      <c r="D12" t="s">
        <v>51</v>
      </c>
      <c r="E12" s="2">
        <f t="shared" si="0"/>
        <v>0.44987999999999995</v>
      </c>
      <c r="F12" s="63">
        <f t="shared" si="1"/>
        <v>4.4987999999999992</v>
      </c>
      <c r="G12">
        <v>10</v>
      </c>
      <c r="H12" s="13">
        <v>0.6514699074074074</v>
      </c>
      <c r="I12">
        <v>29.92</v>
      </c>
      <c r="J12" t="s">
        <v>51</v>
      </c>
      <c r="K12" s="3">
        <f t="shared" si="2"/>
        <v>29.92</v>
      </c>
      <c r="L12">
        <v>10</v>
      </c>
      <c r="M12" s="13">
        <v>0.65144675925925932</v>
      </c>
      <c r="N12">
        <v>15.52</v>
      </c>
      <c r="O12" t="s">
        <v>51</v>
      </c>
      <c r="P12" s="4">
        <f t="shared" si="3"/>
        <v>15.52</v>
      </c>
      <c r="Q12" s="5">
        <v>4.5</v>
      </c>
      <c r="R12" s="5">
        <f t="shared" si="4"/>
        <v>5.8378378378378386</v>
      </c>
      <c r="S12" s="5">
        <f t="shared" si="5"/>
        <v>-16.945945945945947</v>
      </c>
      <c r="T12">
        <v>9</v>
      </c>
      <c r="U12">
        <v>-5.6000000000000001E-2</v>
      </c>
      <c r="V12" s="14">
        <f t="shared" si="7"/>
        <v>3.4545454545454463E-3</v>
      </c>
      <c r="W12" s="15">
        <f t="shared" si="8"/>
        <v>-17</v>
      </c>
      <c r="X12" s="16" t="e">
        <f t="shared" si="6"/>
        <v>#N/A</v>
      </c>
      <c r="Z12" s="27">
        <v>0.2</v>
      </c>
      <c r="AA12" s="26"/>
      <c r="AB12" s="33"/>
      <c r="AC12" s="34"/>
      <c r="AD12" s="35"/>
      <c r="AE12" s="18"/>
      <c r="AF12" s="36"/>
      <c r="AG12" s="36"/>
      <c r="AH12" s="37"/>
    </row>
    <row r="13" spans="1:34" x14ac:dyDescent="0.25">
      <c r="A13">
        <v>11</v>
      </c>
      <c r="B13" s="13">
        <v>0.65145833333333336</v>
      </c>
      <c r="C13">
        <v>3.87</v>
      </c>
      <c r="D13" t="s">
        <v>51</v>
      </c>
      <c r="E13" s="2">
        <f t="shared" si="0"/>
        <v>0.35604000000000002</v>
      </c>
      <c r="F13" s="63">
        <f t="shared" si="1"/>
        <v>3.5604000000000005</v>
      </c>
      <c r="G13">
        <v>11</v>
      </c>
      <c r="H13" s="13">
        <v>0.65148148148148144</v>
      </c>
      <c r="I13">
        <v>29.19</v>
      </c>
      <c r="J13" t="s">
        <v>51</v>
      </c>
      <c r="K13" s="3">
        <f t="shared" si="2"/>
        <v>29.19</v>
      </c>
      <c r="L13">
        <v>11</v>
      </c>
      <c r="M13" s="13">
        <v>0.6514699074074074</v>
      </c>
      <c r="N13">
        <v>16.079999999999998</v>
      </c>
      <c r="O13" t="s">
        <v>51</v>
      </c>
      <c r="P13" s="4">
        <f t="shared" si="3"/>
        <v>16.079999999999998</v>
      </c>
      <c r="Q13" s="5">
        <v>5</v>
      </c>
      <c r="R13" s="5">
        <f t="shared" si="4"/>
        <v>6.4864864864864868</v>
      </c>
      <c r="S13" s="5">
        <f t="shared" si="5"/>
        <v>-16.297297297297298</v>
      </c>
      <c r="T13">
        <v>10</v>
      </c>
      <c r="U13">
        <v>-7.0999999999999994E-2</v>
      </c>
      <c r="V13" s="14">
        <f t="shared" si="7"/>
        <v>-1.1545454545454546E-2</v>
      </c>
      <c r="W13" s="15">
        <f t="shared" si="8"/>
        <v>-16</v>
      </c>
      <c r="X13" s="16" t="e">
        <f t="shared" si="6"/>
        <v>#N/A</v>
      </c>
      <c r="Z13" s="38">
        <v>0.25</v>
      </c>
      <c r="AA13" s="39"/>
      <c r="AB13" s="40"/>
      <c r="AC13" s="41"/>
      <c r="AD13" s="42"/>
      <c r="AE13" s="20"/>
      <c r="AF13" s="36"/>
      <c r="AG13" s="36"/>
      <c r="AH13" s="37"/>
    </row>
    <row r="14" spans="1:34" x14ac:dyDescent="0.25">
      <c r="A14">
        <v>12</v>
      </c>
      <c r="B14" s="13">
        <v>0.6514699074074074</v>
      </c>
      <c r="C14">
        <v>3.66</v>
      </c>
      <c r="D14" t="s">
        <v>51</v>
      </c>
      <c r="E14" s="2">
        <f t="shared" si="0"/>
        <v>0.33672000000000002</v>
      </c>
      <c r="F14" s="63">
        <f t="shared" si="1"/>
        <v>3.3672000000000004</v>
      </c>
      <c r="G14">
        <v>12</v>
      </c>
      <c r="H14" s="13">
        <v>0.65149305555555559</v>
      </c>
      <c r="I14">
        <v>28.7</v>
      </c>
      <c r="J14" t="s">
        <v>51</v>
      </c>
      <c r="K14" s="3">
        <f t="shared" si="2"/>
        <v>28.7</v>
      </c>
      <c r="L14">
        <v>12</v>
      </c>
      <c r="M14" s="13">
        <v>0.65148148148148144</v>
      </c>
      <c r="N14">
        <v>16.32</v>
      </c>
      <c r="O14" t="s">
        <v>51</v>
      </c>
      <c r="P14" s="4">
        <f t="shared" si="3"/>
        <v>16.32</v>
      </c>
      <c r="Q14" s="5">
        <v>5.5</v>
      </c>
      <c r="R14" s="5">
        <f t="shared" si="4"/>
        <v>7.1351351351351351</v>
      </c>
      <c r="S14" s="5">
        <f t="shared" si="5"/>
        <v>-15.648648648648651</v>
      </c>
      <c r="T14">
        <v>11</v>
      </c>
      <c r="U14">
        <v>2.5000000000000001E-2</v>
      </c>
      <c r="V14" s="14">
        <f t="shared" si="7"/>
        <v>8.4454545454545449E-2</v>
      </c>
      <c r="W14" s="15">
        <f t="shared" si="8"/>
        <v>-16</v>
      </c>
      <c r="X14" s="16" t="e">
        <f t="shared" si="6"/>
        <v>#N/A</v>
      </c>
      <c r="Z14" s="38">
        <v>0.3</v>
      </c>
      <c r="AA14" s="39"/>
      <c r="AB14" s="40"/>
      <c r="AC14" s="41"/>
      <c r="AD14" s="42"/>
      <c r="AE14" s="20"/>
      <c r="AF14" s="36"/>
      <c r="AG14" s="36"/>
      <c r="AH14" s="37"/>
    </row>
    <row r="15" spans="1:34" x14ac:dyDescent="0.25">
      <c r="A15">
        <v>13</v>
      </c>
      <c r="B15" s="13">
        <v>0.65149305555555559</v>
      </c>
      <c r="C15">
        <v>3.49</v>
      </c>
      <c r="D15" t="s">
        <v>51</v>
      </c>
      <c r="E15" s="2">
        <f t="shared" si="0"/>
        <v>0.32108000000000003</v>
      </c>
      <c r="F15" s="63">
        <f t="shared" si="1"/>
        <v>3.2108000000000003</v>
      </c>
      <c r="G15">
        <v>13</v>
      </c>
      <c r="H15" s="13">
        <v>0.65149305555555559</v>
      </c>
      <c r="I15">
        <v>28.23</v>
      </c>
      <c r="J15" t="s">
        <v>51</v>
      </c>
      <c r="K15" s="3">
        <f t="shared" si="2"/>
        <v>28.23</v>
      </c>
      <c r="L15">
        <v>13</v>
      </c>
      <c r="M15" s="13">
        <v>0.65149305555555559</v>
      </c>
      <c r="N15">
        <v>16.37</v>
      </c>
      <c r="O15" t="s">
        <v>51</v>
      </c>
      <c r="P15" s="4">
        <f t="shared" si="3"/>
        <v>16.37</v>
      </c>
      <c r="Q15" s="5">
        <v>6</v>
      </c>
      <c r="R15" s="5">
        <f t="shared" si="4"/>
        <v>7.7837837837837842</v>
      </c>
      <c r="S15" s="5">
        <f t="shared" si="5"/>
        <v>-15.000000000000002</v>
      </c>
      <c r="T15">
        <v>12</v>
      </c>
      <c r="U15">
        <v>-7.1999999999999995E-2</v>
      </c>
      <c r="V15" s="14">
        <f t="shared" si="7"/>
        <v>-1.2545454545454547E-2</v>
      </c>
      <c r="W15" s="15">
        <f t="shared" si="8"/>
        <v>-15</v>
      </c>
      <c r="X15" s="16" t="e">
        <f t="shared" si="6"/>
        <v>#N/A</v>
      </c>
      <c r="Z15" s="38">
        <v>0.35</v>
      </c>
      <c r="AA15" s="39"/>
      <c r="AB15" s="40"/>
      <c r="AC15" s="41"/>
      <c r="AD15" s="42"/>
      <c r="AE15" s="20"/>
      <c r="AF15" s="36"/>
      <c r="AG15" s="36"/>
      <c r="AH15" s="37"/>
    </row>
    <row r="16" spans="1:34" x14ac:dyDescent="0.25">
      <c r="A16">
        <v>14</v>
      </c>
      <c r="B16" s="13">
        <v>0.65150462962962963</v>
      </c>
      <c r="C16">
        <v>3.25</v>
      </c>
      <c r="D16" t="s">
        <v>51</v>
      </c>
      <c r="E16" s="2">
        <f t="shared" si="0"/>
        <v>0.29899999999999999</v>
      </c>
      <c r="F16" s="63">
        <f t="shared" si="1"/>
        <v>2.9899999999999998</v>
      </c>
      <c r="G16">
        <v>14</v>
      </c>
      <c r="H16" s="13">
        <v>0.65150462962962963</v>
      </c>
      <c r="I16">
        <v>27.54</v>
      </c>
      <c r="J16" t="s">
        <v>51</v>
      </c>
      <c r="K16" s="3">
        <f t="shared" si="2"/>
        <v>27.54</v>
      </c>
      <c r="L16">
        <v>14</v>
      </c>
      <c r="M16" s="13">
        <v>0.65150462962962963</v>
      </c>
      <c r="N16">
        <v>16.600000000000001</v>
      </c>
      <c r="O16" t="s">
        <v>51</v>
      </c>
      <c r="P16" s="4">
        <f t="shared" si="3"/>
        <v>16.600000000000001</v>
      </c>
      <c r="Q16" s="5">
        <v>6.5</v>
      </c>
      <c r="R16" s="5">
        <f t="shared" si="4"/>
        <v>8.4324324324324333</v>
      </c>
      <c r="S16" s="5">
        <f t="shared" si="5"/>
        <v>-14.351351351351353</v>
      </c>
      <c r="T16">
        <v>13</v>
      </c>
      <c r="U16">
        <v>-0.06</v>
      </c>
      <c r="V16" s="14">
        <f t="shared" si="7"/>
        <v>-5.4545454545455035E-4</v>
      </c>
      <c r="W16" s="15">
        <f t="shared" si="8"/>
        <v>-14</v>
      </c>
      <c r="X16" s="16" t="e">
        <f t="shared" si="6"/>
        <v>#N/A</v>
      </c>
      <c r="Z16" s="38">
        <v>0.4</v>
      </c>
      <c r="AA16" s="39"/>
      <c r="AB16" s="40"/>
      <c r="AC16" s="41"/>
      <c r="AD16" s="42"/>
      <c r="AE16" s="20"/>
      <c r="AF16" s="36"/>
      <c r="AG16" s="36"/>
      <c r="AH16" s="37"/>
    </row>
    <row r="17" spans="1:38" x14ac:dyDescent="0.25">
      <c r="A17">
        <v>15</v>
      </c>
      <c r="B17" s="13">
        <v>0.65151620370370367</v>
      </c>
      <c r="C17">
        <v>2.99</v>
      </c>
      <c r="D17" t="s">
        <v>51</v>
      </c>
      <c r="E17" s="2">
        <f t="shared" si="0"/>
        <v>0.27507999999999999</v>
      </c>
      <c r="F17" s="63">
        <f t="shared" si="1"/>
        <v>2.7507999999999999</v>
      </c>
      <c r="G17">
        <v>15</v>
      </c>
      <c r="H17" s="13">
        <v>0.65151620370370367</v>
      </c>
      <c r="I17">
        <v>27.39</v>
      </c>
      <c r="J17" t="s">
        <v>51</v>
      </c>
      <c r="K17" s="3">
        <f t="shared" si="2"/>
        <v>27.39</v>
      </c>
      <c r="L17">
        <v>15</v>
      </c>
      <c r="M17" s="13">
        <v>0.65151620370370367</v>
      </c>
      <c r="N17">
        <v>16.77</v>
      </c>
      <c r="O17" t="s">
        <v>51</v>
      </c>
      <c r="P17" s="4">
        <f t="shared" si="3"/>
        <v>16.77</v>
      </c>
      <c r="Q17" s="5">
        <v>7</v>
      </c>
      <c r="R17" s="5">
        <f t="shared" si="4"/>
        <v>9.0810810810810807</v>
      </c>
      <c r="S17" s="5">
        <f t="shared" si="5"/>
        <v>-13.702702702702705</v>
      </c>
      <c r="T17">
        <v>14</v>
      </c>
      <c r="U17">
        <v>-5.1999999999999998E-2</v>
      </c>
      <c r="V17" s="14">
        <f t="shared" si="7"/>
        <v>7.4545454545454498E-3</v>
      </c>
      <c r="W17" s="15">
        <f t="shared" si="8"/>
        <v>-14</v>
      </c>
      <c r="X17" s="16" t="e">
        <f t="shared" si="6"/>
        <v>#N/A</v>
      </c>
      <c r="Z17" s="38">
        <v>0.45</v>
      </c>
      <c r="AA17" s="39"/>
      <c r="AB17" s="40"/>
      <c r="AC17" s="41"/>
      <c r="AD17" s="42"/>
      <c r="AE17" s="20"/>
      <c r="AF17" s="36"/>
      <c r="AG17" s="36"/>
      <c r="AH17" s="37"/>
    </row>
    <row r="18" spans="1:38" x14ac:dyDescent="0.25">
      <c r="A18">
        <v>16</v>
      </c>
      <c r="B18" s="13">
        <v>0.65152777777777782</v>
      </c>
      <c r="C18">
        <v>2.84</v>
      </c>
      <c r="D18" t="s">
        <v>51</v>
      </c>
      <c r="E18" s="2">
        <f t="shared" si="0"/>
        <v>0.26127999999999996</v>
      </c>
      <c r="F18" s="63">
        <f t="shared" si="1"/>
        <v>2.6127999999999996</v>
      </c>
      <c r="G18">
        <v>16</v>
      </c>
      <c r="H18" s="13">
        <v>0.65153935185185186</v>
      </c>
      <c r="I18">
        <v>27.28</v>
      </c>
      <c r="J18" t="s">
        <v>51</v>
      </c>
      <c r="K18" s="3">
        <f t="shared" si="2"/>
        <v>27.28</v>
      </c>
      <c r="L18">
        <v>16</v>
      </c>
      <c r="M18" s="13">
        <v>0.65151620370370367</v>
      </c>
      <c r="N18">
        <v>16.920000000000002</v>
      </c>
      <c r="O18" t="s">
        <v>51</v>
      </c>
      <c r="P18" s="4">
        <f t="shared" si="3"/>
        <v>16.920000000000002</v>
      </c>
      <c r="Q18" s="5">
        <v>7.5</v>
      </c>
      <c r="R18" s="5">
        <f t="shared" si="4"/>
        <v>9.7297297297297298</v>
      </c>
      <c r="S18" s="5">
        <f t="shared" si="5"/>
        <v>-13.054054054054056</v>
      </c>
      <c r="T18">
        <v>15</v>
      </c>
      <c r="U18">
        <v>-0.06</v>
      </c>
      <c r="V18" s="14">
        <f t="shared" si="7"/>
        <v>-5.4545454545455035E-4</v>
      </c>
      <c r="W18" s="15">
        <f t="shared" si="8"/>
        <v>-13</v>
      </c>
      <c r="X18" s="16" t="e">
        <f t="shared" si="6"/>
        <v>#N/A</v>
      </c>
      <c r="Z18" s="43">
        <v>0.5</v>
      </c>
      <c r="AA18" s="44"/>
      <c r="AB18" s="45"/>
      <c r="AC18" s="46"/>
      <c r="AD18" s="47"/>
      <c r="AE18" s="23"/>
      <c r="AF18" s="48"/>
      <c r="AG18" s="48"/>
      <c r="AH18" s="49"/>
    </row>
    <row r="19" spans="1:38" x14ac:dyDescent="0.25">
      <c r="A19">
        <v>17</v>
      </c>
      <c r="B19" s="13">
        <v>0.65153935185185186</v>
      </c>
      <c r="C19">
        <v>2.79</v>
      </c>
      <c r="D19" t="s">
        <v>51</v>
      </c>
      <c r="E19" s="2">
        <f t="shared" si="0"/>
        <v>0.25668000000000002</v>
      </c>
      <c r="F19" s="63">
        <f t="shared" si="1"/>
        <v>2.5668000000000002</v>
      </c>
      <c r="G19">
        <v>17</v>
      </c>
      <c r="H19" s="13">
        <v>0.65155092592592589</v>
      </c>
      <c r="I19">
        <v>26.91</v>
      </c>
      <c r="J19" t="s">
        <v>51</v>
      </c>
      <c r="K19" s="3">
        <f t="shared" si="2"/>
        <v>26.91</v>
      </c>
      <c r="L19">
        <v>17</v>
      </c>
      <c r="M19" s="13">
        <v>0.65152777777777782</v>
      </c>
      <c r="N19">
        <v>17</v>
      </c>
      <c r="O19" t="s">
        <v>51</v>
      </c>
      <c r="P19" s="4">
        <f t="shared" si="3"/>
        <v>17</v>
      </c>
      <c r="Q19" s="5">
        <v>8</v>
      </c>
      <c r="R19" s="5">
        <f t="shared" si="4"/>
        <v>10.378378378378379</v>
      </c>
      <c r="S19" s="5">
        <f t="shared" si="5"/>
        <v>-12.405405405405407</v>
      </c>
      <c r="T19">
        <v>16</v>
      </c>
      <c r="U19">
        <v>-5.0999999999999997E-2</v>
      </c>
      <c r="V19" s="14">
        <f t="shared" si="7"/>
        <v>8.4545454545454507E-3</v>
      </c>
      <c r="W19" s="15">
        <f t="shared" si="8"/>
        <v>-12</v>
      </c>
      <c r="X19" s="16" t="e">
        <f t="shared" si="6"/>
        <v>#N/A</v>
      </c>
      <c r="Z19" s="50"/>
      <c r="AA19" s="50"/>
      <c r="AB19" s="50"/>
      <c r="AC19" s="50"/>
      <c r="AD19" s="50"/>
      <c r="AE19" s="50"/>
      <c r="AF19" s="50"/>
      <c r="AG19" s="50"/>
      <c r="AH19" s="50"/>
    </row>
    <row r="20" spans="1:38" x14ac:dyDescent="0.25">
      <c r="A20">
        <v>18</v>
      </c>
      <c r="B20" s="13">
        <v>0.65153935185185186</v>
      </c>
      <c r="C20">
        <v>2.71</v>
      </c>
      <c r="D20" t="s">
        <v>51</v>
      </c>
      <c r="E20" s="2">
        <f t="shared" si="0"/>
        <v>0.24931999999999999</v>
      </c>
      <c r="F20" s="63">
        <f t="shared" si="1"/>
        <v>2.4931999999999999</v>
      </c>
      <c r="G20">
        <v>18</v>
      </c>
      <c r="H20" s="13">
        <v>0.65156249999999993</v>
      </c>
      <c r="I20">
        <v>26.84</v>
      </c>
      <c r="J20" t="s">
        <v>51</v>
      </c>
      <c r="K20" s="3">
        <f t="shared" si="2"/>
        <v>26.84</v>
      </c>
      <c r="L20">
        <v>18</v>
      </c>
      <c r="M20" s="13">
        <v>0.65155092592592589</v>
      </c>
      <c r="N20">
        <v>17.25</v>
      </c>
      <c r="O20" t="s">
        <v>51</v>
      </c>
      <c r="P20" s="4">
        <f t="shared" si="3"/>
        <v>17.25</v>
      </c>
      <c r="Q20" s="5">
        <v>8.5</v>
      </c>
      <c r="R20" s="5">
        <f t="shared" si="4"/>
        <v>11.027027027027028</v>
      </c>
      <c r="S20" s="5">
        <f t="shared" si="5"/>
        <v>-11.756756756756758</v>
      </c>
      <c r="T20">
        <v>17</v>
      </c>
      <c r="U20">
        <v>-4.2999999999999997E-2</v>
      </c>
      <c r="V20" s="14">
        <f t="shared" si="7"/>
        <v>1.6454545454545451E-2</v>
      </c>
      <c r="W20" s="15">
        <f t="shared" si="8"/>
        <v>-12</v>
      </c>
      <c r="X20" s="16" t="e">
        <f t="shared" si="6"/>
        <v>#N/A</v>
      </c>
    </row>
    <row r="21" spans="1:38" x14ac:dyDescent="0.25">
      <c r="A21">
        <v>19</v>
      </c>
      <c r="B21" s="13">
        <v>0.65155092592592589</v>
      </c>
      <c r="C21">
        <v>2.62</v>
      </c>
      <c r="D21" t="s">
        <v>51</v>
      </c>
      <c r="E21" s="2">
        <f t="shared" si="0"/>
        <v>0.24104</v>
      </c>
      <c r="F21" s="63">
        <f t="shared" si="1"/>
        <v>2.4104000000000001</v>
      </c>
      <c r="G21">
        <v>19</v>
      </c>
      <c r="H21" s="13">
        <v>0.65157407407407408</v>
      </c>
      <c r="I21">
        <v>26.85</v>
      </c>
      <c r="J21" t="s">
        <v>51</v>
      </c>
      <c r="K21" s="3">
        <f t="shared" si="2"/>
        <v>26.85</v>
      </c>
      <c r="L21">
        <v>19</v>
      </c>
      <c r="M21" s="13">
        <v>0.65156249999999993</v>
      </c>
      <c r="N21">
        <v>17.32</v>
      </c>
      <c r="O21" t="s">
        <v>51</v>
      </c>
      <c r="P21" s="4">
        <f t="shared" si="3"/>
        <v>17.32</v>
      </c>
      <c r="Q21" s="5">
        <v>9</v>
      </c>
      <c r="R21" s="5">
        <f t="shared" si="4"/>
        <v>11.675675675675677</v>
      </c>
      <c r="S21" s="5">
        <f t="shared" si="5"/>
        <v>-11.108108108108109</v>
      </c>
      <c r="T21">
        <v>18</v>
      </c>
      <c r="U21">
        <v>-7.3999999999999996E-2</v>
      </c>
      <c r="V21" s="14">
        <f t="shared" si="7"/>
        <v>-1.4545454545454549E-2</v>
      </c>
      <c r="W21" s="15">
        <f t="shared" si="8"/>
        <v>-11</v>
      </c>
      <c r="X21" s="16" t="e">
        <f t="shared" si="6"/>
        <v>#N/A</v>
      </c>
      <c r="Z21" s="51" t="s">
        <v>34</v>
      </c>
      <c r="AA21" s="51" t="s">
        <v>35</v>
      </c>
      <c r="AB21" s="31" t="s">
        <v>36</v>
      </c>
    </row>
    <row r="22" spans="1:38" ht="15.75" thickBot="1" x14ac:dyDescent="0.3">
      <c r="A22">
        <v>20</v>
      </c>
      <c r="B22" s="13">
        <v>0.65157407407407408</v>
      </c>
      <c r="C22">
        <v>2.61</v>
      </c>
      <c r="D22" t="s">
        <v>51</v>
      </c>
      <c r="E22" s="2">
        <f t="shared" si="0"/>
        <v>0.24011999999999997</v>
      </c>
      <c r="F22" s="63">
        <f t="shared" si="1"/>
        <v>2.4011999999999998</v>
      </c>
      <c r="G22">
        <v>20</v>
      </c>
      <c r="H22" s="13">
        <v>0.65158564814814812</v>
      </c>
      <c r="I22">
        <v>26.84</v>
      </c>
      <c r="J22" t="s">
        <v>51</v>
      </c>
      <c r="K22" s="3">
        <f t="shared" si="2"/>
        <v>26.84</v>
      </c>
      <c r="L22">
        <v>20</v>
      </c>
      <c r="M22" s="13">
        <v>0.65157407407407408</v>
      </c>
      <c r="N22">
        <v>17.29</v>
      </c>
      <c r="O22" t="s">
        <v>51</v>
      </c>
      <c r="P22" s="4">
        <f t="shared" si="3"/>
        <v>17.29</v>
      </c>
      <c r="Q22" s="5">
        <v>9.5</v>
      </c>
      <c r="R22" s="5">
        <f t="shared" si="4"/>
        <v>12.324324324324325</v>
      </c>
      <c r="S22" s="5">
        <f t="shared" si="5"/>
        <v>-10.459459459459461</v>
      </c>
      <c r="T22">
        <v>19</v>
      </c>
      <c r="U22">
        <v>-6.4000000000000001E-2</v>
      </c>
      <c r="V22" s="14">
        <f t="shared" si="7"/>
        <v>-4.5454545454545539E-3</v>
      </c>
      <c r="W22" s="15">
        <f t="shared" si="8"/>
        <v>-10</v>
      </c>
      <c r="X22" s="16" t="e">
        <f t="shared" si="6"/>
        <v>#N/A</v>
      </c>
      <c r="Z22" s="51" t="e">
        <f>#REF!*1000</f>
        <v>#REF!</v>
      </c>
      <c r="AA22" s="52" t="e">
        <f>#REF!*1000</f>
        <v>#REF!</v>
      </c>
      <c r="AB22" s="53" t="e">
        <f>#REF!/1000</f>
        <v>#REF!</v>
      </c>
      <c r="AD22" s="54" t="s">
        <v>37</v>
      </c>
      <c r="AE22" s="54"/>
      <c r="AF22" s="50"/>
      <c r="AG22" s="50"/>
      <c r="AH22" s="50"/>
      <c r="AI22" s="50"/>
    </row>
    <row r="23" spans="1:38" x14ac:dyDescent="0.25">
      <c r="A23">
        <v>21</v>
      </c>
      <c r="B23" s="13">
        <v>0.65158564814814812</v>
      </c>
      <c r="C23">
        <v>2.6</v>
      </c>
      <c r="D23" t="s">
        <v>51</v>
      </c>
      <c r="E23" s="2">
        <f t="shared" si="0"/>
        <v>0.2392</v>
      </c>
      <c r="F23" s="63">
        <f t="shared" si="1"/>
        <v>2.3919999999999999</v>
      </c>
      <c r="G23">
        <v>21</v>
      </c>
      <c r="H23" s="13">
        <v>0.65158564814814812</v>
      </c>
      <c r="I23">
        <v>26.85</v>
      </c>
      <c r="J23" t="s">
        <v>51</v>
      </c>
      <c r="K23" s="3">
        <f t="shared" si="2"/>
        <v>26.85</v>
      </c>
      <c r="L23">
        <v>21</v>
      </c>
      <c r="M23" s="13">
        <v>0.65158564814814812</v>
      </c>
      <c r="N23">
        <v>17.28</v>
      </c>
      <c r="O23" t="s">
        <v>51</v>
      </c>
      <c r="P23" s="4">
        <f t="shared" si="3"/>
        <v>17.28</v>
      </c>
      <c r="Q23" s="5">
        <v>10</v>
      </c>
      <c r="R23" s="5">
        <f t="shared" si="4"/>
        <v>12.972972972972974</v>
      </c>
      <c r="S23" s="5">
        <f t="shared" si="5"/>
        <v>-9.8108108108108123</v>
      </c>
      <c r="T23">
        <v>20</v>
      </c>
      <c r="U23">
        <v>-5.2999999999999999E-2</v>
      </c>
      <c r="V23" s="14">
        <f t="shared" si="7"/>
        <v>6.4545454545454489E-3</v>
      </c>
      <c r="W23" s="15">
        <f t="shared" si="8"/>
        <v>-10</v>
      </c>
      <c r="X23" s="16" t="e">
        <f t="shared" si="6"/>
        <v>#N/A</v>
      </c>
      <c r="Z23" s="37" t="e">
        <f>#REF!*1000</f>
        <v>#REF!</v>
      </c>
      <c r="AA23" s="50" t="e">
        <f>#REF!*1000</f>
        <v>#REF!</v>
      </c>
      <c r="AB23" s="53" t="e">
        <f>#REF!/1000</f>
        <v>#REF!</v>
      </c>
      <c r="AD23" s="55"/>
      <c r="AE23" s="55" t="s">
        <v>38</v>
      </c>
      <c r="AF23" s="55" t="s">
        <v>39</v>
      </c>
      <c r="AG23" s="55" t="s">
        <v>40</v>
      </c>
      <c r="AH23" s="55" t="s">
        <v>41</v>
      </c>
      <c r="AI23" s="55" t="s">
        <v>42</v>
      </c>
      <c r="AJ23" s="55" t="s">
        <v>43</v>
      </c>
      <c r="AK23" s="55" t="s">
        <v>44</v>
      </c>
      <c r="AL23" s="55" t="s">
        <v>45</v>
      </c>
    </row>
    <row r="24" spans="1:38" x14ac:dyDescent="0.25">
      <c r="A24">
        <v>22</v>
      </c>
      <c r="B24" s="13">
        <v>0.65159722222222227</v>
      </c>
      <c r="C24">
        <v>2.57</v>
      </c>
      <c r="D24" t="s">
        <v>51</v>
      </c>
      <c r="E24" s="2">
        <f t="shared" si="0"/>
        <v>0.23643999999999998</v>
      </c>
      <c r="F24" s="63">
        <f t="shared" si="1"/>
        <v>2.3643999999999998</v>
      </c>
      <c r="G24">
        <v>22</v>
      </c>
      <c r="H24" s="13">
        <v>0.65159722222222227</v>
      </c>
      <c r="I24">
        <v>26.85</v>
      </c>
      <c r="J24" t="s">
        <v>51</v>
      </c>
      <c r="K24" s="3">
        <f t="shared" si="2"/>
        <v>26.85</v>
      </c>
      <c r="L24">
        <v>22</v>
      </c>
      <c r="M24" s="13">
        <v>0.65159722222222227</v>
      </c>
      <c r="N24">
        <v>17.329999999999998</v>
      </c>
      <c r="O24" t="s">
        <v>51</v>
      </c>
      <c r="P24" s="4">
        <f t="shared" si="3"/>
        <v>17.329999999999998</v>
      </c>
      <c r="Q24" s="5">
        <v>10.5</v>
      </c>
      <c r="R24" s="5">
        <f t="shared" si="4"/>
        <v>13.621621621621623</v>
      </c>
      <c r="S24" s="5">
        <f t="shared" si="5"/>
        <v>-9.1621621621621632</v>
      </c>
      <c r="T24">
        <v>21</v>
      </c>
      <c r="U24">
        <v>-5.1999999999999998E-2</v>
      </c>
      <c r="V24" s="14">
        <f t="shared" si="7"/>
        <v>7.4545454545454498E-3</v>
      </c>
      <c r="W24" s="15">
        <f t="shared" si="8"/>
        <v>-9</v>
      </c>
      <c r="X24" s="16" t="e">
        <f t="shared" si="6"/>
        <v>#N/A</v>
      </c>
      <c r="Z24" s="37" t="e">
        <f>#REF!*1000</f>
        <v>#REF!</v>
      </c>
      <c r="AA24" s="50" t="e">
        <f>#REF!*1000</f>
        <v>#REF!</v>
      </c>
      <c r="AB24" s="53" t="e">
        <f>#REF!/1000</f>
        <v>#REF!</v>
      </c>
      <c r="AD24" s="54"/>
      <c r="AE24" s="54"/>
      <c r="AF24" s="54"/>
      <c r="AG24" s="54"/>
      <c r="AH24" s="54"/>
      <c r="AI24" s="54"/>
      <c r="AJ24" s="54"/>
      <c r="AK24" s="54"/>
      <c r="AL24" s="54"/>
    </row>
    <row r="25" spans="1:38" ht="15.75" thickBot="1" x14ac:dyDescent="0.3">
      <c r="A25">
        <v>23</v>
      </c>
      <c r="B25" s="13">
        <v>0.65160879629629631</v>
      </c>
      <c r="C25">
        <v>2.57</v>
      </c>
      <c r="D25" t="s">
        <v>51</v>
      </c>
      <c r="E25" s="2">
        <f t="shared" si="0"/>
        <v>0.23643999999999998</v>
      </c>
      <c r="F25" s="63">
        <f t="shared" si="1"/>
        <v>2.3643999999999998</v>
      </c>
      <c r="G25">
        <v>23</v>
      </c>
      <c r="H25" s="13">
        <v>0.65162037037037035</v>
      </c>
      <c r="I25">
        <v>26.85</v>
      </c>
      <c r="J25" t="s">
        <v>51</v>
      </c>
      <c r="K25" s="3">
        <f t="shared" si="2"/>
        <v>26.85</v>
      </c>
      <c r="L25">
        <v>23</v>
      </c>
      <c r="M25" s="13">
        <v>0.65159722222222227</v>
      </c>
      <c r="N25">
        <v>17.41</v>
      </c>
      <c r="O25" t="s">
        <v>51</v>
      </c>
      <c r="P25" s="4">
        <f t="shared" si="3"/>
        <v>17.41</v>
      </c>
      <c r="Q25" s="5">
        <v>11</v>
      </c>
      <c r="R25" s="5">
        <f t="shared" si="4"/>
        <v>14.27027027027027</v>
      </c>
      <c r="S25" s="5">
        <f t="shared" si="5"/>
        <v>-8.5135135135135158</v>
      </c>
      <c r="T25">
        <v>22</v>
      </c>
      <c r="U25">
        <v>-5.0999999999999997E-2</v>
      </c>
      <c r="V25" s="14">
        <f t="shared" si="7"/>
        <v>8.4545454545454507E-3</v>
      </c>
      <c r="W25" s="15">
        <f t="shared" si="8"/>
        <v>-9</v>
      </c>
      <c r="X25" s="16" t="e">
        <f t="shared" si="6"/>
        <v>#N/A</v>
      </c>
      <c r="Z25" s="37" t="e">
        <f>#REF!*1000</f>
        <v>#REF!</v>
      </c>
      <c r="AA25" s="50" t="e">
        <f>#REF!*1000</f>
        <v>#REF!</v>
      </c>
      <c r="AB25" s="53" t="e">
        <f>#REF!/1000</f>
        <v>#REF!</v>
      </c>
      <c r="AD25" s="56"/>
      <c r="AE25" s="56"/>
      <c r="AF25" s="56"/>
      <c r="AG25" s="56"/>
      <c r="AH25" s="56"/>
      <c r="AI25" s="56"/>
      <c r="AJ25" s="56"/>
      <c r="AK25" s="56"/>
      <c r="AL25" s="56"/>
    </row>
    <row r="26" spans="1:38" x14ac:dyDescent="0.25">
      <c r="A26">
        <v>24</v>
      </c>
      <c r="B26" s="13">
        <v>0.65162037037037035</v>
      </c>
      <c r="C26">
        <v>2.57</v>
      </c>
      <c r="D26" t="s">
        <v>51</v>
      </c>
      <c r="E26" s="2">
        <f t="shared" si="0"/>
        <v>0.23643999999999998</v>
      </c>
      <c r="F26" s="63">
        <f t="shared" si="1"/>
        <v>2.3643999999999998</v>
      </c>
      <c r="G26">
        <v>24</v>
      </c>
      <c r="H26" s="13">
        <v>0.65163194444444439</v>
      </c>
      <c r="I26">
        <v>26.85</v>
      </c>
      <c r="J26" t="s">
        <v>51</v>
      </c>
      <c r="K26" s="3">
        <f t="shared" si="2"/>
        <v>26.85</v>
      </c>
      <c r="L26">
        <v>24</v>
      </c>
      <c r="M26" s="13">
        <v>0.65160879629629631</v>
      </c>
      <c r="N26">
        <v>17.47</v>
      </c>
      <c r="O26" t="s">
        <v>51</v>
      </c>
      <c r="P26" s="4">
        <f t="shared" si="3"/>
        <v>17.47</v>
      </c>
      <c r="Q26" s="5">
        <v>11.5</v>
      </c>
      <c r="R26" s="5">
        <f t="shared" si="4"/>
        <v>14.918918918918919</v>
      </c>
      <c r="S26" s="5">
        <f t="shared" si="5"/>
        <v>-7.8648648648648667</v>
      </c>
      <c r="T26">
        <v>23</v>
      </c>
      <c r="U26">
        <v>-5.7000000000000002E-2</v>
      </c>
      <c r="V26" s="14">
        <f t="shared" si="7"/>
        <v>2.4545454545454454E-3</v>
      </c>
      <c r="W26" s="15">
        <f t="shared" si="8"/>
        <v>-8</v>
      </c>
      <c r="X26" s="16" t="e">
        <f t="shared" si="6"/>
        <v>#N/A</v>
      </c>
      <c r="Z26" s="37" t="e">
        <f>#REF!*1000</f>
        <v>#REF!</v>
      </c>
      <c r="AA26" s="50" t="e">
        <f>#REF!*1000</f>
        <v>#REF!</v>
      </c>
      <c r="AB26" s="53" t="e">
        <f>#REF!/1000</f>
        <v>#REF!</v>
      </c>
      <c r="AD26" s="57" t="s">
        <v>46</v>
      </c>
      <c r="AE26" s="58" t="e">
        <f>1/(AE25*1000000)</f>
        <v>#DIV/0!</v>
      </c>
      <c r="AF26" s="58" t="s">
        <v>47</v>
      </c>
      <c r="AG26" s="50"/>
      <c r="AH26" s="50"/>
      <c r="AI26" s="50"/>
    </row>
    <row r="27" spans="1:38" x14ac:dyDescent="0.25">
      <c r="A27">
        <v>25</v>
      </c>
      <c r="B27" s="13">
        <v>0.65162037037037035</v>
      </c>
      <c r="C27">
        <v>2.57</v>
      </c>
      <c r="D27" t="s">
        <v>51</v>
      </c>
      <c r="E27" s="2">
        <f t="shared" si="0"/>
        <v>0.23643999999999998</v>
      </c>
      <c r="F27" s="63">
        <f t="shared" si="1"/>
        <v>2.3643999999999998</v>
      </c>
      <c r="G27">
        <v>25</v>
      </c>
      <c r="H27" s="13">
        <v>0.65164351851851854</v>
      </c>
      <c r="I27">
        <v>26.85</v>
      </c>
      <c r="J27" t="s">
        <v>51</v>
      </c>
      <c r="K27" s="3">
        <f t="shared" si="2"/>
        <v>26.85</v>
      </c>
      <c r="L27">
        <v>25</v>
      </c>
      <c r="M27" s="13">
        <v>0.65163194444444439</v>
      </c>
      <c r="N27">
        <v>17.489999999999998</v>
      </c>
      <c r="O27" t="s">
        <v>51</v>
      </c>
      <c r="P27" s="4">
        <f t="shared" si="3"/>
        <v>17.489999999999998</v>
      </c>
      <c r="Q27" s="5">
        <v>12</v>
      </c>
      <c r="R27" s="5">
        <f t="shared" si="4"/>
        <v>15.567567567567568</v>
      </c>
      <c r="S27" s="5">
        <f t="shared" si="5"/>
        <v>-7.2162162162162176</v>
      </c>
      <c r="T27">
        <v>24</v>
      </c>
      <c r="U27">
        <v>-5.2999999999999999E-2</v>
      </c>
      <c r="V27" s="14">
        <f t="shared" si="7"/>
        <v>6.4545454545454489E-3</v>
      </c>
      <c r="W27" s="15">
        <f t="shared" si="8"/>
        <v>-7</v>
      </c>
      <c r="X27" s="16" t="e">
        <f t="shared" si="6"/>
        <v>#N/A</v>
      </c>
      <c r="Z27" s="37" t="e">
        <f>#REF!*1000</f>
        <v>#REF!</v>
      </c>
      <c r="AA27" s="50" t="e">
        <f>#REF!*1000</f>
        <v>#REF!</v>
      </c>
      <c r="AB27" s="53" t="e">
        <f>#REF!/1000</f>
        <v>#REF!</v>
      </c>
      <c r="AD27" s="50"/>
      <c r="AE27" s="50"/>
      <c r="AF27" s="50"/>
      <c r="AG27" s="50"/>
      <c r="AH27" s="50"/>
      <c r="AI27" s="50"/>
    </row>
    <row r="28" spans="1:38" ht="15.75" thickBot="1" x14ac:dyDescent="0.3">
      <c r="A28">
        <v>26</v>
      </c>
      <c r="B28" s="13">
        <v>0.65163194444444439</v>
      </c>
      <c r="C28">
        <v>2.5499999999999998</v>
      </c>
      <c r="D28" t="s">
        <v>51</v>
      </c>
      <c r="E28" s="2">
        <f t="shared" si="0"/>
        <v>0.23459999999999998</v>
      </c>
      <c r="F28" s="63">
        <f t="shared" si="1"/>
        <v>2.3459999999999996</v>
      </c>
      <c r="G28">
        <v>26</v>
      </c>
      <c r="H28" s="13">
        <v>0.65165509259259258</v>
      </c>
      <c r="I28">
        <v>26.85</v>
      </c>
      <c r="J28" t="s">
        <v>51</v>
      </c>
      <c r="K28" s="3">
        <f t="shared" si="2"/>
        <v>26.85</v>
      </c>
      <c r="L28">
        <v>26</v>
      </c>
      <c r="M28" s="13">
        <v>0.65164351851851854</v>
      </c>
      <c r="N28">
        <v>17.510000000000002</v>
      </c>
      <c r="O28" t="s">
        <v>51</v>
      </c>
      <c r="P28" s="4">
        <f t="shared" si="3"/>
        <v>17.510000000000002</v>
      </c>
      <c r="Q28" s="5">
        <v>12.5</v>
      </c>
      <c r="R28" s="5">
        <f t="shared" si="4"/>
        <v>16.216216216216218</v>
      </c>
      <c r="S28" s="5">
        <f t="shared" si="5"/>
        <v>-6.5675675675675684</v>
      </c>
      <c r="T28">
        <v>25</v>
      </c>
      <c r="U28">
        <v>-5.5E-2</v>
      </c>
      <c r="V28" s="14">
        <f t="shared" si="7"/>
        <v>4.4545454545454471E-3</v>
      </c>
      <c r="W28" s="15">
        <f t="shared" si="8"/>
        <v>-7</v>
      </c>
      <c r="X28" s="16" t="e">
        <f t="shared" si="6"/>
        <v>#N/A</v>
      </c>
      <c r="Z28" s="37"/>
      <c r="AA28" s="50"/>
      <c r="AB28" s="53"/>
      <c r="AD28" t="s">
        <v>48</v>
      </c>
    </row>
    <row r="29" spans="1:38" x14ac:dyDescent="0.25">
      <c r="A29">
        <v>27</v>
      </c>
      <c r="B29" s="13">
        <v>0.65165509259259258</v>
      </c>
      <c r="C29">
        <v>2.54</v>
      </c>
      <c r="D29" t="s">
        <v>51</v>
      </c>
      <c r="E29" s="2">
        <f t="shared" si="0"/>
        <v>0.23368</v>
      </c>
      <c r="F29" s="63">
        <f t="shared" si="1"/>
        <v>2.3368000000000002</v>
      </c>
      <c r="G29">
        <v>27</v>
      </c>
      <c r="H29" s="13">
        <v>0.65166666666666673</v>
      </c>
      <c r="I29">
        <v>26.85</v>
      </c>
      <c r="J29" t="s">
        <v>51</v>
      </c>
      <c r="K29" s="3">
        <f t="shared" si="2"/>
        <v>26.85</v>
      </c>
      <c r="L29">
        <v>27</v>
      </c>
      <c r="M29" s="13">
        <v>0.65165509259259258</v>
      </c>
      <c r="N29">
        <v>17.45</v>
      </c>
      <c r="O29" t="s">
        <v>51</v>
      </c>
      <c r="P29" s="4">
        <f t="shared" si="3"/>
        <v>17.45</v>
      </c>
      <c r="Q29" s="5">
        <v>13</v>
      </c>
      <c r="R29" s="5">
        <f t="shared" si="4"/>
        <v>16.864864864864867</v>
      </c>
      <c r="S29" s="5">
        <f t="shared" si="5"/>
        <v>-5.9189189189189193</v>
      </c>
      <c r="T29">
        <v>26</v>
      </c>
      <c r="U29">
        <v>-6.5000000000000002E-2</v>
      </c>
      <c r="V29" s="14">
        <f t="shared" si="7"/>
        <v>-5.5454545454545548E-3</v>
      </c>
      <c r="W29" s="15">
        <f t="shared" si="8"/>
        <v>-6</v>
      </c>
      <c r="X29" s="16" t="e">
        <f t="shared" si="6"/>
        <v>#N/A</v>
      </c>
      <c r="Z29" s="37"/>
      <c r="AA29" s="50"/>
      <c r="AB29" s="53"/>
      <c r="AD29" s="55"/>
      <c r="AE29" s="55" t="s">
        <v>38</v>
      </c>
      <c r="AF29" s="55" t="s">
        <v>39</v>
      </c>
      <c r="AG29" s="55" t="s">
        <v>40</v>
      </c>
      <c r="AH29" s="55" t="s">
        <v>41</v>
      </c>
      <c r="AI29" s="55" t="s">
        <v>42</v>
      </c>
      <c r="AJ29" s="55" t="s">
        <v>43</v>
      </c>
      <c r="AK29" s="55" t="s">
        <v>44</v>
      </c>
      <c r="AL29" s="55" t="s">
        <v>45</v>
      </c>
    </row>
    <row r="30" spans="1:38" x14ac:dyDescent="0.25">
      <c r="A30">
        <v>28</v>
      </c>
      <c r="B30" s="13">
        <v>0.65166666666666673</v>
      </c>
      <c r="C30">
        <v>2.5299999999999998</v>
      </c>
      <c r="D30" t="s">
        <v>51</v>
      </c>
      <c r="E30" s="2">
        <f t="shared" si="0"/>
        <v>0.23275999999999997</v>
      </c>
      <c r="F30" s="63">
        <f t="shared" si="1"/>
        <v>2.3275999999999994</v>
      </c>
      <c r="G30">
        <v>28</v>
      </c>
      <c r="H30" s="13">
        <v>0.65166666666666673</v>
      </c>
      <c r="I30">
        <v>26.85</v>
      </c>
      <c r="J30" t="s">
        <v>51</v>
      </c>
      <c r="K30" s="3">
        <f t="shared" si="2"/>
        <v>26.85</v>
      </c>
      <c r="L30">
        <v>28</v>
      </c>
      <c r="M30" s="13">
        <v>0.65166666666666673</v>
      </c>
      <c r="N30">
        <v>17.64</v>
      </c>
      <c r="O30" t="s">
        <v>51</v>
      </c>
      <c r="P30" s="4">
        <f t="shared" si="3"/>
        <v>17.64</v>
      </c>
      <c r="Q30" s="5">
        <v>13.5</v>
      </c>
      <c r="R30" s="5">
        <f t="shared" si="4"/>
        <v>17.513513513513516</v>
      </c>
      <c r="S30" s="5">
        <f t="shared" si="5"/>
        <v>-5.2702702702702702</v>
      </c>
      <c r="T30">
        <v>27</v>
      </c>
      <c r="U30">
        <v>-5.8999999999999997E-2</v>
      </c>
      <c r="V30" s="14">
        <f t="shared" si="7"/>
        <v>4.5454545454545053E-4</v>
      </c>
      <c r="W30" s="15">
        <f t="shared" si="8"/>
        <v>-5</v>
      </c>
      <c r="X30" s="16" t="e">
        <f t="shared" si="6"/>
        <v>#N/A</v>
      </c>
      <c r="Z30" s="37"/>
      <c r="AA30" s="50"/>
      <c r="AB30" s="53"/>
      <c r="AD30" s="54"/>
      <c r="AE30" s="54"/>
      <c r="AF30" s="54"/>
      <c r="AG30" s="54"/>
      <c r="AH30" s="54"/>
      <c r="AI30" s="54"/>
      <c r="AJ30" s="54"/>
      <c r="AK30" s="54"/>
      <c r="AL30" s="54"/>
    </row>
    <row r="31" spans="1:38" ht="15.75" thickBot="1" x14ac:dyDescent="0.3">
      <c r="A31">
        <v>29</v>
      </c>
      <c r="B31" s="13">
        <v>0.65167824074074077</v>
      </c>
      <c r="C31">
        <v>2.5299999999999998</v>
      </c>
      <c r="D31" t="s">
        <v>51</v>
      </c>
      <c r="E31" s="2">
        <f t="shared" si="0"/>
        <v>0.23275999999999997</v>
      </c>
      <c r="F31" s="63">
        <f t="shared" si="1"/>
        <v>2.3275999999999994</v>
      </c>
      <c r="G31">
        <v>29</v>
      </c>
      <c r="H31" s="13">
        <v>0.65167824074074077</v>
      </c>
      <c r="I31">
        <v>26.85</v>
      </c>
      <c r="J31" t="s">
        <v>51</v>
      </c>
      <c r="K31" s="3">
        <f t="shared" si="2"/>
        <v>26.85</v>
      </c>
      <c r="L31">
        <v>29</v>
      </c>
      <c r="M31" s="13">
        <v>0.65167824074074077</v>
      </c>
      <c r="N31">
        <v>17.64</v>
      </c>
      <c r="O31" t="s">
        <v>51</v>
      </c>
      <c r="P31" s="4">
        <f t="shared" si="3"/>
        <v>17.64</v>
      </c>
      <c r="Q31" s="5">
        <v>14</v>
      </c>
      <c r="R31" s="5">
        <f t="shared" si="4"/>
        <v>18.162162162162161</v>
      </c>
      <c r="S31" s="5">
        <f t="shared" si="5"/>
        <v>-4.6216216216216246</v>
      </c>
      <c r="T31">
        <v>28</v>
      </c>
      <c r="U31">
        <v>-6.0000000000000001E-3</v>
      </c>
      <c r="V31" s="14">
        <f t="shared" si="7"/>
        <v>5.3454545454545449E-2</v>
      </c>
      <c r="W31" s="15">
        <f t="shared" si="8"/>
        <v>-5</v>
      </c>
      <c r="X31" s="16" t="e">
        <f t="shared" si="6"/>
        <v>#N/A</v>
      </c>
      <c r="Z31" s="37"/>
      <c r="AA31" s="50"/>
      <c r="AB31" s="53"/>
      <c r="AD31" s="56"/>
      <c r="AE31" s="56"/>
      <c r="AF31" s="56"/>
      <c r="AG31" s="56"/>
      <c r="AH31" s="56"/>
      <c r="AI31" s="56"/>
      <c r="AJ31" s="56"/>
      <c r="AK31" s="56"/>
      <c r="AL31" s="56"/>
    </row>
    <row r="32" spans="1:38" x14ac:dyDescent="0.25">
      <c r="A32">
        <v>30</v>
      </c>
      <c r="B32" s="13">
        <v>0.65168981481481481</v>
      </c>
      <c r="C32">
        <v>2.5299999999999998</v>
      </c>
      <c r="D32" t="s">
        <v>51</v>
      </c>
      <c r="E32" s="2">
        <f t="shared" si="0"/>
        <v>0.23275999999999997</v>
      </c>
      <c r="F32" s="63">
        <f t="shared" si="1"/>
        <v>2.3275999999999994</v>
      </c>
      <c r="G32">
        <v>30</v>
      </c>
      <c r="H32" s="13">
        <v>0.65170138888888884</v>
      </c>
      <c r="I32">
        <v>26.85</v>
      </c>
      <c r="J32" t="s">
        <v>51</v>
      </c>
      <c r="K32" s="3">
        <f t="shared" si="2"/>
        <v>26.85</v>
      </c>
      <c r="L32">
        <v>30</v>
      </c>
      <c r="M32" s="13">
        <v>0.65167824074074077</v>
      </c>
      <c r="N32">
        <v>17.690000000000001</v>
      </c>
      <c r="O32" t="s">
        <v>51</v>
      </c>
      <c r="P32" s="4">
        <f t="shared" si="3"/>
        <v>17.690000000000001</v>
      </c>
      <c r="Q32" s="5">
        <v>14.5</v>
      </c>
      <c r="R32" s="5">
        <f t="shared" si="4"/>
        <v>18.810810810810811</v>
      </c>
      <c r="S32" s="5">
        <f t="shared" si="5"/>
        <v>-3.9729729729729755</v>
      </c>
      <c r="T32">
        <v>29</v>
      </c>
      <c r="U32">
        <v>-8.6999999999999994E-2</v>
      </c>
      <c r="V32" s="14">
        <f t="shared" si="7"/>
        <v>-2.7545454545454547E-2</v>
      </c>
      <c r="W32" s="15">
        <f t="shared" si="8"/>
        <v>-4</v>
      </c>
      <c r="X32" s="16" t="e">
        <f t="shared" si="6"/>
        <v>#N/A</v>
      </c>
      <c r="Z32" s="37"/>
      <c r="AA32" s="50"/>
      <c r="AB32" s="53"/>
      <c r="AD32" s="58" t="s">
        <v>46</v>
      </c>
      <c r="AE32" s="58" t="e">
        <f>1/(AE31*1000000)</f>
        <v>#DIV/0!</v>
      </c>
      <c r="AF32" s="58" t="s">
        <v>47</v>
      </c>
    </row>
    <row r="33" spans="1:38" x14ac:dyDescent="0.25">
      <c r="A33">
        <v>31</v>
      </c>
      <c r="B33" s="13">
        <v>0.65170138888888884</v>
      </c>
      <c r="C33">
        <v>2.5099999999999998</v>
      </c>
      <c r="D33" t="s">
        <v>51</v>
      </c>
      <c r="E33" s="2">
        <f t="shared" si="0"/>
        <v>0.23091999999999999</v>
      </c>
      <c r="F33" s="63">
        <f t="shared" si="1"/>
        <v>2.3091999999999997</v>
      </c>
      <c r="G33">
        <v>31</v>
      </c>
      <c r="H33" s="13">
        <v>0.65171296296296299</v>
      </c>
      <c r="I33">
        <v>26.85</v>
      </c>
      <c r="J33" t="s">
        <v>51</v>
      </c>
      <c r="K33" s="3">
        <f t="shared" si="2"/>
        <v>26.85</v>
      </c>
      <c r="L33">
        <v>31</v>
      </c>
      <c r="M33" s="13">
        <v>0.65168981481481481</v>
      </c>
      <c r="N33">
        <v>17.649999999999999</v>
      </c>
      <c r="O33" t="s">
        <v>51</v>
      </c>
      <c r="P33" s="4">
        <f t="shared" si="3"/>
        <v>17.649999999999999</v>
      </c>
      <c r="Q33" s="5">
        <v>15</v>
      </c>
      <c r="R33" s="5">
        <f t="shared" si="4"/>
        <v>19.45945945945946</v>
      </c>
      <c r="S33" s="5">
        <f t="shared" si="5"/>
        <v>-3.3243243243243263</v>
      </c>
      <c r="T33">
        <v>30</v>
      </c>
      <c r="U33">
        <v>-3.9E-2</v>
      </c>
      <c r="V33" s="14">
        <f t="shared" si="7"/>
        <v>2.0454545454545447E-2</v>
      </c>
      <c r="W33" s="15">
        <f t="shared" si="8"/>
        <v>-3</v>
      </c>
      <c r="X33" s="16" t="e">
        <f t="shared" si="6"/>
        <v>#N/A</v>
      </c>
      <c r="Z33" s="37"/>
      <c r="AA33" s="50"/>
      <c r="AB33" s="53"/>
    </row>
    <row r="34" spans="1:38" x14ac:dyDescent="0.25">
      <c r="A34">
        <v>32</v>
      </c>
      <c r="B34" s="13">
        <v>0.65170138888888884</v>
      </c>
      <c r="C34">
        <v>2.5</v>
      </c>
      <c r="D34" t="s">
        <v>51</v>
      </c>
      <c r="E34" s="2">
        <f t="shared" si="0"/>
        <v>0.22999999999999998</v>
      </c>
      <c r="F34" s="63">
        <f t="shared" si="1"/>
        <v>2.2999999999999998</v>
      </c>
      <c r="G34">
        <v>32</v>
      </c>
      <c r="H34" s="13">
        <v>0.65172453703703703</v>
      </c>
      <c r="I34">
        <v>26.85</v>
      </c>
      <c r="J34" t="s">
        <v>51</v>
      </c>
      <c r="K34" s="3">
        <f t="shared" si="2"/>
        <v>26.85</v>
      </c>
      <c r="L34">
        <v>32</v>
      </c>
      <c r="M34" s="13">
        <v>0.65171296296296299</v>
      </c>
      <c r="N34">
        <v>17.61</v>
      </c>
      <c r="O34" t="s">
        <v>51</v>
      </c>
      <c r="P34" s="4">
        <f t="shared" si="3"/>
        <v>17.61</v>
      </c>
      <c r="Q34" s="5">
        <v>15.5</v>
      </c>
      <c r="R34" s="5">
        <f t="shared" si="4"/>
        <v>20.108108108108109</v>
      </c>
      <c r="S34" s="5">
        <f t="shared" si="5"/>
        <v>-2.6756756756756772</v>
      </c>
      <c r="T34">
        <v>31</v>
      </c>
      <c r="U34">
        <v>-6.2E-2</v>
      </c>
      <c r="V34" s="14">
        <f t="shared" si="7"/>
        <v>-2.5454545454545521E-3</v>
      </c>
      <c r="W34" s="15">
        <f t="shared" si="8"/>
        <v>-3</v>
      </c>
      <c r="X34" s="16" t="e">
        <f t="shared" si="6"/>
        <v>#N/A</v>
      </c>
      <c r="Z34" s="37"/>
      <c r="AA34" s="50"/>
      <c r="AB34" s="53"/>
    </row>
    <row r="35" spans="1:38" x14ac:dyDescent="0.25">
      <c r="A35">
        <v>33</v>
      </c>
      <c r="B35" s="13">
        <v>0.65171296296296299</v>
      </c>
      <c r="C35">
        <v>2.4900000000000002</v>
      </c>
      <c r="D35" t="s">
        <v>51</v>
      </c>
      <c r="E35" s="2">
        <f t="shared" si="0"/>
        <v>0.22908000000000001</v>
      </c>
      <c r="F35" s="63">
        <f t="shared" si="1"/>
        <v>2.2907999999999999</v>
      </c>
      <c r="G35">
        <v>33</v>
      </c>
      <c r="H35" s="13">
        <v>0.65173611111111118</v>
      </c>
      <c r="I35">
        <v>26.85</v>
      </c>
      <c r="J35" t="s">
        <v>51</v>
      </c>
      <c r="K35" s="3">
        <f t="shared" si="2"/>
        <v>26.85</v>
      </c>
      <c r="L35">
        <v>33</v>
      </c>
      <c r="M35" s="13">
        <v>0.65172453703703703</v>
      </c>
      <c r="N35">
        <v>17.62</v>
      </c>
      <c r="O35" t="s">
        <v>51</v>
      </c>
      <c r="P35" s="4">
        <f t="shared" si="3"/>
        <v>17.62</v>
      </c>
      <c r="Q35" s="5">
        <v>16</v>
      </c>
      <c r="R35" s="5">
        <f t="shared" si="4"/>
        <v>20.756756756756758</v>
      </c>
      <c r="S35" s="5">
        <f t="shared" si="5"/>
        <v>-2.0270270270270281</v>
      </c>
      <c r="T35">
        <v>32</v>
      </c>
      <c r="U35">
        <v>-7.8E-2</v>
      </c>
      <c r="V35" s="14">
        <f t="shared" si="7"/>
        <v>-1.8545454545454552E-2</v>
      </c>
      <c r="W35" s="15">
        <f t="shared" si="8"/>
        <v>-2</v>
      </c>
      <c r="X35" s="16" t="e">
        <f t="shared" si="6"/>
        <v>#N/A</v>
      </c>
      <c r="Z35" s="37"/>
      <c r="AA35" s="50"/>
      <c r="AB35" s="53"/>
    </row>
    <row r="36" spans="1:38" x14ac:dyDescent="0.25">
      <c r="A36">
        <v>34</v>
      </c>
      <c r="B36" s="13">
        <v>0.65173611111111118</v>
      </c>
      <c r="C36">
        <v>2.5</v>
      </c>
      <c r="D36" t="s">
        <v>51</v>
      </c>
      <c r="E36" s="2">
        <f t="shared" si="0"/>
        <v>0.22999999999999998</v>
      </c>
      <c r="F36" s="63">
        <f t="shared" si="1"/>
        <v>2.2999999999999998</v>
      </c>
      <c r="G36">
        <v>34</v>
      </c>
      <c r="H36" s="13">
        <v>0.65174768518518522</v>
      </c>
      <c r="I36">
        <v>26.85</v>
      </c>
      <c r="J36" t="s">
        <v>51</v>
      </c>
      <c r="K36" s="3">
        <f t="shared" si="2"/>
        <v>26.85</v>
      </c>
      <c r="L36">
        <v>34</v>
      </c>
      <c r="M36" s="13">
        <v>0.65173611111111118</v>
      </c>
      <c r="N36">
        <v>17.690000000000001</v>
      </c>
      <c r="O36" t="s">
        <v>51</v>
      </c>
      <c r="P36" s="4">
        <f t="shared" si="3"/>
        <v>17.690000000000001</v>
      </c>
      <c r="Q36" s="5">
        <v>16.5</v>
      </c>
      <c r="R36" s="5">
        <f t="shared" si="4"/>
        <v>21.405405405405407</v>
      </c>
      <c r="S36" s="5">
        <f t="shared" si="5"/>
        <v>-1.378378378378379</v>
      </c>
      <c r="T36">
        <v>33</v>
      </c>
      <c r="U36">
        <v>-1.7000000000000001E-2</v>
      </c>
      <c r="V36" s="14">
        <f t="shared" si="7"/>
        <v>4.2454545454545446E-2</v>
      </c>
      <c r="W36" s="15">
        <f t="shared" si="8"/>
        <v>-1</v>
      </c>
      <c r="X36" s="16" t="e">
        <f t="shared" si="6"/>
        <v>#N/A</v>
      </c>
      <c r="Z36" s="37"/>
      <c r="AA36" s="50"/>
      <c r="AB36" s="53"/>
    </row>
    <row r="37" spans="1:38" x14ac:dyDescent="0.25">
      <c r="A37">
        <v>35</v>
      </c>
      <c r="B37" s="13">
        <v>0.65174768518518522</v>
      </c>
      <c r="C37">
        <v>2.5</v>
      </c>
      <c r="D37" t="s">
        <v>51</v>
      </c>
      <c r="E37" s="2">
        <f t="shared" si="0"/>
        <v>0.22999999999999998</v>
      </c>
      <c r="F37" s="63">
        <f t="shared" si="1"/>
        <v>2.2999999999999998</v>
      </c>
      <c r="G37">
        <v>35</v>
      </c>
      <c r="H37" s="13">
        <v>0.65174768518518522</v>
      </c>
      <c r="I37">
        <v>26.85</v>
      </c>
      <c r="J37" t="s">
        <v>51</v>
      </c>
      <c r="K37" s="3">
        <f t="shared" si="2"/>
        <v>26.85</v>
      </c>
      <c r="L37">
        <v>35</v>
      </c>
      <c r="M37" s="13">
        <v>0.65174768518518522</v>
      </c>
      <c r="N37">
        <v>17.71</v>
      </c>
      <c r="O37" t="s">
        <v>51</v>
      </c>
      <c r="P37" s="4">
        <f t="shared" si="3"/>
        <v>17.71</v>
      </c>
      <c r="Q37" s="5">
        <v>17</v>
      </c>
      <c r="R37" s="5">
        <f t="shared" si="4"/>
        <v>22.054054054054056</v>
      </c>
      <c r="S37" s="5">
        <f t="shared" si="5"/>
        <v>-0.72972972972972983</v>
      </c>
      <c r="T37">
        <v>34</v>
      </c>
      <c r="U37">
        <v>-7.9000000000000001E-2</v>
      </c>
      <c r="V37" s="14">
        <f t="shared" si="7"/>
        <v>-1.9545454545454553E-2</v>
      </c>
      <c r="W37" s="15">
        <f t="shared" si="8"/>
        <v>-1</v>
      </c>
      <c r="X37" s="16" t="e">
        <f t="shared" si="6"/>
        <v>#N/A</v>
      </c>
      <c r="Z37" s="37"/>
      <c r="AA37" s="50"/>
      <c r="AB37" s="53"/>
    </row>
    <row r="38" spans="1:38" x14ac:dyDescent="0.25">
      <c r="A38">
        <v>36</v>
      </c>
      <c r="B38" s="13">
        <v>0.65175925925925926</v>
      </c>
      <c r="C38">
        <v>2.48</v>
      </c>
      <c r="D38" t="s">
        <v>51</v>
      </c>
      <c r="E38" s="2">
        <f t="shared" si="0"/>
        <v>0.22816</v>
      </c>
      <c r="F38" s="63">
        <f t="shared" si="1"/>
        <v>2.2816000000000001</v>
      </c>
      <c r="G38">
        <v>36</v>
      </c>
      <c r="H38" s="13">
        <v>0.65175925925925926</v>
      </c>
      <c r="I38">
        <v>26.85</v>
      </c>
      <c r="J38" t="s">
        <v>51</v>
      </c>
      <c r="K38" s="3">
        <f t="shared" si="2"/>
        <v>26.85</v>
      </c>
      <c r="L38">
        <v>36</v>
      </c>
      <c r="M38" s="13">
        <v>0.65175925925925926</v>
      </c>
      <c r="N38">
        <v>17.760000000000002</v>
      </c>
      <c r="O38" t="s">
        <v>51</v>
      </c>
      <c r="P38" s="4">
        <f t="shared" si="3"/>
        <v>17.760000000000002</v>
      </c>
      <c r="Q38" s="5">
        <v>17.5</v>
      </c>
      <c r="R38" s="5">
        <f t="shared" si="4"/>
        <v>22.702702702702705</v>
      </c>
      <c r="S38" s="5">
        <f t="shared" si="5"/>
        <v>-8.1081081081080697E-2</v>
      </c>
      <c r="T38">
        <v>35</v>
      </c>
      <c r="U38">
        <v>-5.6000000000000001E-2</v>
      </c>
      <c r="V38" s="14">
        <f t="shared" si="7"/>
        <v>3.4545454545454463E-3</v>
      </c>
      <c r="W38" s="15">
        <f t="shared" si="8"/>
        <v>0</v>
      </c>
      <c r="X38" s="16" t="e">
        <f t="shared" si="6"/>
        <v>#N/A</v>
      </c>
      <c r="Z38" s="49"/>
      <c r="AA38" s="59"/>
      <c r="AB38" s="60"/>
    </row>
    <row r="39" spans="1:38" ht="15.75" thickBot="1" x14ac:dyDescent="0.3">
      <c r="A39">
        <v>37</v>
      </c>
      <c r="B39" s="13">
        <v>0.6517708333333333</v>
      </c>
      <c r="C39">
        <v>2.48</v>
      </c>
      <c r="D39" t="s">
        <v>51</v>
      </c>
      <c r="E39" s="2">
        <f t="shared" si="0"/>
        <v>0.22816</v>
      </c>
      <c r="F39" s="63">
        <f t="shared" si="1"/>
        <v>2.2816000000000001</v>
      </c>
      <c r="G39">
        <v>37</v>
      </c>
      <c r="H39" s="13">
        <v>0.65178240740740734</v>
      </c>
      <c r="I39">
        <v>26.85</v>
      </c>
      <c r="J39" t="s">
        <v>51</v>
      </c>
      <c r="K39" s="3">
        <f t="shared" si="2"/>
        <v>26.85</v>
      </c>
      <c r="L39">
        <v>37</v>
      </c>
      <c r="M39" s="13">
        <v>0.65175925925925926</v>
      </c>
      <c r="N39">
        <v>17.809999999999999</v>
      </c>
      <c r="O39" t="s">
        <v>51</v>
      </c>
      <c r="P39" s="4">
        <f t="shared" si="3"/>
        <v>17.809999999999999</v>
      </c>
      <c r="Q39" s="5">
        <v>18</v>
      </c>
      <c r="R39" s="5">
        <f t="shared" si="4"/>
        <v>23.351351351351354</v>
      </c>
      <c r="S39" s="5">
        <f t="shared" si="5"/>
        <v>0.56756756756756843</v>
      </c>
      <c r="T39">
        <v>36</v>
      </c>
      <c r="U39">
        <v>-4.1000000000000002E-2</v>
      </c>
      <c r="V39" s="14">
        <f t="shared" si="7"/>
        <v>1.8454545454545446E-2</v>
      </c>
      <c r="W39" s="15">
        <f t="shared" si="8"/>
        <v>1</v>
      </c>
      <c r="X39" s="16">
        <f t="shared" si="6"/>
        <v>0</v>
      </c>
      <c r="AD39" t="s">
        <v>37</v>
      </c>
    </row>
    <row r="40" spans="1:38" x14ac:dyDescent="0.25">
      <c r="A40">
        <v>38</v>
      </c>
      <c r="B40" s="13">
        <v>0.65178240740740734</v>
      </c>
      <c r="C40">
        <v>2.5</v>
      </c>
      <c r="D40" t="s">
        <v>51</v>
      </c>
      <c r="E40" s="2">
        <f t="shared" si="0"/>
        <v>0.22999999999999998</v>
      </c>
      <c r="F40" s="63">
        <f t="shared" si="1"/>
        <v>2.2999999999999998</v>
      </c>
      <c r="G40">
        <v>38</v>
      </c>
      <c r="H40" s="13">
        <v>0.65179398148148149</v>
      </c>
      <c r="I40">
        <v>26.85</v>
      </c>
      <c r="J40" t="s">
        <v>51</v>
      </c>
      <c r="K40" s="3">
        <f t="shared" si="2"/>
        <v>26.85</v>
      </c>
      <c r="L40">
        <v>38</v>
      </c>
      <c r="M40" s="13">
        <v>0.6517708333333333</v>
      </c>
      <c r="N40">
        <v>17.809999999999999</v>
      </c>
      <c r="O40" t="s">
        <v>51</v>
      </c>
      <c r="P40" s="4">
        <f t="shared" si="3"/>
        <v>17.809999999999999</v>
      </c>
      <c r="Q40" s="5">
        <v>18.5</v>
      </c>
      <c r="R40" s="5">
        <f t="shared" si="4"/>
        <v>24</v>
      </c>
      <c r="S40" s="5">
        <f t="shared" si="5"/>
        <v>1.216216216216214</v>
      </c>
      <c r="T40">
        <v>37</v>
      </c>
      <c r="U40">
        <v>-2.3E-2</v>
      </c>
      <c r="V40" s="14">
        <f t="shared" si="7"/>
        <v>3.6454545454545448E-2</v>
      </c>
      <c r="W40" s="15">
        <f t="shared" si="8"/>
        <v>1</v>
      </c>
      <c r="X40" s="16">
        <f t="shared" si="6"/>
        <v>0</v>
      </c>
      <c r="Z40" s="31" t="s">
        <v>34</v>
      </c>
      <c r="AA40" s="31" t="s">
        <v>35</v>
      </c>
      <c r="AB40" s="32" t="s">
        <v>36</v>
      </c>
      <c r="AD40" s="55"/>
      <c r="AE40" s="55" t="s">
        <v>38</v>
      </c>
      <c r="AF40" s="55" t="s">
        <v>39</v>
      </c>
      <c r="AG40" s="55" t="s">
        <v>40</v>
      </c>
      <c r="AH40" s="55" t="s">
        <v>41</v>
      </c>
      <c r="AI40" s="55" t="s">
        <v>42</v>
      </c>
      <c r="AJ40" s="55" t="s">
        <v>43</v>
      </c>
      <c r="AK40" s="55" t="s">
        <v>44</v>
      </c>
      <c r="AL40" s="55" t="s">
        <v>45</v>
      </c>
    </row>
    <row r="41" spans="1:38" x14ac:dyDescent="0.25">
      <c r="A41">
        <v>39</v>
      </c>
      <c r="B41" s="13">
        <v>0.65178240740740734</v>
      </c>
      <c r="C41">
        <v>2.48</v>
      </c>
      <c r="D41" t="s">
        <v>51</v>
      </c>
      <c r="E41" s="2">
        <f t="shared" si="0"/>
        <v>0.22816</v>
      </c>
      <c r="F41" s="63">
        <f t="shared" si="1"/>
        <v>2.2816000000000001</v>
      </c>
      <c r="G41">
        <v>39</v>
      </c>
      <c r="H41" s="13">
        <v>0.65180555555555553</v>
      </c>
      <c r="I41">
        <v>26.85</v>
      </c>
      <c r="J41" t="s">
        <v>51</v>
      </c>
      <c r="K41" s="3">
        <f t="shared" si="2"/>
        <v>26.85</v>
      </c>
      <c r="L41">
        <v>39</v>
      </c>
      <c r="M41" s="13">
        <v>0.65179398148148149</v>
      </c>
      <c r="N41">
        <v>17.88</v>
      </c>
      <c r="O41" t="s">
        <v>51</v>
      </c>
      <c r="P41" s="4">
        <f t="shared" si="3"/>
        <v>17.88</v>
      </c>
      <c r="Q41" s="5">
        <v>19</v>
      </c>
      <c r="R41" s="5">
        <f t="shared" si="4"/>
        <v>24.648648648648649</v>
      </c>
      <c r="S41" s="5">
        <f t="shared" si="5"/>
        <v>1.8648648648648631</v>
      </c>
      <c r="T41">
        <v>38</v>
      </c>
      <c r="U41">
        <v>-4.9000000000000002E-2</v>
      </c>
      <c r="V41" s="14">
        <f t="shared" si="7"/>
        <v>1.0454545454545446E-2</v>
      </c>
      <c r="W41" s="15">
        <f t="shared" si="8"/>
        <v>2</v>
      </c>
      <c r="X41" s="16">
        <f t="shared" si="6"/>
        <v>0</v>
      </c>
      <c r="Z41" s="36" t="e">
        <f>#REF!*1000</f>
        <v>#REF!</v>
      </c>
      <c r="AA41" s="37" t="e">
        <f>#REF!*1000</f>
        <v>#REF!</v>
      </c>
      <c r="AB41" s="6" t="e">
        <f>#REF!/1000</f>
        <v>#REF!</v>
      </c>
      <c r="AD41" s="54"/>
      <c r="AE41" s="54"/>
      <c r="AF41" s="54"/>
      <c r="AG41" s="54"/>
      <c r="AH41" s="54"/>
      <c r="AI41" s="54"/>
      <c r="AJ41" s="54"/>
      <c r="AK41" s="54"/>
      <c r="AL41" s="54"/>
    </row>
    <row r="42" spans="1:38" ht="15.75" thickBot="1" x14ac:dyDescent="0.3">
      <c r="A42">
        <v>40</v>
      </c>
      <c r="B42" s="13">
        <v>0.65179398148148149</v>
      </c>
      <c r="C42">
        <v>2.4700000000000002</v>
      </c>
      <c r="D42" t="s">
        <v>51</v>
      </c>
      <c r="E42" s="2">
        <f t="shared" si="0"/>
        <v>0.22724000000000003</v>
      </c>
      <c r="F42" s="63">
        <f t="shared" si="1"/>
        <v>2.2724000000000002</v>
      </c>
      <c r="G42">
        <v>40</v>
      </c>
      <c r="H42" s="13">
        <v>0.65181712962962968</v>
      </c>
      <c r="I42">
        <v>26.85</v>
      </c>
      <c r="J42" t="s">
        <v>51</v>
      </c>
      <c r="K42" s="3">
        <f t="shared" si="2"/>
        <v>26.85</v>
      </c>
      <c r="L42">
        <v>40</v>
      </c>
      <c r="M42" s="13">
        <v>0.65180555555555553</v>
      </c>
      <c r="N42">
        <v>17.940000000000001</v>
      </c>
      <c r="O42" t="s">
        <v>51</v>
      </c>
      <c r="P42" s="4">
        <f t="shared" si="3"/>
        <v>17.940000000000001</v>
      </c>
      <c r="Q42" s="5">
        <v>19.5</v>
      </c>
      <c r="R42" s="5">
        <f t="shared" si="4"/>
        <v>25.297297297297298</v>
      </c>
      <c r="S42" s="5">
        <f t="shared" si="5"/>
        <v>2.5135135135135123</v>
      </c>
      <c r="T42">
        <v>39</v>
      </c>
      <c r="U42">
        <v>-5.0999999999999997E-2</v>
      </c>
      <c r="V42" s="14">
        <f t="shared" si="7"/>
        <v>8.4545454545454507E-3</v>
      </c>
      <c r="W42" s="15">
        <f t="shared" si="8"/>
        <v>3</v>
      </c>
      <c r="X42" s="16">
        <f t="shared" si="6"/>
        <v>9.2000000000000003E-4</v>
      </c>
      <c r="Z42" s="36" t="e">
        <f>#REF!*1000</f>
        <v>#REF!</v>
      </c>
      <c r="AA42" s="37" t="e">
        <f>#REF!*1000</f>
        <v>#REF!</v>
      </c>
      <c r="AB42" s="6" t="e">
        <f>#REF!/1000</f>
        <v>#REF!</v>
      </c>
      <c r="AD42" s="56"/>
      <c r="AE42" s="56"/>
      <c r="AF42" s="56"/>
      <c r="AG42" s="56"/>
      <c r="AH42" s="56"/>
      <c r="AI42" s="56"/>
      <c r="AJ42" s="56"/>
      <c r="AK42" s="56"/>
      <c r="AL42" s="56"/>
    </row>
    <row r="43" spans="1:38" x14ac:dyDescent="0.25">
      <c r="A43">
        <v>41</v>
      </c>
      <c r="B43" s="13">
        <v>0.65181712962962968</v>
      </c>
      <c r="C43">
        <v>2.4700000000000002</v>
      </c>
      <c r="D43" t="s">
        <v>51</v>
      </c>
      <c r="E43" s="2">
        <f t="shared" si="0"/>
        <v>0.22724000000000003</v>
      </c>
      <c r="F43" s="63">
        <f t="shared" si="1"/>
        <v>2.2724000000000002</v>
      </c>
      <c r="G43">
        <v>41</v>
      </c>
      <c r="H43" s="13">
        <v>0.65182870370370372</v>
      </c>
      <c r="I43">
        <v>26.85</v>
      </c>
      <c r="J43" t="s">
        <v>51</v>
      </c>
      <c r="K43" s="3">
        <f t="shared" si="2"/>
        <v>26.85</v>
      </c>
      <c r="L43">
        <v>41</v>
      </c>
      <c r="M43" s="13">
        <v>0.65181712962962968</v>
      </c>
      <c r="N43">
        <v>17.89</v>
      </c>
      <c r="O43" t="s">
        <v>51</v>
      </c>
      <c r="P43" s="4">
        <f t="shared" si="3"/>
        <v>17.89</v>
      </c>
      <c r="Q43" s="5">
        <v>20</v>
      </c>
      <c r="R43" s="5">
        <f t="shared" si="4"/>
        <v>25.945945945945947</v>
      </c>
      <c r="S43" s="5">
        <f t="shared" si="5"/>
        <v>3.1621621621621614</v>
      </c>
      <c r="T43">
        <v>40</v>
      </c>
      <c r="U43">
        <v>-4.5999999999999999E-2</v>
      </c>
      <c r="V43" s="14">
        <f t="shared" si="7"/>
        <v>1.3454545454545448E-2</v>
      </c>
      <c r="W43" s="15">
        <f t="shared" si="8"/>
        <v>3</v>
      </c>
      <c r="X43" s="16">
        <f t="shared" si="6"/>
        <v>9.2000000000000003E-4</v>
      </c>
      <c r="Z43" s="36" t="e">
        <f>#REF!*1000</f>
        <v>#REF!</v>
      </c>
      <c r="AA43" s="37" t="e">
        <f>#REF!*1000</f>
        <v>#REF!</v>
      </c>
      <c r="AB43" s="6" t="e">
        <f>#REF!/1000</f>
        <v>#REF!</v>
      </c>
      <c r="AD43" s="58" t="s">
        <v>49</v>
      </c>
      <c r="AE43" s="58" t="e">
        <f>1/(AE42*1000000)</f>
        <v>#DIV/0!</v>
      </c>
      <c r="AF43" s="58" t="s">
        <v>47</v>
      </c>
    </row>
    <row r="44" spans="1:38" x14ac:dyDescent="0.25">
      <c r="A44">
        <v>42</v>
      </c>
      <c r="B44" s="13">
        <v>0.65182870370370372</v>
      </c>
      <c r="C44">
        <v>2.46</v>
      </c>
      <c r="D44" t="s">
        <v>51</v>
      </c>
      <c r="E44" s="2">
        <f t="shared" si="0"/>
        <v>0.22631999999999999</v>
      </c>
      <c r="F44" s="63">
        <f t="shared" si="1"/>
        <v>2.2631999999999999</v>
      </c>
      <c r="G44">
        <v>42</v>
      </c>
      <c r="H44" s="13">
        <v>0.65182870370370372</v>
      </c>
      <c r="I44">
        <v>26.85</v>
      </c>
      <c r="J44" t="s">
        <v>51</v>
      </c>
      <c r="K44" s="3">
        <f t="shared" si="2"/>
        <v>26.85</v>
      </c>
      <c r="L44">
        <v>42</v>
      </c>
      <c r="M44" s="13">
        <v>0.65182870370370372</v>
      </c>
      <c r="N44">
        <v>17.97</v>
      </c>
      <c r="O44" t="s">
        <v>51</v>
      </c>
      <c r="P44" s="4">
        <f t="shared" si="3"/>
        <v>17.97</v>
      </c>
      <c r="Q44" s="5">
        <v>20.5</v>
      </c>
      <c r="R44" s="5">
        <f t="shared" si="4"/>
        <v>26.594594594594597</v>
      </c>
      <c r="S44" s="5">
        <f t="shared" si="5"/>
        <v>3.8108108108108105</v>
      </c>
      <c r="T44">
        <v>41</v>
      </c>
      <c r="U44">
        <v>-5.7000000000000002E-2</v>
      </c>
      <c r="V44" s="14">
        <f t="shared" si="7"/>
        <v>2.4545454545454454E-3</v>
      </c>
      <c r="W44" s="15">
        <f t="shared" si="8"/>
        <v>4</v>
      </c>
      <c r="X44" s="16">
        <f t="shared" si="6"/>
        <v>5.5199999999999997E-3</v>
      </c>
      <c r="Z44" s="36" t="e">
        <f>#REF!*1000</f>
        <v>#REF!</v>
      </c>
      <c r="AA44" s="37" t="e">
        <f>#REF!*1000</f>
        <v>#REF!</v>
      </c>
      <c r="AB44" s="6" t="e">
        <f>#REF!/1000</f>
        <v>#REF!</v>
      </c>
    </row>
    <row r="45" spans="1:38" x14ac:dyDescent="0.25">
      <c r="A45">
        <v>43</v>
      </c>
      <c r="B45" s="13">
        <v>0.65184027777777775</v>
      </c>
      <c r="C45">
        <v>2.4700000000000002</v>
      </c>
      <c r="D45" t="s">
        <v>51</v>
      </c>
      <c r="E45" s="2">
        <f t="shared" si="0"/>
        <v>0.22724000000000003</v>
      </c>
      <c r="F45" s="63">
        <f t="shared" si="1"/>
        <v>2.2724000000000002</v>
      </c>
      <c r="G45">
        <v>43</v>
      </c>
      <c r="H45" s="13">
        <v>0.65184027777777775</v>
      </c>
      <c r="I45">
        <v>26.85</v>
      </c>
      <c r="J45" t="s">
        <v>51</v>
      </c>
      <c r="K45" s="3">
        <f t="shared" si="2"/>
        <v>26.85</v>
      </c>
      <c r="L45">
        <v>43</v>
      </c>
      <c r="M45" s="13">
        <v>0.65184027777777775</v>
      </c>
      <c r="N45">
        <v>18.010000000000002</v>
      </c>
      <c r="O45" t="s">
        <v>51</v>
      </c>
      <c r="P45" s="4">
        <f t="shared" si="3"/>
        <v>18.010000000000002</v>
      </c>
      <c r="Q45" s="5">
        <v>21</v>
      </c>
      <c r="R45" s="5">
        <f t="shared" si="4"/>
        <v>27.243243243243246</v>
      </c>
      <c r="S45" s="5">
        <f t="shared" si="5"/>
        <v>4.4594594594594597</v>
      </c>
      <c r="T45">
        <v>42</v>
      </c>
      <c r="U45">
        <v>-6.9000000000000006E-2</v>
      </c>
      <c r="V45" s="14">
        <f t="shared" si="7"/>
        <v>-9.5454545454545583E-3</v>
      </c>
      <c r="W45" s="15">
        <f t="shared" si="8"/>
        <v>4</v>
      </c>
      <c r="X45" s="16">
        <f t="shared" si="6"/>
        <v>5.5199999999999997E-3</v>
      </c>
      <c r="Z45" s="36" t="e">
        <f>#REF!*1000</f>
        <v>#REF!</v>
      </c>
      <c r="AA45" s="37" t="e">
        <f>#REF!*1000</f>
        <v>#REF!</v>
      </c>
      <c r="AB45" s="6" t="e">
        <f>#REF!/1000</f>
        <v>#REF!</v>
      </c>
    </row>
    <row r="46" spans="1:38" ht="15.75" thickBot="1" x14ac:dyDescent="0.3">
      <c r="A46">
        <v>44</v>
      </c>
      <c r="B46" s="13">
        <v>0.65185185185185179</v>
      </c>
      <c r="C46">
        <v>2.4500000000000002</v>
      </c>
      <c r="D46" t="s">
        <v>51</v>
      </c>
      <c r="E46" s="2">
        <f t="shared" si="0"/>
        <v>0.22540000000000002</v>
      </c>
      <c r="F46" s="63">
        <f t="shared" si="1"/>
        <v>2.254</v>
      </c>
      <c r="G46">
        <v>44</v>
      </c>
      <c r="H46" s="13">
        <v>0.65186342592592594</v>
      </c>
      <c r="I46">
        <v>26.85</v>
      </c>
      <c r="J46" t="s">
        <v>51</v>
      </c>
      <c r="K46" s="3">
        <f t="shared" si="2"/>
        <v>26.85</v>
      </c>
      <c r="L46">
        <v>44</v>
      </c>
      <c r="M46" s="13">
        <v>0.65184027777777775</v>
      </c>
      <c r="N46">
        <v>18</v>
      </c>
      <c r="O46" t="s">
        <v>51</v>
      </c>
      <c r="P46" s="4">
        <f t="shared" si="3"/>
        <v>18</v>
      </c>
      <c r="Q46" s="5">
        <v>21.5</v>
      </c>
      <c r="R46" s="5">
        <f t="shared" si="4"/>
        <v>27.891891891891895</v>
      </c>
      <c r="S46" s="5">
        <f t="shared" si="5"/>
        <v>5.1081081081081088</v>
      </c>
      <c r="T46">
        <v>43</v>
      </c>
      <c r="U46">
        <v>-5.2999999999999999E-2</v>
      </c>
      <c r="V46" s="14">
        <f t="shared" si="7"/>
        <v>6.4545454545454489E-3</v>
      </c>
      <c r="W46" s="15">
        <f t="shared" si="8"/>
        <v>5</v>
      </c>
      <c r="X46" s="16">
        <f t="shared" si="6"/>
        <v>1.472E-2</v>
      </c>
      <c r="Z46" s="36" t="e">
        <f>#REF!*1000</f>
        <v>#REF!</v>
      </c>
      <c r="AA46" s="37" t="e">
        <f>#REF!*1000</f>
        <v>#REF!</v>
      </c>
      <c r="AB46" s="6" t="e">
        <f>#REF!/1000</f>
        <v>#REF!</v>
      </c>
      <c r="AD46" t="s">
        <v>48</v>
      </c>
    </row>
    <row r="47" spans="1:38" x14ac:dyDescent="0.25">
      <c r="A47">
        <v>45</v>
      </c>
      <c r="B47" s="13">
        <v>0.65186342592592594</v>
      </c>
      <c r="C47">
        <v>2.42</v>
      </c>
      <c r="D47" t="s">
        <v>51</v>
      </c>
      <c r="E47" s="2">
        <f t="shared" si="0"/>
        <v>0.22263999999999998</v>
      </c>
      <c r="F47" s="63">
        <f t="shared" si="1"/>
        <v>2.2263999999999999</v>
      </c>
      <c r="G47">
        <v>45</v>
      </c>
      <c r="H47" s="13">
        <v>0.65187499999999998</v>
      </c>
      <c r="I47">
        <v>26.85</v>
      </c>
      <c r="J47" t="s">
        <v>51</v>
      </c>
      <c r="K47" s="3">
        <f t="shared" si="2"/>
        <v>26.85</v>
      </c>
      <c r="L47">
        <v>45</v>
      </c>
      <c r="M47" s="13">
        <v>0.65185185185185179</v>
      </c>
      <c r="N47">
        <v>18.05</v>
      </c>
      <c r="O47" t="s">
        <v>51</v>
      </c>
      <c r="P47" s="4">
        <f t="shared" si="3"/>
        <v>18.05</v>
      </c>
      <c r="Q47" s="5">
        <v>22</v>
      </c>
      <c r="R47" s="5">
        <f t="shared" si="4"/>
        <v>28.54054054054054</v>
      </c>
      <c r="S47" s="5">
        <f t="shared" si="5"/>
        <v>5.7567567567567544</v>
      </c>
      <c r="T47">
        <v>44</v>
      </c>
      <c r="U47">
        <v>-2E-3</v>
      </c>
      <c r="V47" s="14">
        <f t="shared" si="7"/>
        <v>5.7454545454545446E-2</v>
      </c>
      <c r="W47" s="15">
        <f t="shared" si="8"/>
        <v>6</v>
      </c>
      <c r="X47" s="16">
        <f t="shared" si="6"/>
        <v>2.1160000000000002E-2</v>
      </c>
      <c r="Z47" s="36" t="e">
        <f>#REF!*1000</f>
        <v>#REF!</v>
      </c>
      <c r="AA47" s="37" t="e">
        <f>#REF!*1000</f>
        <v>#REF!</v>
      </c>
      <c r="AB47" s="6" t="e">
        <f>#REF!/1000</f>
        <v>#REF!</v>
      </c>
      <c r="AD47" s="55"/>
      <c r="AE47" s="55" t="s">
        <v>38</v>
      </c>
      <c r="AF47" s="55" t="s">
        <v>39</v>
      </c>
      <c r="AG47" s="55" t="s">
        <v>40</v>
      </c>
      <c r="AH47" s="55" t="s">
        <v>41</v>
      </c>
      <c r="AI47" s="55" t="s">
        <v>42</v>
      </c>
      <c r="AJ47" s="55" t="s">
        <v>43</v>
      </c>
      <c r="AK47" s="55" t="s">
        <v>44</v>
      </c>
      <c r="AL47" s="55" t="s">
        <v>45</v>
      </c>
    </row>
    <row r="48" spans="1:38" x14ac:dyDescent="0.25">
      <c r="A48">
        <v>46</v>
      </c>
      <c r="B48" s="13">
        <v>0.65186342592592594</v>
      </c>
      <c r="C48">
        <v>2.44</v>
      </c>
      <c r="D48" t="s">
        <v>51</v>
      </c>
      <c r="E48" s="2">
        <f t="shared" si="0"/>
        <v>0.22447999999999999</v>
      </c>
      <c r="F48" s="63">
        <f t="shared" si="1"/>
        <v>2.2447999999999997</v>
      </c>
      <c r="G48">
        <v>46</v>
      </c>
      <c r="H48" s="13">
        <v>0.65188657407407413</v>
      </c>
      <c r="I48">
        <v>26.85</v>
      </c>
      <c r="J48" t="s">
        <v>51</v>
      </c>
      <c r="K48" s="3">
        <f t="shared" si="2"/>
        <v>26.85</v>
      </c>
      <c r="L48">
        <v>46</v>
      </c>
      <c r="M48" s="13">
        <v>0.65186342592592594</v>
      </c>
      <c r="N48">
        <v>18.059999999999999</v>
      </c>
      <c r="O48" t="s">
        <v>51</v>
      </c>
      <c r="P48" s="4">
        <f t="shared" si="3"/>
        <v>18.059999999999999</v>
      </c>
      <c r="Q48" s="5">
        <v>22.5</v>
      </c>
      <c r="R48" s="5">
        <f t="shared" si="4"/>
        <v>29.189189189189189</v>
      </c>
      <c r="S48" s="5">
        <f t="shared" si="5"/>
        <v>6.4054054054054035</v>
      </c>
      <c r="T48">
        <v>45</v>
      </c>
      <c r="U48">
        <v>-5.7000000000000002E-2</v>
      </c>
      <c r="V48" s="14">
        <f t="shared" si="7"/>
        <v>2.4545454545454454E-3</v>
      </c>
      <c r="W48" s="15">
        <f t="shared" si="8"/>
        <v>6</v>
      </c>
      <c r="X48" s="16">
        <f t="shared" si="6"/>
        <v>2.1160000000000002E-2</v>
      </c>
      <c r="Z48" s="36" t="e">
        <f>#REF!*1000</f>
        <v>#REF!</v>
      </c>
      <c r="AA48" s="37" t="e">
        <f>#REF!*1000</f>
        <v>#REF!</v>
      </c>
      <c r="AB48" s="6" t="e">
        <f>#REF!/1000</f>
        <v>#REF!</v>
      </c>
      <c r="AD48" s="54"/>
      <c r="AE48" s="54"/>
      <c r="AF48" s="54"/>
      <c r="AG48" s="54"/>
      <c r="AH48" s="54"/>
      <c r="AI48" s="54"/>
      <c r="AJ48" s="54"/>
      <c r="AK48" s="54"/>
      <c r="AL48" s="54"/>
    </row>
    <row r="49" spans="1:38" ht="15.75" thickBot="1" x14ac:dyDescent="0.3">
      <c r="A49">
        <v>47</v>
      </c>
      <c r="B49" s="13">
        <v>0.65187499999999998</v>
      </c>
      <c r="C49">
        <v>2.4</v>
      </c>
      <c r="D49" t="s">
        <v>51</v>
      </c>
      <c r="E49" s="2">
        <f t="shared" si="0"/>
        <v>0.2208</v>
      </c>
      <c r="F49" s="63">
        <f t="shared" si="1"/>
        <v>2.2080000000000002</v>
      </c>
      <c r="G49">
        <v>47</v>
      </c>
      <c r="H49" s="13">
        <v>0.65189814814814817</v>
      </c>
      <c r="I49">
        <v>26.85</v>
      </c>
      <c r="J49" t="s">
        <v>51</v>
      </c>
      <c r="K49" s="3">
        <f t="shared" si="2"/>
        <v>26.85</v>
      </c>
      <c r="L49">
        <v>47</v>
      </c>
      <c r="M49" s="13">
        <v>0.65188657407407413</v>
      </c>
      <c r="N49">
        <v>18.02</v>
      </c>
      <c r="O49" t="s">
        <v>51</v>
      </c>
      <c r="P49" s="4">
        <f t="shared" si="3"/>
        <v>18.02</v>
      </c>
      <c r="Q49" s="5">
        <v>23</v>
      </c>
      <c r="R49" s="5">
        <f t="shared" si="4"/>
        <v>29.837837837837839</v>
      </c>
      <c r="S49" s="5">
        <f t="shared" si="5"/>
        <v>7.0540540540540526</v>
      </c>
      <c r="T49">
        <v>46</v>
      </c>
      <c r="U49">
        <v>-5.3999999999999999E-2</v>
      </c>
      <c r="V49" s="14">
        <f t="shared" si="7"/>
        <v>5.454545454545448E-3</v>
      </c>
      <c r="W49" s="15">
        <f t="shared" si="8"/>
        <v>7</v>
      </c>
      <c r="X49" s="16">
        <f t="shared" si="6"/>
        <v>3.1280000000000002E-2</v>
      </c>
      <c r="Z49" s="36" t="e">
        <f>#REF!*1000</f>
        <v>#REF!</v>
      </c>
      <c r="AA49" s="37" t="e">
        <f>#REF!*1000</f>
        <v>#REF!</v>
      </c>
      <c r="AB49" s="6" t="e">
        <f>#REF!/1000</f>
        <v>#REF!</v>
      </c>
      <c r="AD49" s="56"/>
      <c r="AE49" s="56"/>
      <c r="AF49" s="56"/>
      <c r="AG49" s="56"/>
      <c r="AH49" s="56"/>
      <c r="AI49" s="56"/>
      <c r="AJ49" s="56"/>
      <c r="AK49" s="56"/>
      <c r="AL49" s="56"/>
    </row>
    <row r="50" spans="1:38" x14ac:dyDescent="0.25">
      <c r="A50">
        <v>48</v>
      </c>
      <c r="B50" s="13">
        <v>0.65189814814814817</v>
      </c>
      <c r="C50">
        <v>2.41</v>
      </c>
      <c r="D50" t="s">
        <v>51</v>
      </c>
      <c r="E50" s="2">
        <f t="shared" si="0"/>
        <v>0.22172</v>
      </c>
      <c r="F50" s="63">
        <f t="shared" si="1"/>
        <v>2.2172000000000001</v>
      </c>
      <c r="G50">
        <v>48</v>
      </c>
      <c r="H50" s="13">
        <v>0.65190972222222221</v>
      </c>
      <c r="I50">
        <v>26.85</v>
      </c>
      <c r="J50" t="s">
        <v>51</v>
      </c>
      <c r="K50" s="3">
        <f t="shared" si="2"/>
        <v>26.85</v>
      </c>
      <c r="L50">
        <v>48</v>
      </c>
      <c r="M50" s="13">
        <v>0.65189814814814817</v>
      </c>
      <c r="N50">
        <v>18.22</v>
      </c>
      <c r="O50" t="s">
        <v>51</v>
      </c>
      <c r="P50" s="4">
        <f t="shared" ref="P50:P113" si="9">N50*(IF(O50="mV",10^-3,1))</f>
        <v>18.22</v>
      </c>
      <c r="Q50" s="5">
        <v>23.5</v>
      </c>
      <c r="R50" s="5">
        <f t="shared" si="4"/>
        <v>30.486486486486488</v>
      </c>
      <c r="S50" s="5">
        <f t="shared" si="5"/>
        <v>7.7027027027027017</v>
      </c>
      <c r="T50">
        <v>47</v>
      </c>
      <c r="U50">
        <v>-5.1999999999999998E-2</v>
      </c>
      <c r="V50" s="14">
        <f t="shared" si="7"/>
        <v>7.4545454545454498E-3</v>
      </c>
      <c r="W50" s="15">
        <f t="shared" si="8"/>
        <v>8</v>
      </c>
      <c r="X50" s="16">
        <f t="shared" si="6"/>
        <v>4.0480000000000002E-2</v>
      </c>
      <c r="Z50" s="36" t="e">
        <f>#REF!*1000</f>
        <v>#REF!</v>
      </c>
      <c r="AA50" s="37" t="e">
        <f>#REF!*1000</f>
        <v>#REF!</v>
      </c>
      <c r="AB50" s="6" t="e">
        <f>#REF!/1000</f>
        <v>#REF!</v>
      </c>
      <c r="AD50" s="58" t="s">
        <v>46</v>
      </c>
      <c r="AE50" s="58" t="e">
        <f>1/(#REF!*1000000)</f>
        <v>#REF!</v>
      </c>
      <c r="AF50" s="58" t="s">
        <v>47</v>
      </c>
    </row>
    <row r="51" spans="1:38" x14ac:dyDescent="0.25">
      <c r="A51">
        <v>49</v>
      </c>
      <c r="B51" s="13">
        <v>0.65190972222222221</v>
      </c>
      <c r="C51">
        <v>2.41</v>
      </c>
      <c r="D51" t="s">
        <v>51</v>
      </c>
      <c r="E51" s="2">
        <f t="shared" si="0"/>
        <v>0.22172</v>
      </c>
      <c r="F51" s="63">
        <f t="shared" si="1"/>
        <v>2.2172000000000001</v>
      </c>
      <c r="G51">
        <v>49</v>
      </c>
      <c r="H51" s="13">
        <v>0.65190972222222221</v>
      </c>
      <c r="I51">
        <v>26.85</v>
      </c>
      <c r="J51" t="s">
        <v>51</v>
      </c>
      <c r="K51" s="3">
        <f t="shared" si="2"/>
        <v>26.85</v>
      </c>
      <c r="L51">
        <v>49</v>
      </c>
      <c r="M51" s="13">
        <v>0.65190972222222221</v>
      </c>
      <c r="N51">
        <v>18.079999999999998</v>
      </c>
      <c r="O51" t="s">
        <v>51</v>
      </c>
      <c r="P51" s="4">
        <f t="shared" si="9"/>
        <v>18.079999999999998</v>
      </c>
      <c r="Q51" s="5">
        <v>24</v>
      </c>
      <c r="R51" s="5">
        <f t="shared" si="4"/>
        <v>31.135135135135137</v>
      </c>
      <c r="S51" s="5">
        <f t="shared" si="5"/>
        <v>8.3513513513513509</v>
      </c>
      <c r="T51">
        <v>48</v>
      </c>
      <c r="U51">
        <v>-5.2999999999999999E-2</v>
      </c>
      <c r="V51" s="14">
        <f t="shared" si="7"/>
        <v>6.4545454545454489E-3</v>
      </c>
      <c r="W51" s="15">
        <f t="shared" si="8"/>
        <v>8</v>
      </c>
      <c r="X51" s="16">
        <f t="shared" si="6"/>
        <v>4.0480000000000002E-2</v>
      </c>
      <c r="Z51" s="36" t="e">
        <f>#REF!*1000</f>
        <v>#REF!</v>
      </c>
      <c r="AA51" s="37" t="e">
        <f>#REF!*1000</f>
        <v>#REF!</v>
      </c>
      <c r="AB51" s="6" t="e">
        <f>#REF!/1000</f>
        <v>#REF!</v>
      </c>
    </row>
    <row r="52" spans="1:38" x14ac:dyDescent="0.25">
      <c r="A52">
        <v>50</v>
      </c>
      <c r="B52" s="13">
        <v>0.65192129629629625</v>
      </c>
      <c r="C52">
        <v>2.42</v>
      </c>
      <c r="D52" t="s">
        <v>51</v>
      </c>
      <c r="E52" s="2">
        <f t="shared" si="0"/>
        <v>0.22263999999999998</v>
      </c>
      <c r="F52" s="63">
        <f t="shared" si="1"/>
        <v>2.2263999999999999</v>
      </c>
      <c r="G52">
        <v>50</v>
      </c>
      <c r="H52" s="13">
        <v>0.65192129629629625</v>
      </c>
      <c r="I52">
        <v>26.85</v>
      </c>
      <c r="J52" t="s">
        <v>51</v>
      </c>
      <c r="K52" s="3">
        <f t="shared" si="2"/>
        <v>26.85</v>
      </c>
      <c r="L52">
        <v>50</v>
      </c>
      <c r="M52" s="13">
        <v>0.65192129629629625</v>
      </c>
      <c r="N52">
        <v>18.04</v>
      </c>
      <c r="O52" t="s">
        <v>51</v>
      </c>
      <c r="P52" s="4">
        <f t="shared" si="9"/>
        <v>18.04</v>
      </c>
      <c r="Q52" s="5">
        <v>24.5</v>
      </c>
      <c r="R52" s="5">
        <f t="shared" si="4"/>
        <v>31.783783783783786</v>
      </c>
      <c r="S52" s="5">
        <f t="shared" si="5"/>
        <v>9</v>
      </c>
      <c r="T52">
        <v>49</v>
      </c>
      <c r="U52">
        <v>1.579</v>
      </c>
      <c r="V52" s="14">
        <f t="shared" si="7"/>
        <v>1.6384545454545454</v>
      </c>
      <c r="W52" s="15">
        <f t="shared" si="8"/>
        <v>9</v>
      </c>
      <c r="X52" s="16">
        <f t="shared" si="6"/>
        <v>0.52163999999999999</v>
      </c>
      <c r="Z52" s="36" t="e">
        <f>#REF!*1000</f>
        <v>#REF!</v>
      </c>
      <c r="AA52" s="37" t="e">
        <f>#REF!*1000</f>
        <v>#REF!</v>
      </c>
      <c r="AB52" s="6" t="e">
        <f>#REF!/1000</f>
        <v>#REF!</v>
      </c>
    </row>
    <row r="53" spans="1:38" x14ac:dyDescent="0.25">
      <c r="A53">
        <v>51</v>
      </c>
      <c r="B53" s="13">
        <v>0.6519328703703704</v>
      </c>
      <c r="C53">
        <v>2.42</v>
      </c>
      <c r="D53" t="s">
        <v>51</v>
      </c>
      <c r="E53" s="2">
        <f t="shared" si="0"/>
        <v>0.22263999999999998</v>
      </c>
      <c r="F53" s="63">
        <f t="shared" si="1"/>
        <v>2.2263999999999999</v>
      </c>
      <c r="G53">
        <v>51</v>
      </c>
      <c r="H53" s="13">
        <v>0.65194444444444444</v>
      </c>
      <c r="I53">
        <v>26.85</v>
      </c>
      <c r="J53" t="s">
        <v>51</v>
      </c>
      <c r="K53" s="3">
        <f t="shared" ref="K53:K116" si="10">I53*(IF(J53="mV",10^-3,1))</f>
        <v>26.85</v>
      </c>
      <c r="L53">
        <v>51</v>
      </c>
      <c r="M53" s="13">
        <v>0.65192129629629625</v>
      </c>
      <c r="N53">
        <v>18.100000000000001</v>
      </c>
      <c r="O53" t="s">
        <v>51</v>
      </c>
      <c r="P53" s="4">
        <f t="shared" si="9"/>
        <v>18.100000000000001</v>
      </c>
      <c r="Q53" s="5">
        <v>25</v>
      </c>
      <c r="R53" s="5">
        <f t="shared" si="4"/>
        <v>32.432432432432435</v>
      </c>
      <c r="S53" s="5">
        <f t="shared" si="5"/>
        <v>9.6486486486486491</v>
      </c>
      <c r="T53">
        <v>50</v>
      </c>
      <c r="U53">
        <v>2.2429999999999999</v>
      </c>
      <c r="V53" s="14">
        <f t="shared" si="7"/>
        <v>2.3024545454545455</v>
      </c>
      <c r="W53" s="15">
        <f t="shared" si="8"/>
        <v>10</v>
      </c>
      <c r="X53" s="16">
        <f t="shared" si="6"/>
        <v>0.44987999999999995</v>
      </c>
      <c r="Z53" s="36" t="e">
        <f>#REF!*1000</f>
        <v>#REF!</v>
      </c>
      <c r="AA53" s="37" t="e">
        <f>#REF!*1000</f>
        <v>#REF!</v>
      </c>
      <c r="AB53" s="6" t="e">
        <f>#REF!/1000</f>
        <v>#REF!</v>
      </c>
    </row>
    <row r="54" spans="1:38" x14ac:dyDescent="0.25">
      <c r="A54">
        <v>52</v>
      </c>
      <c r="B54" s="13">
        <v>0.65194444444444444</v>
      </c>
      <c r="C54">
        <v>2.39</v>
      </c>
      <c r="D54" t="s">
        <v>51</v>
      </c>
      <c r="E54" s="2">
        <f t="shared" si="0"/>
        <v>0.21988000000000002</v>
      </c>
      <c r="F54" s="63">
        <f t="shared" si="1"/>
        <v>2.1988000000000003</v>
      </c>
      <c r="G54">
        <v>52</v>
      </c>
      <c r="H54" s="13">
        <v>0.65195601851851859</v>
      </c>
      <c r="I54">
        <v>26.85</v>
      </c>
      <c r="J54" t="s">
        <v>51</v>
      </c>
      <c r="K54" s="3">
        <f t="shared" si="10"/>
        <v>26.85</v>
      </c>
      <c r="L54">
        <v>52</v>
      </c>
      <c r="M54" s="13">
        <v>0.6519328703703704</v>
      </c>
      <c r="N54">
        <v>18.14</v>
      </c>
      <c r="O54" t="s">
        <v>51</v>
      </c>
      <c r="P54" s="4">
        <f t="shared" si="9"/>
        <v>18.14</v>
      </c>
      <c r="Q54" s="5">
        <v>25.5</v>
      </c>
      <c r="R54" s="5">
        <f t="shared" si="4"/>
        <v>33.081081081081081</v>
      </c>
      <c r="S54" s="5">
        <f t="shared" si="5"/>
        <v>10.297297297297295</v>
      </c>
      <c r="T54">
        <v>51</v>
      </c>
      <c r="U54">
        <v>1.901</v>
      </c>
      <c r="V54" s="14">
        <f t="shared" si="7"/>
        <v>1.9604545454545454</v>
      </c>
      <c r="W54" s="15">
        <f t="shared" si="8"/>
        <v>10</v>
      </c>
      <c r="X54" s="16">
        <f t="shared" si="6"/>
        <v>0.44987999999999995</v>
      </c>
      <c r="Z54" s="36" t="e">
        <f>#REF!*1000</f>
        <v>#REF!</v>
      </c>
      <c r="AA54" s="37" t="e">
        <f>#REF!*1000</f>
        <v>#REF!</v>
      </c>
      <c r="AB54" s="6" t="e">
        <f>#REF!/1000</f>
        <v>#REF!</v>
      </c>
    </row>
    <row r="55" spans="1:38" x14ac:dyDescent="0.25">
      <c r="A55">
        <v>53</v>
      </c>
      <c r="B55" s="13">
        <v>0.65194444444444444</v>
      </c>
      <c r="C55">
        <v>2.39</v>
      </c>
      <c r="D55" t="s">
        <v>51</v>
      </c>
      <c r="E55" s="2">
        <f t="shared" si="0"/>
        <v>0.21988000000000002</v>
      </c>
      <c r="F55" s="63">
        <f t="shared" si="1"/>
        <v>2.1988000000000003</v>
      </c>
      <c r="G55">
        <v>53</v>
      </c>
      <c r="H55" s="13">
        <v>0.65196759259259263</v>
      </c>
      <c r="I55">
        <v>26.85</v>
      </c>
      <c r="J55" t="s">
        <v>51</v>
      </c>
      <c r="K55" s="3">
        <f t="shared" si="10"/>
        <v>26.85</v>
      </c>
      <c r="L55">
        <v>53</v>
      </c>
      <c r="M55" s="13">
        <v>0.65194444444444444</v>
      </c>
      <c r="N55">
        <v>18.059999999999999</v>
      </c>
      <c r="O55" t="s">
        <v>51</v>
      </c>
      <c r="P55" s="4">
        <f t="shared" si="9"/>
        <v>18.059999999999999</v>
      </c>
      <c r="Q55" s="5">
        <v>26</v>
      </c>
      <c r="R55" s="5">
        <f t="shared" si="4"/>
        <v>33.729729729729733</v>
      </c>
      <c r="S55" s="5">
        <f t="shared" si="5"/>
        <v>10.945945945945947</v>
      </c>
      <c r="T55">
        <v>52</v>
      </c>
      <c r="U55">
        <v>1.52</v>
      </c>
      <c r="V55" s="14">
        <f t="shared" si="7"/>
        <v>1.5794545454545454</v>
      </c>
      <c r="W55" s="15">
        <f t="shared" si="8"/>
        <v>11</v>
      </c>
      <c r="X55" s="16">
        <f t="shared" si="6"/>
        <v>0.35604000000000002</v>
      </c>
      <c r="Z55" s="36" t="e">
        <f>#REF!*1000</f>
        <v>#REF!</v>
      </c>
      <c r="AA55" s="37" t="e">
        <f>#REF!*1000</f>
        <v>#REF!</v>
      </c>
      <c r="AB55" s="6" t="e">
        <f>#REF!/1000</f>
        <v>#REF!</v>
      </c>
    </row>
    <row r="56" spans="1:38" x14ac:dyDescent="0.25">
      <c r="A56">
        <v>54</v>
      </c>
      <c r="B56" s="13">
        <v>0.65195601851851859</v>
      </c>
      <c r="C56">
        <v>2.39</v>
      </c>
      <c r="D56" t="s">
        <v>51</v>
      </c>
      <c r="E56" s="2">
        <f t="shared" si="0"/>
        <v>0.21988000000000002</v>
      </c>
      <c r="F56" s="63">
        <f t="shared" si="1"/>
        <v>2.1988000000000003</v>
      </c>
      <c r="G56">
        <v>54</v>
      </c>
      <c r="H56" s="13">
        <v>0.65197916666666667</v>
      </c>
      <c r="I56">
        <v>26.85</v>
      </c>
      <c r="J56" t="s">
        <v>51</v>
      </c>
      <c r="K56" s="3">
        <f t="shared" si="10"/>
        <v>26.85</v>
      </c>
      <c r="L56">
        <v>54</v>
      </c>
      <c r="M56" s="13">
        <v>0.65196759259259263</v>
      </c>
      <c r="N56">
        <v>18.09</v>
      </c>
      <c r="O56" t="s">
        <v>51</v>
      </c>
      <c r="P56" s="4">
        <f t="shared" si="9"/>
        <v>18.09</v>
      </c>
      <c r="Q56" s="5">
        <v>26.5</v>
      </c>
      <c r="R56" s="5">
        <f t="shared" si="4"/>
        <v>34.378378378378379</v>
      </c>
      <c r="S56" s="5">
        <f t="shared" si="5"/>
        <v>11.594594594594593</v>
      </c>
      <c r="T56">
        <v>53</v>
      </c>
      <c r="U56">
        <v>1.5189999999999999</v>
      </c>
      <c r="V56" s="14">
        <f t="shared" si="7"/>
        <v>1.5784545454545453</v>
      </c>
      <c r="W56" s="15">
        <f t="shared" si="8"/>
        <v>12</v>
      </c>
      <c r="X56" s="16">
        <f t="shared" si="6"/>
        <v>0.33672000000000002</v>
      </c>
      <c r="Z56" s="36" t="e">
        <f>#REF!*1000</f>
        <v>#REF!</v>
      </c>
      <c r="AA56" s="37" t="e">
        <f>#REF!*1000</f>
        <v>#REF!</v>
      </c>
      <c r="AB56" s="6" t="e">
        <f>#REF!/1000</f>
        <v>#REF!</v>
      </c>
    </row>
    <row r="57" spans="1:38" x14ac:dyDescent="0.25">
      <c r="A57">
        <v>55</v>
      </c>
      <c r="B57" s="13">
        <v>0.65197916666666667</v>
      </c>
      <c r="C57">
        <v>2.41</v>
      </c>
      <c r="D57" t="s">
        <v>51</v>
      </c>
      <c r="E57" s="2">
        <f t="shared" ref="E57:E120" si="11">C57*0.092*(IF(D57="mV",10^-3,1))</f>
        <v>0.22172</v>
      </c>
      <c r="F57" s="63">
        <f t="shared" si="1"/>
        <v>2.2172000000000001</v>
      </c>
      <c r="G57">
        <v>55</v>
      </c>
      <c r="H57" s="13">
        <v>0.6519907407407407</v>
      </c>
      <c r="I57">
        <v>26.84</v>
      </c>
      <c r="J57" t="s">
        <v>51</v>
      </c>
      <c r="K57" s="3">
        <f t="shared" si="10"/>
        <v>26.84</v>
      </c>
      <c r="L57">
        <v>55</v>
      </c>
      <c r="M57" s="13">
        <v>0.65197916666666667</v>
      </c>
      <c r="N57">
        <v>18.09</v>
      </c>
      <c r="O57" t="s">
        <v>51</v>
      </c>
      <c r="P57" s="4">
        <f t="shared" si="9"/>
        <v>18.09</v>
      </c>
      <c r="Q57" s="5">
        <v>27</v>
      </c>
      <c r="R57" s="5">
        <f t="shared" si="4"/>
        <v>35.027027027027032</v>
      </c>
      <c r="S57" s="5">
        <f t="shared" si="5"/>
        <v>12.243243243243246</v>
      </c>
      <c r="T57">
        <v>54</v>
      </c>
      <c r="U57">
        <v>1.407</v>
      </c>
      <c r="V57" s="14">
        <f t="shared" si="7"/>
        <v>1.4664545454545455</v>
      </c>
      <c r="W57" s="15">
        <f t="shared" si="8"/>
        <v>12</v>
      </c>
      <c r="X57" s="16">
        <f t="shared" si="6"/>
        <v>0.33672000000000002</v>
      </c>
      <c r="Z57" s="36" t="e">
        <f>#REF!*1000</f>
        <v>#REF!</v>
      </c>
      <c r="AA57" s="37" t="e">
        <f>#REF!*1000</f>
        <v>#REF!</v>
      </c>
      <c r="AB57" s="6" t="e">
        <f>#REF!/1000</f>
        <v>#REF!</v>
      </c>
    </row>
    <row r="58" spans="1:38" x14ac:dyDescent="0.25">
      <c r="A58">
        <v>56</v>
      </c>
      <c r="B58" s="13">
        <v>0.6519907407407407</v>
      </c>
      <c r="C58">
        <v>2.38</v>
      </c>
      <c r="D58" t="s">
        <v>51</v>
      </c>
      <c r="E58" s="2">
        <f t="shared" si="11"/>
        <v>0.21895999999999999</v>
      </c>
      <c r="F58" s="63">
        <f t="shared" si="1"/>
        <v>2.1896</v>
      </c>
      <c r="G58">
        <v>56</v>
      </c>
      <c r="H58" s="13">
        <v>0.6519907407407407</v>
      </c>
      <c r="I58">
        <v>26.85</v>
      </c>
      <c r="J58" t="s">
        <v>51</v>
      </c>
      <c r="K58" s="3">
        <f t="shared" si="10"/>
        <v>26.85</v>
      </c>
      <c r="L58">
        <v>56</v>
      </c>
      <c r="M58" s="13">
        <v>0.6519907407407407</v>
      </c>
      <c r="N58">
        <v>18.07</v>
      </c>
      <c r="O58" t="s">
        <v>51</v>
      </c>
      <c r="P58" s="4">
        <f t="shared" si="9"/>
        <v>18.07</v>
      </c>
      <c r="Q58" s="5">
        <v>27.5</v>
      </c>
      <c r="R58" s="5">
        <f t="shared" si="4"/>
        <v>35.675675675675677</v>
      </c>
      <c r="S58" s="5">
        <f t="shared" si="5"/>
        <v>12.891891891891891</v>
      </c>
      <c r="T58">
        <v>55</v>
      </c>
      <c r="U58">
        <v>1.2809999999999999</v>
      </c>
      <c r="V58" s="14">
        <f t="shared" si="7"/>
        <v>1.3404545454545453</v>
      </c>
      <c r="W58" s="15">
        <f t="shared" si="8"/>
        <v>13</v>
      </c>
      <c r="X58" s="16">
        <f t="shared" si="6"/>
        <v>0.32108000000000003</v>
      </c>
      <c r="Z58" s="36" t="e">
        <f>#REF!*1000</f>
        <v>#REF!</v>
      </c>
      <c r="AA58" s="37" t="e">
        <f>#REF!*1000</f>
        <v>#REF!</v>
      </c>
      <c r="AB58" s="6" t="e">
        <f>#REF!/1000</f>
        <v>#REF!</v>
      </c>
    </row>
    <row r="59" spans="1:38" x14ac:dyDescent="0.25">
      <c r="A59">
        <v>57</v>
      </c>
      <c r="B59" s="13">
        <v>0.65200231481481474</v>
      </c>
      <c r="C59">
        <v>2.38</v>
      </c>
      <c r="D59" t="s">
        <v>51</v>
      </c>
      <c r="E59" s="2">
        <f t="shared" si="11"/>
        <v>0.21895999999999999</v>
      </c>
      <c r="F59" s="63">
        <f t="shared" si="1"/>
        <v>2.1896</v>
      </c>
      <c r="G59">
        <v>57</v>
      </c>
      <c r="H59" s="13">
        <v>0.65200231481481474</v>
      </c>
      <c r="I59">
        <v>26.85</v>
      </c>
      <c r="J59" t="s">
        <v>51</v>
      </c>
      <c r="K59" s="3">
        <f t="shared" si="10"/>
        <v>26.85</v>
      </c>
      <c r="L59">
        <v>57</v>
      </c>
      <c r="M59" s="13">
        <v>0.65200231481481474</v>
      </c>
      <c r="N59">
        <v>18.27</v>
      </c>
      <c r="O59" t="s">
        <v>51</v>
      </c>
      <c r="P59" s="4">
        <f t="shared" si="9"/>
        <v>18.27</v>
      </c>
      <c r="Q59" s="5">
        <v>28</v>
      </c>
      <c r="R59" s="5">
        <f t="shared" si="4"/>
        <v>36.324324324324323</v>
      </c>
      <c r="S59" s="5">
        <f t="shared" si="5"/>
        <v>13.540540540540537</v>
      </c>
      <c r="T59">
        <v>56</v>
      </c>
      <c r="U59">
        <v>1.1399999999999999</v>
      </c>
      <c r="V59" s="14">
        <f t="shared" si="7"/>
        <v>1.1994545454545453</v>
      </c>
      <c r="W59" s="15">
        <f t="shared" si="8"/>
        <v>14</v>
      </c>
      <c r="X59" s="16">
        <f t="shared" si="6"/>
        <v>0.29899999999999999</v>
      </c>
      <c r="Z59" s="36" t="e">
        <f>#REF!*1000</f>
        <v>#REF!</v>
      </c>
      <c r="AA59" s="37" t="e">
        <f>#REF!*1000</f>
        <v>#REF!</v>
      </c>
      <c r="AB59" s="6" t="e">
        <f>#REF!/1000</f>
        <v>#REF!</v>
      </c>
    </row>
    <row r="60" spans="1:38" x14ac:dyDescent="0.25">
      <c r="A60">
        <v>58</v>
      </c>
      <c r="B60" s="13">
        <v>0.65201388888888889</v>
      </c>
      <c r="C60">
        <v>2.4</v>
      </c>
      <c r="D60" t="s">
        <v>51</v>
      </c>
      <c r="E60" s="2">
        <f t="shared" si="11"/>
        <v>0.2208</v>
      </c>
      <c r="F60" s="63">
        <f t="shared" si="1"/>
        <v>2.2080000000000002</v>
      </c>
      <c r="G60">
        <v>58</v>
      </c>
      <c r="H60" s="13">
        <v>0.65202546296296293</v>
      </c>
      <c r="I60">
        <v>26.85</v>
      </c>
      <c r="J60" t="s">
        <v>51</v>
      </c>
      <c r="K60" s="3">
        <f t="shared" si="10"/>
        <v>26.85</v>
      </c>
      <c r="L60">
        <v>58</v>
      </c>
      <c r="M60" s="13">
        <v>0.65200231481481474</v>
      </c>
      <c r="N60">
        <v>18.27</v>
      </c>
      <c r="O60" t="s">
        <v>51</v>
      </c>
      <c r="P60" s="4">
        <f t="shared" si="9"/>
        <v>18.27</v>
      </c>
      <c r="Q60" s="5">
        <v>28.5</v>
      </c>
      <c r="R60" s="5">
        <f t="shared" si="4"/>
        <v>36.972972972972975</v>
      </c>
      <c r="S60" s="5">
        <f t="shared" si="5"/>
        <v>14.189189189189189</v>
      </c>
      <c r="T60">
        <v>57</v>
      </c>
      <c r="U60">
        <v>1.0349999999999999</v>
      </c>
      <c r="V60" s="14">
        <f t="shared" si="7"/>
        <v>1.0944545454545453</v>
      </c>
      <c r="W60" s="15">
        <f t="shared" si="8"/>
        <v>14</v>
      </c>
      <c r="X60" s="16">
        <f t="shared" si="6"/>
        <v>0.29899999999999999</v>
      </c>
      <c r="Z60" s="36" t="e">
        <f>#REF!*1000</f>
        <v>#REF!</v>
      </c>
      <c r="AA60" s="37" t="e">
        <f>#REF!*1000</f>
        <v>#REF!</v>
      </c>
      <c r="AB60" s="6" t="e">
        <f>#REF!/1000</f>
        <v>#REF!</v>
      </c>
    </row>
    <row r="61" spans="1:38" x14ac:dyDescent="0.25">
      <c r="A61">
        <v>59</v>
      </c>
      <c r="B61" s="13">
        <v>0.65202546296296293</v>
      </c>
      <c r="C61">
        <v>2.38</v>
      </c>
      <c r="D61" t="s">
        <v>51</v>
      </c>
      <c r="E61" s="2">
        <f t="shared" si="11"/>
        <v>0.21895999999999999</v>
      </c>
      <c r="F61" s="63">
        <f t="shared" si="1"/>
        <v>2.1896</v>
      </c>
      <c r="G61">
        <v>59</v>
      </c>
      <c r="H61" s="13">
        <v>0.65203703703703708</v>
      </c>
      <c r="I61">
        <v>26.85</v>
      </c>
      <c r="J61" t="s">
        <v>51</v>
      </c>
      <c r="K61" s="3">
        <f t="shared" si="10"/>
        <v>26.85</v>
      </c>
      <c r="L61">
        <v>59</v>
      </c>
      <c r="M61" s="13">
        <v>0.65201388888888889</v>
      </c>
      <c r="N61">
        <v>18.18</v>
      </c>
      <c r="O61" t="s">
        <v>51</v>
      </c>
      <c r="P61" s="4">
        <f t="shared" si="9"/>
        <v>18.18</v>
      </c>
      <c r="Q61" s="5">
        <v>29</v>
      </c>
      <c r="R61" s="5">
        <f t="shared" si="4"/>
        <v>37.621621621621621</v>
      </c>
      <c r="S61" s="5">
        <f t="shared" si="5"/>
        <v>14.837837837837835</v>
      </c>
      <c r="T61">
        <v>58</v>
      </c>
      <c r="U61">
        <v>1.008</v>
      </c>
      <c r="V61" s="14">
        <f t="shared" si="7"/>
        <v>1.0674545454545454</v>
      </c>
      <c r="W61" s="15">
        <f t="shared" si="8"/>
        <v>15</v>
      </c>
      <c r="X61" s="16">
        <f t="shared" si="6"/>
        <v>0.27507999999999999</v>
      </c>
      <c r="Z61" s="36" t="e">
        <f>#REF!*1000</f>
        <v>#REF!</v>
      </c>
      <c r="AA61" s="37" t="e">
        <f>#REF!*1000</f>
        <v>#REF!</v>
      </c>
      <c r="AB61" s="6" t="e">
        <f>#REF!/1000</f>
        <v>#REF!</v>
      </c>
    </row>
    <row r="62" spans="1:38" x14ac:dyDescent="0.25">
      <c r="A62">
        <v>60</v>
      </c>
      <c r="B62" s="13">
        <v>0.65202546296296293</v>
      </c>
      <c r="C62">
        <v>2.38</v>
      </c>
      <c r="D62" t="s">
        <v>51</v>
      </c>
      <c r="E62" s="2">
        <f t="shared" si="11"/>
        <v>0.21895999999999999</v>
      </c>
      <c r="F62" s="63">
        <f t="shared" si="1"/>
        <v>2.1896</v>
      </c>
      <c r="G62">
        <v>60</v>
      </c>
      <c r="H62" s="13">
        <v>0.65204861111111112</v>
      </c>
      <c r="I62">
        <v>26.85</v>
      </c>
      <c r="J62" t="s">
        <v>51</v>
      </c>
      <c r="K62" s="3">
        <f t="shared" si="10"/>
        <v>26.85</v>
      </c>
      <c r="L62">
        <v>60</v>
      </c>
      <c r="M62" s="13">
        <v>0.65202546296296293</v>
      </c>
      <c r="N62">
        <v>18.170000000000002</v>
      </c>
      <c r="O62" t="s">
        <v>51</v>
      </c>
      <c r="P62" s="4">
        <f t="shared" si="9"/>
        <v>18.170000000000002</v>
      </c>
      <c r="Q62" s="5">
        <v>29.5</v>
      </c>
      <c r="R62" s="5">
        <f t="shared" si="4"/>
        <v>38.270270270270274</v>
      </c>
      <c r="S62" s="5">
        <f t="shared" si="5"/>
        <v>15.486486486486488</v>
      </c>
      <c r="T62">
        <v>59</v>
      </c>
      <c r="U62">
        <v>0.95499999999999996</v>
      </c>
      <c r="V62" s="14">
        <f t="shared" si="7"/>
        <v>1.0144545454545455</v>
      </c>
      <c r="W62" s="15">
        <f t="shared" si="8"/>
        <v>15</v>
      </c>
      <c r="X62" s="16">
        <f t="shared" si="6"/>
        <v>0.27507999999999999</v>
      </c>
      <c r="Z62" s="36" t="e">
        <f>#REF!*1000</f>
        <v>#REF!</v>
      </c>
      <c r="AA62" s="37" t="e">
        <f>#REF!*1000</f>
        <v>#REF!</v>
      </c>
      <c r="AB62" s="6" t="e">
        <f>#REF!/1000</f>
        <v>#REF!</v>
      </c>
    </row>
    <row r="63" spans="1:38" x14ac:dyDescent="0.25">
      <c r="A63">
        <v>61</v>
      </c>
      <c r="B63" s="13">
        <v>0.65203703703703708</v>
      </c>
      <c r="C63">
        <v>2.35</v>
      </c>
      <c r="D63" t="s">
        <v>51</v>
      </c>
      <c r="E63" s="2">
        <f t="shared" si="11"/>
        <v>0.2162</v>
      </c>
      <c r="F63" s="63">
        <f t="shared" si="1"/>
        <v>2.1619999999999999</v>
      </c>
      <c r="G63">
        <v>61</v>
      </c>
      <c r="H63" s="13">
        <v>0.65206018518518516</v>
      </c>
      <c r="I63">
        <v>26.85</v>
      </c>
      <c r="J63" t="s">
        <v>51</v>
      </c>
      <c r="K63" s="3">
        <f t="shared" si="10"/>
        <v>26.85</v>
      </c>
      <c r="L63">
        <v>61</v>
      </c>
      <c r="M63" s="13">
        <v>0.65204861111111112</v>
      </c>
      <c r="N63">
        <v>18.239999999999998</v>
      </c>
      <c r="O63" t="s">
        <v>51</v>
      </c>
      <c r="P63" s="4">
        <f t="shared" si="9"/>
        <v>18.239999999999998</v>
      </c>
      <c r="Q63" s="5">
        <v>30</v>
      </c>
      <c r="R63" s="5">
        <f t="shared" si="4"/>
        <v>38.918918918918919</v>
      </c>
      <c r="S63" s="5">
        <f t="shared" si="5"/>
        <v>16.135135135135133</v>
      </c>
      <c r="T63">
        <v>60</v>
      </c>
      <c r="U63">
        <v>0.97499999999999998</v>
      </c>
      <c r="V63" s="14">
        <f t="shared" si="7"/>
        <v>1.0344545454545455</v>
      </c>
      <c r="W63" s="15">
        <f t="shared" si="8"/>
        <v>16</v>
      </c>
      <c r="X63" s="16">
        <f t="shared" si="6"/>
        <v>0.26127999999999996</v>
      </c>
      <c r="Z63" s="36" t="e">
        <f>#REF!*1000</f>
        <v>#REF!</v>
      </c>
      <c r="AA63" s="37" t="e">
        <f>#REF!*1000</f>
        <v>#REF!</v>
      </c>
      <c r="AB63" s="6" t="e">
        <f>#REF!/1000</f>
        <v>#REF!</v>
      </c>
    </row>
    <row r="64" spans="1:38" x14ac:dyDescent="0.25">
      <c r="A64">
        <v>62</v>
      </c>
      <c r="B64" s="13">
        <v>0.65204861111111112</v>
      </c>
      <c r="C64">
        <v>2.35</v>
      </c>
      <c r="D64" t="s">
        <v>51</v>
      </c>
      <c r="E64" s="2">
        <f t="shared" si="11"/>
        <v>0.2162</v>
      </c>
      <c r="F64" s="63">
        <f t="shared" ref="F64:F127" si="12">10*E64</f>
        <v>2.1619999999999999</v>
      </c>
      <c r="G64">
        <v>62</v>
      </c>
      <c r="H64" s="13">
        <v>0.6520717592592592</v>
      </c>
      <c r="I64">
        <v>26.85</v>
      </c>
      <c r="J64" t="s">
        <v>51</v>
      </c>
      <c r="K64" s="3">
        <f t="shared" si="10"/>
        <v>26.85</v>
      </c>
      <c r="L64">
        <v>62</v>
      </c>
      <c r="M64" s="13">
        <v>0.65206018518518516</v>
      </c>
      <c r="N64">
        <v>18.25</v>
      </c>
      <c r="O64" t="s">
        <v>51</v>
      </c>
      <c r="P64" s="4">
        <f t="shared" si="9"/>
        <v>18.25</v>
      </c>
      <c r="Q64" s="5">
        <v>30.5</v>
      </c>
      <c r="R64" s="5">
        <f t="shared" si="4"/>
        <v>39.567567567567572</v>
      </c>
      <c r="S64" s="5">
        <f t="shared" si="5"/>
        <v>16.783783783783786</v>
      </c>
      <c r="T64">
        <v>61</v>
      </c>
      <c r="U64">
        <v>1.0189999999999999</v>
      </c>
      <c r="V64" s="14">
        <f t="shared" si="7"/>
        <v>1.0784545454545453</v>
      </c>
      <c r="W64" s="15">
        <f t="shared" si="8"/>
        <v>17</v>
      </c>
      <c r="X64" s="16">
        <f t="shared" si="6"/>
        <v>0.25668000000000002</v>
      </c>
      <c r="Z64" s="36" t="e">
        <f>#REF!*1000</f>
        <v>#REF!</v>
      </c>
      <c r="AA64" s="37" t="e">
        <f>#REF!*1000</f>
        <v>#REF!</v>
      </c>
      <c r="AB64" s="6" t="e">
        <f>#REF!/1000</f>
        <v>#REF!</v>
      </c>
    </row>
    <row r="65" spans="1:28" x14ac:dyDescent="0.25">
      <c r="A65">
        <v>63</v>
      </c>
      <c r="B65" s="13">
        <v>0.6520717592592592</v>
      </c>
      <c r="C65">
        <v>2.37</v>
      </c>
      <c r="D65" t="s">
        <v>51</v>
      </c>
      <c r="E65" s="2">
        <f t="shared" si="11"/>
        <v>0.21804000000000001</v>
      </c>
      <c r="F65" s="63">
        <f t="shared" si="12"/>
        <v>2.1804000000000001</v>
      </c>
      <c r="G65">
        <v>63</v>
      </c>
      <c r="H65" s="13">
        <v>0.6520717592592592</v>
      </c>
      <c r="I65">
        <v>26.85</v>
      </c>
      <c r="J65" t="s">
        <v>51</v>
      </c>
      <c r="K65" s="3">
        <f t="shared" si="10"/>
        <v>26.85</v>
      </c>
      <c r="L65">
        <v>63</v>
      </c>
      <c r="M65" s="13">
        <v>0.6520717592592592</v>
      </c>
      <c r="N65">
        <v>18.11</v>
      </c>
      <c r="O65" t="s">
        <v>51</v>
      </c>
      <c r="P65" s="4">
        <f t="shared" si="9"/>
        <v>18.11</v>
      </c>
      <c r="Q65" s="5">
        <v>31</v>
      </c>
      <c r="R65" s="5">
        <f t="shared" si="4"/>
        <v>40.216216216216218</v>
      </c>
      <c r="S65" s="5">
        <f t="shared" si="5"/>
        <v>17.432432432432432</v>
      </c>
      <c r="T65">
        <v>62</v>
      </c>
      <c r="U65">
        <v>0.96899999999999997</v>
      </c>
      <c r="V65" s="14">
        <f t="shared" si="7"/>
        <v>1.0284545454545455</v>
      </c>
      <c r="W65" s="15">
        <f t="shared" si="8"/>
        <v>17</v>
      </c>
      <c r="X65" s="16">
        <f t="shared" si="6"/>
        <v>0.25668000000000002</v>
      </c>
      <c r="Z65" s="36" t="e">
        <f>#REF!*1000</f>
        <v>#REF!</v>
      </c>
      <c r="AA65" s="37" t="e">
        <f>#REF!*1000</f>
        <v>#REF!</v>
      </c>
      <c r="AB65" s="6" t="e">
        <f>#REF!/1000</f>
        <v>#REF!</v>
      </c>
    </row>
    <row r="66" spans="1:28" x14ac:dyDescent="0.25">
      <c r="A66">
        <v>64</v>
      </c>
      <c r="B66" s="13">
        <v>0.65208333333333335</v>
      </c>
      <c r="C66">
        <v>2.35</v>
      </c>
      <c r="D66" t="s">
        <v>51</v>
      </c>
      <c r="E66" s="2">
        <f t="shared" si="11"/>
        <v>0.2162</v>
      </c>
      <c r="F66" s="63">
        <f t="shared" si="12"/>
        <v>2.1619999999999999</v>
      </c>
      <c r="G66">
        <v>64</v>
      </c>
      <c r="H66" s="13">
        <v>0.65208333333333335</v>
      </c>
      <c r="I66">
        <v>26.85</v>
      </c>
      <c r="J66" t="s">
        <v>51</v>
      </c>
      <c r="K66" s="3">
        <f t="shared" si="10"/>
        <v>26.85</v>
      </c>
      <c r="L66">
        <v>64</v>
      </c>
      <c r="M66" s="13">
        <v>0.65208333333333335</v>
      </c>
      <c r="N66">
        <v>18.14</v>
      </c>
      <c r="O66" t="s">
        <v>51</v>
      </c>
      <c r="P66" s="4">
        <f t="shared" si="9"/>
        <v>18.14</v>
      </c>
      <c r="Q66" s="5">
        <v>31.5</v>
      </c>
      <c r="R66" s="5">
        <f t="shared" si="4"/>
        <v>40.86486486486487</v>
      </c>
      <c r="S66" s="5">
        <f t="shared" si="5"/>
        <v>18.081081081081084</v>
      </c>
      <c r="T66">
        <v>63</v>
      </c>
      <c r="U66">
        <v>0.89100000000000001</v>
      </c>
      <c r="V66" s="14">
        <f t="shared" si="7"/>
        <v>0.95045454545454544</v>
      </c>
      <c r="W66" s="15">
        <f t="shared" si="8"/>
        <v>18</v>
      </c>
      <c r="X66" s="16">
        <f t="shared" si="6"/>
        <v>0.24931999999999999</v>
      </c>
      <c r="Z66" s="36" t="e">
        <f>#REF!*1000</f>
        <v>#REF!</v>
      </c>
      <c r="AA66" s="37" t="e">
        <f>#REF!*1000</f>
        <v>#REF!</v>
      </c>
      <c r="AB66" s="6" t="e">
        <f>#REF!/1000</f>
        <v>#REF!</v>
      </c>
    </row>
    <row r="67" spans="1:28" x14ac:dyDescent="0.25">
      <c r="A67">
        <v>65</v>
      </c>
      <c r="B67" s="13">
        <v>0.65209490740740739</v>
      </c>
      <c r="C67">
        <v>2.37</v>
      </c>
      <c r="D67" t="s">
        <v>51</v>
      </c>
      <c r="E67" s="2">
        <f t="shared" si="11"/>
        <v>0.21804000000000001</v>
      </c>
      <c r="F67" s="63">
        <f t="shared" si="12"/>
        <v>2.1804000000000001</v>
      </c>
      <c r="G67">
        <v>65</v>
      </c>
      <c r="H67" s="13">
        <v>0.65210648148148154</v>
      </c>
      <c r="I67">
        <v>26.85</v>
      </c>
      <c r="J67" t="s">
        <v>51</v>
      </c>
      <c r="K67" s="3">
        <f t="shared" si="10"/>
        <v>26.85</v>
      </c>
      <c r="L67">
        <v>65</v>
      </c>
      <c r="M67" s="13">
        <v>0.65208333333333335</v>
      </c>
      <c r="N67">
        <v>18.260000000000002</v>
      </c>
      <c r="O67" t="s">
        <v>51</v>
      </c>
      <c r="P67" s="4">
        <f t="shared" si="9"/>
        <v>18.260000000000002</v>
      </c>
      <c r="Q67" s="5">
        <v>32</v>
      </c>
      <c r="R67" s="5">
        <f t="shared" ref="R67:R130" si="13">Q67*$AA$7</f>
        <v>41.513513513513516</v>
      </c>
      <c r="S67" s="5">
        <f t="shared" ref="S67:S130" si="14">R67+$AA$8</f>
        <v>18.72972972972973</v>
      </c>
      <c r="T67">
        <v>64</v>
      </c>
      <c r="U67">
        <v>0.84299999999999997</v>
      </c>
      <c r="V67" s="14">
        <f t="shared" si="7"/>
        <v>0.9024545454545454</v>
      </c>
      <c r="W67" s="15">
        <f t="shared" si="8"/>
        <v>19</v>
      </c>
      <c r="X67" s="16">
        <f t="shared" ref="X67:X130" si="15">VLOOKUP(W67,A:E,5,FALSE)</f>
        <v>0.24104</v>
      </c>
      <c r="Z67" s="36" t="e">
        <f>#REF!*1000</f>
        <v>#REF!</v>
      </c>
      <c r="AA67" s="37" t="e">
        <f>#REF!*1000</f>
        <v>#REF!</v>
      </c>
      <c r="AB67" s="6" t="e">
        <f>#REF!/1000</f>
        <v>#REF!</v>
      </c>
    </row>
    <row r="68" spans="1:28" x14ac:dyDescent="0.25">
      <c r="A68">
        <v>66</v>
      </c>
      <c r="B68" s="13">
        <v>0.65210648148148154</v>
      </c>
      <c r="C68">
        <v>2.37</v>
      </c>
      <c r="D68" t="s">
        <v>51</v>
      </c>
      <c r="E68" s="2">
        <f t="shared" si="11"/>
        <v>0.21804000000000001</v>
      </c>
      <c r="F68" s="63">
        <f t="shared" si="12"/>
        <v>2.1804000000000001</v>
      </c>
      <c r="G68">
        <v>66</v>
      </c>
      <c r="H68" s="13">
        <v>0.65211805555555558</v>
      </c>
      <c r="I68">
        <v>26.85</v>
      </c>
      <c r="J68" t="s">
        <v>51</v>
      </c>
      <c r="K68" s="3">
        <f t="shared" si="10"/>
        <v>26.85</v>
      </c>
      <c r="L68">
        <v>66</v>
      </c>
      <c r="M68" s="13">
        <v>0.65209490740740739</v>
      </c>
      <c r="N68">
        <v>18.54</v>
      </c>
      <c r="O68" t="s">
        <v>51</v>
      </c>
      <c r="P68" s="4">
        <f t="shared" si="9"/>
        <v>18.54</v>
      </c>
      <c r="Q68" s="5">
        <v>32.5</v>
      </c>
      <c r="R68" s="5">
        <f t="shared" si="13"/>
        <v>42.162162162162161</v>
      </c>
      <c r="S68" s="5">
        <f t="shared" si="14"/>
        <v>19.378378378378375</v>
      </c>
      <c r="T68">
        <v>65</v>
      </c>
      <c r="U68">
        <v>0.84</v>
      </c>
      <c r="V68" s="14">
        <f t="shared" ref="V68:V131" si="16">U68-$AA$9</f>
        <v>0.8994545454545454</v>
      </c>
      <c r="W68" s="15">
        <f t="shared" ref="W68:W131" si="17">ROUND(S68,0)</f>
        <v>19</v>
      </c>
      <c r="X68" s="16">
        <f t="shared" si="15"/>
        <v>0.24104</v>
      </c>
      <c r="Z68" s="36" t="e">
        <f>#REF!*1000</f>
        <v>#REF!</v>
      </c>
      <c r="AA68" s="37" t="e">
        <f>#REF!*1000</f>
        <v>#REF!</v>
      </c>
      <c r="AB68" s="6" t="e">
        <f>#REF!/1000</f>
        <v>#REF!</v>
      </c>
    </row>
    <row r="69" spans="1:28" x14ac:dyDescent="0.25">
      <c r="A69">
        <v>67</v>
      </c>
      <c r="B69" s="13">
        <v>0.65210648148148154</v>
      </c>
      <c r="C69">
        <v>2.38</v>
      </c>
      <c r="D69" t="s">
        <v>51</v>
      </c>
      <c r="E69" s="2">
        <f t="shared" si="11"/>
        <v>0.21895999999999999</v>
      </c>
      <c r="F69" s="63">
        <f t="shared" si="12"/>
        <v>2.1896</v>
      </c>
      <c r="G69">
        <v>67</v>
      </c>
      <c r="H69" s="13">
        <v>0.65212962962962961</v>
      </c>
      <c r="I69">
        <v>26.85</v>
      </c>
      <c r="J69" t="s">
        <v>51</v>
      </c>
      <c r="K69" s="3">
        <f t="shared" si="10"/>
        <v>26.85</v>
      </c>
      <c r="L69">
        <v>67</v>
      </c>
      <c r="M69" s="13">
        <v>0.65210648148148154</v>
      </c>
      <c r="N69">
        <v>18.489999999999998</v>
      </c>
      <c r="O69" t="s">
        <v>51</v>
      </c>
      <c r="P69" s="4">
        <f t="shared" si="9"/>
        <v>18.489999999999998</v>
      </c>
      <c r="Q69" s="5">
        <v>33</v>
      </c>
      <c r="R69" s="5">
        <f t="shared" si="13"/>
        <v>42.810810810810814</v>
      </c>
      <c r="S69" s="5">
        <f t="shared" si="14"/>
        <v>20.027027027027028</v>
      </c>
      <c r="T69">
        <v>66</v>
      </c>
      <c r="U69">
        <v>0.82199999999999995</v>
      </c>
      <c r="V69" s="14">
        <f t="shared" si="16"/>
        <v>0.88145454545454538</v>
      </c>
      <c r="W69" s="15">
        <f t="shared" si="17"/>
        <v>20</v>
      </c>
      <c r="X69" s="16">
        <f t="shared" si="15"/>
        <v>0.24011999999999997</v>
      </c>
      <c r="Z69" s="36" t="e">
        <f>#REF!*1000</f>
        <v>#REF!</v>
      </c>
      <c r="AA69" s="37" t="e">
        <f>#REF!*1000</f>
        <v>#REF!</v>
      </c>
      <c r="AB69" s="6" t="e">
        <f>#REF!/1000</f>
        <v>#REF!</v>
      </c>
    </row>
    <row r="70" spans="1:28" x14ac:dyDescent="0.25">
      <c r="A70">
        <v>68</v>
      </c>
      <c r="B70" s="13">
        <v>0.65211805555555558</v>
      </c>
      <c r="C70">
        <v>2.34</v>
      </c>
      <c r="D70" t="s">
        <v>51</v>
      </c>
      <c r="E70" s="2">
        <f t="shared" si="11"/>
        <v>0.21527999999999997</v>
      </c>
      <c r="F70" s="63">
        <f t="shared" si="12"/>
        <v>2.1527999999999996</v>
      </c>
      <c r="G70">
        <v>68</v>
      </c>
      <c r="H70" s="13">
        <v>0.65214120370370365</v>
      </c>
      <c r="I70">
        <v>26.85</v>
      </c>
      <c r="J70" t="s">
        <v>51</v>
      </c>
      <c r="K70" s="3">
        <f t="shared" si="10"/>
        <v>26.85</v>
      </c>
      <c r="L70">
        <v>68</v>
      </c>
      <c r="M70" s="13">
        <v>0.65212962962962961</v>
      </c>
      <c r="N70">
        <v>18.39</v>
      </c>
      <c r="O70" t="s">
        <v>51</v>
      </c>
      <c r="P70" s="4">
        <f t="shared" si="9"/>
        <v>18.39</v>
      </c>
      <c r="Q70" s="5">
        <v>33.5</v>
      </c>
      <c r="R70" s="5">
        <f t="shared" si="13"/>
        <v>43.45945945945946</v>
      </c>
      <c r="S70" s="5">
        <f t="shared" si="14"/>
        <v>20.675675675675674</v>
      </c>
      <c r="T70">
        <v>67</v>
      </c>
      <c r="U70">
        <v>0.77600000000000002</v>
      </c>
      <c r="V70" s="14">
        <f t="shared" si="16"/>
        <v>0.83545454545454545</v>
      </c>
      <c r="W70" s="15">
        <f t="shared" si="17"/>
        <v>21</v>
      </c>
      <c r="X70" s="16">
        <f t="shared" si="15"/>
        <v>0.2392</v>
      </c>
      <c r="Z70" s="36" t="e">
        <f>#REF!*1000</f>
        <v>#REF!</v>
      </c>
      <c r="AA70" s="37" t="e">
        <f>#REF!*1000</f>
        <v>#REF!</v>
      </c>
      <c r="AB70" s="6" t="e">
        <f>#REF!/1000</f>
        <v>#REF!</v>
      </c>
    </row>
    <row r="71" spans="1:28" x14ac:dyDescent="0.25">
      <c r="A71">
        <v>69</v>
      </c>
      <c r="B71" s="13">
        <v>0.65212962962962961</v>
      </c>
      <c r="C71">
        <v>2.33</v>
      </c>
      <c r="D71" t="s">
        <v>51</v>
      </c>
      <c r="E71" s="2">
        <f t="shared" si="11"/>
        <v>0.21435999999999999</v>
      </c>
      <c r="F71" s="63">
        <f t="shared" si="12"/>
        <v>2.1436000000000002</v>
      </c>
      <c r="G71">
        <v>69</v>
      </c>
      <c r="H71" s="13">
        <v>0.6521527777777778</v>
      </c>
      <c r="I71">
        <v>26.85</v>
      </c>
      <c r="J71" t="s">
        <v>51</v>
      </c>
      <c r="K71" s="3">
        <f t="shared" si="10"/>
        <v>26.85</v>
      </c>
      <c r="L71">
        <v>69</v>
      </c>
      <c r="M71" s="13">
        <v>0.65214120370370365</v>
      </c>
      <c r="N71">
        <v>18.47</v>
      </c>
      <c r="O71" t="s">
        <v>51</v>
      </c>
      <c r="P71" s="4">
        <f t="shared" si="9"/>
        <v>18.47</v>
      </c>
      <c r="Q71" s="5">
        <v>34</v>
      </c>
      <c r="R71" s="5">
        <f t="shared" si="13"/>
        <v>44.108108108108112</v>
      </c>
      <c r="S71" s="5">
        <f t="shared" si="14"/>
        <v>21.324324324324326</v>
      </c>
      <c r="T71">
        <v>68</v>
      </c>
      <c r="U71">
        <v>0.755</v>
      </c>
      <c r="V71" s="14">
        <f t="shared" si="16"/>
        <v>0.81445454545454543</v>
      </c>
      <c r="W71" s="15">
        <f t="shared" si="17"/>
        <v>21</v>
      </c>
      <c r="X71" s="16">
        <f t="shared" si="15"/>
        <v>0.2392</v>
      </c>
      <c r="Z71" s="36" t="e">
        <f>#REF!*1000</f>
        <v>#REF!</v>
      </c>
      <c r="AA71" s="37" t="e">
        <f>#REF!*1000</f>
        <v>#REF!</v>
      </c>
      <c r="AB71" s="6" t="e">
        <f>#REF!/1000</f>
        <v>#REF!</v>
      </c>
    </row>
    <row r="72" spans="1:28" x14ac:dyDescent="0.25">
      <c r="A72">
        <v>70</v>
      </c>
      <c r="B72" s="13">
        <v>0.6521527777777778</v>
      </c>
      <c r="C72">
        <v>2.33</v>
      </c>
      <c r="D72" t="s">
        <v>51</v>
      </c>
      <c r="E72" s="2">
        <f t="shared" si="11"/>
        <v>0.21435999999999999</v>
      </c>
      <c r="F72" s="63">
        <f t="shared" si="12"/>
        <v>2.1436000000000002</v>
      </c>
      <c r="G72">
        <v>70</v>
      </c>
      <c r="H72" s="13">
        <v>0.6521527777777778</v>
      </c>
      <c r="I72">
        <v>26.85</v>
      </c>
      <c r="J72" t="s">
        <v>51</v>
      </c>
      <c r="K72" s="3">
        <f t="shared" si="10"/>
        <v>26.85</v>
      </c>
      <c r="L72">
        <v>70</v>
      </c>
      <c r="M72" s="13">
        <v>0.6521527777777778</v>
      </c>
      <c r="N72">
        <v>18.28</v>
      </c>
      <c r="O72" t="s">
        <v>51</v>
      </c>
      <c r="P72" s="4">
        <f t="shared" si="9"/>
        <v>18.28</v>
      </c>
      <c r="Q72" s="5">
        <v>34.5</v>
      </c>
      <c r="R72" s="5">
        <f t="shared" si="13"/>
        <v>44.756756756756758</v>
      </c>
      <c r="S72" s="5">
        <f t="shared" si="14"/>
        <v>21.972972972972972</v>
      </c>
      <c r="T72">
        <v>69</v>
      </c>
      <c r="U72">
        <v>0.76700000000000002</v>
      </c>
      <c r="V72" s="14">
        <f t="shared" si="16"/>
        <v>0.82645454545454544</v>
      </c>
      <c r="W72" s="15">
        <f t="shared" si="17"/>
        <v>22</v>
      </c>
      <c r="X72" s="16">
        <f t="shared" si="15"/>
        <v>0.23643999999999998</v>
      </c>
      <c r="Z72" s="36" t="e">
        <f>#REF!*1000</f>
        <v>#REF!</v>
      </c>
      <c r="AA72" s="37" t="e">
        <f>#REF!*1000</f>
        <v>#REF!</v>
      </c>
      <c r="AB72" s="6" t="e">
        <f>#REF!/1000</f>
        <v>#REF!</v>
      </c>
    </row>
    <row r="73" spans="1:28" x14ac:dyDescent="0.25">
      <c r="A73">
        <v>71</v>
      </c>
      <c r="B73" s="13">
        <v>0.65216435185185184</v>
      </c>
      <c r="C73">
        <v>2.34</v>
      </c>
      <c r="D73" t="s">
        <v>51</v>
      </c>
      <c r="E73" s="2">
        <f t="shared" si="11"/>
        <v>0.21527999999999997</v>
      </c>
      <c r="F73" s="63">
        <f t="shared" si="12"/>
        <v>2.1527999999999996</v>
      </c>
      <c r="G73">
        <v>71</v>
      </c>
      <c r="H73" s="13">
        <v>0.65216435185185184</v>
      </c>
      <c r="I73">
        <v>26.85</v>
      </c>
      <c r="J73" t="s">
        <v>51</v>
      </c>
      <c r="K73" s="3">
        <f t="shared" si="10"/>
        <v>26.85</v>
      </c>
      <c r="L73">
        <v>71</v>
      </c>
      <c r="M73" s="13">
        <v>0.65216435185185184</v>
      </c>
      <c r="N73">
        <v>18.36</v>
      </c>
      <c r="O73" t="s">
        <v>51</v>
      </c>
      <c r="P73" s="4">
        <f t="shared" si="9"/>
        <v>18.36</v>
      </c>
      <c r="Q73" s="5">
        <v>35</v>
      </c>
      <c r="R73" s="5">
        <f t="shared" si="13"/>
        <v>45.405405405405411</v>
      </c>
      <c r="S73" s="5">
        <f t="shared" si="14"/>
        <v>22.621621621621625</v>
      </c>
      <c r="T73">
        <v>70</v>
      </c>
      <c r="U73">
        <v>0.79700000000000004</v>
      </c>
      <c r="V73" s="14">
        <f t="shared" si="16"/>
        <v>0.85645454545454547</v>
      </c>
      <c r="W73" s="15">
        <f t="shared" si="17"/>
        <v>23</v>
      </c>
      <c r="X73" s="16">
        <f t="shared" si="15"/>
        <v>0.23643999999999998</v>
      </c>
      <c r="Z73" s="36" t="e">
        <f>#REF!*1000</f>
        <v>#REF!</v>
      </c>
      <c r="AA73" s="37" t="e">
        <f>#REF!*1000</f>
        <v>#REF!</v>
      </c>
      <c r="AB73" s="6" t="e">
        <f>#REF!/1000</f>
        <v>#REF!</v>
      </c>
    </row>
    <row r="74" spans="1:28" x14ac:dyDescent="0.25">
      <c r="A74">
        <v>72</v>
      </c>
      <c r="B74" s="13">
        <v>0.65217592592592599</v>
      </c>
      <c r="C74">
        <v>2.34</v>
      </c>
      <c r="D74" t="s">
        <v>51</v>
      </c>
      <c r="E74" s="2">
        <f t="shared" si="11"/>
        <v>0.21527999999999997</v>
      </c>
      <c r="F74" s="63">
        <f t="shared" si="12"/>
        <v>2.1527999999999996</v>
      </c>
      <c r="G74">
        <v>72</v>
      </c>
      <c r="H74" s="13">
        <v>0.65218750000000003</v>
      </c>
      <c r="I74">
        <v>26.85</v>
      </c>
      <c r="J74" t="s">
        <v>51</v>
      </c>
      <c r="K74" s="3">
        <f t="shared" si="10"/>
        <v>26.85</v>
      </c>
      <c r="L74">
        <v>72</v>
      </c>
      <c r="M74" s="13">
        <v>0.65216435185185184</v>
      </c>
      <c r="N74">
        <v>18.440000000000001</v>
      </c>
      <c r="O74" t="s">
        <v>51</v>
      </c>
      <c r="P74" s="4">
        <f t="shared" si="9"/>
        <v>18.440000000000001</v>
      </c>
      <c r="Q74" s="5">
        <v>35.5</v>
      </c>
      <c r="R74" s="5">
        <f t="shared" si="13"/>
        <v>46.054054054054056</v>
      </c>
      <c r="S74" s="5">
        <f t="shared" si="14"/>
        <v>23.27027027027027</v>
      </c>
      <c r="T74">
        <v>71</v>
      </c>
      <c r="U74">
        <v>0.83899999999999997</v>
      </c>
      <c r="V74" s="14">
        <f t="shared" si="16"/>
        <v>0.89845454545454539</v>
      </c>
      <c r="W74" s="15">
        <f t="shared" si="17"/>
        <v>23</v>
      </c>
      <c r="X74" s="16">
        <f t="shared" si="15"/>
        <v>0.23643999999999998</v>
      </c>
      <c r="Z74" s="36" t="e">
        <f>#REF!*1000</f>
        <v>#REF!</v>
      </c>
      <c r="AA74" s="37" t="e">
        <f>#REF!*1000</f>
        <v>#REF!</v>
      </c>
      <c r="AB74" s="6" t="e">
        <f>#REF!/1000</f>
        <v>#REF!</v>
      </c>
    </row>
    <row r="75" spans="1:28" x14ac:dyDescent="0.25">
      <c r="A75">
        <v>73</v>
      </c>
      <c r="B75" s="13">
        <v>0.65218750000000003</v>
      </c>
      <c r="C75">
        <v>2.33</v>
      </c>
      <c r="D75" t="s">
        <v>51</v>
      </c>
      <c r="E75" s="2">
        <f t="shared" si="11"/>
        <v>0.21435999999999999</v>
      </c>
      <c r="F75" s="63">
        <f t="shared" si="12"/>
        <v>2.1436000000000002</v>
      </c>
      <c r="G75">
        <v>73</v>
      </c>
      <c r="H75" s="13">
        <v>0.65219907407407407</v>
      </c>
      <c r="I75">
        <v>26.85</v>
      </c>
      <c r="J75" t="s">
        <v>51</v>
      </c>
      <c r="K75" s="3">
        <f t="shared" si="10"/>
        <v>26.85</v>
      </c>
      <c r="L75">
        <v>73</v>
      </c>
      <c r="M75" s="13">
        <v>0.65217592592592599</v>
      </c>
      <c r="N75">
        <v>18.3</v>
      </c>
      <c r="O75" t="s">
        <v>51</v>
      </c>
      <c r="P75" s="4">
        <f t="shared" si="9"/>
        <v>18.3</v>
      </c>
      <c r="Q75" s="5">
        <v>36</v>
      </c>
      <c r="R75" s="5">
        <f t="shared" si="13"/>
        <v>46.702702702702709</v>
      </c>
      <c r="S75" s="5">
        <f t="shared" si="14"/>
        <v>23.918918918918923</v>
      </c>
      <c r="T75">
        <v>72</v>
      </c>
      <c r="U75">
        <v>0.84899999999999998</v>
      </c>
      <c r="V75" s="14">
        <f t="shared" si="16"/>
        <v>0.9084545454545454</v>
      </c>
      <c r="W75" s="15">
        <f t="shared" si="17"/>
        <v>24</v>
      </c>
      <c r="X75" s="16">
        <f t="shared" si="15"/>
        <v>0.23643999999999998</v>
      </c>
      <c r="Z75" s="36" t="e">
        <f>#REF!*1000</f>
        <v>#REF!</v>
      </c>
      <c r="AA75" s="37" t="e">
        <f>#REF!*1000</f>
        <v>#REF!</v>
      </c>
      <c r="AB75" s="6" t="e">
        <f>#REF!/1000</f>
        <v>#REF!</v>
      </c>
    </row>
    <row r="76" spans="1:28" x14ac:dyDescent="0.25">
      <c r="A76">
        <v>74</v>
      </c>
      <c r="B76" s="13">
        <v>0.65218750000000003</v>
      </c>
      <c r="C76">
        <v>2.33</v>
      </c>
      <c r="D76" t="s">
        <v>51</v>
      </c>
      <c r="E76" s="2">
        <f t="shared" si="11"/>
        <v>0.21435999999999999</v>
      </c>
      <c r="F76" s="63">
        <f t="shared" si="12"/>
        <v>2.1436000000000002</v>
      </c>
      <c r="G76">
        <v>74</v>
      </c>
      <c r="H76" s="13">
        <v>0.65221064814814811</v>
      </c>
      <c r="I76">
        <v>26.85</v>
      </c>
      <c r="J76" t="s">
        <v>51</v>
      </c>
      <c r="K76" s="3">
        <f t="shared" si="10"/>
        <v>26.85</v>
      </c>
      <c r="L76">
        <v>74</v>
      </c>
      <c r="M76" s="13">
        <v>0.65218750000000003</v>
      </c>
      <c r="N76">
        <v>18.489999999999998</v>
      </c>
      <c r="O76" t="s">
        <v>51</v>
      </c>
      <c r="P76" s="4">
        <f t="shared" si="9"/>
        <v>18.489999999999998</v>
      </c>
      <c r="Q76" s="5">
        <v>36.5</v>
      </c>
      <c r="R76" s="5">
        <f t="shared" si="13"/>
        <v>47.351351351351354</v>
      </c>
      <c r="S76" s="5">
        <f t="shared" si="14"/>
        <v>24.567567567567568</v>
      </c>
      <c r="T76">
        <v>73</v>
      </c>
      <c r="U76">
        <v>0.85199999999999998</v>
      </c>
      <c r="V76" s="14">
        <f t="shared" si="16"/>
        <v>0.91145454545454541</v>
      </c>
      <c r="W76" s="15">
        <f t="shared" si="17"/>
        <v>25</v>
      </c>
      <c r="X76" s="16">
        <f t="shared" si="15"/>
        <v>0.23643999999999998</v>
      </c>
      <c r="Z76" s="36" t="e">
        <f>#REF!*1000</f>
        <v>#REF!</v>
      </c>
      <c r="AA76" s="37" t="e">
        <f>#REF!*1000</f>
        <v>#REF!</v>
      </c>
      <c r="AB76" s="6" t="e">
        <f>#REF!/1000</f>
        <v>#REF!</v>
      </c>
    </row>
    <row r="77" spans="1:28" x14ac:dyDescent="0.25">
      <c r="A77">
        <v>75</v>
      </c>
      <c r="B77" s="13">
        <v>0.65219907407407407</v>
      </c>
      <c r="C77">
        <v>2.33</v>
      </c>
      <c r="D77" t="s">
        <v>51</v>
      </c>
      <c r="E77" s="2">
        <f t="shared" si="11"/>
        <v>0.21435999999999999</v>
      </c>
      <c r="F77" s="63">
        <f t="shared" si="12"/>
        <v>2.1436000000000002</v>
      </c>
      <c r="G77">
        <v>75</v>
      </c>
      <c r="H77" s="13">
        <v>0.65222222222222226</v>
      </c>
      <c r="I77">
        <v>26.85</v>
      </c>
      <c r="J77" t="s">
        <v>51</v>
      </c>
      <c r="K77" s="3">
        <f t="shared" si="10"/>
        <v>26.85</v>
      </c>
      <c r="L77">
        <v>75</v>
      </c>
      <c r="M77" s="13">
        <v>0.65221064814814811</v>
      </c>
      <c r="N77">
        <v>18.46</v>
      </c>
      <c r="O77" t="s">
        <v>51</v>
      </c>
      <c r="P77" s="4">
        <f t="shared" si="9"/>
        <v>18.46</v>
      </c>
      <c r="Q77" s="5">
        <v>37</v>
      </c>
      <c r="R77" s="5">
        <f t="shared" si="13"/>
        <v>48</v>
      </c>
      <c r="S77" s="5">
        <f t="shared" si="14"/>
        <v>25.216216216216214</v>
      </c>
      <c r="T77">
        <v>74</v>
      </c>
      <c r="U77">
        <v>0.86099999999999999</v>
      </c>
      <c r="V77" s="14">
        <f t="shared" si="16"/>
        <v>0.92045454545454541</v>
      </c>
      <c r="W77" s="15">
        <f t="shared" si="17"/>
        <v>25</v>
      </c>
      <c r="X77" s="16">
        <f t="shared" si="15"/>
        <v>0.23643999999999998</v>
      </c>
      <c r="Z77" s="36" t="e">
        <f>#REF!*1000</f>
        <v>#REF!</v>
      </c>
      <c r="AA77" s="37" t="e">
        <f>#REF!*1000</f>
        <v>#REF!</v>
      </c>
      <c r="AB77" s="6" t="e">
        <f>#REF!/1000</f>
        <v>#REF!</v>
      </c>
    </row>
    <row r="78" spans="1:28" x14ac:dyDescent="0.25">
      <c r="A78">
        <v>76</v>
      </c>
      <c r="B78" s="13">
        <v>0.65221064814814811</v>
      </c>
      <c r="C78">
        <v>2.33</v>
      </c>
      <c r="D78" t="s">
        <v>51</v>
      </c>
      <c r="E78" s="2">
        <f t="shared" si="11"/>
        <v>0.21435999999999999</v>
      </c>
      <c r="F78" s="63">
        <f t="shared" si="12"/>
        <v>2.1436000000000002</v>
      </c>
      <c r="G78">
        <v>76</v>
      </c>
      <c r="H78" s="13">
        <v>0.6522337962962963</v>
      </c>
      <c r="I78">
        <v>26.85</v>
      </c>
      <c r="J78" t="s">
        <v>51</v>
      </c>
      <c r="K78" s="3">
        <f t="shared" si="10"/>
        <v>26.85</v>
      </c>
      <c r="L78">
        <v>76</v>
      </c>
      <c r="M78" s="13">
        <v>0.65222222222222226</v>
      </c>
      <c r="N78">
        <v>18.45</v>
      </c>
      <c r="O78" t="s">
        <v>51</v>
      </c>
      <c r="P78" s="4">
        <f t="shared" si="9"/>
        <v>18.45</v>
      </c>
      <c r="Q78" s="5">
        <v>37.5</v>
      </c>
      <c r="R78" s="5">
        <f t="shared" si="13"/>
        <v>48.648648648648653</v>
      </c>
      <c r="S78" s="5">
        <f t="shared" si="14"/>
        <v>25.864864864864867</v>
      </c>
      <c r="T78">
        <v>75</v>
      </c>
      <c r="U78">
        <v>0.85</v>
      </c>
      <c r="V78" s="14">
        <f t="shared" si="16"/>
        <v>0.9094545454545454</v>
      </c>
      <c r="W78" s="15">
        <f t="shared" si="17"/>
        <v>26</v>
      </c>
      <c r="X78" s="16">
        <f t="shared" si="15"/>
        <v>0.23459999999999998</v>
      </c>
      <c r="Z78" s="36" t="e">
        <f>#REF!*1000</f>
        <v>#REF!</v>
      </c>
      <c r="AA78" s="37" t="e">
        <f>#REF!*1000</f>
        <v>#REF!</v>
      </c>
      <c r="AB78" s="6" t="e">
        <f>#REF!/1000</f>
        <v>#REF!</v>
      </c>
    </row>
    <row r="79" spans="1:28" x14ac:dyDescent="0.25">
      <c r="A79">
        <v>77</v>
      </c>
      <c r="B79" s="13">
        <v>0.6522337962962963</v>
      </c>
      <c r="C79">
        <v>2.35</v>
      </c>
      <c r="D79" t="s">
        <v>51</v>
      </c>
      <c r="E79" s="2">
        <f t="shared" si="11"/>
        <v>0.2162</v>
      </c>
      <c r="F79" s="63">
        <f t="shared" si="12"/>
        <v>2.1619999999999999</v>
      </c>
      <c r="G79">
        <v>77</v>
      </c>
      <c r="H79" s="13">
        <v>0.6522337962962963</v>
      </c>
      <c r="I79">
        <v>26.85</v>
      </c>
      <c r="J79" t="s">
        <v>51</v>
      </c>
      <c r="K79" s="3">
        <f t="shared" si="10"/>
        <v>26.85</v>
      </c>
      <c r="L79">
        <v>77</v>
      </c>
      <c r="M79" s="13">
        <v>0.6522337962962963</v>
      </c>
      <c r="N79">
        <v>18.46</v>
      </c>
      <c r="O79" t="s">
        <v>51</v>
      </c>
      <c r="P79" s="4">
        <f t="shared" si="9"/>
        <v>18.46</v>
      </c>
      <c r="Q79" s="5">
        <v>38</v>
      </c>
      <c r="R79" s="5">
        <f t="shared" si="13"/>
        <v>49.297297297297298</v>
      </c>
      <c r="S79" s="5">
        <f t="shared" si="14"/>
        <v>26.513513513513512</v>
      </c>
      <c r="T79">
        <v>76</v>
      </c>
      <c r="U79">
        <v>0.83499999999999996</v>
      </c>
      <c r="V79" s="14">
        <f t="shared" si="16"/>
        <v>0.89445454545454539</v>
      </c>
      <c r="W79" s="15">
        <f t="shared" si="17"/>
        <v>27</v>
      </c>
      <c r="X79" s="16">
        <f t="shared" si="15"/>
        <v>0.23368</v>
      </c>
      <c r="Z79" s="36" t="e">
        <f>#REF!*1000</f>
        <v>#REF!</v>
      </c>
      <c r="AA79" s="37" t="e">
        <f>#REF!*1000</f>
        <v>#REF!</v>
      </c>
      <c r="AB79" s="6" t="e">
        <f>#REF!/1000</f>
        <v>#REF!</v>
      </c>
    </row>
    <row r="80" spans="1:28" x14ac:dyDescent="0.25">
      <c r="A80">
        <v>78</v>
      </c>
      <c r="B80" s="13">
        <v>0.65224537037037034</v>
      </c>
      <c r="C80">
        <v>2.2799999999999998</v>
      </c>
      <c r="D80" t="s">
        <v>51</v>
      </c>
      <c r="E80" s="2">
        <f t="shared" si="11"/>
        <v>0.20975999999999997</v>
      </c>
      <c r="F80" s="63">
        <f t="shared" si="12"/>
        <v>2.0975999999999999</v>
      </c>
      <c r="G80">
        <v>78</v>
      </c>
      <c r="H80" s="13">
        <v>0.65224537037037034</v>
      </c>
      <c r="I80">
        <v>26.44</v>
      </c>
      <c r="J80" t="s">
        <v>51</v>
      </c>
      <c r="K80" s="3">
        <f t="shared" si="10"/>
        <v>26.44</v>
      </c>
      <c r="L80">
        <v>78</v>
      </c>
      <c r="M80" s="13">
        <v>0.65224537037037034</v>
      </c>
      <c r="N80">
        <v>18.43</v>
      </c>
      <c r="O80" t="s">
        <v>51</v>
      </c>
      <c r="P80" s="4">
        <f t="shared" si="9"/>
        <v>18.43</v>
      </c>
      <c r="Q80" s="5">
        <v>38.5</v>
      </c>
      <c r="R80" s="5">
        <f t="shared" si="13"/>
        <v>49.945945945945951</v>
      </c>
      <c r="S80" s="5">
        <f t="shared" si="14"/>
        <v>27.162162162162165</v>
      </c>
      <c r="T80">
        <v>77</v>
      </c>
      <c r="U80">
        <v>0.83499999999999996</v>
      </c>
      <c r="V80" s="14">
        <f t="shared" si="16"/>
        <v>0.89445454545454539</v>
      </c>
      <c r="W80" s="15">
        <f t="shared" si="17"/>
        <v>27</v>
      </c>
      <c r="X80" s="16">
        <f t="shared" si="15"/>
        <v>0.23368</v>
      </c>
      <c r="Z80" s="36" t="e">
        <f>#REF!*1000</f>
        <v>#REF!</v>
      </c>
      <c r="AA80" s="37" t="e">
        <f>#REF!*1000</f>
        <v>#REF!</v>
      </c>
      <c r="AB80" s="6" t="e">
        <f>#REF!/1000</f>
        <v>#REF!</v>
      </c>
    </row>
    <row r="81" spans="1:28" x14ac:dyDescent="0.25">
      <c r="A81">
        <v>79</v>
      </c>
      <c r="B81" s="13">
        <v>0.65225694444444449</v>
      </c>
      <c r="C81">
        <v>2.17</v>
      </c>
      <c r="D81" t="s">
        <v>51</v>
      </c>
      <c r="E81" s="2">
        <f t="shared" si="11"/>
        <v>0.19963999999999998</v>
      </c>
      <c r="F81" s="63">
        <f t="shared" si="12"/>
        <v>1.9964</v>
      </c>
      <c r="G81">
        <v>79</v>
      </c>
      <c r="H81" s="13">
        <v>0.65226851851851853</v>
      </c>
      <c r="I81">
        <v>26.44</v>
      </c>
      <c r="J81" t="s">
        <v>51</v>
      </c>
      <c r="K81" s="3">
        <f t="shared" si="10"/>
        <v>26.44</v>
      </c>
      <c r="L81">
        <v>79</v>
      </c>
      <c r="M81" s="13">
        <v>0.65224537037037034</v>
      </c>
      <c r="N81">
        <v>18.62</v>
      </c>
      <c r="O81" t="s">
        <v>51</v>
      </c>
      <c r="P81" s="4">
        <f t="shared" si="9"/>
        <v>18.62</v>
      </c>
      <c r="Q81" s="5">
        <v>39</v>
      </c>
      <c r="R81" s="5">
        <f t="shared" si="13"/>
        <v>50.594594594594597</v>
      </c>
      <c r="S81" s="5">
        <f t="shared" si="14"/>
        <v>27.810810810810811</v>
      </c>
      <c r="T81">
        <v>78</v>
      </c>
      <c r="U81">
        <v>0.82199999999999995</v>
      </c>
      <c r="V81" s="14">
        <f t="shared" si="16"/>
        <v>0.88145454545454538</v>
      </c>
      <c r="W81" s="15">
        <f t="shared" si="17"/>
        <v>28</v>
      </c>
      <c r="X81" s="16">
        <f t="shared" si="15"/>
        <v>0.23275999999999997</v>
      </c>
      <c r="Z81" s="36" t="e">
        <f>#REF!*1000</f>
        <v>#REF!</v>
      </c>
      <c r="AA81" s="37" t="e">
        <f>#REF!*1000</f>
        <v>#REF!</v>
      </c>
      <c r="AB81" s="6" t="e">
        <f>#REF!/1000</f>
        <v>#REF!</v>
      </c>
    </row>
    <row r="82" spans="1:28" x14ac:dyDescent="0.25">
      <c r="A82">
        <v>80</v>
      </c>
      <c r="B82" s="13">
        <v>0.65226851851851853</v>
      </c>
      <c r="C82">
        <v>2.14</v>
      </c>
      <c r="D82" t="s">
        <v>51</v>
      </c>
      <c r="E82" s="2">
        <f t="shared" si="11"/>
        <v>0.19688</v>
      </c>
      <c r="F82" s="63">
        <f t="shared" si="12"/>
        <v>1.9687999999999999</v>
      </c>
      <c r="G82">
        <v>80</v>
      </c>
      <c r="H82" s="13">
        <v>0.65228009259259256</v>
      </c>
      <c r="I82">
        <v>26.44</v>
      </c>
      <c r="J82" t="s">
        <v>51</v>
      </c>
      <c r="K82" s="3">
        <f t="shared" si="10"/>
        <v>26.44</v>
      </c>
      <c r="L82">
        <v>80</v>
      </c>
      <c r="M82" s="13">
        <v>0.65225694444444449</v>
      </c>
      <c r="N82">
        <v>18.559999999999999</v>
      </c>
      <c r="O82" t="s">
        <v>51</v>
      </c>
      <c r="P82" s="4">
        <f t="shared" si="9"/>
        <v>18.559999999999999</v>
      </c>
      <c r="Q82" s="5">
        <v>39.5</v>
      </c>
      <c r="R82" s="5">
        <f t="shared" si="13"/>
        <v>51.243243243243249</v>
      </c>
      <c r="S82" s="5">
        <f t="shared" si="14"/>
        <v>28.459459459459463</v>
      </c>
      <c r="T82">
        <v>79</v>
      </c>
      <c r="U82">
        <v>0.88300000000000001</v>
      </c>
      <c r="V82" s="14">
        <f t="shared" si="16"/>
        <v>0.94245454545454543</v>
      </c>
      <c r="W82" s="15">
        <f t="shared" si="17"/>
        <v>28</v>
      </c>
      <c r="X82" s="16">
        <f t="shared" si="15"/>
        <v>0.23275999999999997</v>
      </c>
      <c r="Z82" s="36" t="e">
        <f>#REF!*1000</f>
        <v>#REF!</v>
      </c>
      <c r="AA82" s="37" t="e">
        <f>#REF!*1000</f>
        <v>#REF!</v>
      </c>
      <c r="AB82" s="6" t="e">
        <f>#REF!/1000</f>
        <v>#REF!</v>
      </c>
    </row>
    <row r="83" spans="1:28" x14ac:dyDescent="0.25">
      <c r="A83">
        <v>81</v>
      </c>
      <c r="B83" s="13">
        <v>0.65226851851851853</v>
      </c>
      <c r="C83">
        <v>2.14</v>
      </c>
      <c r="D83" t="s">
        <v>51</v>
      </c>
      <c r="E83" s="2">
        <f t="shared" si="11"/>
        <v>0.19688</v>
      </c>
      <c r="F83" s="63">
        <f t="shared" si="12"/>
        <v>1.9687999999999999</v>
      </c>
      <c r="G83">
        <v>81</v>
      </c>
      <c r="H83" s="13">
        <v>0.6522916666666666</v>
      </c>
      <c r="I83">
        <v>26.44</v>
      </c>
      <c r="J83" t="s">
        <v>51</v>
      </c>
      <c r="K83" s="3">
        <f t="shared" si="10"/>
        <v>26.44</v>
      </c>
      <c r="L83">
        <v>81</v>
      </c>
      <c r="M83" s="13">
        <v>0.65226851851851853</v>
      </c>
      <c r="N83">
        <v>18.850000000000001</v>
      </c>
      <c r="O83" t="s">
        <v>51</v>
      </c>
      <c r="P83" s="4">
        <f t="shared" si="9"/>
        <v>18.850000000000001</v>
      </c>
      <c r="Q83" s="5">
        <v>40</v>
      </c>
      <c r="R83" s="5">
        <f t="shared" si="13"/>
        <v>51.891891891891895</v>
      </c>
      <c r="S83" s="5">
        <f t="shared" si="14"/>
        <v>29.108108108108109</v>
      </c>
      <c r="T83">
        <v>80</v>
      </c>
      <c r="U83">
        <v>0.85099999999999998</v>
      </c>
      <c r="V83" s="14">
        <f t="shared" si="16"/>
        <v>0.91045454545454541</v>
      </c>
      <c r="W83" s="15">
        <f t="shared" si="17"/>
        <v>29</v>
      </c>
      <c r="X83" s="16">
        <f t="shared" si="15"/>
        <v>0.23275999999999997</v>
      </c>
      <c r="Z83" s="36" t="e">
        <f>#REF!*1000</f>
        <v>#REF!</v>
      </c>
      <c r="AA83" s="37" t="e">
        <f>#REF!*1000</f>
        <v>#REF!</v>
      </c>
      <c r="AB83" s="6" t="e">
        <f>#REF!/1000</f>
        <v>#REF!</v>
      </c>
    </row>
    <row r="84" spans="1:28" x14ac:dyDescent="0.25">
      <c r="A84">
        <v>82</v>
      </c>
      <c r="B84" s="13">
        <v>0.65228009259259256</v>
      </c>
      <c r="C84">
        <v>2.14</v>
      </c>
      <c r="D84" t="s">
        <v>51</v>
      </c>
      <c r="E84" s="2">
        <f t="shared" si="11"/>
        <v>0.19688</v>
      </c>
      <c r="F84" s="63">
        <f t="shared" si="12"/>
        <v>1.9687999999999999</v>
      </c>
      <c r="G84">
        <v>82</v>
      </c>
      <c r="H84" s="13">
        <v>0.65230324074074075</v>
      </c>
      <c r="I84">
        <v>26.48</v>
      </c>
      <c r="J84" t="s">
        <v>51</v>
      </c>
      <c r="K84" s="3">
        <f t="shared" si="10"/>
        <v>26.48</v>
      </c>
      <c r="L84">
        <v>82</v>
      </c>
      <c r="M84" s="13">
        <v>0.6522916666666666</v>
      </c>
      <c r="N84">
        <v>18.77</v>
      </c>
      <c r="O84" t="s">
        <v>51</v>
      </c>
      <c r="P84" s="4">
        <f t="shared" si="9"/>
        <v>18.77</v>
      </c>
      <c r="Q84" s="5">
        <v>40.5</v>
      </c>
      <c r="R84" s="5">
        <f t="shared" si="13"/>
        <v>52.54054054054054</v>
      </c>
      <c r="S84" s="5">
        <f t="shared" si="14"/>
        <v>29.756756756756754</v>
      </c>
      <c r="T84">
        <v>81</v>
      </c>
      <c r="U84">
        <v>0.83699999999999997</v>
      </c>
      <c r="V84" s="14">
        <f t="shared" si="16"/>
        <v>0.89645454545454539</v>
      </c>
      <c r="W84" s="15">
        <f t="shared" si="17"/>
        <v>30</v>
      </c>
      <c r="X84" s="16">
        <f t="shared" si="15"/>
        <v>0.23275999999999997</v>
      </c>
      <c r="Z84" s="36" t="e">
        <f>#REF!*1000</f>
        <v>#REF!</v>
      </c>
      <c r="AA84" s="37" t="e">
        <f>#REF!*1000</f>
        <v>#REF!</v>
      </c>
      <c r="AB84" s="6" t="e">
        <f>#REF!/1000</f>
        <v>#REF!</v>
      </c>
    </row>
    <row r="85" spans="1:28" x14ac:dyDescent="0.25">
      <c r="A85">
        <v>83</v>
      </c>
      <c r="B85" s="13">
        <v>0.6522916666666666</v>
      </c>
      <c r="C85">
        <v>2.12</v>
      </c>
      <c r="D85" t="s">
        <v>51</v>
      </c>
      <c r="E85" s="2">
        <f t="shared" si="11"/>
        <v>0.19504000000000002</v>
      </c>
      <c r="F85" s="63">
        <f t="shared" si="12"/>
        <v>1.9504000000000001</v>
      </c>
      <c r="G85">
        <v>83</v>
      </c>
      <c r="H85" s="13">
        <v>0.65231481481481479</v>
      </c>
      <c r="I85">
        <v>26.49</v>
      </c>
      <c r="J85" t="s">
        <v>51</v>
      </c>
      <c r="K85" s="3">
        <f t="shared" si="10"/>
        <v>26.49</v>
      </c>
      <c r="L85">
        <v>83</v>
      </c>
      <c r="M85" s="13">
        <v>0.65230324074074075</v>
      </c>
      <c r="N85">
        <v>18.75</v>
      </c>
      <c r="O85" t="s">
        <v>51</v>
      </c>
      <c r="P85" s="4">
        <f t="shared" si="9"/>
        <v>18.75</v>
      </c>
      <c r="Q85" s="5">
        <v>41</v>
      </c>
      <c r="R85" s="5">
        <f t="shared" si="13"/>
        <v>53.189189189189193</v>
      </c>
      <c r="S85" s="5">
        <f t="shared" si="14"/>
        <v>30.405405405405407</v>
      </c>
      <c r="T85">
        <v>82</v>
      </c>
      <c r="U85">
        <v>0.82899999999999996</v>
      </c>
      <c r="V85" s="14">
        <f t="shared" si="16"/>
        <v>0.88845454545454539</v>
      </c>
      <c r="W85" s="15">
        <f t="shared" si="17"/>
        <v>30</v>
      </c>
      <c r="X85" s="16">
        <f t="shared" si="15"/>
        <v>0.23275999999999997</v>
      </c>
      <c r="Z85" s="36" t="e">
        <f>#REF!*1000</f>
        <v>#REF!</v>
      </c>
      <c r="AA85" s="37" t="e">
        <f>#REF!*1000</f>
        <v>#REF!</v>
      </c>
      <c r="AB85" s="6" t="e">
        <f>#REF!/1000</f>
        <v>#REF!</v>
      </c>
    </row>
    <row r="86" spans="1:28" x14ac:dyDescent="0.25">
      <c r="A86">
        <v>84</v>
      </c>
      <c r="B86" s="13">
        <v>0.65231481481481479</v>
      </c>
      <c r="C86">
        <v>2.15</v>
      </c>
      <c r="D86" t="s">
        <v>51</v>
      </c>
      <c r="E86" s="2">
        <f t="shared" si="11"/>
        <v>0.19779999999999998</v>
      </c>
      <c r="F86" s="63">
        <f t="shared" si="12"/>
        <v>1.9779999999999998</v>
      </c>
      <c r="G86">
        <v>84</v>
      </c>
      <c r="H86" s="13">
        <v>0.65231481481481479</v>
      </c>
      <c r="I86">
        <v>26.5</v>
      </c>
      <c r="J86" t="s">
        <v>51</v>
      </c>
      <c r="K86" s="3">
        <f t="shared" si="10"/>
        <v>26.5</v>
      </c>
      <c r="L86">
        <v>84</v>
      </c>
      <c r="M86" s="13">
        <v>0.65231481481481479</v>
      </c>
      <c r="N86">
        <v>18.75</v>
      </c>
      <c r="O86" t="s">
        <v>51</v>
      </c>
      <c r="P86" s="4">
        <f t="shared" si="9"/>
        <v>18.75</v>
      </c>
      <c r="Q86" s="5">
        <v>41.5</v>
      </c>
      <c r="R86" s="5">
        <f t="shared" si="13"/>
        <v>53.837837837837839</v>
      </c>
      <c r="S86" s="5">
        <f t="shared" si="14"/>
        <v>31.054054054054053</v>
      </c>
      <c r="T86">
        <v>83</v>
      </c>
      <c r="U86">
        <v>0.81</v>
      </c>
      <c r="V86" s="14">
        <f t="shared" si="16"/>
        <v>0.86945454545454548</v>
      </c>
      <c r="W86" s="15">
        <f t="shared" si="17"/>
        <v>31</v>
      </c>
      <c r="X86" s="16">
        <f t="shared" si="15"/>
        <v>0.23091999999999999</v>
      </c>
      <c r="Z86" s="36" t="e">
        <f>#REF!*1000</f>
        <v>#REF!</v>
      </c>
      <c r="AA86" s="37" t="e">
        <f>#REF!*1000</f>
        <v>#REF!</v>
      </c>
      <c r="AB86" s="6" t="e">
        <f>#REF!/1000</f>
        <v>#REF!</v>
      </c>
    </row>
    <row r="87" spans="1:28" x14ac:dyDescent="0.25">
      <c r="A87">
        <v>85</v>
      </c>
      <c r="B87" s="13">
        <v>0.65232638888888894</v>
      </c>
      <c r="C87">
        <v>2.12</v>
      </c>
      <c r="D87" t="s">
        <v>51</v>
      </c>
      <c r="E87" s="2">
        <f t="shared" si="11"/>
        <v>0.19504000000000002</v>
      </c>
      <c r="F87" s="63">
        <f t="shared" si="12"/>
        <v>1.9504000000000001</v>
      </c>
      <c r="G87">
        <v>85</v>
      </c>
      <c r="H87" s="13">
        <v>0.65232638888888894</v>
      </c>
      <c r="I87">
        <v>26.5</v>
      </c>
      <c r="J87" t="s">
        <v>51</v>
      </c>
      <c r="K87" s="3">
        <f t="shared" si="10"/>
        <v>26.5</v>
      </c>
      <c r="L87">
        <v>85</v>
      </c>
      <c r="M87" s="13">
        <v>0.65232638888888894</v>
      </c>
      <c r="N87">
        <v>18.72</v>
      </c>
      <c r="O87" t="s">
        <v>51</v>
      </c>
      <c r="P87" s="4">
        <f t="shared" si="9"/>
        <v>18.72</v>
      </c>
      <c r="Q87" s="5">
        <v>42</v>
      </c>
      <c r="R87" s="5">
        <f t="shared" si="13"/>
        <v>54.486486486486491</v>
      </c>
      <c r="S87" s="5">
        <f t="shared" si="14"/>
        <v>31.702702702702705</v>
      </c>
      <c r="T87">
        <v>84</v>
      </c>
      <c r="U87">
        <v>0.77300000000000002</v>
      </c>
      <c r="V87" s="14">
        <f t="shared" si="16"/>
        <v>0.83245454545454545</v>
      </c>
      <c r="W87" s="15">
        <f t="shared" si="17"/>
        <v>32</v>
      </c>
      <c r="X87" s="16">
        <f t="shared" si="15"/>
        <v>0.22999999999999998</v>
      </c>
      <c r="Z87" s="36" t="e">
        <f>#REF!*1000</f>
        <v>#REF!</v>
      </c>
      <c r="AA87" s="37" t="e">
        <f>#REF!*1000</f>
        <v>#REF!</v>
      </c>
      <c r="AB87" s="6" t="e">
        <f>#REF!/1000</f>
        <v>#REF!</v>
      </c>
    </row>
    <row r="88" spans="1:28" x14ac:dyDescent="0.25">
      <c r="A88">
        <v>86</v>
      </c>
      <c r="B88" s="13">
        <v>0.65233796296296298</v>
      </c>
      <c r="C88">
        <v>2.11</v>
      </c>
      <c r="D88" t="s">
        <v>51</v>
      </c>
      <c r="E88" s="2">
        <f t="shared" si="11"/>
        <v>0.19411999999999999</v>
      </c>
      <c r="F88" s="63">
        <f t="shared" si="12"/>
        <v>1.9411999999999998</v>
      </c>
      <c r="G88">
        <v>86</v>
      </c>
      <c r="H88" s="13">
        <v>0.65234953703703702</v>
      </c>
      <c r="I88">
        <v>26.79</v>
      </c>
      <c r="J88" t="s">
        <v>51</v>
      </c>
      <c r="K88" s="3">
        <f t="shared" si="10"/>
        <v>26.79</v>
      </c>
      <c r="L88">
        <v>86</v>
      </c>
      <c r="M88" s="13">
        <v>0.65232638888888894</v>
      </c>
      <c r="N88">
        <v>18.809999999999999</v>
      </c>
      <c r="O88" t="s">
        <v>51</v>
      </c>
      <c r="P88" s="4">
        <f t="shared" si="9"/>
        <v>18.809999999999999</v>
      </c>
      <c r="Q88" s="5">
        <v>42.5</v>
      </c>
      <c r="R88" s="5">
        <f t="shared" si="13"/>
        <v>55.135135135135137</v>
      </c>
      <c r="S88" s="5">
        <f t="shared" si="14"/>
        <v>32.351351351351354</v>
      </c>
      <c r="T88">
        <v>85</v>
      </c>
      <c r="U88">
        <v>0.871</v>
      </c>
      <c r="V88" s="14">
        <f t="shared" si="16"/>
        <v>0.93045454545454542</v>
      </c>
      <c r="W88" s="15">
        <f t="shared" si="17"/>
        <v>32</v>
      </c>
      <c r="X88" s="16">
        <f t="shared" si="15"/>
        <v>0.22999999999999998</v>
      </c>
      <c r="Z88" s="36" t="e">
        <f>#REF!*1000</f>
        <v>#REF!</v>
      </c>
      <c r="AA88" s="37" t="e">
        <f>#REF!*1000</f>
        <v>#REF!</v>
      </c>
      <c r="AB88" s="6" t="e">
        <f>#REF!/1000</f>
        <v>#REF!</v>
      </c>
    </row>
    <row r="89" spans="1:28" x14ac:dyDescent="0.25">
      <c r="A89">
        <v>87</v>
      </c>
      <c r="B89" s="13">
        <v>0.65234953703703702</v>
      </c>
      <c r="C89">
        <v>2.2999999999999998</v>
      </c>
      <c r="D89" t="s">
        <v>51</v>
      </c>
      <c r="E89" s="2">
        <f t="shared" si="11"/>
        <v>0.21159999999999998</v>
      </c>
      <c r="F89" s="63">
        <f t="shared" si="12"/>
        <v>2.1159999999999997</v>
      </c>
      <c r="G89">
        <v>87</v>
      </c>
      <c r="H89" s="13">
        <v>0.65236111111111106</v>
      </c>
      <c r="I89">
        <v>26.8</v>
      </c>
      <c r="J89" t="s">
        <v>51</v>
      </c>
      <c r="K89" s="3">
        <f t="shared" si="10"/>
        <v>26.8</v>
      </c>
      <c r="L89">
        <v>87</v>
      </c>
      <c r="M89" s="13">
        <v>0.65233796296296298</v>
      </c>
      <c r="N89">
        <v>18.7</v>
      </c>
      <c r="O89" t="s">
        <v>51</v>
      </c>
      <c r="P89" s="4">
        <f t="shared" si="9"/>
        <v>18.7</v>
      </c>
      <c r="Q89" s="5">
        <v>43</v>
      </c>
      <c r="R89" s="5">
        <f t="shared" si="13"/>
        <v>55.78378378378379</v>
      </c>
      <c r="S89" s="5">
        <f t="shared" si="14"/>
        <v>33</v>
      </c>
      <c r="T89">
        <v>86</v>
      </c>
      <c r="U89">
        <v>0.82399999999999995</v>
      </c>
      <c r="V89" s="14">
        <f t="shared" si="16"/>
        <v>0.88345454545454538</v>
      </c>
      <c r="W89" s="15">
        <f t="shared" si="17"/>
        <v>33</v>
      </c>
      <c r="X89" s="16">
        <f t="shared" si="15"/>
        <v>0.22908000000000001</v>
      </c>
      <c r="Z89" s="36" t="e">
        <f>#REF!*1000</f>
        <v>#REF!</v>
      </c>
      <c r="AA89" s="37" t="e">
        <f>#REF!*1000</f>
        <v>#REF!</v>
      </c>
      <c r="AB89" s="6" t="e">
        <f>#REF!/1000</f>
        <v>#REF!</v>
      </c>
    </row>
    <row r="90" spans="1:28" x14ac:dyDescent="0.25">
      <c r="A90">
        <v>88</v>
      </c>
      <c r="B90" s="13">
        <v>0.65234953703703702</v>
      </c>
      <c r="C90">
        <v>2.2799999999999998</v>
      </c>
      <c r="D90" t="s">
        <v>51</v>
      </c>
      <c r="E90" s="2">
        <f t="shared" si="11"/>
        <v>0.20975999999999997</v>
      </c>
      <c r="F90" s="63">
        <f t="shared" si="12"/>
        <v>2.0975999999999999</v>
      </c>
      <c r="G90">
        <v>88</v>
      </c>
      <c r="H90" s="13">
        <v>0.65237268518518521</v>
      </c>
      <c r="I90">
        <v>26.79</v>
      </c>
      <c r="J90" t="s">
        <v>51</v>
      </c>
      <c r="K90" s="3">
        <f t="shared" si="10"/>
        <v>26.79</v>
      </c>
      <c r="L90">
        <v>88</v>
      </c>
      <c r="M90" s="13">
        <v>0.65234953703703702</v>
      </c>
      <c r="N90">
        <v>18.57</v>
      </c>
      <c r="O90" t="s">
        <v>51</v>
      </c>
      <c r="P90" s="4">
        <f t="shared" si="9"/>
        <v>18.57</v>
      </c>
      <c r="Q90" s="5">
        <v>43.5</v>
      </c>
      <c r="R90" s="5">
        <f t="shared" si="13"/>
        <v>56.432432432432435</v>
      </c>
      <c r="S90" s="5">
        <f t="shared" si="14"/>
        <v>33.648648648648646</v>
      </c>
      <c r="T90">
        <v>87</v>
      </c>
      <c r="U90">
        <v>0.83599999999999997</v>
      </c>
      <c r="V90" s="14">
        <f t="shared" si="16"/>
        <v>0.89545454545454539</v>
      </c>
      <c r="W90" s="15">
        <f t="shared" si="17"/>
        <v>34</v>
      </c>
      <c r="X90" s="16">
        <f t="shared" si="15"/>
        <v>0.22999999999999998</v>
      </c>
      <c r="Z90" s="36" t="e">
        <f>#REF!*1000</f>
        <v>#REF!</v>
      </c>
      <c r="AA90" s="37" t="e">
        <f>#REF!*1000</f>
        <v>#REF!</v>
      </c>
      <c r="AB90" s="6" t="e">
        <f>#REF!/1000</f>
        <v>#REF!</v>
      </c>
    </row>
    <row r="91" spans="1:28" x14ac:dyDescent="0.25">
      <c r="A91">
        <v>89</v>
      </c>
      <c r="B91" s="13">
        <v>0.65236111111111106</v>
      </c>
      <c r="C91">
        <v>2.2799999999999998</v>
      </c>
      <c r="D91" t="s">
        <v>51</v>
      </c>
      <c r="E91" s="2">
        <f t="shared" si="11"/>
        <v>0.20975999999999997</v>
      </c>
      <c r="F91" s="63">
        <f t="shared" si="12"/>
        <v>2.0975999999999999</v>
      </c>
      <c r="G91">
        <v>89</v>
      </c>
      <c r="H91" s="13">
        <v>0.65238425925925925</v>
      </c>
      <c r="I91">
        <v>26.79</v>
      </c>
      <c r="J91" t="s">
        <v>51</v>
      </c>
      <c r="K91" s="3">
        <f t="shared" si="10"/>
        <v>26.79</v>
      </c>
      <c r="L91">
        <v>89</v>
      </c>
      <c r="M91" s="13">
        <v>0.65237268518518521</v>
      </c>
      <c r="N91">
        <v>18.489999999999998</v>
      </c>
      <c r="O91" t="s">
        <v>51</v>
      </c>
      <c r="P91" s="4">
        <f t="shared" si="9"/>
        <v>18.489999999999998</v>
      </c>
      <c r="Q91" s="5">
        <v>44</v>
      </c>
      <c r="R91" s="5">
        <f t="shared" si="13"/>
        <v>57.081081081081081</v>
      </c>
      <c r="S91" s="5">
        <f t="shared" si="14"/>
        <v>34.297297297297291</v>
      </c>
      <c r="T91">
        <v>88</v>
      </c>
      <c r="U91">
        <v>0.86799999999999999</v>
      </c>
      <c r="V91" s="14">
        <f t="shared" si="16"/>
        <v>0.92745454545454542</v>
      </c>
      <c r="W91" s="15">
        <f t="shared" si="17"/>
        <v>34</v>
      </c>
      <c r="X91" s="16">
        <f t="shared" si="15"/>
        <v>0.22999999999999998</v>
      </c>
      <c r="Z91" s="36" t="e">
        <f>#REF!*1000</f>
        <v>#REF!</v>
      </c>
      <c r="AA91" s="37" t="e">
        <f>#REF!*1000</f>
        <v>#REF!</v>
      </c>
      <c r="AB91" s="6" t="e">
        <f>#REF!/1000</f>
        <v>#REF!</v>
      </c>
    </row>
    <row r="92" spans="1:28" x14ac:dyDescent="0.25">
      <c r="A92">
        <v>90</v>
      </c>
      <c r="B92" s="13">
        <v>0.65237268518518521</v>
      </c>
      <c r="C92">
        <v>2.27</v>
      </c>
      <c r="D92" t="s">
        <v>51</v>
      </c>
      <c r="E92" s="2">
        <f t="shared" si="11"/>
        <v>0.20884</v>
      </c>
      <c r="F92" s="63">
        <f t="shared" si="12"/>
        <v>2.0884</v>
      </c>
      <c r="G92">
        <v>90</v>
      </c>
      <c r="H92" s="13">
        <v>0.6523958333333334</v>
      </c>
      <c r="I92">
        <v>26.8</v>
      </c>
      <c r="J92" t="s">
        <v>51</v>
      </c>
      <c r="K92" s="3">
        <f t="shared" si="10"/>
        <v>26.8</v>
      </c>
      <c r="L92">
        <v>90</v>
      </c>
      <c r="M92" s="13">
        <v>0.65238425925925925</v>
      </c>
      <c r="N92">
        <v>18.670000000000002</v>
      </c>
      <c r="O92" t="s">
        <v>51</v>
      </c>
      <c r="P92" s="4">
        <f t="shared" si="9"/>
        <v>18.670000000000002</v>
      </c>
      <c r="Q92" s="5">
        <v>44.5</v>
      </c>
      <c r="R92" s="5">
        <f t="shared" si="13"/>
        <v>57.729729729729733</v>
      </c>
      <c r="S92" s="5">
        <f t="shared" si="14"/>
        <v>34.945945945945951</v>
      </c>
      <c r="T92">
        <v>89</v>
      </c>
      <c r="U92">
        <v>0.876</v>
      </c>
      <c r="V92" s="14">
        <f t="shared" si="16"/>
        <v>0.93545454545454543</v>
      </c>
      <c r="W92" s="15">
        <f t="shared" si="17"/>
        <v>35</v>
      </c>
      <c r="X92" s="16">
        <f t="shared" si="15"/>
        <v>0.22999999999999998</v>
      </c>
      <c r="Z92" s="36" t="e">
        <f>#REF!*1000</f>
        <v>#REF!</v>
      </c>
      <c r="AA92" s="37" t="e">
        <f>#REF!*1000</f>
        <v>#REF!</v>
      </c>
      <c r="AB92" s="6" t="e">
        <f>#REF!/1000</f>
        <v>#REF!</v>
      </c>
    </row>
    <row r="93" spans="1:28" x14ac:dyDescent="0.25">
      <c r="A93">
        <v>91</v>
      </c>
      <c r="B93" s="13">
        <v>0.6523958333333334</v>
      </c>
      <c r="C93">
        <v>2.29</v>
      </c>
      <c r="D93" t="s">
        <v>51</v>
      </c>
      <c r="E93" s="2">
        <f t="shared" si="11"/>
        <v>0.21068000000000001</v>
      </c>
      <c r="F93" s="63">
        <f t="shared" si="12"/>
        <v>2.1068000000000002</v>
      </c>
      <c r="G93">
        <v>91</v>
      </c>
      <c r="H93" s="13">
        <v>0.6523958333333334</v>
      </c>
      <c r="I93">
        <v>26.8</v>
      </c>
      <c r="J93" t="s">
        <v>51</v>
      </c>
      <c r="K93" s="3">
        <f t="shared" si="10"/>
        <v>26.8</v>
      </c>
      <c r="L93">
        <v>91</v>
      </c>
      <c r="M93" s="13">
        <v>0.6523958333333334</v>
      </c>
      <c r="N93">
        <v>18.559999999999999</v>
      </c>
      <c r="O93" t="s">
        <v>51</v>
      </c>
      <c r="P93" s="4">
        <f t="shared" si="9"/>
        <v>18.559999999999999</v>
      </c>
      <c r="Q93" s="5">
        <v>45</v>
      </c>
      <c r="R93" s="5">
        <f t="shared" si="13"/>
        <v>58.378378378378379</v>
      </c>
      <c r="S93" s="5">
        <f t="shared" si="14"/>
        <v>35.594594594594597</v>
      </c>
      <c r="T93">
        <v>90</v>
      </c>
      <c r="U93">
        <v>0.89600000000000002</v>
      </c>
      <c r="V93" s="14">
        <f t="shared" si="16"/>
        <v>0.95545454545454545</v>
      </c>
      <c r="W93" s="15">
        <f t="shared" si="17"/>
        <v>36</v>
      </c>
      <c r="X93" s="16">
        <f t="shared" si="15"/>
        <v>0.22816</v>
      </c>
      <c r="Z93" s="36" t="e">
        <f>#REF!*1000</f>
        <v>#REF!</v>
      </c>
      <c r="AA93" s="37" t="e">
        <f>#REF!*1000</f>
        <v>#REF!</v>
      </c>
      <c r="AB93" s="6" t="e">
        <f>#REF!/1000</f>
        <v>#REF!</v>
      </c>
    </row>
    <row r="94" spans="1:28" x14ac:dyDescent="0.25">
      <c r="A94">
        <v>92</v>
      </c>
      <c r="B94" s="13">
        <v>0.65240740740740744</v>
      </c>
      <c r="C94">
        <v>2.2799999999999998</v>
      </c>
      <c r="D94" t="s">
        <v>51</v>
      </c>
      <c r="E94" s="2">
        <f t="shared" si="11"/>
        <v>0.20975999999999997</v>
      </c>
      <c r="F94" s="63">
        <f t="shared" si="12"/>
        <v>2.0975999999999999</v>
      </c>
      <c r="G94">
        <v>92</v>
      </c>
      <c r="H94" s="13">
        <v>0.65240740740740744</v>
      </c>
      <c r="I94">
        <v>26.8</v>
      </c>
      <c r="J94" t="s">
        <v>51</v>
      </c>
      <c r="K94" s="3">
        <f t="shared" si="10"/>
        <v>26.8</v>
      </c>
      <c r="L94">
        <v>92</v>
      </c>
      <c r="M94" s="13">
        <v>0.65240740740740744</v>
      </c>
      <c r="N94">
        <v>18.71</v>
      </c>
      <c r="O94" t="s">
        <v>51</v>
      </c>
      <c r="P94" s="4">
        <f t="shared" si="9"/>
        <v>18.71</v>
      </c>
      <c r="Q94" s="5">
        <v>45.5</v>
      </c>
      <c r="R94" s="5">
        <f t="shared" si="13"/>
        <v>59.027027027027032</v>
      </c>
      <c r="S94" s="5">
        <f t="shared" si="14"/>
        <v>36.243243243243242</v>
      </c>
      <c r="T94">
        <v>91</v>
      </c>
      <c r="U94">
        <v>0.88700000000000001</v>
      </c>
      <c r="V94" s="14">
        <f t="shared" si="16"/>
        <v>0.94645454545454544</v>
      </c>
      <c r="W94" s="15">
        <f t="shared" si="17"/>
        <v>36</v>
      </c>
      <c r="X94" s="16">
        <f t="shared" si="15"/>
        <v>0.22816</v>
      </c>
      <c r="Z94" s="36" t="e">
        <f>#REF!*1000</f>
        <v>#REF!</v>
      </c>
      <c r="AA94" s="37" t="e">
        <f>#REF!*1000</f>
        <v>#REF!</v>
      </c>
      <c r="AB94" s="6" t="e">
        <f>#REF!/1000</f>
        <v>#REF!</v>
      </c>
    </row>
    <row r="95" spans="1:28" x14ac:dyDescent="0.25">
      <c r="A95">
        <v>93</v>
      </c>
      <c r="B95" s="13">
        <v>0.65241898148148147</v>
      </c>
      <c r="C95">
        <v>2.27</v>
      </c>
      <c r="D95" t="s">
        <v>51</v>
      </c>
      <c r="E95" s="2">
        <f t="shared" si="11"/>
        <v>0.20884</v>
      </c>
      <c r="F95" s="63">
        <f t="shared" si="12"/>
        <v>2.0884</v>
      </c>
      <c r="G95">
        <v>93</v>
      </c>
      <c r="H95" s="13">
        <v>0.65243055555555551</v>
      </c>
      <c r="I95">
        <v>26.8</v>
      </c>
      <c r="J95" t="s">
        <v>51</v>
      </c>
      <c r="K95" s="3">
        <f t="shared" si="10"/>
        <v>26.8</v>
      </c>
      <c r="L95">
        <v>93</v>
      </c>
      <c r="M95" s="13">
        <v>0.65240740740740744</v>
      </c>
      <c r="N95">
        <v>18.79</v>
      </c>
      <c r="O95" t="s">
        <v>51</v>
      </c>
      <c r="P95" s="4">
        <f t="shared" si="9"/>
        <v>18.79</v>
      </c>
      <c r="Q95" s="5">
        <v>46</v>
      </c>
      <c r="R95" s="5">
        <f t="shared" si="13"/>
        <v>59.675675675675677</v>
      </c>
      <c r="S95" s="5">
        <f t="shared" si="14"/>
        <v>36.891891891891888</v>
      </c>
      <c r="T95">
        <v>92</v>
      </c>
      <c r="U95">
        <v>0.90700000000000003</v>
      </c>
      <c r="V95" s="14">
        <f t="shared" si="16"/>
        <v>0.96645454545454546</v>
      </c>
      <c r="W95" s="15">
        <f t="shared" si="17"/>
        <v>37</v>
      </c>
      <c r="X95" s="16">
        <f t="shared" si="15"/>
        <v>0.22816</v>
      </c>
      <c r="Z95" s="36" t="e">
        <f>#REF!*1000</f>
        <v>#REF!</v>
      </c>
      <c r="AA95" s="37" t="e">
        <f>#REF!*1000</f>
        <v>#REF!</v>
      </c>
      <c r="AB95" s="6" t="e">
        <f>#REF!/1000</f>
        <v>#REF!</v>
      </c>
    </row>
    <row r="96" spans="1:28" x14ac:dyDescent="0.25">
      <c r="A96">
        <v>94</v>
      </c>
      <c r="B96" s="13">
        <v>0.65243055555555551</v>
      </c>
      <c r="C96">
        <v>2.2400000000000002</v>
      </c>
      <c r="D96" t="s">
        <v>51</v>
      </c>
      <c r="E96" s="2">
        <f t="shared" si="11"/>
        <v>0.20608000000000001</v>
      </c>
      <c r="F96" s="63">
        <f t="shared" si="12"/>
        <v>2.0608</v>
      </c>
      <c r="G96">
        <v>94</v>
      </c>
      <c r="H96" s="13">
        <v>0.65244212962962966</v>
      </c>
      <c r="I96">
        <v>26.8</v>
      </c>
      <c r="J96" t="s">
        <v>51</v>
      </c>
      <c r="K96" s="3">
        <f t="shared" si="10"/>
        <v>26.8</v>
      </c>
      <c r="L96">
        <v>94</v>
      </c>
      <c r="M96" s="13">
        <v>0.65241898148148147</v>
      </c>
      <c r="N96">
        <v>18.920000000000002</v>
      </c>
      <c r="O96" t="s">
        <v>51</v>
      </c>
      <c r="P96" s="4">
        <f t="shared" si="9"/>
        <v>18.920000000000002</v>
      </c>
      <c r="Q96" s="5">
        <v>46.5</v>
      </c>
      <c r="R96" s="5">
        <f t="shared" si="13"/>
        <v>60.32432432432433</v>
      </c>
      <c r="S96" s="5">
        <f t="shared" si="14"/>
        <v>37.540540540540547</v>
      </c>
      <c r="T96">
        <v>93</v>
      </c>
      <c r="U96">
        <v>0.88100000000000001</v>
      </c>
      <c r="V96" s="14">
        <f t="shared" si="16"/>
        <v>0.94045454545454543</v>
      </c>
      <c r="W96" s="15">
        <f t="shared" si="17"/>
        <v>38</v>
      </c>
      <c r="X96" s="16">
        <f t="shared" si="15"/>
        <v>0.22999999999999998</v>
      </c>
      <c r="Z96" s="36" t="e">
        <f>#REF!*1000</f>
        <v>#REF!</v>
      </c>
      <c r="AA96" s="37" t="e">
        <f>#REF!*1000</f>
        <v>#REF!</v>
      </c>
      <c r="AB96" s="6" t="e">
        <f>#REF!/1000</f>
        <v>#REF!</v>
      </c>
    </row>
    <row r="97" spans="1:28" x14ac:dyDescent="0.25">
      <c r="A97">
        <v>95</v>
      </c>
      <c r="B97" s="13">
        <v>0.65243055555555551</v>
      </c>
      <c r="C97">
        <v>2.25</v>
      </c>
      <c r="D97" t="s">
        <v>51</v>
      </c>
      <c r="E97" s="2">
        <f t="shared" si="11"/>
        <v>0.20699999999999999</v>
      </c>
      <c r="F97" s="63">
        <f t="shared" si="12"/>
        <v>2.0699999999999998</v>
      </c>
      <c r="G97">
        <v>95</v>
      </c>
      <c r="H97" s="13">
        <v>0.6524537037037037</v>
      </c>
      <c r="I97">
        <v>26.8</v>
      </c>
      <c r="J97" t="s">
        <v>51</v>
      </c>
      <c r="K97" s="3">
        <f t="shared" si="10"/>
        <v>26.8</v>
      </c>
      <c r="L97">
        <v>95</v>
      </c>
      <c r="M97" s="13">
        <v>0.65243055555555551</v>
      </c>
      <c r="N97">
        <v>18.57</v>
      </c>
      <c r="O97" t="s">
        <v>51</v>
      </c>
      <c r="P97" s="4">
        <f t="shared" si="9"/>
        <v>18.57</v>
      </c>
      <c r="Q97" s="5">
        <v>47</v>
      </c>
      <c r="R97" s="5">
        <f t="shared" si="13"/>
        <v>60.972972972972975</v>
      </c>
      <c r="S97" s="5">
        <f t="shared" si="14"/>
        <v>38.189189189189193</v>
      </c>
      <c r="T97">
        <v>94</v>
      </c>
      <c r="U97">
        <v>0.85899999999999999</v>
      </c>
      <c r="V97" s="14">
        <f t="shared" si="16"/>
        <v>0.91845454545454541</v>
      </c>
      <c r="W97" s="15">
        <f t="shared" si="17"/>
        <v>38</v>
      </c>
      <c r="X97" s="16">
        <f t="shared" si="15"/>
        <v>0.22999999999999998</v>
      </c>
      <c r="Z97" s="36" t="e">
        <f>#REF!*1000</f>
        <v>#REF!</v>
      </c>
      <c r="AA97" s="37" t="e">
        <f>#REF!*1000</f>
        <v>#REF!</v>
      </c>
      <c r="AB97" s="6" t="e">
        <f>#REF!/1000</f>
        <v>#REF!</v>
      </c>
    </row>
    <row r="98" spans="1:28" x14ac:dyDescent="0.25">
      <c r="A98">
        <v>96</v>
      </c>
      <c r="B98" s="13">
        <v>0.65244212962962966</v>
      </c>
      <c r="C98">
        <v>2.23</v>
      </c>
      <c r="D98" t="s">
        <v>51</v>
      </c>
      <c r="E98" s="2">
        <f t="shared" si="11"/>
        <v>0.20515999999999998</v>
      </c>
      <c r="F98" s="63">
        <f t="shared" si="12"/>
        <v>2.0515999999999996</v>
      </c>
      <c r="G98">
        <v>96</v>
      </c>
      <c r="H98" s="13">
        <v>0.65246527777777774</v>
      </c>
      <c r="I98">
        <v>26.8</v>
      </c>
      <c r="J98" t="s">
        <v>51</v>
      </c>
      <c r="K98" s="3">
        <f t="shared" si="10"/>
        <v>26.8</v>
      </c>
      <c r="L98">
        <v>96</v>
      </c>
      <c r="M98" s="13">
        <v>0.6524537037037037</v>
      </c>
      <c r="N98">
        <v>18.54</v>
      </c>
      <c r="O98" t="s">
        <v>51</v>
      </c>
      <c r="P98" s="4">
        <f t="shared" si="9"/>
        <v>18.54</v>
      </c>
      <c r="Q98" s="5">
        <v>47.5</v>
      </c>
      <c r="R98" s="5">
        <f t="shared" si="13"/>
        <v>61.621621621621628</v>
      </c>
      <c r="S98" s="5">
        <f t="shared" si="14"/>
        <v>38.837837837837839</v>
      </c>
      <c r="T98">
        <v>95</v>
      </c>
      <c r="U98">
        <v>0.90600000000000003</v>
      </c>
      <c r="V98" s="14">
        <f t="shared" si="16"/>
        <v>0.96545454545454545</v>
      </c>
      <c r="W98" s="15">
        <f t="shared" si="17"/>
        <v>39</v>
      </c>
      <c r="X98" s="16">
        <f t="shared" si="15"/>
        <v>0.22816</v>
      </c>
      <c r="Z98" s="36" t="e">
        <f>#REF!*1000</f>
        <v>#REF!</v>
      </c>
      <c r="AA98" s="37" t="e">
        <f>#REF!*1000</f>
        <v>#REF!</v>
      </c>
      <c r="AB98" s="6" t="e">
        <f>#REF!/1000</f>
        <v>#REF!</v>
      </c>
    </row>
    <row r="99" spans="1:28" x14ac:dyDescent="0.25">
      <c r="A99">
        <v>97</v>
      </c>
      <c r="B99" s="13">
        <v>0.6524537037037037</v>
      </c>
      <c r="C99">
        <v>2.27</v>
      </c>
      <c r="D99" t="s">
        <v>51</v>
      </c>
      <c r="E99" s="2">
        <f t="shared" si="11"/>
        <v>0.20884</v>
      </c>
      <c r="F99" s="63">
        <f t="shared" si="12"/>
        <v>2.0884</v>
      </c>
      <c r="G99">
        <v>97</v>
      </c>
      <c r="H99" s="13">
        <v>0.65247685185185189</v>
      </c>
      <c r="I99">
        <v>26.8</v>
      </c>
      <c r="J99" t="s">
        <v>51</v>
      </c>
      <c r="K99" s="3">
        <f t="shared" si="10"/>
        <v>26.8</v>
      </c>
      <c r="L99">
        <v>97</v>
      </c>
      <c r="M99" s="13">
        <v>0.65246527777777774</v>
      </c>
      <c r="N99">
        <v>18.55</v>
      </c>
      <c r="O99" t="s">
        <v>51</v>
      </c>
      <c r="P99" s="4">
        <f t="shared" si="9"/>
        <v>18.55</v>
      </c>
      <c r="Q99" s="5">
        <v>48</v>
      </c>
      <c r="R99" s="5">
        <f t="shared" si="13"/>
        <v>62.270270270270274</v>
      </c>
      <c r="S99" s="5">
        <f t="shared" si="14"/>
        <v>39.486486486486484</v>
      </c>
      <c r="T99">
        <v>96</v>
      </c>
      <c r="U99">
        <v>0.92500000000000004</v>
      </c>
      <c r="V99" s="14">
        <f t="shared" si="16"/>
        <v>0.98445454545454547</v>
      </c>
      <c r="W99" s="15">
        <f t="shared" si="17"/>
        <v>39</v>
      </c>
      <c r="X99" s="16">
        <f t="shared" si="15"/>
        <v>0.22816</v>
      </c>
      <c r="Z99" s="36" t="e">
        <f>#REF!*1000</f>
        <v>#REF!</v>
      </c>
      <c r="AA99" s="37" t="e">
        <f>#REF!*1000</f>
        <v>#REF!</v>
      </c>
      <c r="AB99" s="6" t="e">
        <f>#REF!/1000</f>
        <v>#REF!</v>
      </c>
    </row>
    <row r="100" spans="1:28" x14ac:dyDescent="0.25">
      <c r="A100">
        <v>98</v>
      </c>
      <c r="B100" s="13">
        <v>0.65247685185185189</v>
      </c>
      <c r="C100">
        <v>2.2599999999999998</v>
      </c>
      <c r="D100" t="s">
        <v>51</v>
      </c>
      <c r="E100" s="2">
        <f t="shared" si="11"/>
        <v>0.20791999999999997</v>
      </c>
      <c r="F100" s="63">
        <f t="shared" si="12"/>
        <v>2.0791999999999997</v>
      </c>
      <c r="G100">
        <v>98</v>
      </c>
      <c r="H100" s="13">
        <v>0.65247685185185189</v>
      </c>
      <c r="I100">
        <v>26.8</v>
      </c>
      <c r="J100" t="s">
        <v>51</v>
      </c>
      <c r="K100" s="3">
        <f t="shared" si="10"/>
        <v>26.8</v>
      </c>
      <c r="L100">
        <v>98</v>
      </c>
      <c r="M100" s="13">
        <v>0.65247685185185189</v>
      </c>
      <c r="N100">
        <v>18.68</v>
      </c>
      <c r="O100" t="s">
        <v>51</v>
      </c>
      <c r="P100" s="4">
        <f t="shared" si="9"/>
        <v>18.68</v>
      </c>
      <c r="Q100" s="5">
        <v>48.5</v>
      </c>
      <c r="R100" s="5">
        <f t="shared" si="13"/>
        <v>62.918918918918919</v>
      </c>
      <c r="S100" s="5">
        <f t="shared" si="14"/>
        <v>40.13513513513513</v>
      </c>
      <c r="T100">
        <v>97</v>
      </c>
      <c r="U100">
        <v>0.96099999999999997</v>
      </c>
      <c r="V100" s="14">
        <f t="shared" si="16"/>
        <v>1.0204545454545455</v>
      </c>
      <c r="W100" s="15">
        <f t="shared" si="17"/>
        <v>40</v>
      </c>
      <c r="X100" s="16">
        <f t="shared" si="15"/>
        <v>0.22724000000000003</v>
      </c>
      <c r="Z100" s="36" t="e">
        <f>#REF!*1000</f>
        <v>#REF!</v>
      </c>
      <c r="AA100" s="37" t="e">
        <f>#REF!*1000</f>
        <v>#REF!</v>
      </c>
      <c r="AB100" s="6" t="e">
        <f>#REF!/1000</f>
        <v>#REF!</v>
      </c>
    </row>
    <row r="101" spans="1:28" x14ac:dyDescent="0.25">
      <c r="A101">
        <v>99</v>
      </c>
      <c r="B101" s="13">
        <v>0.65248842592592593</v>
      </c>
      <c r="C101">
        <v>2.23</v>
      </c>
      <c r="D101" t="s">
        <v>51</v>
      </c>
      <c r="E101" s="2">
        <f t="shared" si="11"/>
        <v>0.20515999999999998</v>
      </c>
      <c r="F101" s="63">
        <f t="shared" si="12"/>
        <v>2.0515999999999996</v>
      </c>
      <c r="G101">
        <v>99</v>
      </c>
      <c r="H101" s="13">
        <v>0.65248842592592593</v>
      </c>
      <c r="I101">
        <v>26.8</v>
      </c>
      <c r="J101" t="s">
        <v>51</v>
      </c>
      <c r="K101" s="3">
        <f t="shared" si="10"/>
        <v>26.8</v>
      </c>
      <c r="L101">
        <v>99</v>
      </c>
      <c r="M101" s="13">
        <v>0.65248842592592593</v>
      </c>
      <c r="N101">
        <v>18.71</v>
      </c>
      <c r="O101" t="s">
        <v>51</v>
      </c>
      <c r="P101" s="4">
        <f t="shared" si="9"/>
        <v>18.71</v>
      </c>
      <c r="Q101" s="5">
        <v>49</v>
      </c>
      <c r="R101" s="5">
        <f t="shared" si="13"/>
        <v>63.567567567567572</v>
      </c>
      <c r="S101" s="5">
        <f t="shared" si="14"/>
        <v>40.78378378378379</v>
      </c>
      <c r="T101">
        <v>98</v>
      </c>
      <c r="U101">
        <v>0.92900000000000005</v>
      </c>
      <c r="V101" s="14">
        <f t="shared" si="16"/>
        <v>0.98845454545454547</v>
      </c>
      <c r="W101" s="15">
        <f t="shared" si="17"/>
        <v>41</v>
      </c>
      <c r="X101" s="16">
        <f t="shared" si="15"/>
        <v>0.22724000000000003</v>
      </c>
      <c r="Z101" s="36" t="e">
        <f>#REF!*1000</f>
        <v>#REF!</v>
      </c>
      <c r="AA101" s="37" t="e">
        <f>#REF!*1000</f>
        <v>#REF!</v>
      </c>
      <c r="AB101" s="6" t="e">
        <f>#REF!/1000</f>
        <v>#REF!</v>
      </c>
    </row>
    <row r="102" spans="1:28" x14ac:dyDescent="0.25">
      <c r="A102">
        <v>100</v>
      </c>
      <c r="B102" s="13">
        <v>0.65249999999999997</v>
      </c>
      <c r="C102">
        <v>2.2400000000000002</v>
      </c>
      <c r="D102" t="s">
        <v>51</v>
      </c>
      <c r="E102" s="2">
        <f t="shared" si="11"/>
        <v>0.20608000000000001</v>
      </c>
      <c r="F102" s="63">
        <f t="shared" si="12"/>
        <v>2.0608</v>
      </c>
      <c r="G102">
        <v>100</v>
      </c>
      <c r="H102" s="13">
        <v>0.65251157407407401</v>
      </c>
      <c r="I102">
        <v>26.8</v>
      </c>
      <c r="J102" t="s">
        <v>51</v>
      </c>
      <c r="K102" s="3">
        <f t="shared" si="10"/>
        <v>26.8</v>
      </c>
      <c r="L102">
        <v>100</v>
      </c>
      <c r="M102" s="13">
        <v>0.65248842592592593</v>
      </c>
      <c r="N102">
        <v>18.600000000000001</v>
      </c>
      <c r="O102" t="s">
        <v>51</v>
      </c>
      <c r="P102" s="4">
        <f t="shared" si="9"/>
        <v>18.600000000000001</v>
      </c>
      <c r="Q102" s="5">
        <v>49.5</v>
      </c>
      <c r="R102" s="5">
        <f t="shared" si="13"/>
        <v>64.216216216216225</v>
      </c>
      <c r="S102" s="5">
        <f t="shared" si="14"/>
        <v>41.432432432432435</v>
      </c>
      <c r="T102">
        <v>99</v>
      </c>
      <c r="U102">
        <v>0.93899999999999995</v>
      </c>
      <c r="V102" s="14">
        <f t="shared" si="16"/>
        <v>0.99845454545454537</v>
      </c>
      <c r="W102" s="15">
        <f t="shared" si="17"/>
        <v>41</v>
      </c>
      <c r="X102" s="16">
        <f t="shared" si="15"/>
        <v>0.22724000000000003</v>
      </c>
      <c r="Z102" s="36" t="e">
        <f>#REF!*1000</f>
        <v>#REF!</v>
      </c>
      <c r="AA102" s="37" t="e">
        <f>#REF!*1000</f>
        <v>#REF!</v>
      </c>
      <c r="AB102" s="6" t="e">
        <f>#REF!/1000</f>
        <v>#REF!</v>
      </c>
    </row>
    <row r="103" spans="1:28" x14ac:dyDescent="0.25">
      <c r="A103">
        <v>101</v>
      </c>
      <c r="B103" s="13">
        <v>0.65251157407407401</v>
      </c>
      <c r="C103">
        <v>2.25</v>
      </c>
      <c r="D103" t="s">
        <v>51</v>
      </c>
      <c r="E103" s="2">
        <f t="shared" si="11"/>
        <v>0.20699999999999999</v>
      </c>
      <c r="F103" s="63">
        <f t="shared" si="12"/>
        <v>2.0699999999999998</v>
      </c>
      <c r="G103">
        <v>101</v>
      </c>
      <c r="H103" s="13">
        <v>0.65252314814814816</v>
      </c>
      <c r="I103">
        <v>26.8</v>
      </c>
      <c r="J103" t="s">
        <v>51</v>
      </c>
      <c r="K103" s="3">
        <f t="shared" si="10"/>
        <v>26.8</v>
      </c>
      <c r="L103">
        <v>101</v>
      </c>
      <c r="M103" s="13">
        <v>0.65249999999999997</v>
      </c>
      <c r="N103">
        <v>18.5</v>
      </c>
      <c r="O103" t="s">
        <v>51</v>
      </c>
      <c r="P103" s="4">
        <f t="shared" si="9"/>
        <v>18.5</v>
      </c>
      <c r="Q103" s="5">
        <v>50</v>
      </c>
      <c r="R103" s="5">
        <f t="shared" si="13"/>
        <v>64.86486486486487</v>
      </c>
      <c r="S103" s="5">
        <f t="shared" si="14"/>
        <v>42.081081081081081</v>
      </c>
      <c r="T103">
        <v>100</v>
      </c>
      <c r="U103">
        <v>0.96</v>
      </c>
      <c r="V103" s="14">
        <f t="shared" si="16"/>
        <v>1.0194545454545454</v>
      </c>
      <c r="W103" s="15">
        <f t="shared" si="17"/>
        <v>42</v>
      </c>
      <c r="X103" s="16">
        <f t="shared" si="15"/>
        <v>0.22631999999999999</v>
      </c>
      <c r="Z103" s="36" t="e">
        <f>#REF!*1000</f>
        <v>#REF!</v>
      </c>
      <c r="AA103" s="37" t="e">
        <f>#REF!*1000</f>
        <v>#REF!</v>
      </c>
      <c r="AB103" s="6" t="e">
        <f>#REF!/1000</f>
        <v>#REF!</v>
      </c>
    </row>
    <row r="104" spans="1:28" x14ac:dyDescent="0.25">
      <c r="A104">
        <v>102</v>
      </c>
      <c r="B104" s="13">
        <v>0.65251157407407401</v>
      </c>
      <c r="C104">
        <v>2.2400000000000002</v>
      </c>
      <c r="D104" t="s">
        <v>51</v>
      </c>
      <c r="E104" s="2">
        <f t="shared" si="11"/>
        <v>0.20608000000000001</v>
      </c>
      <c r="F104" s="63">
        <f t="shared" si="12"/>
        <v>2.0608</v>
      </c>
      <c r="G104">
        <v>102</v>
      </c>
      <c r="H104" s="13">
        <v>0.6525347222222222</v>
      </c>
      <c r="I104">
        <v>26.8</v>
      </c>
      <c r="J104" t="s">
        <v>51</v>
      </c>
      <c r="K104" s="3">
        <f t="shared" si="10"/>
        <v>26.8</v>
      </c>
      <c r="L104">
        <v>102</v>
      </c>
      <c r="M104" s="13">
        <v>0.65251157407407401</v>
      </c>
      <c r="N104">
        <v>18.809999999999999</v>
      </c>
      <c r="O104" t="s">
        <v>51</v>
      </c>
      <c r="P104" s="4">
        <f t="shared" si="9"/>
        <v>18.809999999999999</v>
      </c>
      <c r="Q104" s="5">
        <v>50.5</v>
      </c>
      <c r="R104" s="5">
        <f t="shared" si="13"/>
        <v>65.513513513513516</v>
      </c>
      <c r="S104" s="5">
        <f t="shared" si="14"/>
        <v>42.729729729729726</v>
      </c>
      <c r="T104">
        <v>101</v>
      </c>
      <c r="U104">
        <v>0.99199999999999999</v>
      </c>
      <c r="V104" s="14">
        <f t="shared" si="16"/>
        <v>1.0514545454545454</v>
      </c>
      <c r="W104" s="15">
        <f t="shared" si="17"/>
        <v>43</v>
      </c>
      <c r="X104" s="16">
        <f t="shared" si="15"/>
        <v>0.22724000000000003</v>
      </c>
      <c r="Z104" s="36" t="e">
        <f>#REF!*1000</f>
        <v>#REF!</v>
      </c>
      <c r="AA104" s="37" t="e">
        <f>#REF!*1000</f>
        <v>#REF!</v>
      </c>
      <c r="AB104" s="6" t="e">
        <f>#REF!/1000</f>
        <v>#REF!</v>
      </c>
    </row>
    <row r="105" spans="1:28" x14ac:dyDescent="0.25">
      <c r="A105">
        <v>103</v>
      </c>
      <c r="B105" s="13">
        <v>0.65252314814814816</v>
      </c>
      <c r="C105">
        <v>2.21</v>
      </c>
      <c r="D105" t="s">
        <v>51</v>
      </c>
      <c r="E105" s="2">
        <f t="shared" si="11"/>
        <v>0.20332</v>
      </c>
      <c r="F105" s="63">
        <f t="shared" si="12"/>
        <v>2.0331999999999999</v>
      </c>
      <c r="G105">
        <v>103</v>
      </c>
      <c r="H105" s="13">
        <v>0.65254629629629635</v>
      </c>
      <c r="I105">
        <v>26.79</v>
      </c>
      <c r="J105" t="s">
        <v>51</v>
      </c>
      <c r="K105" s="3">
        <f t="shared" si="10"/>
        <v>26.79</v>
      </c>
      <c r="L105">
        <v>103</v>
      </c>
      <c r="M105" s="13">
        <v>0.6525347222222222</v>
      </c>
      <c r="N105">
        <v>18.77</v>
      </c>
      <c r="O105" t="s">
        <v>51</v>
      </c>
      <c r="P105" s="4">
        <f t="shared" si="9"/>
        <v>18.77</v>
      </c>
      <c r="Q105" s="5">
        <v>51</v>
      </c>
      <c r="R105" s="5">
        <f t="shared" si="13"/>
        <v>66.162162162162161</v>
      </c>
      <c r="S105" s="5">
        <f t="shared" si="14"/>
        <v>43.378378378378372</v>
      </c>
      <c r="T105">
        <v>102</v>
      </c>
      <c r="U105">
        <v>0.96099999999999997</v>
      </c>
      <c r="V105" s="14">
        <f t="shared" si="16"/>
        <v>1.0204545454545455</v>
      </c>
      <c r="W105" s="15">
        <f t="shared" si="17"/>
        <v>43</v>
      </c>
      <c r="X105" s="16">
        <f t="shared" si="15"/>
        <v>0.22724000000000003</v>
      </c>
      <c r="Z105" s="36" t="e">
        <f>#REF!*1000</f>
        <v>#REF!</v>
      </c>
      <c r="AA105" s="37" t="e">
        <f>#REF!*1000</f>
        <v>#REF!</v>
      </c>
      <c r="AB105" s="6" t="e">
        <f>#REF!/1000</f>
        <v>#REF!</v>
      </c>
    </row>
    <row r="106" spans="1:28" x14ac:dyDescent="0.25">
      <c r="A106">
        <v>104</v>
      </c>
      <c r="B106" s="13">
        <v>0.6525347222222222</v>
      </c>
      <c r="C106">
        <v>2.23</v>
      </c>
      <c r="D106" t="s">
        <v>51</v>
      </c>
      <c r="E106" s="2">
        <f t="shared" si="11"/>
        <v>0.20515999999999998</v>
      </c>
      <c r="F106" s="63">
        <f t="shared" si="12"/>
        <v>2.0515999999999996</v>
      </c>
      <c r="G106">
        <v>104</v>
      </c>
      <c r="H106" s="13">
        <v>0.65255787037037039</v>
      </c>
      <c r="I106">
        <v>26.79</v>
      </c>
      <c r="J106" t="s">
        <v>51</v>
      </c>
      <c r="K106" s="3">
        <f t="shared" si="10"/>
        <v>26.79</v>
      </c>
      <c r="L106">
        <v>104</v>
      </c>
      <c r="M106" s="13">
        <v>0.65254629629629635</v>
      </c>
      <c r="N106">
        <v>18.96</v>
      </c>
      <c r="O106" t="s">
        <v>51</v>
      </c>
      <c r="P106" s="4">
        <f t="shared" si="9"/>
        <v>18.96</v>
      </c>
      <c r="Q106" s="5">
        <v>51.5</v>
      </c>
      <c r="R106" s="5">
        <f t="shared" si="13"/>
        <v>66.810810810810821</v>
      </c>
      <c r="S106" s="5">
        <f t="shared" si="14"/>
        <v>44.027027027027032</v>
      </c>
      <c r="T106">
        <v>103</v>
      </c>
      <c r="U106">
        <v>0.97699999999999998</v>
      </c>
      <c r="V106" s="14">
        <f t="shared" si="16"/>
        <v>1.0364545454545455</v>
      </c>
      <c r="W106" s="15">
        <f t="shared" si="17"/>
        <v>44</v>
      </c>
      <c r="X106" s="16">
        <f t="shared" si="15"/>
        <v>0.22540000000000002</v>
      </c>
      <c r="Z106" s="36" t="e">
        <f>#REF!*1000</f>
        <v>#REF!</v>
      </c>
      <c r="AA106" s="37" t="e">
        <f>#REF!*1000</f>
        <v>#REF!</v>
      </c>
      <c r="AB106" s="6" t="e">
        <f>#REF!/1000</f>
        <v>#REF!</v>
      </c>
    </row>
    <row r="107" spans="1:28" x14ac:dyDescent="0.25">
      <c r="A107">
        <v>105</v>
      </c>
      <c r="B107" s="13">
        <v>0.65255787037037039</v>
      </c>
      <c r="C107">
        <v>2.21</v>
      </c>
      <c r="D107" t="s">
        <v>51</v>
      </c>
      <c r="E107" s="2">
        <f t="shared" si="11"/>
        <v>0.20332</v>
      </c>
      <c r="F107" s="63">
        <f t="shared" si="12"/>
        <v>2.0331999999999999</v>
      </c>
      <c r="G107">
        <v>105</v>
      </c>
      <c r="H107" s="13">
        <v>0.65255787037037039</v>
      </c>
      <c r="I107">
        <v>26.79</v>
      </c>
      <c r="J107" t="s">
        <v>51</v>
      </c>
      <c r="K107" s="3">
        <f t="shared" si="10"/>
        <v>26.79</v>
      </c>
      <c r="L107">
        <v>105</v>
      </c>
      <c r="M107" s="13">
        <v>0.65255787037037039</v>
      </c>
      <c r="N107">
        <v>18.96</v>
      </c>
      <c r="O107" t="s">
        <v>51</v>
      </c>
      <c r="P107" s="4">
        <f t="shared" si="9"/>
        <v>18.96</v>
      </c>
      <c r="Q107" s="5">
        <v>52</v>
      </c>
      <c r="R107" s="5">
        <f t="shared" si="13"/>
        <v>67.459459459459467</v>
      </c>
      <c r="S107" s="5">
        <f t="shared" si="14"/>
        <v>44.675675675675677</v>
      </c>
      <c r="T107">
        <v>104</v>
      </c>
      <c r="U107">
        <v>0.96299999999999997</v>
      </c>
      <c r="V107" s="14">
        <f t="shared" si="16"/>
        <v>1.0224545454545455</v>
      </c>
      <c r="W107" s="15">
        <f t="shared" si="17"/>
        <v>45</v>
      </c>
      <c r="X107" s="16">
        <f t="shared" si="15"/>
        <v>0.22263999999999998</v>
      </c>
      <c r="Z107" s="36" t="e">
        <f>#REF!*1000</f>
        <v>#REF!</v>
      </c>
      <c r="AA107" s="37" t="e">
        <f>#REF!*1000</f>
        <v>#REF!</v>
      </c>
      <c r="AB107" s="6" t="e">
        <f>#REF!/1000</f>
        <v>#REF!</v>
      </c>
    </row>
    <row r="108" spans="1:28" x14ac:dyDescent="0.25">
      <c r="A108">
        <v>106</v>
      </c>
      <c r="B108" s="13">
        <v>0.65256944444444442</v>
      </c>
      <c r="C108">
        <v>2.21</v>
      </c>
      <c r="D108" t="s">
        <v>51</v>
      </c>
      <c r="E108" s="2">
        <f t="shared" si="11"/>
        <v>0.20332</v>
      </c>
      <c r="F108" s="63">
        <f t="shared" si="12"/>
        <v>2.0331999999999999</v>
      </c>
      <c r="G108">
        <v>106</v>
      </c>
      <c r="H108" s="13">
        <v>0.65256944444444442</v>
      </c>
      <c r="I108">
        <v>26.79</v>
      </c>
      <c r="J108" t="s">
        <v>51</v>
      </c>
      <c r="K108" s="3">
        <f t="shared" si="10"/>
        <v>26.79</v>
      </c>
      <c r="L108">
        <v>106</v>
      </c>
      <c r="M108" s="13">
        <v>0.65256944444444442</v>
      </c>
      <c r="N108">
        <v>18.77</v>
      </c>
      <c r="O108" t="s">
        <v>51</v>
      </c>
      <c r="P108" s="4">
        <f t="shared" si="9"/>
        <v>18.77</v>
      </c>
      <c r="Q108" s="5">
        <v>52.5</v>
      </c>
      <c r="R108" s="5">
        <f t="shared" si="13"/>
        <v>68.108108108108112</v>
      </c>
      <c r="S108" s="5">
        <f t="shared" si="14"/>
        <v>45.324324324324323</v>
      </c>
      <c r="T108">
        <v>105</v>
      </c>
      <c r="U108">
        <v>0.96599999999999997</v>
      </c>
      <c r="V108" s="14">
        <f t="shared" si="16"/>
        <v>1.0254545454545454</v>
      </c>
      <c r="W108" s="15">
        <f t="shared" si="17"/>
        <v>45</v>
      </c>
      <c r="X108" s="16">
        <f t="shared" si="15"/>
        <v>0.22263999999999998</v>
      </c>
      <c r="Z108" s="36" t="e">
        <f>#REF!*1000</f>
        <v>#REF!</v>
      </c>
      <c r="AA108" s="37" t="e">
        <f>#REF!*1000</f>
        <v>#REF!</v>
      </c>
      <c r="AB108" s="6" t="e">
        <f>#REF!/1000</f>
        <v>#REF!</v>
      </c>
    </row>
    <row r="109" spans="1:28" x14ac:dyDescent="0.25">
      <c r="A109">
        <v>107</v>
      </c>
      <c r="B109" s="13">
        <v>0.65258101851851846</v>
      </c>
      <c r="C109">
        <v>2.25</v>
      </c>
      <c r="D109" t="s">
        <v>51</v>
      </c>
      <c r="E109" s="2">
        <f t="shared" si="11"/>
        <v>0.20699999999999999</v>
      </c>
      <c r="F109" s="63">
        <f t="shared" si="12"/>
        <v>2.0699999999999998</v>
      </c>
      <c r="G109">
        <v>107</v>
      </c>
      <c r="H109" s="13">
        <v>0.65259259259259261</v>
      </c>
      <c r="I109">
        <v>26.8</v>
      </c>
      <c r="J109" t="s">
        <v>51</v>
      </c>
      <c r="K109" s="3">
        <f t="shared" si="10"/>
        <v>26.8</v>
      </c>
      <c r="L109">
        <v>107</v>
      </c>
      <c r="M109" s="13">
        <v>0.65256944444444442</v>
      </c>
      <c r="N109">
        <v>18.7</v>
      </c>
      <c r="O109" t="s">
        <v>51</v>
      </c>
      <c r="P109" s="4">
        <f t="shared" si="9"/>
        <v>18.7</v>
      </c>
      <c r="Q109" s="5">
        <v>53</v>
      </c>
      <c r="R109" s="5">
        <f t="shared" si="13"/>
        <v>68.756756756756758</v>
      </c>
      <c r="S109" s="5">
        <f t="shared" si="14"/>
        <v>45.972972972972968</v>
      </c>
      <c r="T109">
        <v>106</v>
      </c>
      <c r="U109">
        <v>0.99399999999999999</v>
      </c>
      <c r="V109" s="14">
        <f t="shared" si="16"/>
        <v>1.0534545454545454</v>
      </c>
      <c r="W109" s="15">
        <f t="shared" si="17"/>
        <v>46</v>
      </c>
      <c r="X109" s="16">
        <f t="shared" si="15"/>
        <v>0.22447999999999999</v>
      </c>
      <c r="Z109" s="36" t="e">
        <f>#REF!*1000</f>
        <v>#REF!</v>
      </c>
      <c r="AA109" s="37" t="e">
        <f>#REF!*1000</f>
        <v>#REF!</v>
      </c>
      <c r="AB109" s="6" t="e">
        <f>#REF!/1000</f>
        <v>#REF!</v>
      </c>
    </row>
    <row r="110" spans="1:28" x14ac:dyDescent="0.25">
      <c r="A110">
        <v>108</v>
      </c>
      <c r="B110" s="13">
        <v>0.65259259259259261</v>
      </c>
      <c r="C110">
        <v>2.2400000000000002</v>
      </c>
      <c r="D110" t="s">
        <v>51</v>
      </c>
      <c r="E110" s="2">
        <f t="shared" si="11"/>
        <v>0.20608000000000001</v>
      </c>
      <c r="F110" s="63">
        <f t="shared" si="12"/>
        <v>2.0608</v>
      </c>
      <c r="G110">
        <v>108</v>
      </c>
      <c r="H110" s="13">
        <v>0.65260416666666665</v>
      </c>
      <c r="I110">
        <v>26.79</v>
      </c>
      <c r="J110" t="s">
        <v>51</v>
      </c>
      <c r="K110" s="3">
        <f t="shared" si="10"/>
        <v>26.79</v>
      </c>
      <c r="L110">
        <v>108</v>
      </c>
      <c r="M110" s="13">
        <v>0.65258101851851846</v>
      </c>
      <c r="N110">
        <v>18.91</v>
      </c>
      <c r="O110" t="s">
        <v>51</v>
      </c>
      <c r="P110" s="4">
        <f t="shared" si="9"/>
        <v>18.91</v>
      </c>
      <c r="Q110" s="5">
        <v>53.5</v>
      </c>
      <c r="R110" s="5">
        <f t="shared" si="13"/>
        <v>69.405405405405403</v>
      </c>
      <c r="S110" s="5">
        <f t="shared" si="14"/>
        <v>46.621621621621614</v>
      </c>
      <c r="T110">
        <v>107</v>
      </c>
      <c r="U110">
        <v>1.0029999999999999</v>
      </c>
      <c r="V110" s="14">
        <f t="shared" si="16"/>
        <v>1.0624545454545453</v>
      </c>
      <c r="W110" s="15">
        <f t="shared" si="17"/>
        <v>47</v>
      </c>
      <c r="X110" s="16">
        <f t="shared" si="15"/>
        <v>0.2208</v>
      </c>
      <c r="Z110" s="36" t="e">
        <f>#REF!*1000</f>
        <v>#REF!</v>
      </c>
      <c r="AA110" s="37" t="e">
        <f>#REF!*1000</f>
        <v>#REF!</v>
      </c>
      <c r="AB110" s="6" t="e">
        <f>#REF!/1000</f>
        <v>#REF!</v>
      </c>
    </row>
    <row r="111" spans="1:28" x14ac:dyDescent="0.25">
      <c r="A111">
        <v>109</v>
      </c>
      <c r="B111" s="13">
        <v>0.65259259259259261</v>
      </c>
      <c r="C111">
        <v>2.2200000000000002</v>
      </c>
      <c r="D111" t="s">
        <v>51</v>
      </c>
      <c r="E111" s="2">
        <f t="shared" si="11"/>
        <v>0.20424</v>
      </c>
      <c r="F111" s="63">
        <f t="shared" si="12"/>
        <v>2.0424000000000002</v>
      </c>
      <c r="G111">
        <v>109</v>
      </c>
      <c r="H111" s="13">
        <v>0.6526157407407408</v>
      </c>
      <c r="I111">
        <v>26.8</v>
      </c>
      <c r="J111" t="s">
        <v>51</v>
      </c>
      <c r="K111" s="3">
        <f t="shared" si="10"/>
        <v>26.8</v>
      </c>
      <c r="L111">
        <v>109</v>
      </c>
      <c r="M111" s="13">
        <v>0.65259259259259261</v>
      </c>
      <c r="N111">
        <v>18.78</v>
      </c>
      <c r="O111" t="s">
        <v>51</v>
      </c>
      <c r="P111" s="4">
        <f t="shared" si="9"/>
        <v>18.78</v>
      </c>
      <c r="Q111" s="5">
        <v>54</v>
      </c>
      <c r="R111" s="5">
        <f t="shared" si="13"/>
        <v>70.054054054054063</v>
      </c>
      <c r="S111" s="5">
        <f t="shared" si="14"/>
        <v>47.270270270270274</v>
      </c>
      <c r="T111">
        <v>108</v>
      </c>
      <c r="U111">
        <v>1.0349999999999999</v>
      </c>
      <c r="V111" s="14">
        <f t="shared" si="16"/>
        <v>1.0944545454545453</v>
      </c>
      <c r="W111" s="15">
        <f t="shared" si="17"/>
        <v>47</v>
      </c>
      <c r="X111" s="16">
        <f t="shared" si="15"/>
        <v>0.2208</v>
      </c>
      <c r="Z111" s="36" t="e">
        <f>#REF!*1000</f>
        <v>#REF!</v>
      </c>
      <c r="AA111" s="37" t="e">
        <f>#REF!*1000</f>
        <v>#REF!</v>
      </c>
      <c r="AB111" s="6" t="e">
        <f>#REF!/1000</f>
        <v>#REF!</v>
      </c>
    </row>
    <row r="112" spans="1:28" x14ac:dyDescent="0.25">
      <c r="A112">
        <v>110</v>
      </c>
      <c r="B112" s="13">
        <v>0.65260416666666665</v>
      </c>
      <c r="C112">
        <v>2.23</v>
      </c>
      <c r="D112" t="s">
        <v>51</v>
      </c>
      <c r="E112" s="2">
        <f t="shared" si="11"/>
        <v>0.20515999999999998</v>
      </c>
      <c r="F112" s="63">
        <f t="shared" si="12"/>
        <v>2.0515999999999996</v>
      </c>
      <c r="G112">
        <v>110</v>
      </c>
      <c r="H112" s="13">
        <v>0.65262731481481484</v>
      </c>
      <c r="I112">
        <v>27.27</v>
      </c>
      <c r="J112" t="s">
        <v>51</v>
      </c>
      <c r="K112" s="3">
        <f t="shared" si="10"/>
        <v>27.27</v>
      </c>
      <c r="L112">
        <v>110</v>
      </c>
      <c r="M112" s="13">
        <v>0.6526157407407408</v>
      </c>
      <c r="N112">
        <v>18.850000000000001</v>
      </c>
      <c r="O112" t="s">
        <v>51</v>
      </c>
      <c r="P112" s="4">
        <f t="shared" si="9"/>
        <v>18.850000000000001</v>
      </c>
      <c r="Q112" s="5">
        <v>54.5</v>
      </c>
      <c r="R112" s="5">
        <f t="shared" si="13"/>
        <v>70.702702702702709</v>
      </c>
      <c r="S112" s="5">
        <f t="shared" si="14"/>
        <v>47.918918918918919</v>
      </c>
      <c r="T112">
        <v>109</v>
      </c>
      <c r="U112">
        <v>0.996</v>
      </c>
      <c r="V112" s="14">
        <f t="shared" si="16"/>
        <v>1.0554545454545454</v>
      </c>
      <c r="W112" s="15">
        <f t="shared" si="17"/>
        <v>48</v>
      </c>
      <c r="X112" s="16">
        <f t="shared" si="15"/>
        <v>0.22172</v>
      </c>
      <c r="Z112" s="36" t="e">
        <f>#REF!*1000</f>
        <v>#REF!</v>
      </c>
      <c r="AA112" s="37" t="e">
        <f>#REF!*1000</f>
        <v>#REF!</v>
      </c>
      <c r="AB112" s="6" t="e">
        <f>#REF!/1000</f>
        <v>#REF!</v>
      </c>
    </row>
    <row r="113" spans="1:28" x14ac:dyDescent="0.25">
      <c r="A113">
        <v>111</v>
      </c>
      <c r="B113" s="13">
        <v>0.6526157407407408</v>
      </c>
      <c r="C113">
        <v>2.27</v>
      </c>
      <c r="D113" t="s">
        <v>51</v>
      </c>
      <c r="E113" s="2">
        <f t="shared" si="11"/>
        <v>0.20884</v>
      </c>
      <c r="F113" s="63">
        <f t="shared" si="12"/>
        <v>2.0884</v>
      </c>
      <c r="G113">
        <v>111</v>
      </c>
      <c r="H113" s="13">
        <v>0.65263888888888888</v>
      </c>
      <c r="I113">
        <v>27.29</v>
      </c>
      <c r="J113" t="s">
        <v>51</v>
      </c>
      <c r="K113" s="3">
        <f t="shared" si="10"/>
        <v>27.29</v>
      </c>
      <c r="L113">
        <v>111</v>
      </c>
      <c r="M113" s="13">
        <v>0.65262731481481484</v>
      </c>
      <c r="N113">
        <v>18.62</v>
      </c>
      <c r="O113" t="s">
        <v>51</v>
      </c>
      <c r="P113" s="4">
        <f t="shared" si="9"/>
        <v>18.62</v>
      </c>
      <c r="Q113" s="5">
        <v>55</v>
      </c>
      <c r="R113" s="5">
        <f t="shared" si="13"/>
        <v>71.351351351351354</v>
      </c>
      <c r="S113" s="5">
        <f t="shared" si="14"/>
        <v>48.567567567567565</v>
      </c>
      <c r="T113">
        <v>110</v>
      </c>
      <c r="U113">
        <v>0.99</v>
      </c>
      <c r="V113" s="14">
        <f t="shared" si="16"/>
        <v>1.0494545454545454</v>
      </c>
      <c r="W113" s="15">
        <f t="shared" si="17"/>
        <v>49</v>
      </c>
      <c r="X113" s="16">
        <f t="shared" si="15"/>
        <v>0.22172</v>
      </c>
      <c r="Z113" s="36" t="e">
        <f>#REF!*1000</f>
        <v>#REF!</v>
      </c>
      <c r="AA113" s="37" t="e">
        <f>#REF!*1000</f>
        <v>#REF!</v>
      </c>
      <c r="AB113" s="6" t="e">
        <f>#REF!/1000</f>
        <v>#REF!</v>
      </c>
    </row>
    <row r="114" spans="1:28" x14ac:dyDescent="0.25">
      <c r="A114">
        <v>112</v>
      </c>
      <c r="B114" s="13">
        <v>0.65263888888888888</v>
      </c>
      <c r="C114">
        <v>2.4</v>
      </c>
      <c r="D114" t="s">
        <v>51</v>
      </c>
      <c r="E114" s="2">
        <f t="shared" si="11"/>
        <v>0.2208</v>
      </c>
      <c r="F114" s="63">
        <f t="shared" si="12"/>
        <v>2.2080000000000002</v>
      </c>
      <c r="G114">
        <v>112</v>
      </c>
      <c r="H114" s="13">
        <v>0.65263888888888888</v>
      </c>
      <c r="I114">
        <v>27.35</v>
      </c>
      <c r="J114" t="s">
        <v>51</v>
      </c>
      <c r="K114" s="3">
        <f t="shared" si="10"/>
        <v>27.35</v>
      </c>
      <c r="L114">
        <v>112</v>
      </c>
      <c r="M114" s="13">
        <v>0.65263888888888888</v>
      </c>
      <c r="N114">
        <v>18.489999999999998</v>
      </c>
      <c r="O114" t="s">
        <v>51</v>
      </c>
      <c r="P114" s="4">
        <f t="shared" ref="P114:P177" si="18">N114*(IF(O114="mV",10^-3,1))</f>
        <v>18.489999999999998</v>
      </c>
      <c r="Q114" s="5">
        <v>55.5</v>
      </c>
      <c r="R114" s="5">
        <f t="shared" si="13"/>
        <v>72</v>
      </c>
      <c r="S114" s="5">
        <f t="shared" si="14"/>
        <v>49.21621621621621</v>
      </c>
      <c r="T114">
        <v>111</v>
      </c>
      <c r="U114">
        <v>1.048</v>
      </c>
      <c r="V114" s="14">
        <f t="shared" si="16"/>
        <v>1.1074545454545455</v>
      </c>
      <c r="W114" s="15">
        <f t="shared" si="17"/>
        <v>49</v>
      </c>
      <c r="X114" s="16">
        <f t="shared" si="15"/>
        <v>0.22172</v>
      </c>
      <c r="Z114" s="36" t="e">
        <f>#REF!*1000</f>
        <v>#REF!</v>
      </c>
      <c r="AA114" s="37" t="e">
        <f>#REF!*1000</f>
        <v>#REF!</v>
      </c>
      <c r="AB114" s="6" t="e">
        <f>#REF!/1000</f>
        <v>#REF!</v>
      </c>
    </row>
    <row r="115" spans="1:28" x14ac:dyDescent="0.25">
      <c r="A115">
        <v>113</v>
      </c>
      <c r="B115" s="13">
        <v>0.65265046296296292</v>
      </c>
      <c r="C115">
        <v>2.44</v>
      </c>
      <c r="D115" t="s">
        <v>51</v>
      </c>
      <c r="E115" s="2">
        <f t="shared" si="11"/>
        <v>0.22447999999999999</v>
      </c>
      <c r="F115" s="63">
        <f t="shared" si="12"/>
        <v>2.2447999999999997</v>
      </c>
      <c r="G115">
        <v>113</v>
      </c>
      <c r="H115" s="13">
        <v>0.65265046296296292</v>
      </c>
      <c r="I115">
        <v>27.81</v>
      </c>
      <c r="J115" t="s">
        <v>51</v>
      </c>
      <c r="K115" s="3">
        <f t="shared" si="10"/>
        <v>27.81</v>
      </c>
      <c r="L115">
        <v>113</v>
      </c>
      <c r="M115" s="13">
        <v>0.65265046296296292</v>
      </c>
      <c r="N115">
        <v>18.38</v>
      </c>
      <c r="O115" t="s">
        <v>51</v>
      </c>
      <c r="P115" s="4">
        <f t="shared" si="18"/>
        <v>18.38</v>
      </c>
      <c r="Q115" s="5">
        <v>56</v>
      </c>
      <c r="R115" s="5">
        <f t="shared" si="13"/>
        <v>72.648648648648646</v>
      </c>
      <c r="S115" s="5">
        <f t="shared" si="14"/>
        <v>49.864864864864856</v>
      </c>
      <c r="T115">
        <v>112</v>
      </c>
      <c r="U115">
        <v>1.0389999999999999</v>
      </c>
      <c r="V115" s="14">
        <f t="shared" si="16"/>
        <v>1.0984545454545454</v>
      </c>
      <c r="W115" s="15">
        <f t="shared" si="17"/>
        <v>50</v>
      </c>
      <c r="X115" s="16">
        <f t="shared" si="15"/>
        <v>0.22263999999999998</v>
      </c>
      <c r="Z115" s="36" t="e">
        <f>#REF!*1000</f>
        <v>#REF!</v>
      </c>
      <c r="AA115" s="37" t="e">
        <f>#REF!*1000</f>
        <v>#REF!</v>
      </c>
      <c r="AB115" s="6" t="e">
        <f>#REF!/1000</f>
        <v>#REF!</v>
      </c>
    </row>
    <row r="116" spans="1:28" x14ac:dyDescent="0.25">
      <c r="A116">
        <v>114</v>
      </c>
      <c r="B116" s="13">
        <v>0.65266203703703707</v>
      </c>
      <c r="C116">
        <v>2.61</v>
      </c>
      <c r="D116" t="s">
        <v>51</v>
      </c>
      <c r="E116" s="2">
        <f t="shared" si="11"/>
        <v>0.24011999999999997</v>
      </c>
      <c r="F116" s="63">
        <f t="shared" si="12"/>
        <v>2.4011999999999998</v>
      </c>
      <c r="G116">
        <v>114</v>
      </c>
      <c r="H116" s="13">
        <v>0.65267361111111111</v>
      </c>
      <c r="I116">
        <v>28.13</v>
      </c>
      <c r="J116" t="s">
        <v>51</v>
      </c>
      <c r="K116" s="3">
        <f t="shared" si="10"/>
        <v>28.13</v>
      </c>
      <c r="L116">
        <v>114</v>
      </c>
      <c r="M116" s="13">
        <v>0.65265046296296292</v>
      </c>
      <c r="N116">
        <v>18.29</v>
      </c>
      <c r="O116" t="s">
        <v>51</v>
      </c>
      <c r="P116" s="4">
        <f t="shared" si="18"/>
        <v>18.29</v>
      </c>
      <c r="Q116" s="5">
        <v>56.5</v>
      </c>
      <c r="R116" s="5">
        <f t="shared" si="13"/>
        <v>73.297297297297305</v>
      </c>
      <c r="S116" s="5">
        <f t="shared" si="14"/>
        <v>50.513513513513516</v>
      </c>
      <c r="T116">
        <v>113</v>
      </c>
      <c r="U116">
        <v>1.0409999999999999</v>
      </c>
      <c r="V116" s="14">
        <f t="shared" si="16"/>
        <v>1.1004545454545454</v>
      </c>
      <c r="W116" s="15">
        <f t="shared" si="17"/>
        <v>51</v>
      </c>
      <c r="X116" s="16">
        <f t="shared" si="15"/>
        <v>0.22263999999999998</v>
      </c>
      <c r="Z116" s="36" t="e">
        <f>#REF!*1000</f>
        <v>#REF!</v>
      </c>
      <c r="AA116" s="37" t="e">
        <f>#REF!*1000</f>
        <v>#REF!</v>
      </c>
      <c r="AB116" s="6" t="e">
        <f>#REF!/1000</f>
        <v>#REF!</v>
      </c>
    </row>
    <row r="117" spans="1:28" x14ac:dyDescent="0.25">
      <c r="A117">
        <v>115</v>
      </c>
      <c r="B117" s="13">
        <v>0.65267361111111111</v>
      </c>
      <c r="C117">
        <v>2.7</v>
      </c>
      <c r="D117" t="s">
        <v>51</v>
      </c>
      <c r="E117" s="2">
        <f t="shared" si="11"/>
        <v>0.24840000000000001</v>
      </c>
      <c r="F117" s="63">
        <f t="shared" si="12"/>
        <v>2.484</v>
      </c>
      <c r="G117">
        <v>115</v>
      </c>
      <c r="H117" s="13">
        <v>0.65268518518518526</v>
      </c>
      <c r="I117">
        <v>28.13</v>
      </c>
      <c r="J117" t="s">
        <v>51</v>
      </c>
      <c r="K117" s="3">
        <f t="shared" ref="K117:K180" si="19">I117*(IF(J117="mV",10^-3,1))</f>
        <v>28.13</v>
      </c>
      <c r="L117">
        <v>115</v>
      </c>
      <c r="M117" s="13">
        <v>0.65266203703703707</v>
      </c>
      <c r="N117">
        <v>18.149999999999999</v>
      </c>
      <c r="O117" t="s">
        <v>51</v>
      </c>
      <c r="P117" s="4">
        <f t="shared" si="18"/>
        <v>18.149999999999999</v>
      </c>
      <c r="Q117" s="5">
        <v>57</v>
      </c>
      <c r="R117" s="5">
        <f t="shared" si="13"/>
        <v>73.945945945945951</v>
      </c>
      <c r="S117" s="5">
        <f t="shared" si="14"/>
        <v>51.162162162162161</v>
      </c>
      <c r="T117">
        <v>114</v>
      </c>
      <c r="U117">
        <v>1.022</v>
      </c>
      <c r="V117" s="14">
        <f t="shared" si="16"/>
        <v>1.0814545454545454</v>
      </c>
      <c r="W117" s="15">
        <f t="shared" si="17"/>
        <v>51</v>
      </c>
      <c r="X117" s="16">
        <f t="shared" si="15"/>
        <v>0.22263999999999998</v>
      </c>
      <c r="Z117" s="36" t="e">
        <f>#REF!*1000</f>
        <v>#REF!</v>
      </c>
      <c r="AA117" s="37" t="e">
        <f>#REF!*1000</f>
        <v>#REF!</v>
      </c>
      <c r="AB117" s="6" t="e">
        <f>#REF!/1000</f>
        <v>#REF!</v>
      </c>
    </row>
    <row r="118" spans="1:28" x14ac:dyDescent="0.25">
      <c r="A118">
        <v>116</v>
      </c>
      <c r="B118" s="13">
        <v>0.65267361111111111</v>
      </c>
      <c r="C118">
        <v>2.74</v>
      </c>
      <c r="D118" t="s">
        <v>51</v>
      </c>
      <c r="E118" s="2">
        <f t="shared" si="11"/>
        <v>0.25208000000000003</v>
      </c>
      <c r="F118" s="63">
        <f t="shared" si="12"/>
        <v>2.5208000000000004</v>
      </c>
      <c r="G118">
        <v>116</v>
      </c>
      <c r="H118" s="13">
        <v>0.6526967592592593</v>
      </c>
      <c r="I118">
        <v>28.13</v>
      </c>
      <c r="J118" t="s">
        <v>51</v>
      </c>
      <c r="K118" s="3">
        <f t="shared" si="19"/>
        <v>28.13</v>
      </c>
      <c r="L118">
        <v>116</v>
      </c>
      <c r="M118" s="13">
        <v>0.65267361111111111</v>
      </c>
      <c r="N118">
        <v>18.12</v>
      </c>
      <c r="O118" t="s">
        <v>51</v>
      </c>
      <c r="P118" s="4">
        <f t="shared" si="18"/>
        <v>18.12</v>
      </c>
      <c r="Q118" s="5">
        <v>57.5</v>
      </c>
      <c r="R118" s="5">
        <f t="shared" si="13"/>
        <v>74.594594594594597</v>
      </c>
      <c r="S118" s="5">
        <f t="shared" si="14"/>
        <v>51.810810810810807</v>
      </c>
      <c r="T118">
        <v>115</v>
      </c>
      <c r="U118">
        <v>1</v>
      </c>
      <c r="V118" s="14">
        <f t="shared" si="16"/>
        <v>1.0594545454545454</v>
      </c>
      <c r="W118" s="15">
        <f t="shared" si="17"/>
        <v>52</v>
      </c>
      <c r="X118" s="16">
        <f t="shared" si="15"/>
        <v>0.21988000000000002</v>
      </c>
      <c r="Z118" s="36" t="e">
        <f>#REF!*1000</f>
        <v>#REF!</v>
      </c>
      <c r="AA118" s="37" t="e">
        <f>#REF!*1000</f>
        <v>#REF!</v>
      </c>
      <c r="AB118" s="6" t="e">
        <f>#REF!/1000</f>
        <v>#REF!</v>
      </c>
    </row>
    <row r="119" spans="1:28" x14ac:dyDescent="0.25">
      <c r="A119">
        <v>117</v>
      </c>
      <c r="B119" s="13">
        <v>0.65268518518518526</v>
      </c>
      <c r="C119">
        <v>2.73</v>
      </c>
      <c r="D119" t="s">
        <v>51</v>
      </c>
      <c r="E119" s="2">
        <f t="shared" si="11"/>
        <v>0.25115999999999999</v>
      </c>
      <c r="F119" s="63">
        <f t="shared" si="12"/>
        <v>2.5116000000000001</v>
      </c>
      <c r="G119">
        <v>117</v>
      </c>
      <c r="H119" s="13">
        <v>0.65270833333333333</v>
      </c>
      <c r="I119">
        <v>28.12</v>
      </c>
      <c r="J119" t="s">
        <v>51</v>
      </c>
      <c r="K119" s="3">
        <f t="shared" si="19"/>
        <v>28.12</v>
      </c>
      <c r="L119">
        <v>117</v>
      </c>
      <c r="M119" s="13">
        <v>0.6526967592592593</v>
      </c>
      <c r="N119">
        <v>18.11</v>
      </c>
      <c r="O119" t="s">
        <v>51</v>
      </c>
      <c r="P119" s="4">
        <f t="shared" si="18"/>
        <v>18.11</v>
      </c>
      <c r="Q119" s="5">
        <v>58</v>
      </c>
      <c r="R119" s="5">
        <f t="shared" si="13"/>
        <v>75.243243243243242</v>
      </c>
      <c r="S119" s="5">
        <f t="shared" si="14"/>
        <v>52.459459459459453</v>
      </c>
      <c r="T119">
        <v>116</v>
      </c>
      <c r="U119">
        <v>1.014</v>
      </c>
      <c r="V119" s="14">
        <f t="shared" si="16"/>
        <v>1.0734545454545454</v>
      </c>
      <c r="W119" s="15">
        <f t="shared" si="17"/>
        <v>52</v>
      </c>
      <c r="X119" s="16">
        <f t="shared" si="15"/>
        <v>0.21988000000000002</v>
      </c>
      <c r="Z119" s="36" t="e">
        <f>#REF!*1000</f>
        <v>#REF!</v>
      </c>
      <c r="AA119" s="37" t="e">
        <f>#REF!*1000</f>
        <v>#REF!</v>
      </c>
      <c r="AB119" s="6" t="e">
        <f>#REF!/1000</f>
        <v>#REF!</v>
      </c>
    </row>
    <row r="120" spans="1:28" x14ac:dyDescent="0.25">
      <c r="A120">
        <v>118</v>
      </c>
      <c r="B120" s="13">
        <v>0.6526967592592593</v>
      </c>
      <c r="C120">
        <v>2.75</v>
      </c>
      <c r="D120" t="s">
        <v>51</v>
      </c>
      <c r="E120" s="2">
        <f t="shared" si="11"/>
        <v>0.253</v>
      </c>
      <c r="F120" s="63">
        <f t="shared" si="12"/>
        <v>2.5300000000000002</v>
      </c>
      <c r="G120">
        <v>118</v>
      </c>
      <c r="H120" s="13">
        <v>0.65271990740740737</v>
      </c>
      <c r="I120">
        <v>28.12</v>
      </c>
      <c r="J120" t="s">
        <v>51</v>
      </c>
      <c r="K120" s="3">
        <f t="shared" si="19"/>
        <v>28.12</v>
      </c>
      <c r="L120">
        <v>118</v>
      </c>
      <c r="M120" s="13">
        <v>0.65270833333333333</v>
      </c>
      <c r="N120">
        <v>18.09</v>
      </c>
      <c r="O120" t="s">
        <v>51</v>
      </c>
      <c r="P120" s="4">
        <f t="shared" si="18"/>
        <v>18.09</v>
      </c>
      <c r="Q120" s="5">
        <v>58.5</v>
      </c>
      <c r="R120" s="5">
        <f t="shared" si="13"/>
        <v>75.891891891891902</v>
      </c>
      <c r="S120" s="5">
        <f t="shared" si="14"/>
        <v>53.108108108108112</v>
      </c>
      <c r="T120">
        <v>117</v>
      </c>
      <c r="U120">
        <v>1.022</v>
      </c>
      <c r="V120" s="14">
        <f t="shared" si="16"/>
        <v>1.0814545454545454</v>
      </c>
      <c r="W120" s="15">
        <f t="shared" si="17"/>
        <v>53</v>
      </c>
      <c r="X120" s="16">
        <f t="shared" si="15"/>
        <v>0.21988000000000002</v>
      </c>
      <c r="Z120" s="36" t="e">
        <f>#REF!*1000</f>
        <v>#REF!</v>
      </c>
      <c r="AA120" s="37" t="e">
        <f>#REF!*1000</f>
        <v>#REF!</v>
      </c>
      <c r="AB120" s="6" t="e">
        <f>#REF!/1000</f>
        <v>#REF!</v>
      </c>
    </row>
    <row r="121" spans="1:28" x14ac:dyDescent="0.25">
      <c r="A121">
        <v>119</v>
      </c>
      <c r="B121" s="13">
        <v>0.65271990740740737</v>
      </c>
      <c r="C121">
        <v>2.74</v>
      </c>
      <c r="D121" t="s">
        <v>51</v>
      </c>
      <c r="E121" s="2">
        <f t="shared" ref="E121:E184" si="20">C121*0.092*(IF(D121="mV",10^-3,1))</f>
        <v>0.25208000000000003</v>
      </c>
      <c r="F121" s="63">
        <f t="shared" si="12"/>
        <v>2.5208000000000004</v>
      </c>
      <c r="G121">
        <v>119</v>
      </c>
      <c r="H121" s="13">
        <v>0.65271990740740737</v>
      </c>
      <c r="I121">
        <v>28.12</v>
      </c>
      <c r="J121" t="s">
        <v>51</v>
      </c>
      <c r="K121" s="3">
        <f t="shared" si="19"/>
        <v>28.12</v>
      </c>
      <c r="L121">
        <v>119</v>
      </c>
      <c r="M121" s="13">
        <v>0.65271990740740737</v>
      </c>
      <c r="N121">
        <v>18.13</v>
      </c>
      <c r="O121" t="s">
        <v>51</v>
      </c>
      <c r="P121" s="4">
        <f t="shared" si="18"/>
        <v>18.13</v>
      </c>
      <c r="Q121" s="5">
        <v>59</v>
      </c>
      <c r="R121" s="5">
        <f t="shared" si="13"/>
        <v>76.540540540540547</v>
      </c>
      <c r="S121" s="5">
        <f t="shared" si="14"/>
        <v>53.756756756756758</v>
      </c>
      <c r="T121">
        <v>118</v>
      </c>
      <c r="U121">
        <v>1.0369999999999999</v>
      </c>
      <c r="V121" s="14">
        <f t="shared" si="16"/>
        <v>1.0964545454545453</v>
      </c>
      <c r="W121" s="15">
        <f t="shared" si="17"/>
        <v>54</v>
      </c>
      <c r="X121" s="16">
        <f t="shared" si="15"/>
        <v>0.21988000000000002</v>
      </c>
      <c r="Z121" s="36" t="e">
        <f>#REF!*1000</f>
        <v>#REF!</v>
      </c>
      <c r="AA121" s="37" t="e">
        <f>#REF!*1000</f>
        <v>#REF!</v>
      </c>
      <c r="AB121" s="6" t="e">
        <f>#REF!/1000</f>
        <v>#REF!</v>
      </c>
    </row>
    <row r="122" spans="1:28" x14ac:dyDescent="0.25">
      <c r="A122">
        <v>120</v>
      </c>
      <c r="B122" s="13">
        <v>0.65273148148148141</v>
      </c>
      <c r="C122">
        <v>2.72</v>
      </c>
      <c r="D122" t="s">
        <v>51</v>
      </c>
      <c r="E122" s="2">
        <f t="shared" si="20"/>
        <v>0.25024000000000002</v>
      </c>
      <c r="F122" s="63">
        <f t="shared" si="12"/>
        <v>2.5024000000000002</v>
      </c>
      <c r="G122">
        <v>120</v>
      </c>
      <c r="H122" s="13">
        <v>0.65273148148148141</v>
      </c>
      <c r="I122">
        <v>28.12</v>
      </c>
      <c r="J122" t="s">
        <v>51</v>
      </c>
      <c r="K122" s="3">
        <f t="shared" si="19"/>
        <v>28.12</v>
      </c>
      <c r="L122">
        <v>120</v>
      </c>
      <c r="M122" s="13">
        <v>0.65273148148148141</v>
      </c>
      <c r="N122">
        <v>18.149999999999999</v>
      </c>
      <c r="O122" t="s">
        <v>51</v>
      </c>
      <c r="P122" s="4">
        <f t="shared" si="18"/>
        <v>18.149999999999999</v>
      </c>
      <c r="Q122" s="5">
        <v>59.5</v>
      </c>
      <c r="R122" s="5">
        <f t="shared" si="13"/>
        <v>77.189189189189193</v>
      </c>
      <c r="S122" s="5">
        <f t="shared" si="14"/>
        <v>54.405405405405403</v>
      </c>
      <c r="T122">
        <v>119</v>
      </c>
      <c r="U122">
        <v>0.98699999999999999</v>
      </c>
      <c r="V122" s="14">
        <f t="shared" si="16"/>
        <v>1.0464545454545455</v>
      </c>
      <c r="W122" s="15">
        <f t="shared" si="17"/>
        <v>54</v>
      </c>
      <c r="X122" s="16">
        <f t="shared" si="15"/>
        <v>0.21988000000000002</v>
      </c>
      <c r="Z122" s="36" t="e">
        <f>#REF!*1000</f>
        <v>#REF!</v>
      </c>
      <c r="AA122" s="37" t="e">
        <f>#REF!*1000</f>
        <v>#REF!</v>
      </c>
      <c r="AB122" s="6" t="e">
        <f>#REF!/1000</f>
        <v>#REF!</v>
      </c>
    </row>
    <row r="123" spans="1:28" x14ac:dyDescent="0.25">
      <c r="A123">
        <v>121</v>
      </c>
      <c r="B123" s="13">
        <v>0.65274305555555556</v>
      </c>
      <c r="C123">
        <v>2.72</v>
      </c>
      <c r="D123" t="s">
        <v>51</v>
      </c>
      <c r="E123" s="2">
        <f t="shared" si="20"/>
        <v>0.25024000000000002</v>
      </c>
      <c r="F123" s="63">
        <f t="shared" si="12"/>
        <v>2.5024000000000002</v>
      </c>
      <c r="G123">
        <v>121</v>
      </c>
      <c r="H123" s="13">
        <v>0.6527546296296296</v>
      </c>
      <c r="I123">
        <v>28.12</v>
      </c>
      <c r="J123" t="s">
        <v>51</v>
      </c>
      <c r="K123" s="3">
        <f t="shared" si="19"/>
        <v>28.12</v>
      </c>
      <c r="L123">
        <v>121</v>
      </c>
      <c r="M123" s="13">
        <v>0.65273148148148141</v>
      </c>
      <c r="N123">
        <v>18.100000000000001</v>
      </c>
      <c r="O123" t="s">
        <v>51</v>
      </c>
      <c r="P123" s="4">
        <f t="shared" si="18"/>
        <v>18.100000000000001</v>
      </c>
      <c r="Q123" s="5">
        <v>60</v>
      </c>
      <c r="R123" s="5">
        <f t="shared" si="13"/>
        <v>77.837837837837839</v>
      </c>
      <c r="S123" s="5">
        <f t="shared" si="14"/>
        <v>55.054054054054049</v>
      </c>
      <c r="T123">
        <v>120</v>
      </c>
      <c r="U123">
        <v>0.97399999999999998</v>
      </c>
      <c r="V123" s="14">
        <f t="shared" si="16"/>
        <v>1.0334545454545454</v>
      </c>
      <c r="W123" s="15">
        <f t="shared" si="17"/>
        <v>55</v>
      </c>
      <c r="X123" s="16">
        <f t="shared" si="15"/>
        <v>0.22172</v>
      </c>
      <c r="Z123" s="36" t="e">
        <f>#REF!*1000</f>
        <v>#REF!</v>
      </c>
      <c r="AA123" s="37" t="e">
        <f>#REF!*1000</f>
        <v>#REF!</v>
      </c>
      <c r="AB123" s="6" t="e">
        <f>#REF!/1000</f>
        <v>#REF!</v>
      </c>
    </row>
    <row r="124" spans="1:28" x14ac:dyDescent="0.25">
      <c r="A124">
        <v>122</v>
      </c>
      <c r="B124" s="13">
        <v>0.6527546296296296</v>
      </c>
      <c r="C124">
        <v>2.75</v>
      </c>
      <c r="D124" t="s">
        <v>51</v>
      </c>
      <c r="E124" s="2">
        <f t="shared" si="20"/>
        <v>0.253</v>
      </c>
      <c r="F124" s="63">
        <f t="shared" si="12"/>
        <v>2.5300000000000002</v>
      </c>
      <c r="G124">
        <v>122</v>
      </c>
      <c r="H124" s="13">
        <v>0.65276620370370375</v>
      </c>
      <c r="I124">
        <v>28.12</v>
      </c>
      <c r="J124" t="s">
        <v>51</v>
      </c>
      <c r="K124" s="3">
        <f t="shared" si="19"/>
        <v>28.12</v>
      </c>
      <c r="L124">
        <v>122</v>
      </c>
      <c r="M124" s="13">
        <v>0.65274305555555556</v>
      </c>
      <c r="N124">
        <v>18.14</v>
      </c>
      <c r="O124" t="s">
        <v>51</v>
      </c>
      <c r="P124" s="4">
        <f t="shared" si="18"/>
        <v>18.14</v>
      </c>
      <c r="Q124" s="5">
        <v>60.5</v>
      </c>
      <c r="R124" s="5">
        <f t="shared" si="13"/>
        <v>78.486486486486484</v>
      </c>
      <c r="S124" s="5">
        <f t="shared" si="14"/>
        <v>55.702702702702695</v>
      </c>
      <c r="T124">
        <v>121</v>
      </c>
      <c r="U124">
        <v>0.96599999999999997</v>
      </c>
      <c r="V124" s="14">
        <f t="shared" si="16"/>
        <v>1.0254545454545454</v>
      </c>
      <c r="W124" s="15">
        <f t="shared" si="17"/>
        <v>56</v>
      </c>
      <c r="X124" s="16">
        <f t="shared" si="15"/>
        <v>0.21895999999999999</v>
      </c>
      <c r="Z124" s="36" t="e">
        <f>#REF!*1000</f>
        <v>#REF!</v>
      </c>
      <c r="AA124" s="37" t="e">
        <f>#REF!*1000</f>
        <v>#REF!</v>
      </c>
      <c r="AB124" s="6" t="e">
        <f>#REF!/1000</f>
        <v>#REF!</v>
      </c>
    </row>
    <row r="125" spans="1:28" x14ac:dyDescent="0.25">
      <c r="A125">
        <v>123</v>
      </c>
      <c r="B125" s="13">
        <v>0.6527546296296296</v>
      </c>
      <c r="C125">
        <v>2.74</v>
      </c>
      <c r="D125" t="s">
        <v>51</v>
      </c>
      <c r="E125" s="2">
        <f t="shared" si="20"/>
        <v>0.25208000000000003</v>
      </c>
      <c r="F125" s="63">
        <f t="shared" si="12"/>
        <v>2.5208000000000004</v>
      </c>
      <c r="G125">
        <v>123</v>
      </c>
      <c r="H125" s="13">
        <v>0.65277777777777779</v>
      </c>
      <c r="I125">
        <v>28.12</v>
      </c>
      <c r="J125" t="s">
        <v>51</v>
      </c>
      <c r="K125" s="3">
        <f t="shared" si="19"/>
        <v>28.12</v>
      </c>
      <c r="L125">
        <v>123</v>
      </c>
      <c r="M125" s="13">
        <v>0.6527546296296296</v>
      </c>
      <c r="N125">
        <v>18.11</v>
      </c>
      <c r="O125" t="s">
        <v>51</v>
      </c>
      <c r="P125" s="4">
        <f t="shared" si="18"/>
        <v>18.11</v>
      </c>
      <c r="Q125" s="5">
        <v>61</v>
      </c>
      <c r="R125" s="5">
        <f t="shared" si="13"/>
        <v>79.135135135135144</v>
      </c>
      <c r="S125" s="5">
        <f t="shared" si="14"/>
        <v>56.351351351351354</v>
      </c>
      <c r="T125">
        <v>122</v>
      </c>
      <c r="U125">
        <v>1.0309999999999999</v>
      </c>
      <c r="V125" s="14">
        <f t="shared" si="16"/>
        <v>1.0904545454545453</v>
      </c>
      <c r="W125" s="15">
        <f t="shared" si="17"/>
        <v>56</v>
      </c>
      <c r="X125" s="16">
        <f t="shared" si="15"/>
        <v>0.21895999999999999</v>
      </c>
      <c r="Z125" s="36" t="e">
        <f>#REF!*1000</f>
        <v>#REF!</v>
      </c>
      <c r="AA125" s="37" t="e">
        <f>#REF!*1000</f>
        <v>#REF!</v>
      </c>
      <c r="AB125" s="6" t="e">
        <f>#REF!/1000</f>
        <v>#REF!</v>
      </c>
    </row>
    <row r="126" spans="1:28" x14ac:dyDescent="0.25">
      <c r="A126">
        <v>124</v>
      </c>
      <c r="B126" s="13">
        <v>0.65276620370370375</v>
      </c>
      <c r="C126">
        <v>2.72</v>
      </c>
      <c r="D126" t="s">
        <v>51</v>
      </c>
      <c r="E126" s="2">
        <f t="shared" si="20"/>
        <v>0.25024000000000002</v>
      </c>
      <c r="F126" s="63">
        <f t="shared" si="12"/>
        <v>2.5024000000000002</v>
      </c>
      <c r="G126">
        <v>124</v>
      </c>
      <c r="H126" s="13">
        <v>0.65278935185185183</v>
      </c>
      <c r="I126">
        <v>28.12</v>
      </c>
      <c r="J126" t="s">
        <v>51</v>
      </c>
      <c r="K126" s="3">
        <f t="shared" si="19"/>
        <v>28.12</v>
      </c>
      <c r="L126">
        <v>124</v>
      </c>
      <c r="M126" s="13">
        <v>0.65277777777777779</v>
      </c>
      <c r="N126">
        <v>18.2</v>
      </c>
      <c r="O126" t="s">
        <v>51</v>
      </c>
      <c r="P126" s="4">
        <f t="shared" si="18"/>
        <v>18.2</v>
      </c>
      <c r="Q126" s="5">
        <v>61.5</v>
      </c>
      <c r="R126" s="5">
        <f t="shared" si="13"/>
        <v>79.78378378378379</v>
      </c>
      <c r="S126" s="5">
        <f t="shared" si="14"/>
        <v>57</v>
      </c>
      <c r="T126">
        <v>123</v>
      </c>
      <c r="U126">
        <v>1.006</v>
      </c>
      <c r="V126" s="14">
        <f t="shared" si="16"/>
        <v>1.0654545454545454</v>
      </c>
      <c r="W126" s="15">
        <f t="shared" si="17"/>
        <v>57</v>
      </c>
      <c r="X126" s="16">
        <f t="shared" si="15"/>
        <v>0.21895999999999999</v>
      </c>
      <c r="Z126" s="36" t="e">
        <f>#REF!*1000</f>
        <v>#REF!</v>
      </c>
      <c r="AA126" s="37" t="e">
        <f>#REF!*1000</f>
        <v>#REF!</v>
      </c>
      <c r="AB126" s="6" t="e">
        <f>#REF!/1000</f>
        <v>#REF!</v>
      </c>
    </row>
    <row r="127" spans="1:28" x14ac:dyDescent="0.25">
      <c r="A127">
        <v>125</v>
      </c>
      <c r="B127" s="13">
        <v>0.65277777777777779</v>
      </c>
      <c r="C127">
        <v>2.75</v>
      </c>
      <c r="D127" t="s">
        <v>51</v>
      </c>
      <c r="E127" s="2">
        <f t="shared" si="20"/>
        <v>0.253</v>
      </c>
      <c r="F127" s="63">
        <f t="shared" si="12"/>
        <v>2.5300000000000002</v>
      </c>
      <c r="G127">
        <v>125</v>
      </c>
      <c r="H127" s="13">
        <v>0.65280092592592587</v>
      </c>
      <c r="I127">
        <v>28.12</v>
      </c>
      <c r="J127" t="s">
        <v>51</v>
      </c>
      <c r="K127" s="3">
        <f t="shared" si="19"/>
        <v>28.12</v>
      </c>
      <c r="L127">
        <v>125</v>
      </c>
      <c r="M127" s="13">
        <v>0.65278935185185183</v>
      </c>
      <c r="N127">
        <v>18.09</v>
      </c>
      <c r="O127" t="s">
        <v>51</v>
      </c>
      <c r="P127" s="4">
        <f t="shared" si="18"/>
        <v>18.09</v>
      </c>
      <c r="Q127" s="5">
        <v>62</v>
      </c>
      <c r="R127" s="5">
        <f t="shared" si="13"/>
        <v>80.432432432432435</v>
      </c>
      <c r="S127" s="5">
        <f t="shared" si="14"/>
        <v>57.648648648648646</v>
      </c>
      <c r="T127">
        <v>124</v>
      </c>
      <c r="U127">
        <v>0.98399999999999999</v>
      </c>
      <c r="V127" s="14">
        <f t="shared" si="16"/>
        <v>1.0434545454545454</v>
      </c>
      <c r="W127" s="15">
        <f t="shared" si="17"/>
        <v>58</v>
      </c>
      <c r="X127" s="16">
        <f t="shared" si="15"/>
        <v>0.2208</v>
      </c>
      <c r="Z127" s="36" t="e">
        <f>#REF!*1000</f>
        <v>#REF!</v>
      </c>
      <c r="AA127" s="37" t="e">
        <f>#REF!*1000</f>
        <v>#REF!</v>
      </c>
      <c r="AB127" s="6" t="e">
        <f>#REF!/1000</f>
        <v>#REF!</v>
      </c>
    </row>
    <row r="128" spans="1:28" x14ac:dyDescent="0.25">
      <c r="A128">
        <v>126</v>
      </c>
      <c r="B128" s="13">
        <v>0.65280092592592587</v>
      </c>
      <c r="C128">
        <v>2.72</v>
      </c>
      <c r="D128" t="s">
        <v>51</v>
      </c>
      <c r="E128" s="2">
        <f t="shared" si="20"/>
        <v>0.25024000000000002</v>
      </c>
      <c r="F128" s="63">
        <f t="shared" ref="F128:F191" si="21">10*E128</f>
        <v>2.5024000000000002</v>
      </c>
      <c r="G128">
        <v>126</v>
      </c>
      <c r="H128" s="13">
        <v>0.65280092592592587</v>
      </c>
      <c r="I128">
        <v>28.12</v>
      </c>
      <c r="J128" t="s">
        <v>51</v>
      </c>
      <c r="K128" s="3">
        <f t="shared" si="19"/>
        <v>28.12</v>
      </c>
      <c r="L128">
        <v>126</v>
      </c>
      <c r="M128" s="13">
        <v>0.65280092592592587</v>
      </c>
      <c r="N128">
        <v>18.25</v>
      </c>
      <c r="O128" t="s">
        <v>51</v>
      </c>
      <c r="P128" s="4">
        <f t="shared" si="18"/>
        <v>18.25</v>
      </c>
      <c r="Q128" s="5">
        <v>62.5</v>
      </c>
      <c r="R128" s="5">
        <f t="shared" si="13"/>
        <v>81.081081081081081</v>
      </c>
      <c r="S128" s="5">
        <f t="shared" si="14"/>
        <v>58.297297297297291</v>
      </c>
      <c r="T128">
        <v>125</v>
      </c>
      <c r="U128">
        <v>1.0209999999999999</v>
      </c>
      <c r="V128" s="14">
        <f t="shared" si="16"/>
        <v>1.0804545454545453</v>
      </c>
      <c r="W128" s="15">
        <f t="shared" si="17"/>
        <v>58</v>
      </c>
      <c r="X128" s="16">
        <f t="shared" si="15"/>
        <v>0.2208</v>
      </c>
      <c r="Z128" s="36" t="e">
        <f>#REF!*1000</f>
        <v>#REF!</v>
      </c>
      <c r="AA128" s="37" t="e">
        <f>#REF!*1000</f>
        <v>#REF!</v>
      </c>
      <c r="AB128" s="6" t="e">
        <f>#REF!/1000</f>
        <v>#REF!</v>
      </c>
    </row>
    <row r="129" spans="1:28" x14ac:dyDescent="0.25">
      <c r="A129">
        <v>127</v>
      </c>
      <c r="B129" s="13">
        <v>0.65281250000000002</v>
      </c>
      <c r="C129">
        <v>2.71</v>
      </c>
      <c r="D129" t="s">
        <v>51</v>
      </c>
      <c r="E129" s="2">
        <f t="shared" si="20"/>
        <v>0.24931999999999999</v>
      </c>
      <c r="F129" s="63">
        <f t="shared" si="21"/>
        <v>2.4931999999999999</v>
      </c>
      <c r="G129">
        <v>127</v>
      </c>
      <c r="H129" s="13">
        <v>0.65281250000000002</v>
      </c>
      <c r="I129">
        <v>28.12</v>
      </c>
      <c r="J129" t="s">
        <v>51</v>
      </c>
      <c r="K129" s="3">
        <f t="shared" si="19"/>
        <v>28.12</v>
      </c>
      <c r="L129">
        <v>127</v>
      </c>
      <c r="M129" s="13">
        <v>0.65281250000000002</v>
      </c>
      <c r="N129">
        <v>18.22</v>
      </c>
      <c r="O129" t="s">
        <v>51</v>
      </c>
      <c r="P129" s="4">
        <f t="shared" si="18"/>
        <v>18.22</v>
      </c>
      <c r="Q129" s="5">
        <v>63</v>
      </c>
      <c r="R129" s="5">
        <f t="shared" si="13"/>
        <v>81.72972972972974</v>
      </c>
      <c r="S129" s="5">
        <f t="shared" si="14"/>
        <v>58.945945945945951</v>
      </c>
      <c r="T129">
        <v>126</v>
      </c>
      <c r="U129">
        <v>1.028</v>
      </c>
      <c r="V129" s="14">
        <f t="shared" si="16"/>
        <v>1.0874545454545455</v>
      </c>
      <c r="W129" s="15">
        <f t="shared" si="17"/>
        <v>59</v>
      </c>
      <c r="X129" s="16">
        <f t="shared" si="15"/>
        <v>0.21895999999999999</v>
      </c>
      <c r="Z129" s="36" t="e">
        <f>#REF!*1000</f>
        <v>#REF!</v>
      </c>
      <c r="AA129" s="37" t="e">
        <f>#REF!*1000</f>
        <v>#REF!</v>
      </c>
      <c r="AB129" s="6" t="e">
        <f>#REF!/1000</f>
        <v>#REF!</v>
      </c>
    </row>
    <row r="130" spans="1:28" x14ac:dyDescent="0.25">
      <c r="A130">
        <v>128</v>
      </c>
      <c r="B130" s="13">
        <v>0.65282407407407406</v>
      </c>
      <c r="C130">
        <v>2.71</v>
      </c>
      <c r="D130" t="s">
        <v>51</v>
      </c>
      <c r="E130" s="2">
        <f t="shared" si="20"/>
        <v>0.24931999999999999</v>
      </c>
      <c r="F130" s="63">
        <f t="shared" si="21"/>
        <v>2.4931999999999999</v>
      </c>
      <c r="G130">
        <v>128</v>
      </c>
      <c r="H130" s="13">
        <v>0.65283564814814821</v>
      </c>
      <c r="I130">
        <v>28.11</v>
      </c>
      <c r="J130" t="s">
        <v>51</v>
      </c>
      <c r="K130" s="3">
        <f t="shared" si="19"/>
        <v>28.11</v>
      </c>
      <c r="L130">
        <v>128</v>
      </c>
      <c r="M130" s="13">
        <v>0.65281250000000002</v>
      </c>
      <c r="N130">
        <v>18.28</v>
      </c>
      <c r="O130" t="s">
        <v>51</v>
      </c>
      <c r="P130" s="4">
        <f t="shared" si="18"/>
        <v>18.28</v>
      </c>
      <c r="Q130" s="5">
        <v>63.5</v>
      </c>
      <c r="R130" s="5">
        <f t="shared" si="13"/>
        <v>82.378378378378386</v>
      </c>
      <c r="S130" s="5">
        <f t="shared" si="14"/>
        <v>59.594594594594597</v>
      </c>
      <c r="T130">
        <v>127</v>
      </c>
      <c r="U130">
        <v>1.0880000000000001</v>
      </c>
      <c r="V130" s="14">
        <f t="shared" si="16"/>
        <v>1.1474545454545455</v>
      </c>
      <c r="W130" s="15">
        <f t="shared" si="17"/>
        <v>60</v>
      </c>
      <c r="X130" s="16">
        <f t="shared" si="15"/>
        <v>0.21895999999999999</v>
      </c>
      <c r="Z130" s="36" t="e">
        <f>#REF!*1000</f>
        <v>#REF!</v>
      </c>
      <c r="AA130" s="37" t="e">
        <f>#REF!*1000</f>
        <v>#REF!</v>
      </c>
      <c r="AB130" s="6" t="e">
        <f>#REF!/1000</f>
        <v>#REF!</v>
      </c>
    </row>
    <row r="131" spans="1:28" x14ac:dyDescent="0.25">
      <c r="A131">
        <v>129</v>
      </c>
      <c r="B131" s="13">
        <v>0.65283564814814821</v>
      </c>
      <c r="C131">
        <v>2.7</v>
      </c>
      <c r="D131" t="s">
        <v>51</v>
      </c>
      <c r="E131" s="2">
        <f t="shared" si="20"/>
        <v>0.24840000000000001</v>
      </c>
      <c r="F131" s="63">
        <f t="shared" si="21"/>
        <v>2.484</v>
      </c>
      <c r="G131">
        <v>129</v>
      </c>
      <c r="H131" s="13">
        <v>0.65284722222222225</v>
      </c>
      <c r="I131">
        <v>28.11</v>
      </c>
      <c r="J131" t="s">
        <v>51</v>
      </c>
      <c r="K131" s="3">
        <f t="shared" si="19"/>
        <v>28.11</v>
      </c>
      <c r="L131">
        <v>129</v>
      </c>
      <c r="M131" s="13">
        <v>0.65282407407407406</v>
      </c>
      <c r="N131">
        <v>18.23</v>
      </c>
      <c r="O131" t="s">
        <v>51</v>
      </c>
      <c r="P131" s="4">
        <f t="shared" si="18"/>
        <v>18.23</v>
      </c>
      <c r="Q131" s="5">
        <v>64</v>
      </c>
      <c r="R131" s="5">
        <f t="shared" ref="R131:R194" si="22">Q131*$AA$7</f>
        <v>83.027027027027032</v>
      </c>
      <c r="S131" s="5">
        <f t="shared" ref="S131:S194" si="23">R131+$AA$8</f>
        <v>60.243243243243242</v>
      </c>
      <c r="T131">
        <v>128</v>
      </c>
      <c r="U131">
        <v>1.0509999999999999</v>
      </c>
      <c r="V131" s="14">
        <f t="shared" si="16"/>
        <v>1.1104545454545454</v>
      </c>
      <c r="W131" s="15">
        <f t="shared" si="17"/>
        <v>60</v>
      </c>
      <c r="X131" s="16">
        <f t="shared" ref="X131:X194" si="24">VLOOKUP(W131,A:E,5,FALSE)</f>
        <v>0.21895999999999999</v>
      </c>
      <c r="Z131" s="36" t="e">
        <f>#REF!*1000</f>
        <v>#REF!</v>
      </c>
      <c r="AA131" s="37" t="e">
        <f>#REF!*1000</f>
        <v>#REF!</v>
      </c>
      <c r="AB131" s="6" t="e">
        <f>#REF!/1000</f>
        <v>#REF!</v>
      </c>
    </row>
    <row r="132" spans="1:28" x14ac:dyDescent="0.25">
      <c r="A132">
        <v>130</v>
      </c>
      <c r="B132" s="13">
        <v>0.65283564814814821</v>
      </c>
      <c r="C132">
        <v>2.71</v>
      </c>
      <c r="D132" t="s">
        <v>51</v>
      </c>
      <c r="E132" s="2">
        <f t="shared" si="20"/>
        <v>0.24931999999999999</v>
      </c>
      <c r="F132" s="63">
        <f t="shared" si="21"/>
        <v>2.4931999999999999</v>
      </c>
      <c r="G132">
        <v>130</v>
      </c>
      <c r="H132" s="13">
        <v>0.65285879629629628</v>
      </c>
      <c r="I132">
        <v>28.11</v>
      </c>
      <c r="J132" t="s">
        <v>51</v>
      </c>
      <c r="K132" s="3">
        <f t="shared" si="19"/>
        <v>28.11</v>
      </c>
      <c r="L132">
        <v>130</v>
      </c>
      <c r="M132" s="13">
        <v>0.65283564814814821</v>
      </c>
      <c r="N132">
        <v>18.190000000000001</v>
      </c>
      <c r="O132" t="s">
        <v>51</v>
      </c>
      <c r="P132" s="4">
        <f t="shared" si="18"/>
        <v>18.190000000000001</v>
      </c>
      <c r="Q132" s="5">
        <v>64.5</v>
      </c>
      <c r="R132" s="5">
        <f t="shared" si="22"/>
        <v>83.675675675675677</v>
      </c>
      <c r="S132" s="5">
        <f t="shared" si="23"/>
        <v>60.891891891891888</v>
      </c>
      <c r="T132">
        <v>129</v>
      </c>
      <c r="U132">
        <v>1.0629999999999999</v>
      </c>
      <c r="V132" s="14">
        <f t="shared" ref="V132:V195" si="25">U132-$AA$9</f>
        <v>1.1224545454545454</v>
      </c>
      <c r="W132" s="15">
        <f t="shared" ref="W132:W195" si="26">ROUND(S132,0)</f>
        <v>61</v>
      </c>
      <c r="X132" s="16">
        <f t="shared" si="24"/>
        <v>0.2162</v>
      </c>
      <c r="Z132" s="36" t="e">
        <f>#REF!*1000</f>
        <v>#REF!</v>
      </c>
      <c r="AA132" s="37" t="e">
        <f>#REF!*1000</f>
        <v>#REF!</v>
      </c>
      <c r="AB132" s="6" t="e">
        <f>#REF!/1000</f>
        <v>#REF!</v>
      </c>
    </row>
    <row r="133" spans="1:28" x14ac:dyDescent="0.25">
      <c r="A133">
        <v>131</v>
      </c>
      <c r="B133" s="13">
        <v>0.65284722222222225</v>
      </c>
      <c r="C133">
        <v>2.71</v>
      </c>
      <c r="D133" t="s">
        <v>51</v>
      </c>
      <c r="E133" s="2">
        <f t="shared" si="20"/>
        <v>0.24931999999999999</v>
      </c>
      <c r="F133" s="63">
        <f t="shared" si="21"/>
        <v>2.4931999999999999</v>
      </c>
      <c r="G133">
        <v>131</v>
      </c>
      <c r="H133" s="13">
        <v>0.65287037037037032</v>
      </c>
      <c r="I133">
        <v>28.12</v>
      </c>
      <c r="J133" t="s">
        <v>51</v>
      </c>
      <c r="K133" s="3">
        <f t="shared" si="19"/>
        <v>28.12</v>
      </c>
      <c r="L133">
        <v>131</v>
      </c>
      <c r="M133" s="13">
        <v>0.65285879629629628</v>
      </c>
      <c r="N133">
        <v>18.2</v>
      </c>
      <c r="O133" t="s">
        <v>51</v>
      </c>
      <c r="P133" s="4">
        <f t="shared" si="18"/>
        <v>18.2</v>
      </c>
      <c r="Q133" s="5">
        <v>65</v>
      </c>
      <c r="R133" s="5">
        <f t="shared" si="22"/>
        <v>84.324324324324323</v>
      </c>
      <c r="S133" s="5">
        <f t="shared" si="23"/>
        <v>61.540540540540533</v>
      </c>
      <c r="T133">
        <v>130</v>
      </c>
      <c r="U133">
        <v>1.113</v>
      </c>
      <c r="V133" s="14">
        <f t="shared" si="25"/>
        <v>1.1724545454545454</v>
      </c>
      <c r="W133" s="15">
        <f t="shared" si="26"/>
        <v>62</v>
      </c>
      <c r="X133" s="16">
        <f t="shared" si="24"/>
        <v>0.2162</v>
      </c>
      <c r="Z133" s="36" t="e">
        <f>#REF!*1000</f>
        <v>#REF!</v>
      </c>
      <c r="AA133" s="37" t="e">
        <f>#REF!*1000</f>
        <v>#REF!</v>
      </c>
      <c r="AB133" s="6" t="e">
        <f>#REF!/1000</f>
        <v>#REF!</v>
      </c>
    </row>
    <row r="134" spans="1:28" x14ac:dyDescent="0.25">
      <c r="A134">
        <v>132</v>
      </c>
      <c r="B134" s="13">
        <v>0.65285879629629628</v>
      </c>
      <c r="C134">
        <v>2.7</v>
      </c>
      <c r="D134" t="s">
        <v>51</v>
      </c>
      <c r="E134" s="2">
        <f t="shared" si="20"/>
        <v>0.24840000000000001</v>
      </c>
      <c r="F134" s="63">
        <f t="shared" si="21"/>
        <v>2.484</v>
      </c>
      <c r="G134">
        <v>132</v>
      </c>
      <c r="H134" s="13">
        <v>0.65288194444444447</v>
      </c>
      <c r="I134">
        <v>28.12</v>
      </c>
      <c r="J134" t="s">
        <v>51</v>
      </c>
      <c r="K134" s="3">
        <f t="shared" si="19"/>
        <v>28.12</v>
      </c>
      <c r="L134">
        <v>132</v>
      </c>
      <c r="M134" s="13">
        <v>0.65287037037037032</v>
      </c>
      <c r="N134">
        <v>18.34</v>
      </c>
      <c r="O134" t="s">
        <v>51</v>
      </c>
      <c r="P134" s="4">
        <f t="shared" si="18"/>
        <v>18.34</v>
      </c>
      <c r="Q134" s="5">
        <v>65.5</v>
      </c>
      <c r="R134" s="5">
        <f t="shared" si="22"/>
        <v>84.972972972972983</v>
      </c>
      <c r="S134" s="5">
        <f t="shared" si="23"/>
        <v>62.189189189189193</v>
      </c>
      <c r="T134">
        <v>131</v>
      </c>
      <c r="U134">
        <v>1.111</v>
      </c>
      <c r="V134" s="14">
        <f t="shared" si="25"/>
        <v>1.1704545454545454</v>
      </c>
      <c r="W134" s="15">
        <f t="shared" si="26"/>
        <v>62</v>
      </c>
      <c r="X134" s="16">
        <f t="shared" si="24"/>
        <v>0.2162</v>
      </c>
      <c r="Z134" s="36" t="e">
        <f>#REF!*1000</f>
        <v>#REF!</v>
      </c>
      <c r="AA134" s="37" t="e">
        <f>#REF!*1000</f>
        <v>#REF!</v>
      </c>
      <c r="AB134" s="6" t="e">
        <f>#REF!/1000</f>
        <v>#REF!</v>
      </c>
    </row>
    <row r="135" spans="1:28" x14ac:dyDescent="0.25">
      <c r="A135">
        <v>133</v>
      </c>
      <c r="B135" s="13">
        <v>0.65288194444444447</v>
      </c>
      <c r="C135">
        <v>2.7</v>
      </c>
      <c r="D135" t="s">
        <v>51</v>
      </c>
      <c r="E135" s="2">
        <f t="shared" si="20"/>
        <v>0.24840000000000001</v>
      </c>
      <c r="F135" s="63">
        <f t="shared" si="21"/>
        <v>2.484</v>
      </c>
      <c r="G135">
        <v>133</v>
      </c>
      <c r="H135" s="13">
        <v>0.65288194444444447</v>
      </c>
      <c r="I135">
        <v>28.12</v>
      </c>
      <c r="J135" t="s">
        <v>51</v>
      </c>
      <c r="K135" s="3">
        <f t="shared" si="19"/>
        <v>28.12</v>
      </c>
      <c r="L135">
        <v>133</v>
      </c>
      <c r="M135" s="13">
        <v>0.65288194444444447</v>
      </c>
      <c r="N135">
        <v>18.440000000000001</v>
      </c>
      <c r="O135" t="s">
        <v>51</v>
      </c>
      <c r="P135" s="4">
        <f t="shared" si="18"/>
        <v>18.440000000000001</v>
      </c>
      <c r="Q135" s="5">
        <v>66</v>
      </c>
      <c r="R135" s="5">
        <f t="shared" si="22"/>
        <v>85.621621621621628</v>
      </c>
      <c r="S135" s="5">
        <f t="shared" si="23"/>
        <v>62.837837837837839</v>
      </c>
      <c r="T135">
        <v>132</v>
      </c>
      <c r="U135">
        <v>1.0680000000000001</v>
      </c>
      <c r="V135" s="14">
        <f t="shared" si="25"/>
        <v>1.1274545454545455</v>
      </c>
      <c r="W135" s="15">
        <f t="shared" si="26"/>
        <v>63</v>
      </c>
      <c r="X135" s="16">
        <f t="shared" si="24"/>
        <v>0.21804000000000001</v>
      </c>
      <c r="Z135" s="36" t="e">
        <f>#REF!*1000</f>
        <v>#REF!</v>
      </c>
      <c r="AA135" s="37" t="e">
        <f>#REF!*1000</f>
        <v>#REF!</v>
      </c>
      <c r="AB135" s="6" t="e">
        <f>#REF!/1000</f>
        <v>#REF!</v>
      </c>
    </row>
    <row r="136" spans="1:28" x14ac:dyDescent="0.25">
      <c r="A136">
        <v>134</v>
      </c>
      <c r="B136" s="13">
        <v>0.65289351851851851</v>
      </c>
      <c r="C136">
        <v>2.72</v>
      </c>
      <c r="D136" t="s">
        <v>51</v>
      </c>
      <c r="E136" s="2">
        <f t="shared" si="20"/>
        <v>0.25024000000000002</v>
      </c>
      <c r="F136" s="63">
        <f t="shared" si="21"/>
        <v>2.5024000000000002</v>
      </c>
      <c r="G136">
        <v>134</v>
      </c>
      <c r="H136" s="13">
        <v>0.65289351851851851</v>
      </c>
      <c r="I136">
        <v>28.12</v>
      </c>
      <c r="J136" t="s">
        <v>51</v>
      </c>
      <c r="K136" s="3">
        <f t="shared" si="19"/>
        <v>28.12</v>
      </c>
      <c r="L136">
        <v>134</v>
      </c>
      <c r="M136" s="13">
        <v>0.65289351851851851</v>
      </c>
      <c r="N136">
        <v>17.93</v>
      </c>
      <c r="O136" t="s">
        <v>51</v>
      </c>
      <c r="P136" s="4">
        <f t="shared" si="18"/>
        <v>17.93</v>
      </c>
      <c r="Q136" s="5">
        <v>66.5</v>
      </c>
      <c r="R136" s="5">
        <f t="shared" si="22"/>
        <v>86.270270270270274</v>
      </c>
      <c r="S136" s="5">
        <f t="shared" si="23"/>
        <v>63.486486486486484</v>
      </c>
      <c r="T136">
        <v>133</v>
      </c>
      <c r="U136">
        <v>1.141</v>
      </c>
      <c r="V136" s="14">
        <f t="shared" si="25"/>
        <v>1.2004545454545454</v>
      </c>
      <c r="W136" s="15">
        <f t="shared" si="26"/>
        <v>63</v>
      </c>
      <c r="X136" s="16">
        <f t="shared" si="24"/>
        <v>0.21804000000000001</v>
      </c>
      <c r="Z136" s="36" t="e">
        <f>#REF!*1000</f>
        <v>#REF!</v>
      </c>
      <c r="AA136" s="37" t="e">
        <f>#REF!*1000</f>
        <v>#REF!</v>
      </c>
      <c r="AB136" s="6" t="e">
        <f>#REF!/1000</f>
        <v>#REF!</v>
      </c>
    </row>
    <row r="137" spans="1:28" x14ac:dyDescent="0.25">
      <c r="A137">
        <v>135</v>
      </c>
      <c r="B137" s="13">
        <v>0.65290509259259266</v>
      </c>
      <c r="C137">
        <v>2.71</v>
      </c>
      <c r="D137" t="s">
        <v>51</v>
      </c>
      <c r="E137" s="2">
        <f t="shared" si="20"/>
        <v>0.24931999999999999</v>
      </c>
      <c r="F137" s="63">
        <f t="shared" si="21"/>
        <v>2.4931999999999999</v>
      </c>
      <c r="G137">
        <v>135</v>
      </c>
      <c r="H137" s="13">
        <v>0.6529166666666667</v>
      </c>
      <c r="I137">
        <v>28.12</v>
      </c>
      <c r="J137" t="s">
        <v>51</v>
      </c>
      <c r="K137" s="3">
        <f t="shared" si="19"/>
        <v>28.12</v>
      </c>
      <c r="L137">
        <v>135</v>
      </c>
      <c r="M137" s="13">
        <v>0.65289351851851851</v>
      </c>
      <c r="N137">
        <v>18.29</v>
      </c>
      <c r="O137" t="s">
        <v>51</v>
      </c>
      <c r="P137" s="4">
        <f t="shared" si="18"/>
        <v>18.29</v>
      </c>
      <c r="Q137" s="5">
        <v>67</v>
      </c>
      <c r="R137" s="5">
        <f t="shared" si="22"/>
        <v>86.918918918918919</v>
      </c>
      <c r="S137" s="5">
        <f t="shared" si="23"/>
        <v>64.13513513513513</v>
      </c>
      <c r="T137">
        <v>134</v>
      </c>
      <c r="U137">
        <v>1.141</v>
      </c>
      <c r="V137" s="14">
        <f t="shared" si="25"/>
        <v>1.2004545454545454</v>
      </c>
      <c r="W137" s="15">
        <f t="shared" si="26"/>
        <v>64</v>
      </c>
      <c r="X137" s="16">
        <f t="shared" si="24"/>
        <v>0.2162</v>
      </c>
      <c r="Z137" s="36" t="e">
        <f>#REF!*1000</f>
        <v>#REF!</v>
      </c>
      <c r="AA137" s="37" t="e">
        <f>#REF!*1000</f>
        <v>#REF!</v>
      </c>
      <c r="AB137" s="6" t="e">
        <f>#REF!/1000</f>
        <v>#REF!</v>
      </c>
    </row>
    <row r="138" spans="1:28" x14ac:dyDescent="0.25">
      <c r="A138">
        <v>136</v>
      </c>
      <c r="B138" s="13">
        <v>0.6529166666666667</v>
      </c>
      <c r="C138">
        <v>2.71</v>
      </c>
      <c r="D138" t="s">
        <v>51</v>
      </c>
      <c r="E138" s="2">
        <f t="shared" si="20"/>
        <v>0.24931999999999999</v>
      </c>
      <c r="F138" s="63">
        <f t="shared" si="21"/>
        <v>2.4931999999999999</v>
      </c>
      <c r="G138">
        <v>136</v>
      </c>
      <c r="H138" s="13">
        <v>0.65292824074074074</v>
      </c>
      <c r="I138">
        <v>28.12</v>
      </c>
      <c r="J138" t="s">
        <v>51</v>
      </c>
      <c r="K138" s="3">
        <f t="shared" si="19"/>
        <v>28.12</v>
      </c>
      <c r="L138">
        <v>136</v>
      </c>
      <c r="M138" s="13">
        <v>0.65290509259259266</v>
      </c>
      <c r="N138">
        <v>18.100000000000001</v>
      </c>
      <c r="O138" t="s">
        <v>51</v>
      </c>
      <c r="P138" s="4">
        <f t="shared" si="18"/>
        <v>18.100000000000001</v>
      </c>
      <c r="Q138" s="5">
        <v>67.5</v>
      </c>
      <c r="R138" s="5">
        <f t="shared" si="22"/>
        <v>87.567567567567579</v>
      </c>
      <c r="S138" s="5">
        <f t="shared" si="23"/>
        <v>64.78378378378379</v>
      </c>
      <c r="T138">
        <v>135</v>
      </c>
      <c r="U138">
        <v>1.0920000000000001</v>
      </c>
      <c r="V138" s="14">
        <f t="shared" si="25"/>
        <v>1.1514545454545455</v>
      </c>
      <c r="W138" s="15">
        <f t="shared" si="26"/>
        <v>65</v>
      </c>
      <c r="X138" s="16">
        <f t="shared" si="24"/>
        <v>0.21804000000000001</v>
      </c>
      <c r="Z138" s="36" t="e">
        <f>#REF!*1000</f>
        <v>#REF!</v>
      </c>
      <c r="AA138" s="37" t="e">
        <f>#REF!*1000</f>
        <v>#REF!</v>
      </c>
      <c r="AB138" s="6" t="e">
        <f>#REF!/1000</f>
        <v>#REF!</v>
      </c>
    </row>
    <row r="139" spans="1:28" x14ac:dyDescent="0.25">
      <c r="A139">
        <v>137</v>
      </c>
      <c r="B139" s="13">
        <v>0.6529166666666667</v>
      </c>
      <c r="C139">
        <v>2.72</v>
      </c>
      <c r="D139" t="s">
        <v>51</v>
      </c>
      <c r="E139" s="2">
        <f t="shared" si="20"/>
        <v>0.25024000000000002</v>
      </c>
      <c r="F139" s="63">
        <f t="shared" si="21"/>
        <v>2.5024000000000002</v>
      </c>
      <c r="G139">
        <v>137</v>
      </c>
      <c r="H139" s="13">
        <v>0.65293981481481478</v>
      </c>
      <c r="I139">
        <v>28.12</v>
      </c>
      <c r="J139" t="s">
        <v>51</v>
      </c>
      <c r="K139" s="3">
        <f t="shared" si="19"/>
        <v>28.12</v>
      </c>
      <c r="L139">
        <v>137</v>
      </c>
      <c r="M139" s="13">
        <v>0.6529166666666667</v>
      </c>
      <c r="N139">
        <v>18.28</v>
      </c>
      <c r="O139" t="s">
        <v>51</v>
      </c>
      <c r="P139" s="4">
        <f t="shared" si="18"/>
        <v>18.28</v>
      </c>
      <c r="Q139" s="5">
        <v>68</v>
      </c>
      <c r="R139" s="5">
        <f t="shared" si="22"/>
        <v>88.216216216216225</v>
      </c>
      <c r="S139" s="5">
        <f t="shared" si="23"/>
        <v>65.432432432432435</v>
      </c>
      <c r="T139">
        <v>136</v>
      </c>
      <c r="U139">
        <v>1.1000000000000001</v>
      </c>
      <c r="V139" s="14">
        <f t="shared" si="25"/>
        <v>1.1594545454545455</v>
      </c>
      <c r="W139" s="15">
        <f t="shared" si="26"/>
        <v>65</v>
      </c>
      <c r="X139" s="16">
        <f t="shared" si="24"/>
        <v>0.21804000000000001</v>
      </c>
      <c r="Z139" s="36" t="e">
        <f>#REF!*1000</f>
        <v>#REF!</v>
      </c>
      <c r="AA139" s="37" t="e">
        <f>#REF!*1000</f>
        <v>#REF!</v>
      </c>
      <c r="AB139" s="6" t="e">
        <f>#REF!/1000</f>
        <v>#REF!</v>
      </c>
    </row>
    <row r="140" spans="1:28" x14ac:dyDescent="0.25">
      <c r="A140">
        <v>138</v>
      </c>
      <c r="B140" s="13">
        <v>0.65292824074074074</v>
      </c>
      <c r="C140">
        <v>2.73</v>
      </c>
      <c r="D140" t="s">
        <v>51</v>
      </c>
      <c r="E140" s="2">
        <f t="shared" si="20"/>
        <v>0.25115999999999999</v>
      </c>
      <c r="F140" s="63">
        <f t="shared" si="21"/>
        <v>2.5116000000000001</v>
      </c>
      <c r="G140">
        <v>138</v>
      </c>
      <c r="H140" s="13">
        <v>0.65295138888888882</v>
      </c>
      <c r="I140">
        <v>28.12</v>
      </c>
      <c r="J140" t="s">
        <v>51</v>
      </c>
      <c r="K140" s="3">
        <f t="shared" si="19"/>
        <v>28.12</v>
      </c>
      <c r="L140">
        <v>138</v>
      </c>
      <c r="M140" s="13">
        <v>0.65293981481481478</v>
      </c>
      <c r="N140">
        <v>18.21</v>
      </c>
      <c r="O140" t="s">
        <v>51</v>
      </c>
      <c r="P140" s="4">
        <f t="shared" si="18"/>
        <v>18.21</v>
      </c>
      <c r="Q140" s="5">
        <v>68.5</v>
      </c>
      <c r="R140" s="5">
        <f t="shared" si="22"/>
        <v>88.86486486486487</v>
      </c>
      <c r="S140" s="5">
        <f t="shared" si="23"/>
        <v>66.081081081081081</v>
      </c>
      <c r="T140">
        <v>137</v>
      </c>
      <c r="U140">
        <v>1.0980000000000001</v>
      </c>
      <c r="V140" s="14">
        <f t="shared" si="25"/>
        <v>1.1574545454545455</v>
      </c>
      <c r="W140" s="15">
        <f t="shared" si="26"/>
        <v>66</v>
      </c>
      <c r="X140" s="16">
        <f t="shared" si="24"/>
        <v>0.21804000000000001</v>
      </c>
      <c r="Z140" s="36" t="e">
        <f>#REF!*1000</f>
        <v>#REF!</v>
      </c>
      <c r="AA140" s="37" t="e">
        <f>#REF!*1000</f>
        <v>#REF!</v>
      </c>
      <c r="AB140" s="6" t="e">
        <f>#REF!/1000</f>
        <v>#REF!</v>
      </c>
    </row>
    <row r="141" spans="1:28" x14ac:dyDescent="0.25">
      <c r="A141">
        <v>139</v>
      </c>
      <c r="B141" s="13">
        <v>0.65293981481481478</v>
      </c>
      <c r="C141">
        <v>2.71</v>
      </c>
      <c r="D141" t="s">
        <v>51</v>
      </c>
      <c r="E141" s="2">
        <f t="shared" si="20"/>
        <v>0.24931999999999999</v>
      </c>
      <c r="F141" s="63">
        <f t="shared" si="21"/>
        <v>2.4931999999999999</v>
      </c>
      <c r="G141">
        <v>139</v>
      </c>
      <c r="H141" s="13">
        <v>0.65296296296296297</v>
      </c>
      <c r="I141">
        <v>28.52</v>
      </c>
      <c r="J141" t="s">
        <v>51</v>
      </c>
      <c r="K141" s="3">
        <f t="shared" si="19"/>
        <v>28.52</v>
      </c>
      <c r="L141">
        <v>139</v>
      </c>
      <c r="M141" s="13">
        <v>0.65295138888888882</v>
      </c>
      <c r="N141">
        <v>18.32</v>
      </c>
      <c r="O141" t="s">
        <v>51</v>
      </c>
      <c r="P141" s="4">
        <f t="shared" si="18"/>
        <v>18.32</v>
      </c>
      <c r="Q141" s="5">
        <v>69</v>
      </c>
      <c r="R141" s="5">
        <f t="shared" si="22"/>
        <v>89.513513513513516</v>
      </c>
      <c r="S141" s="5">
        <f t="shared" si="23"/>
        <v>66.729729729729726</v>
      </c>
      <c r="T141">
        <v>138</v>
      </c>
      <c r="U141">
        <v>1.1240000000000001</v>
      </c>
      <c r="V141" s="14">
        <f t="shared" si="25"/>
        <v>1.1834545454545455</v>
      </c>
      <c r="W141" s="15">
        <f t="shared" si="26"/>
        <v>67</v>
      </c>
      <c r="X141" s="16">
        <f t="shared" si="24"/>
        <v>0.21895999999999999</v>
      </c>
      <c r="Z141" s="36" t="e">
        <f>#REF!*1000</f>
        <v>#REF!</v>
      </c>
      <c r="AA141" s="37" t="e">
        <f>#REF!*1000</f>
        <v>#REF!</v>
      </c>
      <c r="AB141" s="6" t="e">
        <f>#REF!/1000</f>
        <v>#REF!</v>
      </c>
    </row>
    <row r="142" spans="1:28" x14ac:dyDescent="0.25">
      <c r="A142">
        <v>140</v>
      </c>
      <c r="B142" s="13">
        <v>0.65296296296296297</v>
      </c>
      <c r="C142">
        <v>2.88</v>
      </c>
      <c r="D142" t="s">
        <v>51</v>
      </c>
      <c r="E142" s="2">
        <f t="shared" si="20"/>
        <v>0.26495999999999997</v>
      </c>
      <c r="F142" s="63">
        <f t="shared" si="21"/>
        <v>2.6495999999999995</v>
      </c>
      <c r="G142">
        <v>140</v>
      </c>
      <c r="H142" s="13">
        <v>0.65296296296296297</v>
      </c>
      <c r="I142">
        <v>28.57</v>
      </c>
      <c r="J142" t="s">
        <v>51</v>
      </c>
      <c r="K142" s="3">
        <f t="shared" si="19"/>
        <v>28.57</v>
      </c>
      <c r="L142">
        <v>140</v>
      </c>
      <c r="M142" s="13">
        <v>0.65296296296296297</v>
      </c>
      <c r="N142">
        <v>18.27</v>
      </c>
      <c r="O142" t="s">
        <v>51</v>
      </c>
      <c r="P142" s="4">
        <f t="shared" si="18"/>
        <v>18.27</v>
      </c>
      <c r="Q142" s="5">
        <v>69.5</v>
      </c>
      <c r="R142" s="5">
        <f t="shared" si="22"/>
        <v>90.162162162162161</v>
      </c>
      <c r="S142" s="5">
        <f t="shared" si="23"/>
        <v>67.378378378378372</v>
      </c>
      <c r="T142">
        <v>139</v>
      </c>
      <c r="U142">
        <v>1.081</v>
      </c>
      <c r="V142" s="14">
        <f t="shared" si="25"/>
        <v>1.1404545454545454</v>
      </c>
      <c r="W142" s="15">
        <f t="shared" si="26"/>
        <v>67</v>
      </c>
      <c r="X142" s="16">
        <f t="shared" si="24"/>
        <v>0.21895999999999999</v>
      </c>
      <c r="Z142" s="36" t="e">
        <f>#REF!*1000</f>
        <v>#REF!</v>
      </c>
      <c r="AA142" s="37" t="e">
        <f>#REF!*1000</f>
        <v>#REF!</v>
      </c>
      <c r="AB142" s="6" t="e">
        <f>#REF!/1000</f>
        <v>#REF!</v>
      </c>
    </row>
    <row r="143" spans="1:28" x14ac:dyDescent="0.25">
      <c r="A143">
        <v>141</v>
      </c>
      <c r="B143" s="13">
        <v>0.65297453703703701</v>
      </c>
      <c r="C143">
        <v>2.88</v>
      </c>
      <c r="D143" t="s">
        <v>51</v>
      </c>
      <c r="E143" s="2">
        <f t="shared" si="20"/>
        <v>0.26495999999999997</v>
      </c>
      <c r="F143" s="63">
        <f t="shared" si="21"/>
        <v>2.6495999999999995</v>
      </c>
      <c r="G143">
        <v>141</v>
      </c>
      <c r="H143" s="13">
        <v>0.65297453703703701</v>
      </c>
      <c r="I143">
        <v>28.61</v>
      </c>
      <c r="J143" t="s">
        <v>51</v>
      </c>
      <c r="K143" s="3">
        <f t="shared" si="19"/>
        <v>28.61</v>
      </c>
      <c r="L143">
        <v>141</v>
      </c>
      <c r="M143" s="13">
        <v>0.65297453703703701</v>
      </c>
      <c r="N143">
        <v>18.14</v>
      </c>
      <c r="O143" t="s">
        <v>51</v>
      </c>
      <c r="P143" s="4">
        <f t="shared" si="18"/>
        <v>18.14</v>
      </c>
      <c r="Q143" s="5">
        <v>70</v>
      </c>
      <c r="R143" s="5">
        <f t="shared" si="22"/>
        <v>90.810810810810821</v>
      </c>
      <c r="S143" s="5">
        <f t="shared" si="23"/>
        <v>68.027027027027032</v>
      </c>
      <c r="T143">
        <v>140</v>
      </c>
      <c r="U143">
        <v>1.024</v>
      </c>
      <c r="V143" s="14">
        <f t="shared" si="25"/>
        <v>1.0834545454545454</v>
      </c>
      <c r="W143" s="15">
        <f t="shared" si="26"/>
        <v>68</v>
      </c>
      <c r="X143" s="16">
        <f t="shared" si="24"/>
        <v>0.21527999999999997</v>
      </c>
      <c r="Z143" s="36" t="e">
        <f>#REF!*1000</f>
        <v>#REF!</v>
      </c>
      <c r="AA143" s="37" t="e">
        <f>#REF!*1000</f>
        <v>#REF!</v>
      </c>
      <c r="AB143" s="6" t="e">
        <f>#REF!/1000</f>
        <v>#REF!</v>
      </c>
    </row>
    <row r="144" spans="1:28" x14ac:dyDescent="0.25">
      <c r="A144">
        <v>142</v>
      </c>
      <c r="B144" s="13">
        <v>0.65298611111111116</v>
      </c>
      <c r="C144">
        <v>2.87</v>
      </c>
      <c r="D144" t="s">
        <v>51</v>
      </c>
      <c r="E144" s="2">
        <f t="shared" si="20"/>
        <v>0.26404</v>
      </c>
      <c r="F144" s="63">
        <f t="shared" si="21"/>
        <v>2.6404000000000001</v>
      </c>
      <c r="G144">
        <v>142</v>
      </c>
      <c r="H144" s="13">
        <v>0.65299768518518519</v>
      </c>
      <c r="I144">
        <v>29.13</v>
      </c>
      <c r="J144" t="s">
        <v>51</v>
      </c>
      <c r="K144" s="3">
        <f t="shared" si="19"/>
        <v>29.13</v>
      </c>
      <c r="L144">
        <v>142</v>
      </c>
      <c r="M144" s="13">
        <v>0.65297453703703701</v>
      </c>
      <c r="N144">
        <v>18.18</v>
      </c>
      <c r="O144" t="s">
        <v>51</v>
      </c>
      <c r="P144" s="4">
        <f t="shared" si="18"/>
        <v>18.18</v>
      </c>
      <c r="Q144" s="5">
        <v>70.5</v>
      </c>
      <c r="R144" s="5">
        <f t="shared" si="22"/>
        <v>91.459459459459467</v>
      </c>
      <c r="S144" s="5">
        <f t="shared" si="23"/>
        <v>68.675675675675677</v>
      </c>
      <c r="T144">
        <v>141</v>
      </c>
      <c r="U144">
        <v>0.97199999999999998</v>
      </c>
      <c r="V144" s="14">
        <f t="shared" si="25"/>
        <v>1.0314545454545454</v>
      </c>
      <c r="W144" s="15">
        <f t="shared" si="26"/>
        <v>69</v>
      </c>
      <c r="X144" s="16">
        <f t="shared" si="24"/>
        <v>0.21435999999999999</v>
      </c>
      <c r="Z144" s="36" t="e">
        <f>#REF!*1000</f>
        <v>#REF!</v>
      </c>
      <c r="AA144" s="37" t="e">
        <f>#REF!*1000</f>
        <v>#REF!</v>
      </c>
      <c r="AB144" s="6" t="e">
        <f>#REF!/1000</f>
        <v>#REF!</v>
      </c>
    </row>
    <row r="145" spans="1:28" x14ac:dyDescent="0.25">
      <c r="A145">
        <v>143</v>
      </c>
      <c r="B145" s="13">
        <v>0.65299768518518519</v>
      </c>
      <c r="C145">
        <v>2.97</v>
      </c>
      <c r="D145" t="s">
        <v>51</v>
      </c>
      <c r="E145" s="2">
        <f t="shared" si="20"/>
        <v>0.27324000000000004</v>
      </c>
      <c r="F145" s="63">
        <f t="shared" si="21"/>
        <v>2.7324000000000002</v>
      </c>
      <c r="G145">
        <v>143</v>
      </c>
      <c r="H145" s="13">
        <v>0.65300925925925923</v>
      </c>
      <c r="I145">
        <v>29.27</v>
      </c>
      <c r="J145" t="s">
        <v>51</v>
      </c>
      <c r="K145" s="3">
        <f t="shared" si="19"/>
        <v>29.27</v>
      </c>
      <c r="L145">
        <v>143</v>
      </c>
      <c r="M145" s="13">
        <v>0.65298611111111116</v>
      </c>
      <c r="N145">
        <v>18.16</v>
      </c>
      <c r="O145" t="s">
        <v>51</v>
      </c>
      <c r="P145" s="4">
        <f t="shared" si="18"/>
        <v>18.16</v>
      </c>
      <c r="Q145" s="5">
        <v>71</v>
      </c>
      <c r="R145" s="5">
        <f t="shared" si="22"/>
        <v>92.108108108108112</v>
      </c>
      <c r="S145" s="5">
        <f t="shared" si="23"/>
        <v>69.324324324324323</v>
      </c>
      <c r="T145">
        <v>142</v>
      </c>
      <c r="U145">
        <v>1.0109999999999999</v>
      </c>
      <c r="V145" s="14">
        <f t="shared" si="25"/>
        <v>1.0704545454545453</v>
      </c>
      <c r="W145" s="15">
        <f t="shared" si="26"/>
        <v>69</v>
      </c>
      <c r="X145" s="16">
        <f t="shared" si="24"/>
        <v>0.21435999999999999</v>
      </c>
      <c r="Z145" s="36" t="e">
        <f>#REF!*1000</f>
        <v>#REF!</v>
      </c>
      <c r="AA145" s="37" t="e">
        <f>#REF!*1000</f>
        <v>#REF!</v>
      </c>
      <c r="AB145" s="6" t="e">
        <f>#REF!/1000</f>
        <v>#REF!</v>
      </c>
    </row>
    <row r="146" spans="1:28" x14ac:dyDescent="0.25">
      <c r="A146">
        <v>144</v>
      </c>
      <c r="B146" s="13">
        <v>0.65299768518518519</v>
      </c>
      <c r="C146">
        <v>3.06</v>
      </c>
      <c r="D146" t="s">
        <v>51</v>
      </c>
      <c r="E146" s="2">
        <f t="shared" si="20"/>
        <v>0.28151999999999999</v>
      </c>
      <c r="F146" s="63">
        <f t="shared" si="21"/>
        <v>2.8151999999999999</v>
      </c>
      <c r="G146">
        <v>144</v>
      </c>
      <c r="H146" s="13">
        <v>0.65302083333333327</v>
      </c>
      <c r="I146">
        <v>29.45</v>
      </c>
      <c r="J146" t="s">
        <v>51</v>
      </c>
      <c r="K146" s="3">
        <f t="shared" si="19"/>
        <v>29.45</v>
      </c>
      <c r="L146">
        <v>144</v>
      </c>
      <c r="M146" s="13">
        <v>0.65299768518518519</v>
      </c>
      <c r="N146">
        <v>17.97</v>
      </c>
      <c r="O146" t="s">
        <v>51</v>
      </c>
      <c r="P146" s="4">
        <f t="shared" si="18"/>
        <v>17.97</v>
      </c>
      <c r="Q146" s="5">
        <v>71.5</v>
      </c>
      <c r="R146" s="5">
        <f t="shared" si="22"/>
        <v>92.756756756756758</v>
      </c>
      <c r="S146" s="5">
        <f t="shared" si="23"/>
        <v>69.972972972972968</v>
      </c>
      <c r="T146">
        <v>143</v>
      </c>
      <c r="U146">
        <v>1.0880000000000001</v>
      </c>
      <c r="V146" s="14">
        <f t="shared" si="25"/>
        <v>1.1474545454545455</v>
      </c>
      <c r="W146" s="15">
        <f t="shared" si="26"/>
        <v>70</v>
      </c>
      <c r="X146" s="16">
        <f t="shared" si="24"/>
        <v>0.21435999999999999</v>
      </c>
      <c r="Z146" s="36" t="e">
        <f>#REF!*1000</f>
        <v>#REF!</v>
      </c>
      <c r="AA146" s="37" t="e">
        <f>#REF!*1000</f>
        <v>#REF!</v>
      </c>
      <c r="AB146" s="6" t="e">
        <f>#REF!/1000</f>
        <v>#REF!</v>
      </c>
    </row>
    <row r="147" spans="1:28" x14ac:dyDescent="0.25">
      <c r="A147">
        <v>145</v>
      </c>
      <c r="B147" s="13">
        <v>0.65300925925925923</v>
      </c>
      <c r="C147">
        <v>3.14</v>
      </c>
      <c r="D147" t="s">
        <v>51</v>
      </c>
      <c r="E147" s="2">
        <f t="shared" si="20"/>
        <v>0.28888000000000003</v>
      </c>
      <c r="F147" s="63">
        <f t="shared" si="21"/>
        <v>2.8888000000000003</v>
      </c>
      <c r="G147">
        <v>145</v>
      </c>
      <c r="H147" s="13">
        <v>0.65303240740740742</v>
      </c>
      <c r="I147">
        <v>29.57</v>
      </c>
      <c r="J147" t="s">
        <v>51</v>
      </c>
      <c r="K147" s="3">
        <f t="shared" si="19"/>
        <v>29.57</v>
      </c>
      <c r="L147">
        <v>145</v>
      </c>
      <c r="M147" s="13">
        <v>0.65302083333333327</v>
      </c>
      <c r="N147">
        <v>17.91</v>
      </c>
      <c r="O147" t="s">
        <v>51</v>
      </c>
      <c r="P147" s="4">
        <f t="shared" si="18"/>
        <v>17.91</v>
      </c>
      <c r="Q147" s="5">
        <v>72</v>
      </c>
      <c r="R147" s="5">
        <f t="shared" si="22"/>
        <v>93.405405405405418</v>
      </c>
      <c r="S147" s="5">
        <f t="shared" si="23"/>
        <v>70.621621621621628</v>
      </c>
      <c r="T147">
        <v>144</v>
      </c>
      <c r="U147">
        <v>1.0309999999999999</v>
      </c>
      <c r="V147" s="14">
        <f t="shared" si="25"/>
        <v>1.0904545454545453</v>
      </c>
      <c r="W147" s="15">
        <f t="shared" si="26"/>
        <v>71</v>
      </c>
      <c r="X147" s="16">
        <f t="shared" si="24"/>
        <v>0.21527999999999997</v>
      </c>
      <c r="Z147" s="36" t="e">
        <f>#REF!*1000</f>
        <v>#REF!</v>
      </c>
      <c r="AA147" s="37" t="e">
        <f>#REF!*1000</f>
        <v>#REF!</v>
      </c>
      <c r="AB147" s="6" t="e">
        <f>#REF!/1000</f>
        <v>#REF!</v>
      </c>
    </row>
    <row r="148" spans="1:28" x14ac:dyDescent="0.25">
      <c r="A148">
        <v>146</v>
      </c>
      <c r="B148" s="13">
        <v>0.65302083333333327</v>
      </c>
      <c r="C148">
        <v>3.21</v>
      </c>
      <c r="D148" t="s">
        <v>51</v>
      </c>
      <c r="E148" s="2">
        <f t="shared" si="20"/>
        <v>0.29531999999999997</v>
      </c>
      <c r="F148" s="63">
        <f t="shared" si="21"/>
        <v>2.9531999999999998</v>
      </c>
      <c r="G148">
        <v>146</v>
      </c>
      <c r="H148" s="13">
        <v>0.65304398148148146</v>
      </c>
      <c r="I148">
        <v>29.62</v>
      </c>
      <c r="J148" t="s">
        <v>51</v>
      </c>
      <c r="K148" s="3">
        <f t="shared" si="19"/>
        <v>29.62</v>
      </c>
      <c r="L148">
        <v>146</v>
      </c>
      <c r="M148" s="13">
        <v>0.65303240740740742</v>
      </c>
      <c r="N148">
        <v>17.87</v>
      </c>
      <c r="O148" t="s">
        <v>51</v>
      </c>
      <c r="P148" s="4">
        <f t="shared" si="18"/>
        <v>17.87</v>
      </c>
      <c r="Q148" s="5">
        <v>72.5</v>
      </c>
      <c r="R148" s="5">
        <f t="shared" si="22"/>
        <v>94.054054054054063</v>
      </c>
      <c r="S148" s="5">
        <f t="shared" si="23"/>
        <v>71.270270270270274</v>
      </c>
      <c r="T148">
        <v>145</v>
      </c>
      <c r="U148">
        <v>1.0449999999999999</v>
      </c>
      <c r="V148" s="14">
        <f t="shared" si="25"/>
        <v>1.1044545454545454</v>
      </c>
      <c r="W148" s="15">
        <f t="shared" si="26"/>
        <v>71</v>
      </c>
      <c r="X148" s="16">
        <f t="shared" si="24"/>
        <v>0.21527999999999997</v>
      </c>
      <c r="Z148" s="36" t="e">
        <f>#REF!*1000</f>
        <v>#REF!</v>
      </c>
      <c r="AA148" s="37" t="e">
        <f>#REF!*1000</f>
        <v>#REF!</v>
      </c>
      <c r="AB148" s="6" t="e">
        <f>#REF!/1000</f>
        <v>#REF!</v>
      </c>
    </row>
    <row r="149" spans="1:28" x14ac:dyDescent="0.25">
      <c r="A149">
        <v>147</v>
      </c>
      <c r="B149" s="13">
        <v>0.65304398148148146</v>
      </c>
      <c r="C149">
        <v>3.21</v>
      </c>
      <c r="D149" t="s">
        <v>51</v>
      </c>
      <c r="E149" s="2">
        <f t="shared" si="20"/>
        <v>0.29531999999999997</v>
      </c>
      <c r="F149" s="63">
        <f t="shared" si="21"/>
        <v>2.9531999999999998</v>
      </c>
      <c r="G149">
        <v>147</v>
      </c>
      <c r="H149" s="13">
        <v>0.65304398148148146</v>
      </c>
      <c r="I149">
        <v>29.65</v>
      </c>
      <c r="J149" t="s">
        <v>51</v>
      </c>
      <c r="K149" s="3">
        <f t="shared" si="19"/>
        <v>29.65</v>
      </c>
      <c r="L149">
        <v>147</v>
      </c>
      <c r="M149" s="13">
        <v>0.65304398148148146</v>
      </c>
      <c r="N149">
        <v>17.8</v>
      </c>
      <c r="O149" t="s">
        <v>51</v>
      </c>
      <c r="P149" s="4">
        <f t="shared" si="18"/>
        <v>17.8</v>
      </c>
      <c r="Q149" s="5">
        <v>73</v>
      </c>
      <c r="R149" s="5">
        <f t="shared" si="22"/>
        <v>94.702702702702709</v>
      </c>
      <c r="S149" s="5">
        <f t="shared" si="23"/>
        <v>71.918918918918919</v>
      </c>
      <c r="T149">
        <v>146</v>
      </c>
      <c r="U149">
        <v>1.075</v>
      </c>
      <c r="V149" s="14">
        <f t="shared" si="25"/>
        <v>1.1344545454545454</v>
      </c>
      <c r="W149" s="15">
        <f t="shared" si="26"/>
        <v>72</v>
      </c>
      <c r="X149" s="16">
        <f t="shared" si="24"/>
        <v>0.21527999999999997</v>
      </c>
      <c r="Z149" s="36" t="e">
        <f>#REF!*1000</f>
        <v>#REF!</v>
      </c>
      <c r="AA149" s="37" t="e">
        <f>#REF!*1000</f>
        <v>#REF!</v>
      </c>
      <c r="AB149" s="6" t="e">
        <f>#REF!/1000</f>
        <v>#REF!</v>
      </c>
    </row>
    <row r="150" spans="1:28" x14ac:dyDescent="0.25">
      <c r="A150">
        <v>148</v>
      </c>
      <c r="B150" s="13">
        <v>0.65305555555555561</v>
      </c>
      <c r="C150">
        <v>3.23</v>
      </c>
      <c r="D150" t="s">
        <v>51</v>
      </c>
      <c r="E150" s="2">
        <f t="shared" si="20"/>
        <v>0.29715999999999998</v>
      </c>
      <c r="F150" s="63">
        <f t="shared" si="21"/>
        <v>2.9715999999999996</v>
      </c>
      <c r="G150">
        <v>148</v>
      </c>
      <c r="H150" s="13">
        <v>0.65305555555555561</v>
      </c>
      <c r="I150">
        <v>29.73</v>
      </c>
      <c r="J150" t="s">
        <v>51</v>
      </c>
      <c r="K150" s="3">
        <f t="shared" si="19"/>
        <v>29.73</v>
      </c>
      <c r="L150">
        <v>148</v>
      </c>
      <c r="M150" s="13">
        <v>0.65305555555555561</v>
      </c>
      <c r="N150">
        <v>17.739999999999998</v>
      </c>
      <c r="O150" t="s">
        <v>51</v>
      </c>
      <c r="P150" s="4">
        <f t="shared" si="18"/>
        <v>17.739999999999998</v>
      </c>
      <c r="Q150" s="5">
        <v>73.5</v>
      </c>
      <c r="R150" s="5">
        <f t="shared" si="22"/>
        <v>95.351351351351354</v>
      </c>
      <c r="S150" s="5">
        <f t="shared" si="23"/>
        <v>72.567567567567565</v>
      </c>
      <c r="T150">
        <v>147</v>
      </c>
      <c r="U150">
        <v>1.103</v>
      </c>
      <c r="V150" s="14">
        <f t="shared" si="25"/>
        <v>1.1624545454545454</v>
      </c>
      <c r="W150" s="15">
        <f t="shared" si="26"/>
        <v>73</v>
      </c>
      <c r="X150" s="16">
        <f t="shared" si="24"/>
        <v>0.21435999999999999</v>
      </c>
      <c r="Z150" s="36" t="e">
        <f>#REF!*1000</f>
        <v>#REF!</v>
      </c>
      <c r="AA150" s="37" t="e">
        <f>#REF!*1000</f>
        <v>#REF!</v>
      </c>
      <c r="AB150" s="6" t="e">
        <f>#REF!/1000</f>
        <v>#REF!</v>
      </c>
    </row>
    <row r="151" spans="1:28" x14ac:dyDescent="0.25">
      <c r="A151">
        <v>149</v>
      </c>
      <c r="B151" s="13">
        <v>0.65306712962962965</v>
      </c>
      <c r="C151">
        <v>3.24</v>
      </c>
      <c r="D151" t="s">
        <v>51</v>
      </c>
      <c r="E151" s="2">
        <f t="shared" si="20"/>
        <v>0.29808000000000001</v>
      </c>
      <c r="F151" s="63">
        <f t="shared" si="21"/>
        <v>2.9808000000000003</v>
      </c>
      <c r="G151">
        <v>149</v>
      </c>
      <c r="H151" s="13">
        <v>0.65307870370370369</v>
      </c>
      <c r="I151">
        <v>29.72</v>
      </c>
      <c r="J151" t="s">
        <v>51</v>
      </c>
      <c r="K151" s="3">
        <f t="shared" si="19"/>
        <v>29.72</v>
      </c>
      <c r="L151">
        <v>149</v>
      </c>
      <c r="M151" s="13">
        <v>0.65305555555555561</v>
      </c>
      <c r="N151">
        <v>17.8</v>
      </c>
      <c r="O151" t="s">
        <v>51</v>
      </c>
      <c r="P151" s="4">
        <f t="shared" si="18"/>
        <v>17.8</v>
      </c>
      <c r="Q151" s="5">
        <v>74</v>
      </c>
      <c r="R151" s="5">
        <f t="shared" si="22"/>
        <v>96</v>
      </c>
      <c r="S151" s="5">
        <f t="shared" si="23"/>
        <v>73.21621621621621</v>
      </c>
      <c r="T151">
        <v>148</v>
      </c>
      <c r="U151">
        <v>1.079</v>
      </c>
      <c r="V151" s="14">
        <f t="shared" si="25"/>
        <v>1.1384545454545454</v>
      </c>
      <c r="W151" s="15">
        <f t="shared" si="26"/>
        <v>73</v>
      </c>
      <c r="X151" s="16">
        <f t="shared" si="24"/>
        <v>0.21435999999999999</v>
      </c>
      <c r="Z151" s="36" t="e">
        <f>#REF!*1000</f>
        <v>#REF!</v>
      </c>
      <c r="AA151" s="37" t="e">
        <f>#REF!*1000</f>
        <v>#REF!</v>
      </c>
      <c r="AB151" s="6" t="e">
        <f>#REF!/1000</f>
        <v>#REF!</v>
      </c>
    </row>
    <row r="152" spans="1:28" x14ac:dyDescent="0.25">
      <c r="A152">
        <v>150</v>
      </c>
      <c r="B152" s="13">
        <v>0.65307870370370369</v>
      </c>
      <c r="C152">
        <v>3.24</v>
      </c>
      <c r="D152" t="s">
        <v>51</v>
      </c>
      <c r="E152" s="2">
        <f t="shared" si="20"/>
        <v>0.29808000000000001</v>
      </c>
      <c r="F152" s="63">
        <f t="shared" si="21"/>
        <v>2.9808000000000003</v>
      </c>
      <c r="G152">
        <v>150</v>
      </c>
      <c r="H152" s="13">
        <v>0.65309027777777773</v>
      </c>
      <c r="I152">
        <v>29.72</v>
      </c>
      <c r="J152" t="s">
        <v>51</v>
      </c>
      <c r="K152" s="3">
        <f t="shared" si="19"/>
        <v>29.72</v>
      </c>
      <c r="L152">
        <v>150</v>
      </c>
      <c r="M152" s="13">
        <v>0.65306712962962965</v>
      </c>
      <c r="N152">
        <v>17.88</v>
      </c>
      <c r="O152" t="s">
        <v>51</v>
      </c>
      <c r="P152" s="4">
        <f t="shared" si="18"/>
        <v>17.88</v>
      </c>
      <c r="Q152" s="5">
        <v>74.5</v>
      </c>
      <c r="R152" s="5">
        <f t="shared" si="22"/>
        <v>96.64864864864866</v>
      </c>
      <c r="S152" s="5">
        <f t="shared" si="23"/>
        <v>73.86486486486487</v>
      </c>
      <c r="T152">
        <v>149</v>
      </c>
      <c r="U152">
        <v>1.115</v>
      </c>
      <c r="V152" s="14">
        <f t="shared" si="25"/>
        <v>1.1744545454545454</v>
      </c>
      <c r="W152" s="15">
        <f t="shared" si="26"/>
        <v>74</v>
      </c>
      <c r="X152" s="16">
        <f t="shared" si="24"/>
        <v>0.21435999999999999</v>
      </c>
      <c r="Z152" s="36" t="e">
        <f>#REF!*1000</f>
        <v>#REF!</v>
      </c>
      <c r="AA152" s="37" t="e">
        <f>#REF!*1000</f>
        <v>#REF!</v>
      </c>
      <c r="AB152" s="6" t="e">
        <f>#REF!/1000</f>
        <v>#REF!</v>
      </c>
    </row>
    <row r="153" spans="1:28" x14ac:dyDescent="0.25">
      <c r="A153">
        <v>151</v>
      </c>
      <c r="B153" s="13">
        <v>0.65307870370370369</v>
      </c>
      <c r="C153">
        <v>3.23</v>
      </c>
      <c r="D153" t="s">
        <v>51</v>
      </c>
      <c r="E153" s="2">
        <f t="shared" si="20"/>
        <v>0.29715999999999998</v>
      </c>
      <c r="F153" s="63">
        <f t="shared" si="21"/>
        <v>2.9715999999999996</v>
      </c>
      <c r="G153">
        <v>151</v>
      </c>
      <c r="H153" s="13">
        <v>0.65310185185185188</v>
      </c>
      <c r="I153">
        <v>29.72</v>
      </c>
      <c r="J153" t="s">
        <v>51</v>
      </c>
      <c r="K153" s="3">
        <f t="shared" si="19"/>
        <v>29.72</v>
      </c>
      <c r="L153">
        <v>151</v>
      </c>
      <c r="M153" s="13">
        <v>0.65307870370370369</v>
      </c>
      <c r="N153">
        <v>17.82</v>
      </c>
      <c r="O153" t="s">
        <v>51</v>
      </c>
      <c r="P153" s="4">
        <f t="shared" si="18"/>
        <v>17.82</v>
      </c>
      <c r="Q153" s="5">
        <v>75</v>
      </c>
      <c r="R153" s="5">
        <f t="shared" si="22"/>
        <v>97.297297297297305</v>
      </c>
      <c r="S153" s="5">
        <f t="shared" si="23"/>
        <v>74.513513513513516</v>
      </c>
      <c r="T153">
        <v>150</v>
      </c>
      <c r="U153">
        <v>1.079</v>
      </c>
      <c r="V153" s="14">
        <f t="shared" si="25"/>
        <v>1.1384545454545454</v>
      </c>
      <c r="W153" s="15">
        <f t="shared" si="26"/>
        <v>75</v>
      </c>
      <c r="X153" s="16">
        <f t="shared" si="24"/>
        <v>0.21435999999999999</v>
      </c>
      <c r="Z153" s="36" t="e">
        <f>#REF!*1000</f>
        <v>#REF!</v>
      </c>
      <c r="AA153" s="37" t="e">
        <f>#REF!*1000</f>
        <v>#REF!</v>
      </c>
      <c r="AB153" s="6" t="e">
        <f>#REF!/1000</f>
        <v>#REF!</v>
      </c>
    </row>
    <row r="154" spans="1:28" x14ac:dyDescent="0.25">
      <c r="A154">
        <v>152</v>
      </c>
      <c r="B154" s="13">
        <v>0.65309027777777773</v>
      </c>
      <c r="C154">
        <v>3.25</v>
      </c>
      <c r="D154" t="s">
        <v>51</v>
      </c>
      <c r="E154" s="2">
        <f t="shared" si="20"/>
        <v>0.29899999999999999</v>
      </c>
      <c r="F154" s="63">
        <f t="shared" si="21"/>
        <v>2.9899999999999998</v>
      </c>
      <c r="G154">
        <v>152</v>
      </c>
      <c r="H154" s="13">
        <v>0.65311342592592592</v>
      </c>
      <c r="I154">
        <v>29.72</v>
      </c>
      <c r="J154" t="s">
        <v>51</v>
      </c>
      <c r="K154" s="3">
        <f t="shared" si="19"/>
        <v>29.72</v>
      </c>
      <c r="L154">
        <v>152</v>
      </c>
      <c r="M154" s="13">
        <v>0.65310185185185188</v>
      </c>
      <c r="N154">
        <v>17.82</v>
      </c>
      <c r="O154" t="s">
        <v>51</v>
      </c>
      <c r="P154" s="4">
        <f t="shared" si="18"/>
        <v>17.82</v>
      </c>
      <c r="Q154" s="5">
        <v>75.5</v>
      </c>
      <c r="R154" s="5">
        <f t="shared" si="22"/>
        <v>97.945945945945951</v>
      </c>
      <c r="S154" s="5">
        <f t="shared" si="23"/>
        <v>75.162162162162161</v>
      </c>
      <c r="T154">
        <v>151</v>
      </c>
      <c r="U154">
        <v>1.079</v>
      </c>
      <c r="V154" s="14">
        <f t="shared" si="25"/>
        <v>1.1384545454545454</v>
      </c>
      <c r="W154" s="15">
        <f t="shared" si="26"/>
        <v>75</v>
      </c>
      <c r="X154" s="16">
        <f t="shared" si="24"/>
        <v>0.21435999999999999</v>
      </c>
      <c r="Z154" s="36" t="e">
        <f>#REF!*1000</f>
        <v>#REF!</v>
      </c>
      <c r="AA154" s="37" t="e">
        <f>#REF!*1000</f>
        <v>#REF!</v>
      </c>
      <c r="AB154" s="6" t="e">
        <f>#REF!/1000</f>
        <v>#REF!</v>
      </c>
    </row>
    <row r="155" spans="1:28" x14ac:dyDescent="0.25">
      <c r="A155">
        <v>153</v>
      </c>
      <c r="B155" s="13">
        <v>0.65310185185185188</v>
      </c>
      <c r="C155">
        <v>3.26</v>
      </c>
      <c r="D155" t="s">
        <v>51</v>
      </c>
      <c r="E155" s="2">
        <f t="shared" si="20"/>
        <v>0.29991999999999996</v>
      </c>
      <c r="F155" s="63">
        <f t="shared" si="21"/>
        <v>2.9991999999999996</v>
      </c>
      <c r="G155">
        <v>153</v>
      </c>
      <c r="H155" s="13">
        <v>0.65312500000000007</v>
      </c>
      <c r="I155">
        <v>29.72</v>
      </c>
      <c r="J155" t="s">
        <v>51</v>
      </c>
      <c r="K155" s="3">
        <f t="shared" si="19"/>
        <v>29.72</v>
      </c>
      <c r="L155">
        <v>153</v>
      </c>
      <c r="M155" s="13">
        <v>0.65311342592592592</v>
      </c>
      <c r="N155">
        <v>17.88</v>
      </c>
      <c r="O155" t="s">
        <v>51</v>
      </c>
      <c r="P155" s="4">
        <f t="shared" si="18"/>
        <v>17.88</v>
      </c>
      <c r="Q155" s="5">
        <v>76</v>
      </c>
      <c r="R155" s="5">
        <f t="shared" si="22"/>
        <v>98.594594594594597</v>
      </c>
      <c r="S155" s="5">
        <f t="shared" si="23"/>
        <v>75.810810810810807</v>
      </c>
      <c r="T155">
        <v>152</v>
      </c>
      <c r="U155">
        <v>1.0409999999999999</v>
      </c>
      <c r="V155" s="14">
        <f t="shared" si="25"/>
        <v>1.1004545454545454</v>
      </c>
      <c r="W155" s="15">
        <f t="shared" si="26"/>
        <v>76</v>
      </c>
      <c r="X155" s="16">
        <f t="shared" si="24"/>
        <v>0.21435999999999999</v>
      </c>
      <c r="Z155" s="36" t="e">
        <f>#REF!*1000</f>
        <v>#REF!</v>
      </c>
      <c r="AA155" s="37" t="e">
        <f>#REF!*1000</f>
        <v>#REF!</v>
      </c>
      <c r="AB155" s="6" t="e">
        <f>#REF!/1000</f>
        <v>#REF!</v>
      </c>
    </row>
    <row r="156" spans="1:28" x14ac:dyDescent="0.25">
      <c r="A156">
        <v>154</v>
      </c>
      <c r="B156" s="13">
        <v>0.65312500000000007</v>
      </c>
      <c r="C156">
        <v>3.25</v>
      </c>
      <c r="D156" t="s">
        <v>51</v>
      </c>
      <c r="E156" s="2">
        <f t="shared" si="20"/>
        <v>0.29899999999999999</v>
      </c>
      <c r="F156" s="63">
        <f t="shared" si="21"/>
        <v>2.9899999999999998</v>
      </c>
      <c r="G156">
        <v>154</v>
      </c>
      <c r="H156" s="13">
        <v>0.65312500000000007</v>
      </c>
      <c r="I156">
        <v>29.72</v>
      </c>
      <c r="J156" t="s">
        <v>51</v>
      </c>
      <c r="K156" s="3">
        <f t="shared" si="19"/>
        <v>29.72</v>
      </c>
      <c r="L156">
        <v>154</v>
      </c>
      <c r="M156" s="13">
        <v>0.65312500000000007</v>
      </c>
      <c r="N156">
        <v>17.829999999999998</v>
      </c>
      <c r="O156" t="s">
        <v>51</v>
      </c>
      <c r="P156" s="4">
        <f t="shared" si="18"/>
        <v>17.829999999999998</v>
      </c>
      <c r="Q156" s="5">
        <v>76.5</v>
      </c>
      <c r="R156" s="5">
        <f t="shared" si="22"/>
        <v>99.243243243243242</v>
      </c>
      <c r="S156" s="5">
        <f t="shared" si="23"/>
        <v>76.459459459459453</v>
      </c>
      <c r="T156">
        <v>153</v>
      </c>
      <c r="U156">
        <v>1.069</v>
      </c>
      <c r="V156" s="14">
        <f t="shared" si="25"/>
        <v>1.1284545454545454</v>
      </c>
      <c r="W156" s="15">
        <f t="shared" si="26"/>
        <v>76</v>
      </c>
      <c r="X156" s="16">
        <f t="shared" si="24"/>
        <v>0.21435999999999999</v>
      </c>
      <c r="Z156" s="36" t="e">
        <f>#REF!*1000</f>
        <v>#REF!</v>
      </c>
      <c r="AA156" s="37" t="e">
        <f>#REF!*1000</f>
        <v>#REF!</v>
      </c>
      <c r="AB156" s="6" t="e">
        <f>#REF!/1000</f>
        <v>#REF!</v>
      </c>
    </row>
    <row r="157" spans="1:28" x14ac:dyDescent="0.25">
      <c r="A157">
        <v>155</v>
      </c>
      <c r="B157" s="13">
        <v>0.65313657407407411</v>
      </c>
      <c r="C157">
        <v>3.24</v>
      </c>
      <c r="D157" t="s">
        <v>51</v>
      </c>
      <c r="E157" s="2">
        <f t="shared" si="20"/>
        <v>0.29808000000000001</v>
      </c>
      <c r="F157" s="63">
        <f t="shared" si="21"/>
        <v>2.9808000000000003</v>
      </c>
      <c r="G157">
        <v>155</v>
      </c>
      <c r="H157" s="13">
        <v>0.65313657407407411</v>
      </c>
      <c r="I157">
        <v>29.72</v>
      </c>
      <c r="J157" t="s">
        <v>51</v>
      </c>
      <c r="K157" s="3">
        <f t="shared" si="19"/>
        <v>29.72</v>
      </c>
      <c r="L157">
        <v>155</v>
      </c>
      <c r="M157" s="13">
        <v>0.65313657407407411</v>
      </c>
      <c r="N157">
        <v>17.850000000000001</v>
      </c>
      <c r="O157" t="s">
        <v>51</v>
      </c>
      <c r="P157" s="4">
        <f t="shared" si="18"/>
        <v>17.850000000000001</v>
      </c>
      <c r="Q157" s="5">
        <v>77</v>
      </c>
      <c r="R157" s="5">
        <f t="shared" si="22"/>
        <v>99.891891891891902</v>
      </c>
      <c r="S157" s="5">
        <f t="shared" si="23"/>
        <v>77.108108108108112</v>
      </c>
      <c r="T157">
        <v>154</v>
      </c>
      <c r="U157">
        <v>1.0880000000000001</v>
      </c>
      <c r="V157" s="14">
        <f t="shared" si="25"/>
        <v>1.1474545454545455</v>
      </c>
      <c r="W157" s="15">
        <f t="shared" si="26"/>
        <v>77</v>
      </c>
      <c r="X157" s="16">
        <f t="shared" si="24"/>
        <v>0.2162</v>
      </c>
      <c r="Z157" s="36" t="e">
        <f>#REF!*1000</f>
        <v>#REF!</v>
      </c>
      <c r="AA157" s="37" t="e">
        <f>#REF!*1000</f>
        <v>#REF!</v>
      </c>
      <c r="AB157" s="6" t="e">
        <f>#REF!/1000</f>
        <v>#REF!</v>
      </c>
    </row>
    <row r="158" spans="1:28" x14ac:dyDescent="0.25">
      <c r="A158">
        <v>156</v>
      </c>
      <c r="B158" s="13">
        <v>0.65314814814814814</v>
      </c>
      <c r="C158">
        <v>3.23</v>
      </c>
      <c r="D158" t="s">
        <v>51</v>
      </c>
      <c r="E158" s="2">
        <f t="shared" si="20"/>
        <v>0.29715999999999998</v>
      </c>
      <c r="F158" s="63">
        <f t="shared" si="21"/>
        <v>2.9715999999999996</v>
      </c>
      <c r="G158">
        <v>156</v>
      </c>
      <c r="H158" s="13">
        <v>0.65315972222222218</v>
      </c>
      <c r="I158">
        <v>29.72</v>
      </c>
      <c r="J158" t="s">
        <v>51</v>
      </c>
      <c r="K158" s="3">
        <f t="shared" si="19"/>
        <v>29.72</v>
      </c>
      <c r="L158">
        <v>156</v>
      </c>
      <c r="M158" s="13">
        <v>0.65313657407407411</v>
      </c>
      <c r="N158">
        <v>17.850000000000001</v>
      </c>
      <c r="O158" t="s">
        <v>51</v>
      </c>
      <c r="P158" s="4">
        <f t="shared" si="18"/>
        <v>17.850000000000001</v>
      </c>
      <c r="Q158" s="5">
        <v>77.5</v>
      </c>
      <c r="R158" s="5">
        <f t="shared" si="22"/>
        <v>100.54054054054055</v>
      </c>
      <c r="S158" s="5">
        <f t="shared" si="23"/>
        <v>77.756756756756758</v>
      </c>
      <c r="T158">
        <v>155</v>
      </c>
      <c r="U158">
        <v>1.085</v>
      </c>
      <c r="V158" s="14">
        <f t="shared" si="25"/>
        <v>1.1444545454545454</v>
      </c>
      <c r="W158" s="15">
        <f t="shared" si="26"/>
        <v>78</v>
      </c>
      <c r="X158" s="16">
        <f t="shared" si="24"/>
        <v>0.20975999999999997</v>
      </c>
      <c r="Z158" s="36" t="e">
        <f>#REF!*1000</f>
        <v>#REF!</v>
      </c>
      <c r="AA158" s="37" t="e">
        <f>#REF!*1000</f>
        <v>#REF!</v>
      </c>
      <c r="AB158" s="6" t="e">
        <f>#REF!/1000</f>
        <v>#REF!</v>
      </c>
    </row>
    <row r="159" spans="1:28" x14ac:dyDescent="0.25">
      <c r="A159">
        <v>157</v>
      </c>
      <c r="B159" s="13">
        <v>0.65315972222222218</v>
      </c>
      <c r="C159">
        <v>3.25</v>
      </c>
      <c r="D159" t="s">
        <v>51</v>
      </c>
      <c r="E159" s="2">
        <f t="shared" si="20"/>
        <v>0.29899999999999999</v>
      </c>
      <c r="F159" s="63">
        <f t="shared" si="21"/>
        <v>2.9899999999999998</v>
      </c>
      <c r="G159">
        <v>157</v>
      </c>
      <c r="H159" s="13">
        <v>0.65317129629629633</v>
      </c>
      <c r="I159">
        <v>29.72</v>
      </c>
      <c r="J159" t="s">
        <v>51</v>
      </c>
      <c r="K159" s="3">
        <f t="shared" si="19"/>
        <v>29.72</v>
      </c>
      <c r="L159">
        <v>157</v>
      </c>
      <c r="M159" s="13">
        <v>0.65314814814814814</v>
      </c>
      <c r="N159">
        <v>17.79</v>
      </c>
      <c r="O159" t="s">
        <v>51</v>
      </c>
      <c r="P159" s="4">
        <f t="shared" si="18"/>
        <v>17.79</v>
      </c>
      <c r="Q159" s="5">
        <v>78</v>
      </c>
      <c r="R159" s="5">
        <f t="shared" si="22"/>
        <v>101.18918918918919</v>
      </c>
      <c r="S159" s="5">
        <f t="shared" si="23"/>
        <v>78.405405405405403</v>
      </c>
      <c r="T159">
        <v>156</v>
      </c>
      <c r="U159">
        <v>1.0429999999999999</v>
      </c>
      <c r="V159" s="14">
        <f t="shared" si="25"/>
        <v>1.1024545454545454</v>
      </c>
      <c r="W159" s="15">
        <f t="shared" si="26"/>
        <v>78</v>
      </c>
      <c r="X159" s="16">
        <f t="shared" si="24"/>
        <v>0.20975999999999997</v>
      </c>
      <c r="Z159" s="36" t="e">
        <f>#REF!*1000</f>
        <v>#REF!</v>
      </c>
      <c r="AA159" s="37" t="e">
        <f>#REF!*1000</f>
        <v>#REF!</v>
      </c>
      <c r="AB159" s="6" t="e">
        <f>#REF!/1000</f>
        <v>#REF!</v>
      </c>
    </row>
    <row r="160" spans="1:28" x14ac:dyDescent="0.25">
      <c r="A160">
        <v>158</v>
      </c>
      <c r="B160" s="13">
        <v>0.65315972222222218</v>
      </c>
      <c r="C160">
        <v>3.23</v>
      </c>
      <c r="D160" t="s">
        <v>51</v>
      </c>
      <c r="E160" s="2">
        <f t="shared" si="20"/>
        <v>0.29715999999999998</v>
      </c>
      <c r="F160" s="63">
        <f t="shared" si="21"/>
        <v>2.9715999999999996</v>
      </c>
      <c r="G160">
        <v>158</v>
      </c>
      <c r="H160" s="13">
        <v>0.65318287037037037</v>
      </c>
      <c r="I160">
        <v>29.73</v>
      </c>
      <c r="J160" t="s">
        <v>51</v>
      </c>
      <c r="K160" s="3">
        <f t="shared" si="19"/>
        <v>29.73</v>
      </c>
      <c r="L160">
        <v>158</v>
      </c>
      <c r="M160" s="13">
        <v>0.65315972222222218</v>
      </c>
      <c r="N160">
        <v>17.850000000000001</v>
      </c>
      <c r="O160" t="s">
        <v>51</v>
      </c>
      <c r="P160" s="4">
        <f t="shared" si="18"/>
        <v>17.850000000000001</v>
      </c>
      <c r="Q160" s="5">
        <v>78.5</v>
      </c>
      <c r="R160" s="5">
        <f t="shared" si="22"/>
        <v>101.83783783783784</v>
      </c>
      <c r="S160" s="5">
        <f t="shared" si="23"/>
        <v>79.054054054054049</v>
      </c>
      <c r="T160">
        <v>157</v>
      </c>
      <c r="U160">
        <v>0.97099999999999997</v>
      </c>
      <c r="V160" s="14">
        <f t="shared" si="25"/>
        <v>1.0304545454545455</v>
      </c>
      <c r="W160" s="15">
        <f t="shared" si="26"/>
        <v>79</v>
      </c>
      <c r="X160" s="16">
        <f t="shared" si="24"/>
        <v>0.19963999999999998</v>
      </c>
      <c r="Z160" s="36" t="e">
        <f>#REF!*1000</f>
        <v>#REF!</v>
      </c>
      <c r="AA160" s="37" t="e">
        <f>#REF!*1000</f>
        <v>#REF!</v>
      </c>
      <c r="AB160" s="6" t="e">
        <f>#REF!/1000</f>
        <v>#REF!</v>
      </c>
    </row>
    <row r="161" spans="1:28" x14ac:dyDescent="0.25">
      <c r="A161">
        <v>159</v>
      </c>
      <c r="B161" s="13">
        <v>0.65317129629629633</v>
      </c>
      <c r="C161">
        <v>3.24</v>
      </c>
      <c r="D161" t="s">
        <v>51</v>
      </c>
      <c r="E161" s="2">
        <f t="shared" si="20"/>
        <v>0.29808000000000001</v>
      </c>
      <c r="F161" s="63">
        <f t="shared" si="21"/>
        <v>2.9808000000000003</v>
      </c>
      <c r="G161">
        <v>159</v>
      </c>
      <c r="H161" s="13">
        <v>0.65319444444444441</v>
      </c>
      <c r="I161">
        <v>29.73</v>
      </c>
      <c r="J161" t="s">
        <v>51</v>
      </c>
      <c r="K161" s="3">
        <f t="shared" si="19"/>
        <v>29.73</v>
      </c>
      <c r="L161">
        <v>159</v>
      </c>
      <c r="M161" s="13">
        <v>0.65318287037037037</v>
      </c>
      <c r="N161">
        <v>17.89</v>
      </c>
      <c r="O161" t="s">
        <v>51</v>
      </c>
      <c r="P161" s="4">
        <f t="shared" si="18"/>
        <v>17.89</v>
      </c>
      <c r="Q161" s="5">
        <v>79</v>
      </c>
      <c r="R161" s="5">
        <f t="shared" si="22"/>
        <v>102.4864864864865</v>
      </c>
      <c r="S161" s="5">
        <f t="shared" si="23"/>
        <v>79.702702702702709</v>
      </c>
      <c r="T161">
        <v>158</v>
      </c>
      <c r="U161">
        <v>0.94699999999999995</v>
      </c>
      <c r="V161" s="14">
        <f t="shared" si="25"/>
        <v>1.0064545454545455</v>
      </c>
      <c r="W161" s="15">
        <f t="shared" si="26"/>
        <v>80</v>
      </c>
      <c r="X161" s="16">
        <f t="shared" si="24"/>
        <v>0.19688</v>
      </c>
      <c r="Z161" s="36" t="e">
        <f>#REF!*1000</f>
        <v>#REF!</v>
      </c>
      <c r="AA161" s="37" t="e">
        <f>#REF!*1000</f>
        <v>#REF!</v>
      </c>
      <c r="AB161" s="6" t="e">
        <f>#REF!/1000</f>
        <v>#REF!</v>
      </c>
    </row>
    <row r="162" spans="1:28" x14ac:dyDescent="0.25">
      <c r="A162">
        <v>160</v>
      </c>
      <c r="B162" s="13">
        <v>0.65318287037037037</v>
      </c>
      <c r="C162">
        <v>3.23</v>
      </c>
      <c r="D162" t="s">
        <v>51</v>
      </c>
      <c r="E162" s="2">
        <f t="shared" si="20"/>
        <v>0.29715999999999998</v>
      </c>
      <c r="F162" s="63">
        <f t="shared" si="21"/>
        <v>2.9715999999999996</v>
      </c>
      <c r="G162">
        <v>160</v>
      </c>
      <c r="H162" s="13">
        <v>0.65320601851851856</v>
      </c>
      <c r="I162">
        <v>29.73</v>
      </c>
      <c r="J162" t="s">
        <v>51</v>
      </c>
      <c r="K162" s="3">
        <f t="shared" si="19"/>
        <v>29.73</v>
      </c>
      <c r="L162">
        <v>160</v>
      </c>
      <c r="M162" s="13">
        <v>0.65319444444444441</v>
      </c>
      <c r="N162">
        <v>17.87</v>
      </c>
      <c r="O162" t="s">
        <v>51</v>
      </c>
      <c r="P162" s="4">
        <f t="shared" si="18"/>
        <v>17.87</v>
      </c>
      <c r="Q162" s="5">
        <v>79.5</v>
      </c>
      <c r="R162" s="5">
        <f t="shared" si="22"/>
        <v>103.13513513513514</v>
      </c>
      <c r="S162" s="5">
        <f t="shared" si="23"/>
        <v>80.351351351351354</v>
      </c>
      <c r="T162">
        <v>159</v>
      </c>
      <c r="U162">
        <v>0.94</v>
      </c>
      <c r="V162" s="14">
        <f t="shared" si="25"/>
        <v>0.99945454545454537</v>
      </c>
      <c r="W162" s="15">
        <f t="shared" si="26"/>
        <v>80</v>
      </c>
      <c r="X162" s="16">
        <f t="shared" si="24"/>
        <v>0.19688</v>
      </c>
      <c r="Z162" s="36" t="e">
        <f>#REF!*1000</f>
        <v>#REF!</v>
      </c>
      <c r="AA162" s="37" t="e">
        <f>#REF!*1000</f>
        <v>#REF!</v>
      </c>
      <c r="AB162" s="6" t="e">
        <f>#REF!/1000</f>
        <v>#REF!</v>
      </c>
    </row>
    <row r="163" spans="1:28" x14ac:dyDescent="0.25">
      <c r="A163">
        <v>161</v>
      </c>
      <c r="B163" s="13">
        <v>0.65320601851851856</v>
      </c>
      <c r="C163">
        <v>3.24</v>
      </c>
      <c r="D163" t="s">
        <v>51</v>
      </c>
      <c r="E163" s="2">
        <f t="shared" si="20"/>
        <v>0.29808000000000001</v>
      </c>
      <c r="F163" s="63">
        <f t="shared" si="21"/>
        <v>2.9808000000000003</v>
      </c>
      <c r="G163">
        <v>161</v>
      </c>
      <c r="H163" s="13">
        <v>0.65320601851851856</v>
      </c>
      <c r="I163">
        <v>29.73</v>
      </c>
      <c r="J163" t="s">
        <v>51</v>
      </c>
      <c r="K163" s="3">
        <f t="shared" si="19"/>
        <v>29.73</v>
      </c>
      <c r="L163">
        <v>161</v>
      </c>
      <c r="M163" s="13">
        <v>0.65320601851851856</v>
      </c>
      <c r="N163">
        <v>17.86</v>
      </c>
      <c r="O163" t="s">
        <v>51</v>
      </c>
      <c r="P163" s="4">
        <f t="shared" si="18"/>
        <v>17.86</v>
      </c>
      <c r="Q163" s="5">
        <v>80</v>
      </c>
      <c r="R163" s="5">
        <f t="shared" si="22"/>
        <v>103.78378378378379</v>
      </c>
      <c r="S163" s="5">
        <f t="shared" si="23"/>
        <v>81</v>
      </c>
      <c r="T163">
        <v>160</v>
      </c>
      <c r="U163">
        <v>0.94</v>
      </c>
      <c r="V163" s="14">
        <f t="shared" si="25"/>
        <v>0.99945454545454537</v>
      </c>
      <c r="W163" s="15">
        <f t="shared" si="26"/>
        <v>81</v>
      </c>
      <c r="X163" s="16">
        <f t="shared" si="24"/>
        <v>0.19688</v>
      </c>
      <c r="Z163" s="36" t="e">
        <f>#REF!*1000</f>
        <v>#REF!</v>
      </c>
      <c r="AA163" s="37" t="e">
        <f>#REF!*1000</f>
        <v>#REF!</v>
      </c>
      <c r="AB163" s="6" t="e">
        <f>#REF!/1000</f>
        <v>#REF!</v>
      </c>
    </row>
    <row r="164" spans="1:28" x14ac:dyDescent="0.25">
      <c r="A164">
        <v>162</v>
      </c>
      <c r="B164" s="13">
        <v>0.6532175925925926</v>
      </c>
      <c r="C164">
        <v>3.23</v>
      </c>
      <c r="D164" t="s">
        <v>51</v>
      </c>
      <c r="E164" s="2">
        <f t="shared" si="20"/>
        <v>0.29715999999999998</v>
      </c>
      <c r="F164" s="63">
        <f t="shared" si="21"/>
        <v>2.9715999999999996</v>
      </c>
      <c r="G164">
        <v>162</v>
      </c>
      <c r="H164" s="13">
        <v>0.6532175925925926</v>
      </c>
      <c r="I164">
        <v>29.73</v>
      </c>
      <c r="J164" t="s">
        <v>51</v>
      </c>
      <c r="K164" s="3">
        <f t="shared" si="19"/>
        <v>29.73</v>
      </c>
      <c r="L164">
        <v>162</v>
      </c>
      <c r="M164" s="13">
        <v>0.6532175925925926</v>
      </c>
      <c r="N164">
        <v>17.899999999999999</v>
      </c>
      <c r="O164" t="s">
        <v>51</v>
      </c>
      <c r="P164" s="4">
        <f t="shared" si="18"/>
        <v>17.899999999999999</v>
      </c>
      <c r="Q164" s="5">
        <v>80.5</v>
      </c>
      <c r="R164" s="5">
        <f t="shared" si="22"/>
        <v>104.43243243243244</v>
      </c>
      <c r="S164" s="5">
        <f t="shared" si="23"/>
        <v>81.648648648648646</v>
      </c>
      <c r="T164">
        <v>161</v>
      </c>
      <c r="U164">
        <v>0.93100000000000005</v>
      </c>
      <c r="V164" s="14">
        <f t="shared" si="25"/>
        <v>0.99045454545454548</v>
      </c>
      <c r="W164" s="15">
        <f t="shared" si="26"/>
        <v>82</v>
      </c>
      <c r="X164" s="16">
        <f t="shared" si="24"/>
        <v>0.19688</v>
      </c>
      <c r="Z164" s="36" t="e">
        <f>#REF!*1000</f>
        <v>#REF!</v>
      </c>
      <c r="AA164" s="37" t="e">
        <f>#REF!*1000</f>
        <v>#REF!</v>
      </c>
      <c r="AB164" s="6" t="e">
        <f>#REF!/1000</f>
        <v>#REF!</v>
      </c>
    </row>
    <row r="165" spans="1:28" x14ac:dyDescent="0.25">
      <c r="A165">
        <v>163</v>
      </c>
      <c r="B165" s="13">
        <v>0.65322916666666664</v>
      </c>
      <c r="C165">
        <v>3.23</v>
      </c>
      <c r="D165" t="s">
        <v>51</v>
      </c>
      <c r="E165" s="2">
        <f t="shared" si="20"/>
        <v>0.29715999999999998</v>
      </c>
      <c r="F165" s="63">
        <f t="shared" si="21"/>
        <v>2.9715999999999996</v>
      </c>
      <c r="G165">
        <v>163</v>
      </c>
      <c r="H165" s="13">
        <v>0.65324074074074068</v>
      </c>
      <c r="I165">
        <v>29.73</v>
      </c>
      <c r="J165" t="s">
        <v>51</v>
      </c>
      <c r="K165" s="3">
        <f t="shared" si="19"/>
        <v>29.73</v>
      </c>
      <c r="L165">
        <v>163</v>
      </c>
      <c r="M165" s="13">
        <v>0.6532175925925926</v>
      </c>
      <c r="N165">
        <v>17.86</v>
      </c>
      <c r="O165" t="s">
        <v>51</v>
      </c>
      <c r="P165" s="4">
        <f t="shared" si="18"/>
        <v>17.86</v>
      </c>
      <c r="Q165" s="5">
        <v>81</v>
      </c>
      <c r="R165" s="5">
        <f t="shared" si="22"/>
        <v>105.08108108108108</v>
      </c>
      <c r="S165" s="5">
        <f t="shared" si="23"/>
        <v>82.297297297297291</v>
      </c>
      <c r="T165">
        <v>162</v>
      </c>
      <c r="U165">
        <v>0.93100000000000005</v>
      </c>
      <c r="V165" s="14">
        <f t="shared" si="25"/>
        <v>0.99045454545454548</v>
      </c>
      <c r="W165" s="15">
        <f t="shared" si="26"/>
        <v>82</v>
      </c>
      <c r="X165" s="16">
        <f t="shared" si="24"/>
        <v>0.19688</v>
      </c>
      <c r="Z165" s="36" t="e">
        <f>#REF!*1000</f>
        <v>#REF!</v>
      </c>
      <c r="AA165" s="37" t="e">
        <f>#REF!*1000</f>
        <v>#REF!</v>
      </c>
      <c r="AB165" s="6">
        <f t="shared" ref="AB165:AB196" si="27">E3/1000</f>
        <v>0</v>
      </c>
    </row>
    <row r="166" spans="1:28" x14ac:dyDescent="0.25">
      <c r="A166">
        <v>164</v>
      </c>
      <c r="B166" s="13">
        <v>0.65324074074074068</v>
      </c>
      <c r="C166">
        <v>3.24</v>
      </c>
      <c r="D166" t="s">
        <v>51</v>
      </c>
      <c r="E166" s="2">
        <f t="shared" si="20"/>
        <v>0.29808000000000001</v>
      </c>
      <c r="F166" s="63">
        <f t="shared" si="21"/>
        <v>2.9808000000000003</v>
      </c>
      <c r="G166">
        <v>164</v>
      </c>
      <c r="H166" s="13">
        <v>0.65325231481481483</v>
      </c>
      <c r="I166">
        <v>29.73</v>
      </c>
      <c r="J166" t="s">
        <v>51</v>
      </c>
      <c r="K166" s="3">
        <f t="shared" si="19"/>
        <v>29.73</v>
      </c>
      <c r="L166">
        <v>164</v>
      </c>
      <c r="M166" s="13">
        <v>0.65322916666666664</v>
      </c>
      <c r="N166">
        <v>17.84</v>
      </c>
      <c r="O166" t="s">
        <v>51</v>
      </c>
      <c r="P166" s="4">
        <f t="shared" si="18"/>
        <v>17.84</v>
      </c>
      <c r="Q166" s="5">
        <v>81.5</v>
      </c>
      <c r="R166" s="5">
        <f t="shared" si="22"/>
        <v>105.72972972972974</v>
      </c>
      <c r="S166" s="5">
        <f t="shared" si="23"/>
        <v>82.945945945945951</v>
      </c>
      <c r="T166">
        <v>163</v>
      </c>
      <c r="U166">
        <v>0.95399999999999996</v>
      </c>
      <c r="V166" s="14">
        <f t="shared" si="25"/>
        <v>1.0134545454545454</v>
      </c>
      <c r="W166" s="15">
        <f t="shared" si="26"/>
        <v>83</v>
      </c>
      <c r="X166" s="16">
        <f t="shared" si="24"/>
        <v>0.19504000000000002</v>
      </c>
      <c r="Z166" s="36" t="e">
        <f>#REF!*1000</f>
        <v>#REF!</v>
      </c>
      <c r="AA166" s="37" t="e">
        <f>#REF!*1000</f>
        <v>#REF!</v>
      </c>
      <c r="AB166" s="6">
        <f t="shared" si="27"/>
        <v>0</v>
      </c>
    </row>
    <row r="167" spans="1:28" x14ac:dyDescent="0.25">
      <c r="A167">
        <v>165</v>
      </c>
      <c r="B167" s="13">
        <v>0.65324074074074068</v>
      </c>
      <c r="C167">
        <v>3.23</v>
      </c>
      <c r="D167" t="s">
        <v>51</v>
      </c>
      <c r="E167" s="2">
        <f t="shared" si="20"/>
        <v>0.29715999999999998</v>
      </c>
      <c r="F167" s="63">
        <f t="shared" si="21"/>
        <v>2.9715999999999996</v>
      </c>
      <c r="G167">
        <v>165</v>
      </c>
      <c r="H167" s="13">
        <v>0.65326388888888887</v>
      </c>
      <c r="I167">
        <v>29.72</v>
      </c>
      <c r="J167" t="s">
        <v>51</v>
      </c>
      <c r="K167" s="3">
        <f t="shared" si="19"/>
        <v>29.72</v>
      </c>
      <c r="L167">
        <v>165</v>
      </c>
      <c r="M167" s="13">
        <v>0.65324074074074068</v>
      </c>
      <c r="N167">
        <v>17.920000000000002</v>
      </c>
      <c r="O167" t="s">
        <v>51</v>
      </c>
      <c r="P167" s="4">
        <f t="shared" si="18"/>
        <v>17.920000000000002</v>
      </c>
      <c r="Q167" s="5">
        <v>82</v>
      </c>
      <c r="R167" s="5">
        <f t="shared" si="22"/>
        <v>106.37837837837839</v>
      </c>
      <c r="S167" s="5">
        <f t="shared" si="23"/>
        <v>83.594594594594597</v>
      </c>
      <c r="T167">
        <v>164</v>
      </c>
      <c r="U167">
        <v>1.0089999999999999</v>
      </c>
      <c r="V167" s="14">
        <f t="shared" si="25"/>
        <v>1.0684545454545453</v>
      </c>
      <c r="W167" s="15">
        <f t="shared" si="26"/>
        <v>84</v>
      </c>
      <c r="X167" s="16">
        <f t="shared" si="24"/>
        <v>0.19779999999999998</v>
      </c>
      <c r="Z167" s="36" t="e">
        <f>#REF!*1000</f>
        <v>#REF!</v>
      </c>
      <c r="AA167" s="37" t="e">
        <f>#REF!*1000</f>
        <v>#REF!</v>
      </c>
      <c r="AB167" s="6">
        <f t="shared" si="27"/>
        <v>9.1999999999999998E-7</v>
      </c>
    </row>
    <row r="168" spans="1:28" x14ac:dyDescent="0.25">
      <c r="A168">
        <v>166</v>
      </c>
      <c r="B168" s="13">
        <v>0.65325231481481483</v>
      </c>
      <c r="C168">
        <v>3.23</v>
      </c>
      <c r="D168" t="s">
        <v>51</v>
      </c>
      <c r="E168" s="2">
        <f t="shared" si="20"/>
        <v>0.29715999999999998</v>
      </c>
      <c r="F168" s="63">
        <f t="shared" si="21"/>
        <v>2.9715999999999996</v>
      </c>
      <c r="G168">
        <v>166</v>
      </c>
      <c r="H168" s="13">
        <v>0.65327546296296302</v>
      </c>
      <c r="I168">
        <v>29.72</v>
      </c>
      <c r="J168" t="s">
        <v>51</v>
      </c>
      <c r="K168" s="3">
        <f t="shared" si="19"/>
        <v>29.72</v>
      </c>
      <c r="L168">
        <v>166</v>
      </c>
      <c r="M168" s="13">
        <v>0.65326388888888887</v>
      </c>
      <c r="N168">
        <v>17.920000000000002</v>
      </c>
      <c r="O168" t="s">
        <v>51</v>
      </c>
      <c r="P168" s="4">
        <f t="shared" si="18"/>
        <v>17.920000000000002</v>
      </c>
      <c r="Q168" s="5">
        <v>82.5</v>
      </c>
      <c r="R168" s="5">
        <f t="shared" si="22"/>
        <v>107.02702702702703</v>
      </c>
      <c r="S168" s="5">
        <f t="shared" si="23"/>
        <v>84.243243243243242</v>
      </c>
      <c r="T168">
        <v>165</v>
      </c>
      <c r="U168">
        <v>1.0189999999999999</v>
      </c>
      <c r="V168" s="14">
        <f t="shared" si="25"/>
        <v>1.0784545454545453</v>
      </c>
      <c r="W168" s="15">
        <f t="shared" si="26"/>
        <v>84</v>
      </c>
      <c r="X168" s="16">
        <f t="shared" si="24"/>
        <v>0.19779999999999998</v>
      </c>
      <c r="Z168" s="36" t="e">
        <f>#REF!*1000</f>
        <v>#REF!</v>
      </c>
      <c r="AA168" s="37" t="e">
        <f>#REF!*1000</f>
        <v>#REF!</v>
      </c>
      <c r="AB168" s="6">
        <f t="shared" si="27"/>
        <v>5.5199999999999997E-6</v>
      </c>
    </row>
    <row r="169" spans="1:28" x14ac:dyDescent="0.25">
      <c r="A169">
        <v>167</v>
      </c>
      <c r="B169" s="13">
        <v>0.65326388888888887</v>
      </c>
      <c r="C169">
        <v>3.25</v>
      </c>
      <c r="D169" t="s">
        <v>51</v>
      </c>
      <c r="E169" s="2">
        <f t="shared" si="20"/>
        <v>0.29899999999999999</v>
      </c>
      <c r="F169" s="63">
        <f t="shared" si="21"/>
        <v>2.9899999999999998</v>
      </c>
      <c r="G169">
        <v>167</v>
      </c>
      <c r="H169" s="13">
        <v>0.65328703703703705</v>
      </c>
      <c r="I169">
        <v>29.72</v>
      </c>
      <c r="J169" t="s">
        <v>51</v>
      </c>
      <c r="K169" s="3">
        <f t="shared" si="19"/>
        <v>29.72</v>
      </c>
      <c r="L169">
        <v>167</v>
      </c>
      <c r="M169" s="13">
        <v>0.65327546296296302</v>
      </c>
      <c r="N169">
        <v>17.95</v>
      </c>
      <c r="O169" t="s">
        <v>51</v>
      </c>
      <c r="P169" s="4">
        <f t="shared" si="18"/>
        <v>17.95</v>
      </c>
      <c r="Q169" s="5">
        <v>83</v>
      </c>
      <c r="R169" s="5">
        <f t="shared" si="22"/>
        <v>107.67567567567568</v>
      </c>
      <c r="S169" s="5">
        <f t="shared" si="23"/>
        <v>84.891891891891888</v>
      </c>
      <c r="T169">
        <v>166</v>
      </c>
      <c r="U169">
        <v>0.95499999999999996</v>
      </c>
      <c r="V169" s="14">
        <f t="shared" si="25"/>
        <v>1.0144545454545455</v>
      </c>
      <c r="W169" s="15">
        <f t="shared" si="26"/>
        <v>85</v>
      </c>
      <c r="X169" s="16">
        <f t="shared" si="24"/>
        <v>0.19504000000000002</v>
      </c>
      <c r="Z169" s="36" t="e">
        <f>#REF!*1000</f>
        <v>#REF!</v>
      </c>
      <c r="AA169" s="37">
        <f t="shared" ref="AA169:AA200" si="28">P3*1000</f>
        <v>0</v>
      </c>
      <c r="AB169" s="6">
        <f t="shared" si="27"/>
        <v>1.472E-5</v>
      </c>
    </row>
    <row r="170" spans="1:28" x14ac:dyDescent="0.25">
      <c r="A170">
        <v>168</v>
      </c>
      <c r="B170" s="13">
        <v>0.65328703703703705</v>
      </c>
      <c r="C170">
        <v>3.24</v>
      </c>
      <c r="D170" t="s">
        <v>51</v>
      </c>
      <c r="E170" s="2">
        <f t="shared" si="20"/>
        <v>0.29808000000000001</v>
      </c>
      <c r="F170" s="63">
        <f t="shared" si="21"/>
        <v>2.9808000000000003</v>
      </c>
      <c r="G170">
        <v>168</v>
      </c>
      <c r="H170" s="13">
        <v>0.65328703703703705</v>
      </c>
      <c r="I170">
        <v>29.72</v>
      </c>
      <c r="J170" t="s">
        <v>51</v>
      </c>
      <c r="K170" s="3">
        <f t="shared" si="19"/>
        <v>29.72</v>
      </c>
      <c r="L170">
        <v>168</v>
      </c>
      <c r="M170" s="13">
        <v>0.65328703703703705</v>
      </c>
      <c r="N170">
        <v>17.850000000000001</v>
      </c>
      <c r="O170" t="s">
        <v>51</v>
      </c>
      <c r="P170" s="4">
        <f t="shared" si="18"/>
        <v>17.850000000000001</v>
      </c>
      <c r="Q170" s="5">
        <v>83.5</v>
      </c>
      <c r="R170" s="5">
        <f t="shared" si="22"/>
        <v>108.32432432432434</v>
      </c>
      <c r="S170" s="5">
        <f t="shared" si="23"/>
        <v>85.540540540540547</v>
      </c>
      <c r="T170">
        <v>167</v>
      </c>
      <c r="U170">
        <v>1.0249999999999999</v>
      </c>
      <c r="V170" s="14">
        <f t="shared" si="25"/>
        <v>1.0844545454545453</v>
      </c>
      <c r="W170" s="15">
        <f t="shared" si="26"/>
        <v>86</v>
      </c>
      <c r="X170" s="16">
        <f t="shared" si="24"/>
        <v>0.19411999999999999</v>
      </c>
      <c r="Z170" s="36" t="e">
        <f>#REF!*1000</f>
        <v>#REF!</v>
      </c>
      <c r="AA170" s="37">
        <f t="shared" si="28"/>
        <v>0</v>
      </c>
      <c r="AB170" s="6">
        <f t="shared" si="27"/>
        <v>2.1160000000000001E-5</v>
      </c>
    </row>
    <row r="171" spans="1:28" x14ac:dyDescent="0.25">
      <c r="A171">
        <v>169</v>
      </c>
      <c r="B171" s="13">
        <v>0.65329861111111109</v>
      </c>
      <c r="C171">
        <v>3.23</v>
      </c>
      <c r="D171" t="s">
        <v>51</v>
      </c>
      <c r="E171" s="2">
        <f t="shared" si="20"/>
        <v>0.29715999999999998</v>
      </c>
      <c r="F171" s="63">
        <f t="shared" si="21"/>
        <v>2.9715999999999996</v>
      </c>
      <c r="G171">
        <v>169</v>
      </c>
      <c r="H171" s="13">
        <v>0.65329861111111109</v>
      </c>
      <c r="I171">
        <v>29.72</v>
      </c>
      <c r="J171" t="s">
        <v>51</v>
      </c>
      <c r="K171" s="3">
        <f t="shared" si="19"/>
        <v>29.72</v>
      </c>
      <c r="L171">
        <v>169</v>
      </c>
      <c r="M171" s="13">
        <v>0.65329861111111109</v>
      </c>
      <c r="N171">
        <v>17.809999999999999</v>
      </c>
      <c r="O171" t="s">
        <v>51</v>
      </c>
      <c r="P171" s="4">
        <f t="shared" si="18"/>
        <v>17.809999999999999</v>
      </c>
      <c r="Q171" s="5">
        <v>84</v>
      </c>
      <c r="R171" s="5">
        <f t="shared" si="22"/>
        <v>108.97297297297298</v>
      </c>
      <c r="S171" s="5">
        <f t="shared" si="23"/>
        <v>86.189189189189193</v>
      </c>
      <c r="T171">
        <v>168</v>
      </c>
      <c r="U171">
        <v>0.98499999999999999</v>
      </c>
      <c r="V171" s="14">
        <f t="shared" si="25"/>
        <v>1.0444545454545455</v>
      </c>
      <c r="W171" s="15">
        <f t="shared" si="26"/>
        <v>86</v>
      </c>
      <c r="X171" s="16">
        <f t="shared" si="24"/>
        <v>0.19411999999999999</v>
      </c>
      <c r="Z171" s="36" t="e">
        <f>#REF!*1000</f>
        <v>#REF!</v>
      </c>
      <c r="AA171" s="37">
        <f t="shared" si="28"/>
        <v>1920</v>
      </c>
      <c r="AB171" s="6">
        <f t="shared" si="27"/>
        <v>3.1280000000000005E-5</v>
      </c>
    </row>
    <row r="172" spans="1:28" x14ac:dyDescent="0.25">
      <c r="A172">
        <v>170</v>
      </c>
      <c r="B172" s="13">
        <v>0.65331018518518513</v>
      </c>
      <c r="C172">
        <v>3.22</v>
      </c>
      <c r="D172" t="s">
        <v>51</v>
      </c>
      <c r="E172" s="2">
        <f t="shared" si="20"/>
        <v>0.29624</v>
      </c>
      <c r="F172" s="63">
        <f t="shared" si="21"/>
        <v>2.9624000000000001</v>
      </c>
      <c r="G172">
        <v>170</v>
      </c>
      <c r="H172" s="13">
        <v>0.65332175925925928</v>
      </c>
      <c r="I172">
        <v>29.72</v>
      </c>
      <c r="J172" t="s">
        <v>51</v>
      </c>
      <c r="K172" s="3">
        <f t="shared" si="19"/>
        <v>29.72</v>
      </c>
      <c r="L172">
        <v>170</v>
      </c>
      <c r="M172" s="13">
        <v>0.65329861111111109</v>
      </c>
      <c r="N172">
        <v>17.84</v>
      </c>
      <c r="O172" t="s">
        <v>51</v>
      </c>
      <c r="P172" s="4">
        <f t="shared" si="18"/>
        <v>17.84</v>
      </c>
      <c r="Q172" s="5">
        <v>84.5</v>
      </c>
      <c r="R172" s="5">
        <f t="shared" si="22"/>
        <v>109.62162162162163</v>
      </c>
      <c r="S172" s="5">
        <f t="shared" si="23"/>
        <v>86.837837837837839</v>
      </c>
      <c r="T172">
        <v>169</v>
      </c>
      <c r="U172">
        <v>1.0389999999999999</v>
      </c>
      <c r="V172" s="14">
        <f t="shared" si="25"/>
        <v>1.0984545454545454</v>
      </c>
      <c r="W172" s="15">
        <f t="shared" si="26"/>
        <v>87</v>
      </c>
      <c r="X172" s="16">
        <f t="shared" si="24"/>
        <v>0.21159999999999998</v>
      </c>
      <c r="Z172" s="36" t="e">
        <f>#REF!*1000</f>
        <v>#REF!</v>
      </c>
      <c r="AA172" s="37">
        <f t="shared" si="28"/>
        <v>9360</v>
      </c>
      <c r="AB172" s="6">
        <f t="shared" si="27"/>
        <v>4.0480000000000005E-5</v>
      </c>
    </row>
    <row r="173" spans="1:28" x14ac:dyDescent="0.25">
      <c r="A173">
        <v>171</v>
      </c>
      <c r="B173" s="13">
        <v>0.65332175925925928</v>
      </c>
      <c r="C173">
        <v>3.19</v>
      </c>
      <c r="D173" t="s">
        <v>51</v>
      </c>
      <c r="E173" s="2">
        <f t="shared" si="20"/>
        <v>0.29347999999999996</v>
      </c>
      <c r="F173" s="63">
        <f t="shared" si="21"/>
        <v>2.9347999999999996</v>
      </c>
      <c r="G173">
        <v>171</v>
      </c>
      <c r="H173" s="13">
        <v>0.65333333333333332</v>
      </c>
      <c r="I173">
        <v>30.39</v>
      </c>
      <c r="J173" t="s">
        <v>51</v>
      </c>
      <c r="K173" s="3">
        <f t="shared" si="19"/>
        <v>30.39</v>
      </c>
      <c r="L173">
        <v>171</v>
      </c>
      <c r="M173" s="13">
        <v>0.65331018518518513</v>
      </c>
      <c r="N173">
        <v>18.04</v>
      </c>
      <c r="O173" t="s">
        <v>51</v>
      </c>
      <c r="P173" s="4">
        <f t="shared" si="18"/>
        <v>18.04</v>
      </c>
      <c r="Q173" s="5">
        <v>85</v>
      </c>
      <c r="R173" s="5">
        <f t="shared" si="22"/>
        <v>110.27027027027027</v>
      </c>
      <c r="S173" s="5">
        <f t="shared" si="23"/>
        <v>87.486486486486484</v>
      </c>
      <c r="T173">
        <v>170</v>
      </c>
      <c r="U173">
        <v>1.016</v>
      </c>
      <c r="V173" s="14">
        <f t="shared" si="25"/>
        <v>1.0754545454545454</v>
      </c>
      <c r="W173" s="15">
        <f t="shared" si="26"/>
        <v>87</v>
      </c>
      <c r="X173" s="16">
        <f t="shared" si="24"/>
        <v>0.21159999999999998</v>
      </c>
      <c r="Z173" s="36" t="e">
        <f>#REF!*1000</f>
        <v>#REF!</v>
      </c>
      <c r="AA173" s="37">
        <f t="shared" si="28"/>
        <v>13630</v>
      </c>
      <c r="AB173" s="6">
        <f t="shared" si="27"/>
        <v>5.2163999999999997E-4</v>
      </c>
    </row>
    <row r="174" spans="1:28" x14ac:dyDescent="0.25">
      <c r="A174">
        <v>172</v>
      </c>
      <c r="B174" s="13">
        <v>0.65332175925925928</v>
      </c>
      <c r="C174">
        <v>3.23</v>
      </c>
      <c r="D174" t="s">
        <v>51</v>
      </c>
      <c r="E174" s="2">
        <f t="shared" si="20"/>
        <v>0.29715999999999998</v>
      </c>
      <c r="F174" s="63">
        <f t="shared" si="21"/>
        <v>2.9715999999999996</v>
      </c>
      <c r="G174">
        <v>172</v>
      </c>
      <c r="H174" s="13">
        <v>0.65334490740740747</v>
      </c>
      <c r="I174">
        <v>30.92</v>
      </c>
      <c r="J174" t="s">
        <v>51</v>
      </c>
      <c r="K174" s="3">
        <f t="shared" si="19"/>
        <v>30.92</v>
      </c>
      <c r="L174">
        <v>172</v>
      </c>
      <c r="M174" s="13">
        <v>0.65332175925925928</v>
      </c>
      <c r="N174">
        <v>17.7</v>
      </c>
      <c r="O174" t="s">
        <v>51</v>
      </c>
      <c r="P174" s="4">
        <f t="shared" si="18"/>
        <v>17.7</v>
      </c>
      <c r="Q174" s="5">
        <v>85.5</v>
      </c>
      <c r="R174" s="5">
        <f t="shared" si="22"/>
        <v>110.91891891891892</v>
      </c>
      <c r="S174" s="5">
        <f t="shared" si="23"/>
        <v>88.13513513513513</v>
      </c>
      <c r="T174">
        <v>171</v>
      </c>
      <c r="U174">
        <v>0.96199999999999997</v>
      </c>
      <c r="V174" s="14">
        <f t="shared" si="25"/>
        <v>1.0214545454545454</v>
      </c>
      <c r="W174" s="15">
        <f t="shared" si="26"/>
        <v>88</v>
      </c>
      <c r="X174" s="16">
        <f t="shared" si="24"/>
        <v>0.20975999999999997</v>
      </c>
      <c r="Z174" s="36" t="e">
        <f>#REF!*1000</f>
        <v>#REF!</v>
      </c>
      <c r="AA174" s="37">
        <f t="shared" si="28"/>
        <v>19920</v>
      </c>
      <c r="AB174" s="6">
        <f t="shared" si="27"/>
        <v>4.4987999999999994E-4</v>
      </c>
    </row>
    <row r="175" spans="1:28" x14ac:dyDescent="0.25">
      <c r="A175">
        <v>173</v>
      </c>
      <c r="B175" s="13">
        <v>0.65333333333333332</v>
      </c>
      <c r="C175">
        <v>3.44</v>
      </c>
      <c r="D175" t="s">
        <v>51</v>
      </c>
      <c r="E175" s="2">
        <f t="shared" si="20"/>
        <v>0.31647999999999998</v>
      </c>
      <c r="F175" s="63">
        <f t="shared" si="21"/>
        <v>3.1647999999999996</v>
      </c>
      <c r="G175">
        <v>173</v>
      </c>
      <c r="H175" s="13">
        <v>0.65335648148148151</v>
      </c>
      <c r="I175">
        <v>31.23</v>
      </c>
      <c r="J175" t="s">
        <v>51</v>
      </c>
      <c r="K175" s="3">
        <f t="shared" si="19"/>
        <v>31.23</v>
      </c>
      <c r="L175">
        <v>173</v>
      </c>
      <c r="M175" s="13">
        <v>0.65334490740740747</v>
      </c>
      <c r="N175">
        <v>17.64</v>
      </c>
      <c r="O175" t="s">
        <v>51</v>
      </c>
      <c r="P175" s="4">
        <f t="shared" si="18"/>
        <v>17.64</v>
      </c>
      <c r="Q175" s="5">
        <v>86</v>
      </c>
      <c r="R175" s="5">
        <f t="shared" si="22"/>
        <v>111.56756756756758</v>
      </c>
      <c r="S175" s="5">
        <f t="shared" si="23"/>
        <v>88.78378378378379</v>
      </c>
      <c r="T175">
        <v>172</v>
      </c>
      <c r="U175">
        <v>1</v>
      </c>
      <c r="V175" s="14">
        <f t="shared" si="25"/>
        <v>1.0594545454545454</v>
      </c>
      <c r="W175" s="15">
        <f t="shared" si="26"/>
        <v>89</v>
      </c>
      <c r="X175" s="16">
        <f t="shared" si="24"/>
        <v>0.20975999999999997</v>
      </c>
      <c r="Z175" s="36" t="e">
        <f>#REF!*1000</f>
        <v>#REF!</v>
      </c>
      <c r="AA175" s="37">
        <f t="shared" si="28"/>
        <v>27710</v>
      </c>
      <c r="AB175" s="6">
        <f t="shared" si="27"/>
        <v>3.5604000000000001E-4</v>
      </c>
    </row>
    <row r="176" spans="1:28" x14ac:dyDescent="0.25">
      <c r="A176">
        <v>174</v>
      </c>
      <c r="B176" s="13">
        <v>0.65334490740740747</v>
      </c>
      <c r="C176">
        <v>3.62</v>
      </c>
      <c r="D176" t="s">
        <v>51</v>
      </c>
      <c r="E176" s="2">
        <f t="shared" si="20"/>
        <v>0.33304</v>
      </c>
      <c r="F176" s="63">
        <f t="shared" si="21"/>
        <v>3.3304</v>
      </c>
      <c r="G176">
        <v>174</v>
      </c>
      <c r="H176" s="13">
        <v>0.65336805555555555</v>
      </c>
      <c r="I176">
        <v>31.24</v>
      </c>
      <c r="J176" t="s">
        <v>51</v>
      </c>
      <c r="K176" s="3">
        <f t="shared" si="19"/>
        <v>31.24</v>
      </c>
      <c r="L176">
        <v>174</v>
      </c>
      <c r="M176" s="13">
        <v>0.65335648148148151</v>
      </c>
      <c r="N176">
        <v>17.600000000000001</v>
      </c>
      <c r="O176" t="s">
        <v>51</v>
      </c>
      <c r="P176" s="4">
        <f t="shared" si="18"/>
        <v>17.600000000000001</v>
      </c>
      <c r="Q176" s="5">
        <v>86.5</v>
      </c>
      <c r="R176" s="5">
        <f t="shared" si="22"/>
        <v>112.21621621621622</v>
      </c>
      <c r="S176" s="5">
        <f t="shared" si="23"/>
        <v>89.432432432432435</v>
      </c>
      <c r="T176">
        <v>173</v>
      </c>
      <c r="U176">
        <v>1.0129999999999999</v>
      </c>
      <c r="V176" s="14">
        <f t="shared" si="25"/>
        <v>1.0724545454545453</v>
      </c>
      <c r="W176" s="15">
        <f t="shared" si="26"/>
        <v>89</v>
      </c>
      <c r="X176" s="16">
        <f t="shared" si="24"/>
        <v>0.20975999999999997</v>
      </c>
      <c r="Z176" s="36" t="e">
        <f>#REF!*1000</f>
        <v>#REF!</v>
      </c>
      <c r="AA176" s="37">
        <f t="shared" si="28"/>
        <v>30860</v>
      </c>
      <c r="AB176" s="6">
        <f t="shared" si="27"/>
        <v>3.3672000000000004E-4</v>
      </c>
    </row>
    <row r="177" spans="1:28" x14ac:dyDescent="0.25">
      <c r="A177">
        <v>175</v>
      </c>
      <c r="B177" s="13">
        <v>0.65336805555555555</v>
      </c>
      <c r="C177">
        <v>3.71</v>
      </c>
      <c r="D177" t="s">
        <v>51</v>
      </c>
      <c r="E177" s="2">
        <f t="shared" si="20"/>
        <v>0.34132000000000001</v>
      </c>
      <c r="F177" s="63">
        <f t="shared" si="21"/>
        <v>3.4132000000000002</v>
      </c>
      <c r="G177">
        <v>175</v>
      </c>
      <c r="H177" s="13">
        <v>0.65336805555555555</v>
      </c>
      <c r="I177">
        <v>31.26</v>
      </c>
      <c r="J177" t="s">
        <v>51</v>
      </c>
      <c r="K177" s="3">
        <f t="shared" si="19"/>
        <v>31.26</v>
      </c>
      <c r="L177">
        <v>175</v>
      </c>
      <c r="M177" s="13">
        <v>0.65336805555555555</v>
      </c>
      <c r="N177">
        <v>17.57</v>
      </c>
      <c r="O177" t="s">
        <v>51</v>
      </c>
      <c r="P177" s="4">
        <f t="shared" si="18"/>
        <v>17.57</v>
      </c>
      <c r="Q177" s="5">
        <v>87</v>
      </c>
      <c r="R177" s="5">
        <f t="shared" si="22"/>
        <v>112.86486486486487</v>
      </c>
      <c r="S177" s="5">
        <f t="shared" si="23"/>
        <v>90.081081081081081</v>
      </c>
      <c r="T177">
        <v>174</v>
      </c>
      <c r="U177">
        <v>1.048</v>
      </c>
      <c r="V177" s="14">
        <f t="shared" si="25"/>
        <v>1.1074545454545455</v>
      </c>
      <c r="W177" s="15">
        <f t="shared" si="26"/>
        <v>90</v>
      </c>
      <c r="X177" s="16">
        <f t="shared" si="24"/>
        <v>0.20884</v>
      </c>
      <c r="Z177" s="36" t="e">
        <f>#REF!*1000</f>
        <v>#REF!</v>
      </c>
      <c r="AA177" s="37">
        <f t="shared" si="28"/>
        <v>17080</v>
      </c>
      <c r="AB177" s="6">
        <f t="shared" si="27"/>
        <v>3.2108000000000001E-4</v>
      </c>
    </row>
    <row r="178" spans="1:28" x14ac:dyDescent="0.25">
      <c r="A178">
        <v>176</v>
      </c>
      <c r="B178" s="13">
        <v>0.65337962962962959</v>
      </c>
      <c r="C178">
        <v>3.72</v>
      </c>
      <c r="D178" t="s">
        <v>51</v>
      </c>
      <c r="E178" s="2">
        <f t="shared" si="20"/>
        <v>0.34223999999999999</v>
      </c>
      <c r="F178" s="63">
        <f t="shared" si="21"/>
        <v>3.4223999999999997</v>
      </c>
      <c r="G178">
        <v>176</v>
      </c>
      <c r="H178" s="13">
        <v>0.65337962962962959</v>
      </c>
      <c r="I178">
        <v>31.56</v>
      </c>
      <c r="J178" t="s">
        <v>51</v>
      </c>
      <c r="K178" s="3">
        <f t="shared" si="19"/>
        <v>31.56</v>
      </c>
      <c r="L178">
        <v>176</v>
      </c>
      <c r="M178" s="13">
        <v>0.65337962962962959</v>
      </c>
      <c r="N178">
        <v>17.54</v>
      </c>
      <c r="O178" t="s">
        <v>51</v>
      </c>
      <c r="P178" s="4">
        <f t="shared" ref="P178:P241" si="29">N178*(IF(O178="mV",10^-3,1))</f>
        <v>17.54</v>
      </c>
      <c r="Q178" s="5">
        <v>87.5</v>
      </c>
      <c r="R178" s="5">
        <f t="shared" si="22"/>
        <v>113.51351351351352</v>
      </c>
      <c r="S178" s="5">
        <f t="shared" si="23"/>
        <v>90.729729729729726</v>
      </c>
      <c r="T178">
        <v>175</v>
      </c>
      <c r="U178">
        <v>1.0529999999999999</v>
      </c>
      <c r="V178" s="14">
        <f t="shared" si="25"/>
        <v>1.1124545454545454</v>
      </c>
      <c r="W178" s="15">
        <f t="shared" si="26"/>
        <v>91</v>
      </c>
      <c r="X178" s="16">
        <f t="shared" si="24"/>
        <v>0.21068000000000001</v>
      </c>
      <c r="Z178" s="36" t="e">
        <f>#REF!*1000</f>
        <v>#REF!</v>
      </c>
      <c r="AA178" s="37">
        <f t="shared" si="28"/>
        <v>15520</v>
      </c>
      <c r="AB178" s="6">
        <f t="shared" si="27"/>
        <v>2.99E-4</v>
      </c>
    </row>
    <row r="179" spans="1:28" x14ac:dyDescent="0.25">
      <c r="A179">
        <v>177</v>
      </c>
      <c r="B179" s="13">
        <v>0.65339120370370374</v>
      </c>
      <c r="C179">
        <v>3.78</v>
      </c>
      <c r="D179" t="s">
        <v>51</v>
      </c>
      <c r="E179" s="2">
        <f t="shared" si="20"/>
        <v>0.34775999999999996</v>
      </c>
      <c r="F179" s="63">
        <f t="shared" si="21"/>
        <v>3.4775999999999998</v>
      </c>
      <c r="G179">
        <v>177</v>
      </c>
      <c r="H179" s="13">
        <v>0.65340277777777778</v>
      </c>
      <c r="I179">
        <v>31.57</v>
      </c>
      <c r="J179" t="s">
        <v>51</v>
      </c>
      <c r="K179" s="3">
        <f t="shared" si="19"/>
        <v>31.57</v>
      </c>
      <c r="L179">
        <v>177</v>
      </c>
      <c r="M179" s="13">
        <v>0.65337962962962959</v>
      </c>
      <c r="N179">
        <v>17.489999999999998</v>
      </c>
      <c r="O179" t="s">
        <v>51</v>
      </c>
      <c r="P179" s="4">
        <f t="shared" si="29"/>
        <v>17.489999999999998</v>
      </c>
      <c r="Q179" s="5">
        <v>88</v>
      </c>
      <c r="R179" s="5">
        <f t="shared" si="22"/>
        <v>114.16216216216216</v>
      </c>
      <c r="S179" s="5">
        <f t="shared" si="23"/>
        <v>91.378378378378372</v>
      </c>
      <c r="T179">
        <v>176</v>
      </c>
      <c r="U179">
        <v>0.96099999999999997</v>
      </c>
      <c r="V179" s="14">
        <f t="shared" si="25"/>
        <v>1.0204545454545455</v>
      </c>
      <c r="W179" s="15">
        <f t="shared" si="26"/>
        <v>91</v>
      </c>
      <c r="X179" s="16">
        <f t="shared" si="24"/>
        <v>0.21068000000000001</v>
      </c>
      <c r="Z179" s="36" t="e">
        <f>#REF!*1000</f>
        <v>#REF!</v>
      </c>
      <c r="AA179" s="37">
        <f t="shared" si="28"/>
        <v>16079.999999999998</v>
      </c>
      <c r="AB179" s="6">
        <f t="shared" si="27"/>
        <v>2.7507999999999998E-4</v>
      </c>
    </row>
    <row r="180" spans="1:28" x14ac:dyDescent="0.25">
      <c r="A180">
        <v>178</v>
      </c>
      <c r="B180" s="13">
        <v>0.65340277777777778</v>
      </c>
      <c r="C180">
        <v>3.83</v>
      </c>
      <c r="D180" t="s">
        <v>51</v>
      </c>
      <c r="E180" s="2">
        <f t="shared" si="20"/>
        <v>0.35236000000000001</v>
      </c>
      <c r="F180" s="63">
        <f t="shared" si="21"/>
        <v>3.5236000000000001</v>
      </c>
      <c r="G180">
        <v>178</v>
      </c>
      <c r="H180" s="13">
        <v>0.65341435185185182</v>
      </c>
      <c r="I180">
        <v>31.56</v>
      </c>
      <c r="J180" t="s">
        <v>51</v>
      </c>
      <c r="K180" s="3">
        <f t="shared" si="19"/>
        <v>31.56</v>
      </c>
      <c r="L180">
        <v>178</v>
      </c>
      <c r="M180" s="13">
        <v>0.65339120370370374</v>
      </c>
      <c r="N180">
        <v>17.46</v>
      </c>
      <c r="O180" t="s">
        <v>51</v>
      </c>
      <c r="P180" s="4">
        <f t="shared" si="29"/>
        <v>17.46</v>
      </c>
      <c r="Q180" s="5">
        <v>88.5</v>
      </c>
      <c r="R180" s="5">
        <f t="shared" si="22"/>
        <v>114.81081081081082</v>
      </c>
      <c r="S180" s="5">
        <f t="shared" si="23"/>
        <v>92.027027027027032</v>
      </c>
      <c r="T180">
        <v>177</v>
      </c>
      <c r="U180">
        <v>0.96099999999999997</v>
      </c>
      <c r="V180" s="14">
        <f t="shared" si="25"/>
        <v>1.0204545454545455</v>
      </c>
      <c r="W180" s="15">
        <f t="shared" si="26"/>
        <v>92</v>
      </c>
      <c r="X180" s="16">
        <f t="shared" si="24"/>
        <v>0.20975999999999997</v>
      </c>
      <c r="Z180" s="36" t="e">
        <f>#REF!*1000</f>
        <v>#REF!</v>
      </c>
      <c r="AA180" s="37">
        <f t="shared" si="28"/>
        <v>16320</v>
      </c>
      <c r="AB180" s="6">
        <f t="shared" si="27"/>
        <v>2.6127999999999996E-4</v>
      </c>
    </row>
    <row r="181" spans="1:28" x14ac:dyDescent="0.25">
      <c r="A181">
        <v>179</v>
      </c>
      <c r="B181" s="13">
        <v>0.65340277777777778</v>
      </c>
      <c r="C181">
        <v>3.83</v>
      </c>
      <c r="D181" t="s">
        <v>51</v>
      </c>
      <c r="E181" s="2">
        <f t="shared" si="20"/>
        <v>0.35236000000000001</v>
      </c>
      <c r="F181" s="63">
        <f t="shared" si="21"/>
        <v>3.5236000000000001</v>
      </c>
      <c r="G181">
        <v>179</v>
      </c>
      <c r="H181" s="13">
        <v>0.65342592592592597</v>
      </c>
      <c r="I181">
        <v>31.57</v>
      </c>
      <c r="J181" t="s">
        <v>51</v>
      </c>
      <c r="K181" s="3">
        <f t="shared" ref="K181:K244" si="30">I181*(IF(J181="mV",10^-3,1))</f>
        <v>31.57</v>
      </c>
      <c r="L181">
        <v>179</v>
      </c>
      <c r="M181" s="13">
        <v>0.65340277777777778</v>
      </c>
      <c r="N181">
        <v>17.45</v>
      </c>
      <c r="O181" t="s">
        <v>51</v>
      </c>
      <c r="P181" s="4">
        <f t="shared" si="29"/>
        <v>17.45</v>
      </c>
      <c r="Q181" s="5">
        <v>89</v>
      </c>
      <c r="R181" s="5">
        <f t="shared" si="22"/>
        <v>115.45945945945947</v>
      </c>
      <c r="S181" s="5">
        <f t="shared" si="23"/>
        <v>92.675675675675677</v>
      </c>
      <c r="T181">
        <v>178</v>
      </c>
      <c r="U181">
        <v>0.97199999999999998</v>
      </c>
      <c r="V181" s="14">
        <f t="shared" si="25"/>
        <v>1.0314545454545454</v>
      </c>
      <c r="W181" s="15">
        <f t="shared" si="26"/>
        <v>93</v>
      </c>
      <c r="X181" s="16">
        <f t="shared" si="24"/>
        <v>0.20884</v>
      </c>
      <c r="Z181" s="36" t="e">
        <f>#REF!*1000</f>
        <v>#REF!</v>
      </c>
      <c r="AA181" s="37">
        <f t="shared" si="28"/>
        <v>16370.000000000002</v>
      </c>
      <c r="AB181" s="6">
        <f t="shared" si="27"/>
        <v>2.5668000000000002E-4</v>
      </c>
    </row>
    <row r="182" spans="1:28" x14ac:dyDescent="0.25">
      <c r="A182">
        <v>180</v>
      </c>
      <c r="B182" s="13">
        <v>0.65341435185185182</v>
      </c>
      <c r="C182">
        <v>3.81</v>
      </c>
      <c r="D182" t="s">
        <v>51</v>
      </c>
      <c r="E182" s="2">
        <f t="shared" si="20"/>
        <v>0.35052</v>
      </c>
      <c r="F182" s="63">
        <f t="shared" si="21"/>
        <v>3.5051999999999999</v>
      </c>
      <c r="G182">
        <v>180</v>
      </c>
      <c r="H182" s="13">
        <v>0.6534375</v>
      </c>
      <c r="I182">
        <v>31.58</v>
      </c>
      <c r="J182" t="s">
        <v>51</v>
      </c>
      <c r="K182" s="3">
        <f t="shared" si="30"/>
        <v>31.58</v>
      </c>
      <c r="L182">
        <v>180</v>
      </c>
      <c r="M182" s="13">
        <v>0.65342592592592597</v>
      </c>
      <c r="N182">
        <v>17.510000000000002</v>
      </c>
      <c r="O182" t="s">
        <v>51</v>
      </c>
      <c r="P182" s="4">
        <f t="shared" si="29"/>
        <v>17.510000000000002</v>
      </c>
      <c r="Q182" s="5">
        <v>89.5</v>
      </c>
      <c r="R182" s="5">
        <f t="shared" si="22"/>
        <v>116.10810810810811</v>
      </c>
      <c r="S182" s="5">
        <f t="shared" si="23"/>
        <v>93.324324324324323</v>
      </c>
      <c r="T182">
        <v>179</v>
      </c>
      <c r="U182">
        <v>0.96599999999999997</v>
      </c>
      <c r="V182" s="14">
        <f t="shared" si="25"/>
        <v>1.0254545454545454</v>
      </c>
      <c r="W182" s="15">
        <f t="shared" si="26"/>
        <v>93</v>
      </c>
      <c r="X182" s="16">
        <f t="shared" si="24"/>
        <v>0.20884</v>
      </c>
      <c r="Z182" s="36" t="e">
        <f>#REF!*1000</f>
        <v>#REF!</v>
      </c>
      <c r="AA182" s="37">
        <f t="shared" si="28"/>
        <v>16600</v>
      </c>
      <c r="AB182" s="6">
        <f t="shared" si="27"/>
        <v>2.4931999999999998E-4</v>
      </c>
    </row>
    <row r="183" spans="1:28" x14ac:dyDescent="0.25">
      <c r="A183">
        <v>181</v>
      </c>
      <c r="B183" s="13">
        <v>0.65342592592592597</v>
      </c>
      <c r="C183">
        <v>3.83</v>
      </c>
      <c r="D183" t="s">
        <v>51</v>
      </c>
      <c r="E183" s="2">
        <f t="shared" si="20"/>
        <v>0.35236000000000001</v>
      </c>
      <c r="F183" s="63">
        <f t="shared" si="21"/>
        <v>3.5236000000000001</v>
      </c>
      <c r="G183">
        <v>181</v>
      </c>
      <c r="H183" s="13">
        <v>0.65344907407407404</v>
      </c>
      <c r="I183">
        <v>31.58</v>
      </c>
      <c r="J183" t="s">
        <v>51</v>
      </c>
      <c r="K183" s="3">
        <f t="shared" si="30"/>
        <v>31.58</v>
      </c>
      <c r="L183">
        <v>181</v>
      </c>
      <c r="M183" s="13">
        <v>0.6534375</v>
      </c>
      <c r="N183">
        <v>17.5</v>
      </c>
      <c r="O183" t="s">
        <v>51</v>
      </c>
      <c r="P183" s="4">
        <f t="shared" si="29"/>
        <v>17.5</v>
      </c>
      <c r="Q183" s="5">
        <v>90</v>
      </c>
      <c r="R183" s="5">
        <f t="shared" si="22"/>
        <v>116.75675675675676</v>
      </c>
      <c r="S183" s="5">
        <f t="shared" si="23"/>
        <v>93.972972972972968</v>
      </c>
      <c r="T183">
        <v>180</v>
      </c>
      <c r="U183">
        <v>0.95799999999999996</v>
      </c>
      <c r="V183" s="14">
        <f t="shared" si="25"/>
        <v>1.0174545454545454</v>
      </c>
      <c r="W183" s="15">
        <f t="shared" si="26"/>
        <v>94</v>
      </c>
      <c r="X183" s="16">
        <f t="shared" si="24"/>
        <v>0.20608000000000001</v>
      </c>
      <c r="Z183" s="36" t="e">
        <f>#REF!*1000</f>
        <v>#REF!</v>
      </c>
      <c r="AA183" s="37">
        <f t="shared" si="28"/>
        <v>16770</v>
      </c>
      <c r="AB183" s="6">
        <f t="shared" si="27"/>
        <v>2.4104000000000001E-4</v>
      </c>
    </row>
    <row r="184" spans="1:28" x14ac:dyDescent="0.25">
      <c r="A184">
        <v>182</v>
      </c>
      <c r="B184" s="13">
        <v>0.65344907407407404</v>
      </c>
      <c r="C184">
        <v>3.83</v>
      </c>
      <c r="D184" t="s">
        <v>51</v>
      </c>
      <c r="E184" s="2">
        <f t="shared" si="20"/>
        <v>0.35236000000000001</v>
      </c>
      <c r="F184" s="63">
        <f t="shared" si="21"/>
        <v>3.5236000000000001</v>
      </c>
      <c r="G184">
        <v>182</v>
      </c>
      <c r="H184" s="13">
        <v>0.65344907407407404</v>
      </c>
      <c r="I184">
        <v>31.59</v>
      </c>
      <c r="J184" t="s">
        <v>51</v>
      </c>
      <c r="K184" s="3">
        <f t="shared" si="30"/>
        <v>31.59</v>
      </c>
      <c r="L184">
        <v>182</v>
      </c>
      <c r="M184" s="13">
        <v>0.65344907407407404</v>
      </c>
      <c r="N184">
        <v>17.5</v>
      </c>
      <c r="O184" t="s">
        <v>51</v>
      </c>
      <c r="P184" s="4">
        <f t="shared" si="29"/>
        <v>17.5</v>
      </c>
      <c r="Q184" s="5">
        <v>90.5</v>
      </c>
      <c r="R184" s="5">
        <f t="shared" si="22"/>
        <v>117.40540540540542</v>
      </c>
      <c r="S184" s="5">
        <f t="shared" si="23"/>
        <v>94.621621621621628</v>
      </c>
      <c r="T184">
        <v>181</v>
      </c>
      <c r="U184">
        <v>0.93700000000000006</v>
      </c>
      <c r="V184" s="14">
        <f t="shared" si="25"/>
        <v>0.99645454545454548</v>
      </c>
      <c r="W184" s="15">
        <f t="shared" si="26"/>
        <v>95</v>
      </c>
      <c r="X184" s="16">
        <f t="shared" si="24"/>
        <v>0.20699999999999999</v>
      </c>
      <c r="Z184" s="36" t="e">
        <f>#REF!*1000</f>
        <v>#REF!</v>
      </c>
      <c r="AA184" s="37">
        <f t="shared" si="28"/>
        <v>16920</v>
      </c>
      <c r="AB184" s="6">
        <f t="shared" si="27"/>
        <v>2.4011999999999997E-4</v>
      </c>
    </row>
    <row r="185" spans="1:28" x14ac:dyDescent="0.25">
      <c r="A185">
        <v>183</v>
      </c>
      <c r="B185" s="13">
        <v>0.65346064814814808</v>
      </c>
      <c r="C185">
        <v>3.82</v>
      </c>
      <c r="D185" t="s">
        <v>51</v>
      </c>
      <c r="E185" s="2">
        <f t="shared" ref="E185:E248" si="31">C185*0.092*(IF(D185="mV",10^-3,1))</f>
        <v>0.35143999999999997</v>
      </c>
      <c r="F185" s="63">
        <f t="shared" si="21"/>
        <v>3.5143999999999997</v>
      </c>
      <c r="G185">
        <v>183</v>
      </c>
      <c r="H185" s="13">
        <v>0.65346064814814808</v>
      </c>
      <c r="I185">
        <v>31.59</v>
      </c>
      <c r="J185" t="s">
        <v>51</v>
      </c>
      <c r="K185" s="3">
        <f t="shared" si="30"/>
        <v>31.59</v>
      </c>
      <c r="L185">
        <v>183</v>
      </c>
      <c r="M185" s="13">
        <v>0.65346064814814808</v>
      </c>
      <c r="N185">
        <v>17.57</v>
      </c>
      <c r="O185" t="s">
        <v>51</v>
      </c>
      <c r="P185" s="4">
        <f t="shared" si="29"/>
        <v>17.57</v>
      </c>
      <c r="Q185" s="5">
        <v>91</v>
      </c>
      <c r="R185" s="5">
        <f t="shared" si="22"/>
        <v>118.05405405405406</v>
      </c>
      <c r="S185" s="5">
        <f t="shared" si="23"/>
        <v>95.270270270270274</v>
      </c>
      <c r="T185">
        <v>182</v>
      </c>
      <c r="U185">
        <v>0.96599999999999997</v>
      </c>
      <c r="V185" s="14">
        <f t="shared" si="25"/>
        <v>1.0254545454545454</v>
      </c>
      <c r="W185" s="15">
        <f t="shared" si="26"/>
        <v>95</v>
      </c>
      <c r="X185" s="16">
        <f t="shared" si="24"/>
        <v>0.20699999999999999</v>
      </c>
      <c r="Z185" s="36">
        <f t="shared" ref="Z185:Z216" si="32">K3*1000</f>
        <v>0</v>
      </c>
      <c r="AA185" s="37">
        <f t="shared" si="28"/>
        <v>17000</v>
      </c>
      <c r="AB185" s="6">
        <f t="shared" si="27"/>
        <v>2.3919999999999999E-4</v>
      </c>
    </row>
    <row r="186" spans="1:28" x14ac:dyDescent="0.25">
      <c r="A186">
        <v>184</v>
      </c>
      <c r="B186" s="13">
        <v>0.65347222222222223</v>
      </c>
      <c r="C186">
        <v>3.83</v>
      </c>
      <c r="D186" t="s">
        <v>51</v>
      </c>
      <c r="E186" s="2">
        <f t="shared" si="31"/>
        <v>0.35236000000000001</v>
      </c>
      <c r="F186" s="63">
        <f t="shared" si="21"/>
        <v>3.5236000000000001</v>
      </c>
      <c r="G186">
        <v>184</v>
      </c>
      <c r="H186" s="13">
        <v>0.65348379629629627</v>
      </c>
      <c r="I186">
        <v>31.59</v>
      </c>
      <c r="J186" t="s">
        <v>51</v>
      </c>
      <c r="K186" s="3">
        <f t="shared" si="30"/>
        <v>31.59</v>
      </c>
      <c r="L186">
        <v>184</v>
      </c>
      <c r="M186" s="13">
        <v>0.65346064814814808</v>
      </c>
      <c r="N186">
        <v>17.57</v>
      </c>
      <c r="O186" t="s">
        <v>51</v>
      </c>
      <c r="P186" s="4">
        <f t="shared" si="29"/>
        <v>17.57</v>
      </c>
      <c r="Q186" s="5">
        <v>91.5</v>
      </c>
      <c r="R186" s="5">
        <f t="shared" si="22"/>
        <v>118.70270270270271</v>
      </c>
      <c r="S186" s="5">
        <f t="shared" si="23"/>
        <v>95.918918918918919</v>
      </c>
      <c r="T186">
        <v>183</v>
      </c>
      <c r="U186">
        <v>1.0109999999999999</v>
      </c>
      <c r="V186" s="14">
        <f t="shared" si="25"/>
        <v>1.0704545454545453</v>
      </c>
      <c r="W186" s="15">
        <f t="shared" si="26"/>
        <v>96</v>
      </c>
      <c r="X186" s="16">
        <f t="shared" si="24"/>
        <v>0.20515999999999998</v>
      </c>
      <c r="Z186" s="36">
        <f t="shared" si="32"/>
        <v>2920</v>
      </c>
      <c r="AA186" s="37">
        <f t="shared" si="28"/>
        <v>17250</v>
      </c>
      <c r="AB186" s="6">
        <f t="shared" si="27"/>
        <v>2.3643999999999998E-4</v>
      </c>
    </row>
    <row r="187" spans="1:28" x14ac:dyDescent="0.25">
      <c r="A187">
        <v>185</v>
      </c>
      <c r="B187" s="13">
        <v>0.65348379629629627</v>
      </c>
      <c r="C187">
        <v>3.83</v>
      </c>
      <c r="D187" t="s">
        <v>51</v>
      </c>
      <c r="E187" s="2">
        <f t="shared" si="31"/>
        <v>0.35236000000000001</v>
      </c>
      <c r="F187" s="63">
        <f t="shared" si="21"/>
        <v>3.5236000000000001</v>
      </c>
      <c r="G187">
        <v>185</v>
      </c>
      <c r="H187" s="13">
        <v>0.65349537037037042</v>
      </c>
      <c r="I187">
        <v>31.59</v>
      </c>
      <c r="J187" t="s">
        <v>51</v>
      </c>
      <c r="K187" s="3">
        <f t="shared" si="30"/>
        <v>31.59</v>
      </c>
      <c r="L187">
        <v>185</v>
      </c>
      <c r="M187" s="13">
        <v>0.65347222222222223</v>
      </c>
      <c r="N187">
        <v>17.510000000000002</v>
      </c>
      <c r="O187" t="s">
        <v>51</v>
      </c>
      <c r="P187" s="4">
        <f t="shared" si="29"/>
        <v>17.510000000000002</v>
      </c>
      <c r="Q187" s="5">
        <v>92</v>
      </c>
      <c r="R187" s="5">
        <f t="shared" si="22"/>
        <v>119.35135135135135</v>
      </c>
      <c r="S187" s="5">
        <f t="shared" si="23"/>
        <v>96.567567567567565</v>
      </c>
      <c r="T187">
        <v>184</v>
      </c>
      <c r="U187">
        <v>1.0740000000000001</v>
      </c>
      <c r="V187" s="14">
        <f t="shared" si="25"/>
        <v>1.1334545454545455</v>
      </c>
      <c r="W187" s="15">
        <f t="shared" si="26"/>
        <v>97</v>
      </c>
      <c r="X187" s="16">
        <f t="shared" si="24"/>
        <v>0.20884</v>
      </c>
      <c r="Z187" s="36">
        <f t="shared" si="32"/>
        <v>10840</v>
      </c>
      <c r="AA187" s="37">
        <f t="shared" si="28"/>
        <v>17320</v>
      </c>
      <c r="AB187" s="6">
        <f t="shared" si="27"/>
        <v>2.3643999999999998E-4</v>
      </c>
    </row>
    <row r="188" spans="1:28" x14ac:dyDescent="0.25">
      <c r="A188">
        <v>186</v>
      </c>
      <c r="B188" s="13">
        <v>0.65348379629629627</v>
      </c>
      <c r="C188">
        <v>3.81</v>
      </c>
      <c r="D188" t="s">
        <v>51</v>
      </c>
      <c r="E188" s="2">
        <f t="shared" si="31"/>
        <v>0.35052</v>
      </c>
      <c r="F188" s="63">
        <f t="shared" si="21"/>
        <v>3.5051999999999999</v>
      </c>
      <c r="G188">
        <v>186</v>
      </c>
      <c r="H188" s="13">
        <v>0.65350694444444446</v>
      </c>
      <c r="I188">
        <v>31.59</v>
      </c>
      <c r="J188" t="s">
        <v>51</v>
      </c>
      <c r="K188" s="3">
        <f t="shared" si="30"/>
        <v>31.59</v>
      </c>
      <c r="L188">
        <v>186</v>
      </c>
      <c r="M188" s="13">
        <v>0.65348379629629627</v>
      </c>
      <c r="N188">
        <v>17.53</v>
      </c>
      <c r="O188" t="s">
        <v>51</v>
      </c>
      <c r="P188" s="4">
        <f t="shared" si="29"/>
        <v>17.53</v>
      </c>
      <c r="Q188" s="5">
        <v>92.5</v>
      </c>
      <c r="R188" s="5">
        <f t="shared" si="22"/>
        <v>120</v>
      </c>
      <c r="S188" s="5">
        <f t="shared" si="23"/>
        <v>97.21621621621621</v>
      </c>
      <c r="T188">
        <v>185</v>
      </c>
      <c r="U188">
        <v>1.073</v>
      </c>
      <c r="V188" s="14">
        <f t="shared" si="25"/>
        <v>1.1324545454545454</v>
      </c>
      <c r="W188" s="15">
        <f t="shared" si="26"/>
        <v>97</v>
      </c>
      <c r="X188" s="16">
        <f t="shared" si="24"/>
        <v>0.20884</v>
      </c>
      <c r="Z188" s="36">
        <f t="shared" si="32"/>
        <v>14610</v>
      </c>
      <c r="AA188" s="37">
        <f t="shared" si="28"/>
        <v>17290</v>
      </c>
      <c r="AB188" s="6">
        <f t="shared" si="27"/>
        <v>2.3643999999999998E-4</v>
      </c>
    </row>
    <row r="189" spans="1:28" x14ac:dyDescent="0.25">
      <c r="A189">
        <v>187</v>
      </c>
      <c r="B189" s="13">
        <v>0.65349537037037042</v>
      </c>
      <c r="C189">
        <v>3.81</v>
      </c>
      <c r="D189" t="s">
        <v>51</v>
      </c>
      <c r="E189" s="2">
        <f t="shared" si="31"/>
        <v>0.35052</v>
      </c>
      <c r="F189" s="63">
        <f t="shared" si="21"/>
        <v>3.5051999999999999</v>
      </c>
      <c r="G189">
        <v>187</v>
      </c>
      <c r="H189" s="13">
        <v>0.6535185185185185</v>
      </c>
      <c r="I189">
        <v>31.59</v>
      </c>
      <c r="J189" t="s">
        <v>51</v>
      </c>
      <c r="K189" s="3">
        <f t="shared" si="30"/>
        <v>31.59</v>
      </c>
      <c r="L189">
        <v>187</v>
      </c>
      <c r="M189" s="13">
        <v>0.65350694444444446</v>
      </c>
      <c r="N189">
        <v>17.59</v>
      </c>
      <c r="O189" t="s">
        <v>51</v>
      </c>
      <c r="P189" s="4">
        <f t="shared" si="29"/>
        <v>17.59</v>
      </c>
      <c r="Q189" s="5">
        <v>93</v>
      </c>
      <c r="R189" s="5">
        <f t="shared" si="22"/>
        <v>120.64864864864866</v>
      </c>
      <c r="S189" s="5">
        <f t="shared" si="23"/>
        <v>97.86486486486487</v>
      </c>
      <c r="T189">
        <v>186</v>
      </c>
      <c r="U189">
        <v>2.0680000000000001</v>
      </c>
      <c r="V189" s="14">
        <f t="shared" si="25"/>
        <v>2.1274545454545457</v>
      </c>
      <c r="W189" s="15">
        <f t="shared" si="26"/>
        <v>98</v>
      </c>
      <c r="X189" s="16">
        <f t="shared" si="24"/>
        <v>0.20791999999999997</v>
      </c>
      <c r="Z189" s="36">
        <f t="shared" si="32"/>
        <v>21560</v>
      </c>
      <c r="AA189" s="37">
        <f t="shared" si="28"/>
        <v>17280</v>
      </c>
      <c r="AB189" s="6">
        <f t="shared" si="27"/>
        <v>2.3643999999999998E-4</v>
      </c>
    </row>
    <row r="190" spans="1:28" x14ac:dyDescent="0.25">
      <c r="A190">
        <v>188</v>
      </c>
      <c r="B190" s="13">
        <v>0.65350694444444446</v>
      </c>
      <c r="C190">
        <v>3.81</v>
      </c>
      <c r="D190" t="s">
        <v>51</v>
      </c>
      <c r="E190" s="2">
        <f t="shared" si="31"/>
        <v>0.35052</v>
      </c>
      <c r="F190" s="63">
        <f t="shared" si="21"/>
        <v>3.5051999999999999</v>
      </c>
      <c r="G190">
        <v>188</v>
      </c>
      <c r="H190" s="13">
        <v>0.65353009259259254</v>
      </c>
      <c r="I190">
        <v>31.59</v>
      </c>
      <c r="J190" t="s">
        <v>51</v>
      </c>
      <c r="K190" s="3">
        <f t="shared" si="30"/>
        <v>31.59</v>
      </c>
      <c r="L190">
        <v>188</v>
      </c>
      <c r="M190" s="13">
        <v>0.6535185185185185</v>
      </c>
      <c r="N190">
        <v>17.579999999999998</v>
      </c>
      <c r="O190" t="s">
        <v>51</v>
      </c>
      <c r="P190" s="4">
        <f t="shared" si="29"/>
        <v>17.579999999999998</v>
      </c>
      <c r="Q190" s="5">
        <v>93.5</v>
      </c>
      <c r="R190" s="5">
        <f t="shared" si="22"/>
        <v>121.29729729729731</v>
      </c>
      <c r="S190" s="5">
        <f t="shared" si="23"/>
        <v>98.513513513513516</v>
      </c>
      <c r="T190">
        <v>187</v>
      </c>
      <c r="U190">
        <v>2.27</v>
      </c>
      <c r="V190" s="14">
        <f t="shared" si="25"/>
        <v>2.3294545454545457</v>
      </c>
      <c r="W190" s="15">
        <f t="shared" si="26"/>
        <v>99</v>
      </c>
      <c r="X190" s="16">
        <f t="shared" si="24"/>
        <v>0.20515999999999998</v>
      </c>
      <c r="Z190" s="36">
        <f t="shared" si="32"/>
        <v>27460</v>
      </c>
      <c r="AA190" s="37">
        <f t="shared" si="28"/>
        <v>17330</v>
      </c>
      <c r="AB190" s="6">
        <f t="shared" si="27"/>
        <v>2.3459999999999998E-4</v>
      </c>
    </row>
    <row r="191" spans="1:28" x14ac:dyDescent="0.25">
      <c r="A191">
        <v>189</v>
      </c>
      <c r="B191" s="13">
        <v>0.65353009259259254</v>
      </c>
      <c r="C191">
        <v>3.81</v>
      </c>
      <c r="D191" t="s">
        <v>51</v>
      </c>
      <c r="E191" s="2">
        <f t="shared" si="31"/>
        <v>0.35052</v>
      </c>
      <c r="F191" s="63">
        <f t="shared" si="21"/>
        <v>3.5051999999999999</v>
      </c>
      <c r="G191">
        <v>189</v>
      </c>
      <c r="H191" s="13">
        <v>0.65353009259259254</v>
      </c>
      <c r="I191">
        <v>31.59</v>
      </c>
      <c r="J191" t="s">
        <v>51</v>
      </c>
      <c r="K191" s="3">
        <f t="shared" si="30"/>
        <v>31.59</v>
      </c>
      <c r="L191">
        <v>189</v>
      </c>
      <c r="M191" s="13">
        <v>0.65353009259259254</v>
      </c>
      <c r="N191">
        <v>17.55</v>
      </c>
      <c r="O191" t="s">
        <v>51</v>
      </c>
      <c r="P191" s="4">
        <f t="shared" si="29"/>
        <v>17.55</v>
      </c>
      <c r="Q191" s="5">
        <v>94</v>
      </c>
      <c r="R191" s="5">
        <f t="shared" si="22"/>
        <v>121.94594594594595</v>
      </c>
      <c r="S191" s="5">
        <f t="shared" si="23"/>
        <v>99.162162162162161</v>
      </c>
      <c r="T191">
        <v>188</v>
      </c>
      <c r="U191">
        <v>2.2269999999999999</v>
      </c>
      <c r="V191" s="14">
        <f t="shared" si="25"/>
        <v>2.2864545454545455</v>
      </c>
      <c r="W191" s="15">
        <f t="shared" si="26"/>
        <v>99</v>
      </c>
      <c r="X191" s="16">
        <f t="shared" si="24"/>
        <v>0.20515999999999998</v>
      </c>
      <c r="Z191" s="36">
        <f t="shared" si="32"/>
        <v>32259.999999999996</v>
      </c>
      <c r="AA191" s="37">
        <f t="shared" si="28"/>
        <v>17410</v>
      </c>
      <c r="AB191" s="6">
        <f t="shared" si="27"/>
        <v>2.3368E-4</v>
      </c>
    </row>
    <row r="192" spans="1:28" x14ac:dyDescent="0.25">
      <c r="A192">
        <v>190</v>
      </c>
      <c r="B192" s="13">
        <v>0.65354166666666669</v>
      </c>
      <c r="C192">
        <v>3.8</v>
      </c>
      <c r="D192" t="s">
        <v>51</v>
      </c>
      <c r="E192" s="2">
        <f t="shared" si="31"/>
        <v>0.34959999999999997</v>
      </c>
      <c r="F192" s="63">
        <f t="shared" ref="F192:F255" si="33">10*E192</f>
        <v>3.4959999999999996</v>
      </c>
      <c r="G192">
        <v>190</v>
      </c>
      <c r="H192" s="13">
        <v>0.65354166666666669</v>
      </c>
      <c r="I192">
        <v>31.59</v>
      </c>
      <c r="J192" t="s">
        <v>51</v>
      </c>
      <c r="K192" s="3">
        <f t="shared" si="30"/>
        <v>31.59</v>
      </c>
      <c r="L192">
        <v>190</v>
      </c>
      <c r="M192" s="13">
        <v>0.65354166666666669</v>
      </c>
      <c r="N192">
        <v>17.61</v>
      </c>
      <c r="O192" t="s">
        <v>51</v>
      </c>
      <c r="P192" s="4">
        <f t="shared" si="29"/>
        <v>17.61</v>
      </c>
      <c r="Q192" s="5">
        <v>94.5</v>
      </c>
      <c r="R192" s="5">
        <f t="shared" si="22"/>
        <v>122.5945945945946</v>
      </c>
      <c r="S192" s="5">
        <f t="shared" si="23"/>
        <v>99.810810810810807</v>
      </c>
      <c r="T192">
        <v>189</v>
      </c>
      <c r="U192">
        <v>2.1080000000000001</v>
      </c>
      <c r="V192" s="14">
        <f t="shared" si="25"/>
        <v>2.1674545454545457</v>
      </c>
      <c r="W192" s="15">
        <f t="shared" si="26"/>
        <v>100</v>
      </c>
      <c r="X192" s="16">
        <f t="shared" si="24"/>
        <v>0.20608000000000001</v>
      </c>
      <c r="Z192" s="36">
        <f t="shared" si="32"/>
        <v>36060</v>
      </c>
      <c r="AA192" s="37">
        <f t="shared" si="28"/>
        <v>17470</v>
      </c>
      <c r="AB192" s="6">
        <f t="shared" si="27"/>
        <v>2.3275999999999996E-4</v>
      </c>
    </row>
    <row r="193" spans="1:28" x14ac:dyDescent="0.25">
      <c r="A193">
        <v>191</v>
      </c>
      <c r="B193" s="13">
        <v>0.65355324074074073</v>
      </c>
      <c r="C193">
        <v>3.81</v>
      </c>
      <c r="D193" t="s">
        <v>51</v>
      </c>
      <c r="E193" s="2">
        <f t="shared" si="31"/>
        <v>0.35052</v>
      </c>
      <c r="F193" s="63">
        <f t="shared" si="33"/>
        <v>3.5051999999999999</v>
      </c>
      <c r="G193">
        <v>191</v>
      </c>
      <c r="H193" s="13">
        <v>0.65356481481481488</v>
      </c>
      <c r="I193">
        <v>31.58</v>
      </c>
      <c r="J193" t="s">
        <v>51</v>
      </c>
      <c r="K193" s="3">
        <f t="shared" si="30"/>
        <v>31.58</v>
      </c>
      <c r="L193">
        <v>191</v>
      </c>
      <c r="M193" s="13">
        <v>0.65354166666666669</v>
      </c>
      <c r="N193">
        <v>17.59</v>
      </c>
      <c r="O193" t="s">
        <v>51</v>
      </c>
      <c r="P193" s="4">
        <f t="shared" si="29"/>
        <v>17.59</v>
      </c>
      <c r="Q193" s="5">
        <v>95</v>
      </c>
      <c r="R193" s="5">
        <f t="shared" si="22"/>
        <v>123.24324324324326</v>
      </c>
      <c r="S193" s="5">
        <f t="shared" si="23"/>
        <v>100.45945945945947</v>
      </c>
      <c r="T193">
        <v>190</v>
      </c>
      <c r="U193">
        <v>2.1640000000000001</v>
      </c>
      <c r="V193" s="14">
        <f t="shared" si="25"/>
        <v>2.2234545454545458</v>
      </c>
      <c r="W193" s="15">
        <f t="shared" si="26"/>
        <v>100</v>
      </c>
      <c r="X193" s="16">
        <f t="shared" si="24"/>
        <v>0.20608000000000001</v>
      </c>
      <c r="Z193" s="36">
        <f t="shared" si="32"/>
        <v>34630</v>
      </c>
      <c r="AA193" s="37">
        <f t="shared" si="28"/>
        <v>17490</v>
      </c>
      <c r="AB193" s="6">
        <f t="shared" si="27"/>
        <v>2.3275999999999996E-4</v>
      </c>
    </row>
    <row r="194" spans="1:28" x14ac:dyDescent="0.25">
      <c r="A194">
        <v>192</v>
      </c>
      <c r="B194" s="13">
        <v>0.65356481481481488</v>
      </c>
      <c r="C194">
        <v>3.8</v>
      </c>
      <c r="D194" t="s">
        <v>51</v>
      </c>
      <c r="E194" s="2">
        <f t="shared" si="31"/>
        <v>0.34959999999999997</v>
      </c>
      <c r="F194" s="63">
        <f t="shared" si="33"/>
        <v>3.4959999999999996</v>
      </c>
      <c r="G194">
        <v>192</v>
      </c>
      <c r="H194" s="13">
        <v>0.65357638888888892</v>
      </c>
      <c r="I194">
        <v>31.58</v>
      </c>
      <c r="J194" t="s">
        <v>51</v>
      </c>
      <c r="K194" s="3">
        <f t="shared" si="30"/>
        <v>31.58</v>
      </c>
      <c r="L194">
        <v>192</v>
      </c>
      <c r="M194" s="13">
        <v>0.65355324074074073</v>
      </c>
      <c r="N194">
        <v>17.61</v>
      </c>
      <c r="O194" t="s">
        <v>51</v>
      </c>
      <c r="P194" s="4">
        <f t="shared" si="29"/>
        <v>17.61</v>
      </c>
      <c r="Q194" s="5">
        <v>95.5</v>
      </c>
      <c r="R194" s="5">
        <f t="shared" si="22"/>
        <v>123.8918918918919</v>
      </c>
      <c r="S194" s="5">
        <f t="shared" si="23"/>
        <v>101.10810810810811</v>
      </c>
      <c r="T194">
        <v>191</v>
      </c>
      <c r="U194">
        <v>2.1539999999999999</v>
      </c>
      <c r="V194" s="14">
        <f t="shared" si="25"/>
        <v>2.2134545454545456</v>
      </c>
      <c r="W194" s="15">
        <f t="shared" si="26"/>
        <v>101</v>
      </c>
      <c r="X194" s="16">
        <f t="shared" si="24"/>
        <v>0.20699999999999999</v>
      </c>
      <c r="Z194" s="36">
        <f t="shared" si="32"/>
        <v>29920</v>
      </c>
      <c r="AA194" s="37">
        <f t="shared" si="28"/>
        <v>17510</v>
      </c>
      <c r="AB194" s="6">
        <f t="shared" si="27"/>
        <v>2.3275999999999996E-4</v>
      </c>
    </row>
    <row r="195" spans="1:28" x14ac:dyDescent="0.25">
      <c r="A195">
        <v>193</v>
      </c>
      <c r="B195" s="13">
        <v>0.65356481481481488</v>
      </c>
      <c r="C195">
        <v>3.8</v>
      </c>
      <c r="D195" t="s">
        <v>51</v>
      </c>
      <c r="E195" s="2">
        <f t="shared" si="31"/>
        <v>0.34959999999999997</v>
      </c>
      <c r="F195" s="63">
        <f t="shared" si="33"/>
        <v>3.4959999999999996</v>
      </c>
      <c r="G195">
        <v>193</v>
      </c>
      <c r="H195" s="13">
        <v>0.65358796296296295</v>
      </c>
      <c r="I195">
        <v>31.58</v>
      </c>
      <c r="J195" t="s">
        <v>51</v>
      </c>
      <c r="K195" s="3">
        <f t="shared" si="30"/>
        <v>31.58</v>
      </c>
      <c r="L195">
        <v>193</v>
      </c>
      <c r="M195" s="13">
        <v>0.65356481481481488</v>
      </c>
      <c r="N195">
        <v>17.600000000000001</v>
      </c>
      <c r="O195" t="s">
        <v>51</v>
      </c>
      <c r="P195" s="4">
        <f t="shared" si="29"/>
        <v>17.600000000000001</v>
      </c>
      <c r="Q195" s="5">
        <v>96</v>
      </c>
      <c r="R195" s="5">
        <f t="shared" ref="R195:R258" si="34">Q195*$AA$7</f>
        <v>124.54054054054055</v>
      </c>
      <c r="S195" s="5">
        <f t="shared" ref="S195:S258" si="35">R195+$AA$8</f>
        <v>101.75675675675676</v>
      </c>
      <c r="T195">
        <v>192</v>
      </c>
      <c r="U195">
        <v>2.113</v>
      </c>
      <c r="V195" s="14">
        <f t="shared" si="25"/>
        <v>2.1724545454545456</v>
      </c>
      <c r="W195" s="15">
        <f t="shared" si="26"/>
        <v>102</v>
      </c>
      <c r="X195" s="16">
        <f t="shared" ref="X195:X258" si="36">VLOOKUP(W195,A:E,5,FALSE)</f>
        <v>0.20608000000000001</v>
      </c>
      <c r="Z195" s="36">
        <f t="shared" si="32"/>
        <v>29190</v>
      </c>
      <c r="AA195" s="37">
        <f t="shared" si="28"/>
        <v>17450</v>
      </c>
      <c r="AB195" s="6">
        <f t="shared" si="27"/>
        <v>2.3091999999999999E-4</v>
      </c>
    </row>
    <row r="196" spans="1:28" x14ac:dyDescent="0.25">
      <c r="A196">
        <v>194</v>
      </c>
      <c r="B196" s="13">
        <v>0.65357638888888892</v>
      </c>
      <c r="C196">
        <v>3.81</v>
      </c>
      <c r="D196" t="s">
        <v>51</v>
      </c>
      <c r="E196" s="2">
        <f t="shared" si="31"/>
        <v>0.35052</v>
      </c>
      <c r="F196" s="63">
        <f t="shared" si="33"/>
        <v>3.5051999999999999</v>
      </c>
      <c r="G196">
        <v>194</v>
      </c>
      <c r="H196" s="13">
        <v>0.65359953703703699</v>
      </c>
      <c r="I196">
        <v>31.58</v>
      </c>
      <c r="J196" t="s">
        <v>51</v>
      </c>
      <c r="K196" s="3">
        <f t="shared" si="30"/>
        <v>31.58</v>
      </c>
      <c r="L196">
        <v>194</v>
      </c>
      <c r="M196" s="13">
        <v>0.65358796296296295</v>
      </c>
      <c r="N196">
        <v>17.670000000000002</v>
      </c>
      <c r="O196" t="s">
        <v>51</v>
      </c>
      <c r="P196" s="4">
        <f t="shared" si="29"/>
        <v>17.670000000000002</v>
      </c>
      <c r="Q196" s="5">
        <v>96.5</v>
      </c>
      <c r="R196" s="5">
        <f t="shared" si="34"/>
        <v>125.18918918918919</v>
      </c>
      <c r="S196" s="5">
        <f t="shared" si="35"/>
        <v>102.4054054054054</v>
      </c>
      <c r="T196">
        <v>193</v>
      </c>
      <c r="U196">
        <v>2.1230000000000002</v>
      </c>
      <c r="V196" s="14">
        <f t="shared" ref="V196:V259" si="37">U196-$AA$9</f>
        <v>2.1824545454545459</v>
      </c>
      <c r="W196" s="15">
        <f t="shared" ref="W196:W259" si="38">ROUND(S196,0)</f>
        <v>102</v>
      </c>
      <c r="X196" s="16">
        <f t="shared" si="36"/>
        <v>0.20608000000000001</v>
      </c>
      <c r="Z196" s="36">
        <f t="shared" si="32"/>
        <v>28700</v>
      </c>
      <c r="AA196" s="37">
        <f t="shared" si="28"/>
        <v>17640</v>
      </c>
      <c r="AB196" s="6">
        <f t="shared" si="27"/>
        <v>2.2999999999999998E-4</v>
      </c>
    </row>
    <row r="197" spans="1:28" x14ac:dyDescent="0.25">
      <c r="A197">
        <v>195</v>
      </c>
      <c r="B197" s="13">
        <v>0.65358796296296295</v>
      </c>
      <c r="C197">
        <v>3.8</v>
      </c>
      <c r="D197" t="s">
        <v>51</v>
      </c>
      <c r="E197" s="2">
        <f t="shared" si="31"/>
        <v>0.34959999999999997</v>
      </c>
      <c r="F197" s="63">
        <f t="shared" si="33"/>
        <v>3.4959999999999996</v>
      </c>
      <c r="G197">
        <v>195</v>
      </c>
      <c r="H197" s="13">
        <v>0.65361111111111114</v>
      </c>
      <c r="I197">
        <v>31.58</v>
      </c>
      <c r="J197" t="s">
        <v>51</v>
      </c>
      <c r="K197" s="3">
        <f t="shared" si="30"/>
        <v>31.58</v>
      </c>
      <c r="L197">
        <v>195</v>
      </c>
      <c r="M197" s="13">
        <v>0.65359953703703699</v>
      </c>
      <c r="N197">
        <v>17.64</v>
      </c>
      <c r="O197" t="s">
        <v>51</v>
      </c>
      <c r="P197" s="4">
        <f t="shared" si="29"/>
        <v>17.64</v>
      </c>
      <c r="Q197" s="5">
        <v>97</v>
      </c>
      <c r="R197" s="5">
        <f t="shared" si="34"/>
        <v>125.83783783783784</v>
      </c>
      <c r="S197" s="5">
        <f t="shared" si="35"/>
        <v>103.05405405405405</v>
      </c>
      <c r="T197">
        <v>194</v>
      </c>
      <c r="U197">
        <v>2.1720000000000002</v>
      </c>
      <c r="V197" s="14">
        <f t="shared" si="37"/>
        <v>2.2314545454545458</v>
      </c>
      <c r="W197" s="15">
        <f t="shared" si="38"/>
        <v>103</v>
      </c>
      <c r="X197" s="16">
        <f t="shared" si="36"/>
        <v>0.20332</v>
      </c>
      <c r="Z197" s="36">
        <f t="shared" si="32"/>
        <v>28230</v>
      </c>
      <c r="AA197" s="37">
        <f t="shared" si="28"/>
        <v>17640</v>
      </c>
      <c r="AB197" s="6">
        <f t="shared" ref="AB197:AB228" si="39">E35/1000</f>
        <v>2.2908E-4</v>
      </c>
    </row>
    <row r="198" spans="1:28" x14ac:dyDescent="0.25">
      <c r="A198">
        <v>196</v>
      </c>
      <c r="B198" s="13">
        <v>0.65361111111111114</v>
      </c>
      <c r="C198">
        <v>3.79</v>
      </c>
      <c r="D198" t="s">
        <v>51</v>
      </c>
      <c r="E198" s="2">
        <f t="shared" si="31"/>
        <v>0.34867999999999999</v>
      </c>
      <c r="F198" s="63">
        <f t="shared" si="33"/>
        <v>3.4867999999999997</v>
      </c>
      <c r="G198">
        <v>196</v>
      </c>
      <c r="H198" s="13">
        <v>0.65361111111111114</v>
      </c>
      <c r="I198">
        <v>31.58</v>
      </c>
      <c r="J198" t="s">
        <v>51</v>
      </c>
      <c r="K198" s="3">
        <f t="shared" si="30"/>
        <v>31.58</v>
      </c>
      <c r="L198">
        <v>196</v>
      </c>
      <c r="M198" s="13">
        <v>0.65361111111111114</v>
      </c>
      <c r="N198">
        <v>17.68</v>
      </c>
      <c r="O198" t="s">
        <v>51</v>
      </c>
      <c r="P198" s="4">
        <f t="shared" si="29"/>
        <v>17.68</v>
      </c>
      <c r="Q198" s="5">
        <v>97.5</v>
      </c>
      <c r="R198" s="5">
        <f t="shared" si="34"/>
        <v>126.4864864864865</v>
      </c>
      <c r="S198" s="5">
        <f t="shared" si="35"/>
        <v>103.70270270270271</v>
      </c>
      <c r="T198">
        <v>195</v>
      </c>
      <c r="U198">
        <v>2.1339999999999999</v>
      </c>
      <c r="V198" s="14">
        <f t="shared" si="37"/>
        <v>2.1934545454545455</v>
      </c>
      <c r="W198" s="15">
        <f t="shared" si="38"/>
        <v>104</v>
      </c>
      <c r="X198" s="16">
        <f t="shared" si="36"/>
        <v>0.20515999999999998</v>
      </c>
      <c r="Z198" s="36">
        <f t="shared" si="32"/>
        <v>27540</v>
      </c>
      <c r="AA198" s="37">
        <f t="shared" si="28"/>
        <v>17690</v>
      </c>
      <c r="AB198" s="6">
        <f t="shared" si="39"/>
        <v>2.2999999999999998E-4</v>
      </c>
    </row>
    <row r="199" spans="1:28" x14ac:dyDescent="0.25">
      <c r="A199">
        <v>197</v>
      </c>
      <c r="B199" s="13">
        <v>0.65362268518518518</v>
      </c>
      <c r="C199">
        <v>3.79</v>
      </c>
      <c r="D199" t="s">
        <v>51</v>
      </c>
      <c r="E199" s="2">
        <f t="shared" si="31"/>
        <v>0.34867999999999999</v>
      </c>
      <c r="F199" s="63">
        <f t="shared" si="33"/>
        <v>3.4867999999999997</v>
      </c>
      <c r="G199">
        <v>197</v>
      </c>
      <c r="H199" s="13">
        <v>0.65362268518518518</v>
      </c>
      <c r="I199">
        <v>31.58</v>
      </c>
      <c r="J199" t="s">
        <v>51</v>
      </c>
      <c r="K199" s="3">
        <f t="shared" si="30"/>
        <v>31.58</v>
      </c>
      <c r="L199">
        <v>197</v>
      </c>
      <c r="M199" s="13">
        <v>0.65362268518518518</v>
      </c>
      <c r="N199">
        <v>17.66</v>
      </c>
      <c r="O199" t="s">
        <v>51</v>
      </c>
      <c r="P199" s="4">
        <f t="shared" si="29"/>
        <v>17.66</v>
      </c>
      <c r="Q199" s="5">
        <v>98</v>
      </c>
      <c r="R199" s="5">
        <f t="shared" si="34"/>
        <v>127.13513513513514</v>
      </c>
      <c r="S199" s="5">
        <f t="shared" si="35"/>
        <v>104.35135135135135</v>
      </c>
      <c r="T199">
        <v>196</v>
      </c>
      <c r="U199">
        <v>2.23</v>
      </c>
      <c r="V199" s="14">
        <f t="shared" si="37"/>
        <v>2.2894545454545456</v>
      </c>
      <c r="W199" s="15">
        <f t="shared" si="38"/>
        <v>104</v>
      </c>
      <c r="X199" s="16">
        <f t="shared" si="36"/>
        <v>0.20515999999999998</v>
      </c>
      <c r="Z199" s="36">
        <f t="shared" si="32"/>
        <v>27390</v>
      </c>
      <c r="AA199" s="37">
        <f t="shared" si="28"/>
        <v>17650</v>
      </c>
      <c r="AB199" s="6">
        <f t="shared" si="39"/>
        <v>2.2999999999999998E-4</v>
      </c>
    </row>
    <row r="200" spans="1:28" x14ac:dyDescent="0.25">
      <c r="A200">
        <v>198</v>
      </c>
      <c r="B200" s="13">
        <v>0.65363425925925933</v>
      </c>
      <c r="C200">
        <v>3.78</v>
      </c>
      <c r="D200" t="s">
        <v>51</v>
      </c>
      <c r="E200" s="2">
        <f t="shared" si="31"/>
        <v>0.34775999999999996</v>
      </c>
      <c r="F200" s="63">
        <f t="shared" si="33"/>
        <v>3.4775999999999998</v>
      </c>
      <c r="G200">
        <v>198</v>
      </c>
      <c r="H200" s="13">
        <v>0.65364583333333337</v>
      </c>
      <c r="I200">
        <v>31.58</v>
      </c>
      <c r="J200" t="s">
        <v>51</v>
      </c>
      <c r="K200" s="3">
        <f t="shared" si="30"/>
        <v>31.58</v>
      </c>
      <c r="L200">
        <v>198</v>
      </c>
      <c r="M200" s="13">
        <v>0.65362268518518518</v>
      </c>
      <c r="N200">
        <v>17.63</v>
      </c>
      <c r="O200" t="s">
        <v>51</v>
      </c>
      <c r="P200" s="4">
        <f t="shared" si="29"/>
        <v>17.63</v>
      </c>
      <c r="Q200" s="5">
        <v>98.5</v>
      </c>
      <c r="R200" s="5">
        <f t="shared" si="34"/>
        <v>127.78378378378379</v>
      </c>
      <c r="S200" s="5">
        <f t="shared" si="35"/>
        <v>105</v>
      </c>
      <c r="T200">
        <v>197</v>
      </c>
      <c r="U200">
        <v>2.1469999999999998</v>
      </c>
      <c r="V200" s="14">
        <f t="shared" si="37"/>
        <v>2.2064545454545454</v>
      </c>
      <c r="W200" s="15">
        <f t="shared" si="38"/>
        <v>105</v>
      </c>
      <c r="X200" s="16">
        <f t="shared" si="36"/>
        <v>0.20332</v>
      </c>
      <c r="Z200" s="36">
        <f t="shared" si="32"/>
        <v>27280</v>
      </c>
      <c r="AA200" s="37">
        <f t="shared" si="28"/>
        <v>17610</v>
      </c>
      <c r="AB200" s="6">
        <f t="shared" si="39"/>
        <v>2.2816000000000001E-4</v>
      </c>
    </row>
    <row r="201" spans="1:28" x14ac:dyDescent="0.25">
      <c r="A201">
        <v>199</v>
      </c>
      <c r="B201" s="13">
        <v>0.65364583333333337</v>
      </c>
      <c r="C201">
        <v>3.79</v>
      </c>
      <c r="D201" t="s">
        <v>51</v>
      </c>
      <c r="E201" s="2">
        <f t="shared" si="31"/>
        <v>0.34867999999999999</v>
      </c>
      <c r="F201" s="63">
        <f t="shared" si="33"/>
        <v>3.4867999999999997</v>
      </c>
      <c r="G201">
        <v>199</v>
      </c>
      <c r="H201" s="13">
        <v>0.65365740740740741</v>
      </c>
      <c r="I201">
        <v>31.58</v>
      </c>
      <c r="J201" t="s">
        <v>51</v>
      </c>
      <c r="K201" s="3">
        <f t="shared" si="30"/>
        <v>31.58</v>
      </c>
      <c r="L201">
        <v>199</v>
      </c>
      <c r="M201" s="13">
        <v>0.65363425925925933</v>
      </c>
      <c r="N201">
        <v>17.59</v>
      </c>
      <c r="O201" t="s">
        <v>51</v>
      </c>
      <c r="P201" s="4">
        <f t="shared" si="29"/>
        <v>17.59</v>
      </c>
      <c r="Q201" s="5">
        <v>99</v>
      </c>
      <c r="R201" s="5">
        <f t="shared" si="34"/>
        <v>128.43243243243245</v>
      </c>
      <c r="S201" s="5">
        <f t="shared" si="35"/>
        <v>105.64864864864866</v>
      </c>
      <c r="T201">
        <v>198</v>
      </c>
      <c r="U201">
        <v>2.2269999999999999</v>
      </c>
      <c r="V201" s="14">
        <f t="shared" si="37"/>
        <v>2.2864545454545455</v>
      </c>
      <c r="W201" s="15">
        <f t="shared" si="38"/>
        <v>106</v>
      </c>
      <c r="X201" s="16">
        <f t="shared" si="36"/>
        <v>0.20332</v>
      </c>
      <c r="Z201" s="36">
        <f t="shared" si="32"/>
        <v>26910</v>
      </c>
      <c r="AA201" s="37">
        <f t="shared" ref="AA201:AA232" si="40">P35*1000</f>
        <v>17620</v>
      </c>
      <c r="AB201" s="6">
        <f t="shared" si="39"/>
        <v>2.2816000000000001E-4</v>
      </c>
    </row>
    <row r="202" spans="1:28" x14ac:dyDescent="0.25">
      <c r="A202">
        <v>200</v>
      </c>
      <c r="B202" s="13">
        <v>0.65364583333333337</v>
      </c>
      <c r="C202">
        <v>3.79</v>
      </c>
      <c r="D202" t="s">
        <v>51</v>
      </c>
      <c r="E202" s="2">
        <f t="shared" si="31"/>
        <v>0.34867999999999999</v>
      </c>
      <c r="F202" s="63">
        <f t="shared" si="33"/>
        <v>3.4867999999999997</v>
      </c>
      <c r="G202">
        <v>200</v>
      </c>
      <c r="H202" s="13">
        <v>0.65366898148148145</v>
      </c>
      <c r="I202">
        <v>31.58</v>
      </c>
      <c r="J202" t="s">
        <v>51</v>
      </c>
      <c r="K202" s="3">
        <f t="shared" si="30"/>
        <v>31.58</v>
      </c>
      <c r="L202">
        <v>200</v>
      </c>
      <c r="M202" s="13">
        <v>0.65364583333333337</v>
      </c>
      <c r="N202">
        <v>17.600000000000001</v>
      </c>
      <c r="O202" t="s">
        <v>51</v>
      </c>
      <c r="P202" s="4">
        <f t="shared" si="29"/>
        <v>17.600000000000001</v>
      </c>
      <c r="Q202" s="5">
        <v>99.5</v>
      </c>
      <c r="R202" s="5">
        <f t="shared" si="34"/>
        <v>129.08108108108109</v>
      </c>
      <c r="S202" s="5">
        <f t="shared" si="35"/>
        <v>106.29729729729731</v>
      </c>
      <c r="T202">
        <v>199</v>
      </c>
      <c r="U202">
        <v>1.992</v>
      </c>
      <c r="V202" s="14">
        <f t="shared" si="37"/>
        <v>2.0514545454545456</v>
      </c>
      <c r="W202" s="15">
        <f t="shared" si="38"/>
        <v>106</v>
      </c>
      <c r="X202" s="16">
        <f t="shared" si="36"/>
        <v>0.20332</v>
      </c>
      <c r="Z202" s="36">
        <f t="shared" si="32"/>
        <v>26840</v>
      </c>
      <c r="AA202" s="37">
        <f t="shared" si="40"/>
        <v>17690</v>
      </c>
      <c r="AB202" s="6">
        <f t="shared" si="39"/>
        <v>2.2999999999999998E-4</v>
      </c>
    </row>
    <row r="203" spans="1:28" x14ac:dyDescent="0.25">
      <c r="A203">
        <v>201</v>
      </c>
      <c r="B203" s="13">
        <v>0.65365740740740741</v>
      </c>
      <c r="C203">
        <v>3.8</v>
      </c>
      <c r="D203" t="s">
        <v>51</v>
      </c>
      <c r="E203" s="2">
        <f t="shared" si="31"/>
        <v>0.34959999999999997</v>
      </c>
      <c r="F203" s="63">
        <f t="shared" si="33"/>
        <v>3.4959999999999996</v>
      </c>
      <c r="G203">
        <v>201</v>
      </c>
      <c r="H203" s="13">
        <v>0.65368055555555549</v>
      </c>
      <c r="I203">
        <v>31.58</v>
      </c>
      <c r="J203" t="s">
        <v>51</v>
      </c>
      <c r="K203" s="3">
        <f t="shared" si="30"/>
        <v>31.58</v>
      </c>
      <c r="L203">
        <v>201</v>
      </c>
      <c r="M203" s="13">
        <v>0.65366898148148145</v>
      </c>
      <c r="N203">
        <v>17.600000000000001</v>
      </c>
      <c r="O203" t="s">
        <v>51</v>
      </c>
      <c r="P203" s="4">
        <f t="shared" si="29"/>
        <v>17.600000000000001</v>
      </c>
      <c r="Q203" s="5">
        <v>100</v>
      </c>
      <c r="R203" s="5">
        <f t="shared" si="34"/>
        <v>129.72972972972974</v>
      </c>
      <c r="S203" s="5">
        <f t="shared" si="35"/>
        <v>106.94594594594595</v>
      </c>
      <c r="T203">
        <v>200</v>
      </c>
      <c r="U203">
        <v>1.0129999999999999</v>
      </c>
      <c r="V203" s="14">
        <f t="shared" si="37"/>
        <v>1.0724545454545453</v>
      </c>
      <c r="W203" s="15">
        <f t="shared" si="38"/>
        <v>107</v>
      </c>
      <c r="X203" s="16">
        <f t="shared" si="36"/>
        <v>0.20699999999999999</v>
      </c>
      <c r="Z203" s="36">
        <f t="shared" si="32"/>
        <v>26850</v>
      </c>
      <c r="AA203" s="37">
        <f t="shared" si="40"/>
        <v>17710</v>
      </c>
      <c r="AB203" s="6">
        <f t="shared" si="39"/>
        <v>2.2816000000000001E-4</v>
      </c>
    </row>
    <row r="204" spans="1:28" x14ac:dyDescent="0.25">
      <c r="A204">
        <v>202</v>
      </c>
      <c r="B204" s="13">
        <v>0.65366898148148145</v>
      </c>
      <c r="C204">
        <v>3.8</v>
      </c>
      <c r="D204" t="s">
        <v>51</v>
      </c>
      <c r="E204" s="2">
        <f t="shared" si="31"/>
        <v>0.34959999999999997</v>
      </c>
      <c r="F204" s="63">
        <f t="shared" si="33"/>
        <v>3.4959999999999996</v>
      </c>
      <c r="G204">
        <v>202</v>
      </c>
      <c r="H204" s="13">
        <v>0.65369212962962964</v>
      </c>
      <c r="I204">
        <v>31.58</v>
      </c>
      <c r="J204" t="s">
        <v>51</v>
      </c>
      <c r="K204" s="3">
        <f t="shared" si="30"/>
        <v>31.58</v>
      </c>
      <c r="L204">
        <v>202</v>
      </c>
      <c r="M204" s="13">
        <v>0.65368055555555549</v>
      </c>
      <c r="N204">
        <v>17.59</v>
      </c>
      <c r="O204" t="s">
        <v>51</v>
      </c>
      <c r="P204" s="4">
        <f t="shared" si="29"/>
        <v>17.59</v>
      </c>
      <c r="Q204" s="5">
        <v>100.5</v>
      </c>
      <c r="R204" s="5">
        <f t="shared" si="34"/>
        <v>130.37837837837839</v>
      </c>
      <c r="S204" s="5">
        <f t="shared" si="35"/>
        <v>107.5945945945946</v>
      </c>
      <c r="T204">
        <v>201</v>
      </c>
      <c r="U204">
        <v>0.97399999999999998</v>
      </c>
      <c r="V204" s="14">
        <f t="shared" si="37"/>
        <v>1.0334545454545454</v>
      </c>
      <c r="W204" s="15">
        <f t="shared" si="38"/>
        <v>108</v>
      </c>
      <c r="X204" s="16">
        <f t="shared" si="36"/>
        <v>0.20608000000000001</v>
      </c>
      <c r="Z204" s="36">
        <f t="shared" si="32"/>
        <v>26840</v>
      </c>
      <c r="AA204" s="37">
        <f t="shared" si="40"/>
        <v>17760</v>
      </c>
      <c r="AB204" s="6">
        <f t="shared" si="39"/>
        <v>2.2724000000000003E-4</v>
      </c>
    </row>
    <row r="205" spans="1:28" x14ac:dyDescent="0.25">
      <c r="A205">
        <v>203</v>
      </c>
      <c r="B205" s="13">
        <v>0.65369212962962964</v>
      </c>
      <c r="C205">
        <v>3.78</v>
      </c>
      <c r="D205" t="s">
        <v>51</v>
      </c>
      <c r="E205" s="2">
        <f t="shared" si="31"/>
        <v>0.34775999999999996</v>
      </c>
      <c r="F205" s="63">
        <f t="shared" si="33"/>
        <v>3.4775999999999998</v>
      </c>
      <c r="G205">
        <v>203</v>
      </c>
      <c r="H205" s="13">
        <v>0.65369212962962964</v>
      </c>
      <c r="I205">
        <v>32.04</v>
      </c>
      <c r="J205" t="s">
        <v>51</v>
      </c>
      <c r="K205" s="3">
        <f t="shared" si="30"/>
        <v>32.04</v>
      </c>
      <c r="L205">
        <v>203</v>
      </c>
      <c r="M205" s="13">
        <v>0.65369212962962964</v>
      </c>
      <c r="N205">
        <v>17.7</v>
      </c>
      <c r="O205" t="s">
        <v>51</v>
      </c>
      <c r="P205" s="4">
        <f t="shared" si="29"/>
        <v>17.7</v>
      </c>
      <c r="Q205" s="5">
        <v>101</v>
      </c>
      <c r="R205" s="5">
        <f t="shared" si="34"/>
        <v>131.02702702702703</v>
      </c>
      <c r="S205" s="5">
        <f t="shared" si="35"/>
        <v>108.24324324324324</v>
      </c>
      <c r="T205">
        <v>202</v>
      </c>
      <c r="U205">
        <v>0.94599999999999995</v>
      </c>
      <c r="V205" s="14">
        <f t="shared" si="37"/>
        <v>1.0054545454545454</v>
      </c>
      <c r="W205" s="15">
        <f t="shared" si="38"/>
        <v>108</v>
      </c>
      <c r="X205" s="16">
        <f t="shared" si="36"/>
        <v>0.20608000000000001</v>
      </c>
      <c r="Z205" s="36">
        <f t="shared" si="32"/>
        <v>26850</v>
      </c>
      <c r="AA205" s="37">
        <f t="shared" si="40"/>
        <v>17810</v>
      </c>
      <c r="AB205" s="6">
        <f t="shared" si="39"/>
        <v>2.2724000000000003E-4</v>
      </c>
    </row>
    <row r="206" spans="1:28" x14ac:dyDescent="0.25">
      <c r="A206">
        <v>204</v>
      </c>
      <c r="B206" s="13">
        <v>0.65370370370370368</v>
      </c>
      <c r="C206">
        <v>3.84</v>
      </c>
      <c r="D206" t="s">
        <v>51</v>
      </c>
      <c r="E206" s="2">
        <f t="shared" si="31"/>
        <v>0.35327999999999998</v>
      </c>
      <c r="F206" s="63">
        <f t="shared" si="33"/>
        <v>3.5327999999999999</v>
      </c>
      <c r="G206">
        <v>204</v>
      </c>
      <c r="H206" s="13">
        <v>0.65370370370370368</v>
      </c>
      <c r="I206">
        <v>32.700000000000003</v>
      </c>
      <c r="J206" t="s">
        <v>51</v>
      </c>
      <c r="K206" s="3">
        <f t="shared" si="30"/>
        <v>32.700000000000003</v>
      </c>
      <c r="L206">
        <v>204</v>
      </c>
      <c r="M206" s="13">
        <v>0.65370370370370368</v>
      </c>
      <c r="N206">
        <v>17.59</v>
      </c>
      <c r="O206" t="s">
        <v>51</v>
      </c>
      <c r="P206" s="4">
        <f t="shared" si="29"/>
        <v>17.59</v>
      </c>
      <c r="Q206" s="5">
        <v>101.5</v>
      </c>
      <c r="R206" s="5">
        <f t="shared" si="34"/>
        <v>131.67567567567568</v>
      </c>
      <c r="S206" s="5">
        <f t="shared" si="35"/>
        <v>108.89189189189189</v>
      </c>
      <c r="T206">
        <v>203</v>
      </c>
      <c r="U206">
        <v>0.93899999999999995</v>
      </c>
      <c r="V206" s="14">
        <f t="shared" si="37"/>
        <v>0.99845454545454537</v>
      </c>
      <c r="W206" s="15">
        <f t="shared" si="38"/>
        <v>109</v>
      </c>
      <c r="X206" s="16">
        <f t="shared" si="36"/>
        <v>0.20424</v>
      </c>
      <c r="Z206" s="36">
        <f t="shared" si="32"/>
        <v>26850</v>
      </c>
      <c r="AA206" s="37">
        <f t="shared" si="40"/>
        <v>17810</v>
      </c>
      <c r="AB206" s="6">
        <f t="shared" si="39"/>
        <v>2.2631999999999999E-4</v>
      </c>
    </row>
    <row r="207" spans="1:28" x14ac:dyDescent="0.25">
      <c r="A207">
        <v>205</v>
      </c>
      <c r="B207" s="13">
        <v>0.65371527777777783</v>
      </c>
      <c r="C207">
        <v>4.03</v>
      </c>
      <c r="D207" t="s">
        <v>51</v>
      </c>
      <c r="E207" s="2">
        <f t="shared" si="31"/>
        <v>0.37076000000000003</v>
      </c>
      <c r="F207" s="63">
        <f t="shared" si="33"/>
        <v>3.7076000000000002</v>
      </c>
      <c r="G207">
        <v>205</v>
      </c>
      <c r="H207" s="13">
        <v>0.65372685185185186</v>
      </c>
      <c r="I207">
        <v>33.020000000000003</v>
      </c>
      <c r="J207" t="s">
        <v>51</v>
      </c>
      <c r="K207" s="3">
        <f t="shared" si="30"/>
        <v>33.020000000000003</v>
      </c>
      <c r="L207">
        <v>205</v>
      </c>
      <c r="M207" s="13">
        <v>0.65370370370370368</v>
      </c>
      <c r="N207">
        <v>17.48</v>
      </c>
      <c r="O207" t="s">
        <v>51</v>
      </c>
      <c r="P207" s="4">
        <f t="shared" si="29"/>
        <v>17.48</v>
      </c>
      <c r="Q207" s="5">
        <v>102</v>
      </c>
      <c r="R207" s="5">
        <f t="shared" si="34"/>
        <v>132.32432432432432</v>
      </c>
      <c r="S207" s="5">
        <f t="shared" si="35"/>
        <v>109.54054054054053</v>
      </c>
      <c r="T207">
        <v>204</v>
      </c>
      <c r="U207">
        <v>0.96699999999999997</v>
      </c>
      <c r="V207" s="14">
        <f t="shared" si="37"/>
        <v>1.0264545454545455</v>
      </c>
      <c r="W207" s="15">
        <f t="shared" si="38"/>
        <v>110</v>
      </c>
      <c r="X207" s="16">
        <f t="shared" si="36"/>
        <v>0.20515999999999998</v>
      </c>
      <c r="Z207" s="36">
        <f t="shared" si="32"/>
        <v>26850</v>
      </c>
      <c r="AA207" s="37">
        <f t="shared" si="40"/>
        <v>17880</v>
      </c>
      <c r="AB207" s="6">
        <f t="shared" si="39"/>
        <v>2.2724000000000003E-4</v>
      </c>
    </row>
    <row r="208" spans="1:28" x14ac:dyDescent="0.25">
      <c r="A208">
        <v>206</v>
      </c>
      <c r="B208" s="13">
        <v>0.65372685185185186</v>
      </c>
      <c r="C208">
        <v>4.2</v>
      </c>
      <c r="D208" t="s">
        <v>51</v>
      </c>
      <c r="E208" s="2">
        <f t="shared" si="31"/>
        <v>0.38640000000000002</v>
      </c>
      <c r="F208" s="63">
        <f t="shared" si="33"/>
        <v>3.8640000000000003</v>
      </c>
      <c r="G208">
        <v>206</v>
      </c>
      <c r="H208" s="13">
        <v>0.6537384259259259</v>
      </c>
      <c r="I208">
        <v>33.11</v>
      </c>
      <c r="J208" t="s">
        <v>51</v>
      </c>
      <c r="K208" s="3">
        <f t="shared" si="30"/>
        <v>33.11</v>
      </c>
      <c r="L208">
        <v>206</v>
      </c>
      <c r="M208" s="13">
        <v>0.65371527777777783</v>
      </c>
      <c r="N208">
        <v>17.43</v>
      </c>
      <c r="O208" t="s">
        <v>51</v>
      </c>
      <c r="P208" s="4">
        <f t="shared" si="29"/>
        <v>17.43</v>
      </c>
      <c r="Q208" s="5">
        <v>102.5</v>
      </c>
      <c r="R208" s="5">
        <f t="shared" si="34"/>
        <v>132.97297297297297</v>
      </c>
      <c r="S208" s="5">
        <f t="shared" si="35"/>
        <v>110.18918918918918</v>
      </c>
      <c r="T208">
        <v>205</v>
      </c>
      <c r="U208">
        <v>0.95499999999999996</v>
      </c>
      <c r="V208" s="14">
        <f t="shared" si="37"/>
        <v>1.0144545454545455</v>
      </c>
      <c r="W208" s="15">
        <f t="shared" si="38"/>
        <v>110</v>
      </c>
      <c r="X208" s="16">
        <f t="shared" si="36"/>
        <v>0.20515999999999998</v>
      </c>
      <c r="Z208" s="36">
        <f t="shared" si="32"/>
        <v>26850</v>
      </c>
      <c r="AA208" s="37">
        <f t="shared" si="40"/>
        <v>17940</v>
      </c>
      <c r="AB208" s="6">
        <f t="shared" si="39"/>
        <v>2.254E-4</v>
      </c>
    </row>
    <row r="209" spans="1:28" x14ac:dyDescent="0.25">
      <c r="A209">
        <v>207</v>
      </c>
      <c r="B209" s="13">
        <v>0.65372685185185186</v>
      </c>
      <c r="C209">
        <v>4.26</v>
      </c>
      <c r="D209" t="s">
        <v>51</v>
      </c>
      <c r="E209" s="2">
        <f t="shared" si="31"/>
        <v>0.39191999999999999</v>
      </c>
      <c r="F209" s="63">
        <f t="shared" si="33"/>
        <v>3.9192</v>
      </c>
      <c r="G209">
        <v>207</v>
      </c>
      <c r="H209" s="13">
        <v>0.65374999999999994</v>
      </c>
      <c r="I209">
        <v>33.25</v>
      </c>
      <c r="J209" t="s">
        <v>51</v>
      </c>
      <c r="K209" s="3">
        <f t="shared" si="30"/>
        <v>33.25</v>
      </c>
      <c r="L209">
        <v>207</v>
      </c>
      <c r="M209" s="13">
        <v>0.65372685185185186</v>
      </c>
      <c r="N209">
        <v>17.329999999999998</v>
      </c>
      <c r="O209" t="s">
        <v>51</v>
      </c>
      <c r="P209" s="4">
        <f t="shared" si="29"/>
        <v>17.329999999999998</v>
      </c>
      <c r="Q209" s="5">
        <v>103</v>
      </c>
      <c r="R209" s="5">
        <f t="shared" si="34"/>
        <v>133.62162162162164</v>
      </c>
      <c r="S209" s="5">
        <f t="shared" si="35"/>
        <v>110.83783783783785</v>
      </c>
      <c r="T209">
        <v>206</v>
      </c>
      <c r="U209">
        <v>0.97099999999999997</v>
      </c>
      <c r="V209" s="14">
        <f t="shared" si="37"/>
        <v>1.0304545454545455</v>
      </c>
      <c r="W209" s="15">
        <f t="shared" si="38"/>
        <v>111</v>
      </c>
      <c r="X209" s="16">
        <f t="shared" si="36"/>
        <v>0.20884</v>
      </c>
      <c r="Z209" s="36">
        <f t="shared" si="32"/>
        <v>26850</v>
      </c>
      <c r="AA209" s="37">
        <f t="shared" si="40"/>
        <v>17890</v>
      </c>
      <c r="AB209" s="6">
        <f t="shared" si="39"/>
        <v>2.2263999999999997E-4</v>
      </c>
    </row>
    <row r="210" spans="1:28" x14ac:dyDescent="0.25">
      <c r="A210">
        <v>208</v>
      </c>
      <c r="B210" s="13">
        <v>0.6537384259259259</v>
      </c>
      <c r="C210">
        <v>4.3099999999999996</v>
      </c>
      <c r="D210" t="s">
        <v>51</v>
      </c>
      <c r="E210" s="2">
        <f t="shared" si="31"/>
        <v>0.39651999999999998</v>
      </c>
      <c r="F210" s="63">
        <f t="shared" si="33"/>
        <v>3.9651999999999998</v>
      </c>
      <c r="G210">
        <v>208</v>
      </c>
      <c r="H210" s="13">
        <v>0.65376157407407409</v>
      </c>
      <c r="I210">
        <v>33.33</v>
      </c>
      <c r="J210" t="s">
        <v>51</v>
      </c>
      <c r="K210" s="3">
        <f t="shared" si="30"/>
        <v>33.33</v>
      </c>
      <c r="L210">
        <v>208</v>
      </c>
      <c r="M210" s="13">
        <v>0.65374999999999994</v>
      </c>
      <c r="N210">
        <v>17.309999999999999</v>
      </c>
      <c r="O210" t="s">
        <v>51</v>
      </c>
      <c r="P210" s="4">
        <f t="shared" si="29"/>
        <v>17.309999999999999</v>
      </c>
      <c r="Q210" s="5">
        <v>103.5</v>
      </c>
      <c r="R210" s="5">
        <f t="shared" si="34"/>
        <v>134.27027027027029</v>
      </c>
      <c r="S210" s="5">
        <f t="shared" si="35"/>
        <v>111.4864864864865</v>
      </c>
      <c r="T210">
        <v>207</v>
      </c>
      <c r="U210">
        <v>1.069</v>
      </c>
      <c r="V210" s="14">
        <f t="shared" si="37"/>
        <v>1.1284545454545454</v>
      </c>
      <c r="W210" s="15">
        <f t="shared" si="38"/>
        <v>111</v>
      </c>
      <c r="X210" s="16">
        <f t="shared" si="36"/>
        <v>0.20884</v>
      </c>
      <c r="Z210" s="36">
        <f t="shared" si="32"/>
        <v>26850</v>
      </c>
      <c r="AA210" s="37">
        <f t="shared" si="40"/>
        <v>17970</v>
      </c>
      <c r="AB210" s="6">
        <f t="shared" si="39"/>
        <v>2.2447999999999999E-4</v>
      </c>
    </row>
    <row r="211" spans="1:28" x14ac:dyDescent="0.25">
      <c r="A211">
        <v>209</v>
      </c>
      <c r="B211" s="13">
        <v>0.65374999999999994</v>
      </c>
      <c r="C211">
        <v>4.3499999999999996</v>
      </c>
      <c r="D211" t="s">
        <v>51</v>
      </c>
      <c r="E211" s="2">
        <f t="shared" si="31"/>
        <v>0.40019999999999994</v>
      </c>
      <c r="F211" s="63">
        <f t="shared" si="33"/>
        <v>4.0019999999999998</v>
      </c>
      <c r="G211">
        <v>209</v>
      </c>
      <c r="H211" s="13">
        <v>0.65377314814814813</v>
      </c>
      <c r="I211">
        <v>33.33</v>
      </c>
      <c r="J211" t="s">
        <v>51</v>
      </c>
      <c r="K211" s="3">
        <f t="shared" si="30"/>
        <v>33.33</v>
      </c>
      <c r="L211">
        <v>209</v>
      </c>
      <c r="M211" s="13">
        <v>0.65376157407407409</v>
      </c>
      <c r="N211">
        <v>17.32</v>
      </c>
      <c r="O211" t="s">
        <v>51</v>
      </c>
      <c r="P211" s="4">
        <f t="shared" si="29"/>
        <v>17.32</v>
      </c>
      <c r="Q211" s="5">
        <v>104</v>
      </c>
      <c r="R211" s="5">
        <f t="shared" si="34"/>
        <v>134.91891891891893</v>
      </c>
      <c r="S211" s="5">
        <f t="shared" si="35"/>
        <v>112.13513513513514</v>
      </c>
      <c r="T211">
        <v>208</v>
      </c>
      <c r="U211">
        <v>1.0880000000000001</v>
      </c>
      <c r="V211" s="14">
        <f t="shared" si="37"/>
        <v>1.1474545454545455</v>
      </c>
      <c r="W211" s="15">
        <f t="shared" si="38"/>
        <v>112</v>
      </c>
      <c r="X211" s="16">
        <f t="shared" si="36"/>
        <v>0.2208</v>
      </c>
      <c r="Z211" s="36">
        <f t="shared" si="32"/>
        <v>26850</v>
      </c>
      <c r="AA211" s="37">
        <f t="shared" si="40"/>
        <v>18010</v>
      </c>
      <c r="AB211" s="6">
        <f t="shared" si="39"/>
        <v>2.208E-4</v>
      </c>
    </row>
    <row r="212" spans="1:28" x14ac:dyDescent="0.25">
      <c r="A212">
        <v>210</v>
      </c>
      <c r="B212" s="13">
        <v>0.65377314814814813</v>
      </c>
      <c r="C212">
        <v>4.34</v>
      </c>
      <c r="D212" t="s">
        <v>51</v>
      </c>
      <c r="E212" s="2">
        <f t="shared" si="31"/>
        <v>0.39927999999999997</v>
      </c>
      <c r="F212" s="63">
        <f t="shared" si="33"/>
        <v>3.9927999999999999</v>
      </c>
      <c r="G212">
        <v>210</v>
      </c>
      <c r="H212" s="13">
        <v>0.65377314814814813</v>
      </c>
      <c r="I212">
        <v>33.33</v>
      </c>
      <c r="J212" t="s">
        <v>51</v>
      </c>
      <c r="K212" s="3">
        <f t="shared" si="30"/>
        <v>33.33</v>
      </c>
      <c r="L212">
        <v>210</v>
      </c>
      <c r="M212" s="13">
        <v>0.65377314814814813</v>
      </c>
      <c r="N212">
        <v>17.32</v>
      </c>
      <c r="O212" t="s">
        <v>51</v>
      </c>
      <c r="P212" s="4">
        <f t="shared" si="29"/>
        <v>17.32</v>
      </c>
      <c r="Q212" s="5">
        <v>104.5</v>
      </c>
      <c r="R212" s="5">
        <f t="shared" si="34"/>
        <v>135.56756756756758</v>
      </c>
      <c r="S212" s="5">
        <f t="shared" si="35"/>
        <v>112.78378378378379</v>
      </c>
      <c r="T212">
        <v>209</v>
      </c>
      <c r="U212">
        <v>1.1299999999999999</v>
      </c>
      <c r="V212" s="14">
        <f t="shared" si="37"/>
        <v>1.1894545454545453</v>
      </c>
      <c r="W212" s="15">
        <f t="shared" si="38"/>
        <v>113</v>
      </c>
      <c r="X212" s="16">
        <f t="shared" si="36"/>
        <v>0.22447999999999999</v>
      </c>
      <c r="Z212" s="36">
        <f t="shared" si="32"/>
        <v>26850</v>
      </c>
      <c r="AA212" s="37">
        <f t="shared" si="40"/>
        <v>18000</v>
      </c>
      <c r="AB212" s="6">
        <f t="shared" si="39"/>
        <v>2.2172000000000001E-4</v>
      </c>
    </row>
    <row r="213" spans="1:28" x14ac:dyDescent="0.25">
      <c r="A213">
        <v>211</v>
      </c>
      <c r="B213" s="13">
        <v>0.65378472222222228</v>
      </c>
      <c r="C213">
        <v>4.34</v>
      </c>
      <c r="D213" t="s">
        <v>51</v>
      </c>
      <c r="E213" s="2">
        <f t="shared" si="31"/>
        <v>0.39927999999999997</v>
      </c>
      <c r="F213" s="63">
        <f t="shared" si="33"/>
        <v>3.9927999999999999</v>
      </c>
      <c r="G213">
        <v>211</v>
      </c>
      <c r="H213" s="13">
        <v>0.65378472222222228</v>
      </c>
      <c r="I213">
        <v>33.33</v>
      </c>
      <c r="J213" t="s">
        <v>51</v>
      </c>
      <c r="K213" s="3">
        <f t="shared" si="30"/>
        <v>33.33</v>
      </c>
      <c r="L213">
        <v>211</v>
      </c>
      <c r="M213" s="13">
        <v>0.65378472222222228</v>
      </c>
      <c r="N213">
        <v>17.260000000000002</v>
      </c>
      <c r="O213" t="s">
        <v>51</v>
      </c>
      <c r="P213" s="4">
        <f t="shared" si="29"/>
        <v>17.260000000000002</v>
      </c>
      <c r="Q213" s="5">
        <v>105</v>
      </c>
      <c r="R213" s="5">
        <f t="shared" si="34"/>
        <v>136.21621621621622</v>
      </c>
      <c r="S213" s="5">
        <f t="shared" si="35"/>
        <v>113.43243243243244</v>
      </c>
      <c r="T213">
        <v>210</v>
      </c>
      <c r="U213">
        <v>1.2509999999999999</v>
      </c>
      <c r="V213" s="14">
        <f t="shared" si="37"/>
        <v>1.3104545454545453</v>
      </c>
      <c r="W213" s="15">
        <f t="shared" si="38"/>
        <v>113</v>
      </c>
      <c r="X213" s="16">
        <f t="shared" si="36"/>
        <v>0.22447999999999999</v>
      </c>
      <c r="Z213" s="36">
        <f t="shared" si="32"/>
        <v>26850</v>
      </c>
      <c r="AA213" s="37">
        <f t="shared" si="40"/>
        <v>18050</v>
      </c>
      <c r="AB213" s="6">
        <f t="shared" si="39"/>
        <v>2.2172000000000001E-4</v>
      </c>
    </row>
    <row r="214" spans="1:28" x14ac:dyDescent="0.25">
      <c r="A214">
        <v>212</v>
      </c>
      <c r="B214" s="13">
        <v>0.65379629629629632</v>
      </c>
      <c r="C214">
        <v>4.33</v>
      </c>
      <c r="D214" t="s">
        <v>51</v>
      </c>
      <c r="E214" s="2">
        <f t="shared" si="31"/>
        <v>0.39835999999999999</v>
      </c>
      <c r="F214" s="63">
        <f t="shared" si="33"/>
        <v>3.9836</v>
      </c>
      <c r="G214">
        <v>212</v>
      </c>
      <c r="H214" s="13">
        <v>0.65380787037037036</v>
      </c>
      <c r="I214">
        <v>33.33</v>
      </c>
      <c r="J214" t="s">
        <v>51</v>
      </c>
      <c r="K214" s="3">
        <f t="shared" si="30"/>
        <v>33.33</v>
      </c>
      <c r="L214">
        <v>212</v>
      </c>
      <c r="M214" s="13">
        <v>0.65378472222222228</v>
      </c>
      <c r="N214">
        <v>17.3</v>
      </c>
      <c r="O214" t="s">
        <v>51</v>
      </c>
      <c r="P214" s="4">
        <f t="shared" si="29"/>
        <v>17.3</v>
      </c>
      <c r="Q214" s="5">
        <v>105.5</v>
      </c>
      <c r="R214" s="5">
        <f t="shared" si="34"/>
        <v>136.86486486486487</v>
      </c>
      <c r="S214" s="5">
        <f t="shared" si="35"/>
        <v>114.08108108108108</v>
      </c>
      <c r="T214">
        <v>211</v>
      </c>
      <c r="U214">
        <v>1.272</v>
      </c>
      <c r="V214" s="14">
        <f t="shared" si="37"/>
        <v>1.3314545454545454</v>
      </c>
      <c r="W214" s="15">
        <f t="shared" si="38"/>
        <v>114</v>
      </c>
      <c r="X214" s="16">
        <f t="shared" si="36"/>
        <v>0.24011999999999997</v>
      </c>
      <c r="Z214" s="36">
        <f t="shared" si="32"/>
        <v>26850</v>
      </c>
      <c r="AA214" s="37">
        <f t="shared" si="40"/>
        <v>18060</v>
      </c>
      <c r="AB214" s="6">
        <f t="shared" si="39"/>
        <v>2.2263999999999997E-4</v>
      </c>
    </row>
    <row r="215" spans="1:28" x14ac:dyDescent="0.25">
      <c r="A215">
        <v>213</v>
      </c>
      <c r="B215" s="13">
        <v>0.65380787037037036</v>
      </c>
      <c r="C215">
        <v>4.33</v>
      </c>
      <c r="D215" t="s">
        <v>51</v>
      </c>
      <c r="E215" s="2">
        <f t="shared" si="31"/>
        <v>0.39835999999999999</v>
      </c>
      <c r="F215" s="63">
        <f t="shared" si="33"/>
        <v>3.9836</v>
      </c>
      <c r="G215">
        <v>213</v>
      </c>
      <c r="H215" s="13">
        <v>0.6538194444444444</v>
      </c>
      <c r="I215">
        <v>33.33</v>
      </c>
      <c r="J215" t="s">
        <v>51</v>
      </c>
      <c r="K215" s="3">
        <f t="shared" si="30"/>
        <v>33.33</v>
      </c>
      <c r="L215">
        <v>213</v>
      </c>
      <c r="M215" s="13">
        <v>0.65379629629629632</v>
      </c>
      <c r="N215">
        <v>17.32</v>
      </c>
      <c r="O215" t="s">
        <v>51</v>
      </c>
      <c r="P215" s="4">
        <f t="shared" si="29"/>
        <v>17.32</v>
      </c>
      <c r="Q215" s="5">
        <v>106</v>
      </c>
      <c r="R215" s="5">
        <f t="shared" si="34"/>
        <v>137.51351351351352</v>
      </c>
      <c r="S215" s="5">
        <f t="shared" si="35"/>
        <v>114.72972972972973</v>
      </c>
      <c r="T215">
        <v>212</v>
      </c>
      <c r="U215">
        <v>1.377</v>
      </c>
      <c r="V215" s="14">
        <f t="shared" si="37"/>
        <v>1.4364545454545454</v>
      </c>
      <c r="W215" s="15">
        <f t="shared" si="38"/>
        <v>115</v>
      </c>
      <c r="X215" s="16">
        <f t="shared" si="36"/>
        <v>0.24840000000000001</v>
      </c>
      <c r="Z215" s="36">
        <f t="shared" si="32"/>
        <v>26850</v>
      </c>
      <c r="AA215" s="37">
        <f t="shared" si="40"/>
        <v>18020</v>
      </c>
      <c r="AB215" s="6">
        <f t="shared" si="39"/>
        <v>2.2263999999999997E-4</v>
      </c>
    </row>
    <row r="216" spans="1:28" x14ac:dyDescent="0.25">
      <c r="A216">
        <v>214</v>
      </c>
      <c r="B216" s="13">
        <v>0.65380787037037036</v>
      </c>
      <c r="C216">
        <v>4.33</v>
      </c>
      <c r="D216" t="s">
        <v>51</v>
      </c>
      <c r="E216" s="2">
        <f t="shared" si="31"/>
        <v>0.39835999999999999</v>
      </c>
      <c r="F216" s="63">
        <f t="shared" si="33"/>
        <v>3.9836</v>
      </c>
      <c r="G216">
        <v>214</v>
      </c>
      <c r="H216" s="13">
        <v>0.65383101851851855</v>
      </c>
      <c r="I216">
        <v>33.33</v>
      </c>
      <c r="J216" t="s">
        <v>51</v>
      </c>
      <c r="K216" s="3">
        <f t="shared" si="30"/>
        <v>33.33</v>
      </c>
      <c r="L216">
        <v>214</v>
      </c>
      <c r="M216" s="13">
        <v>0.65380787037037036</v>
      </c>
      <c r="N216">
        <v>17.32</v>
      </c>
      <c r="O216" t="s">
        <v>51</v>
      </c>
      <c r="P216" s="4">
        <f t="shared" si="29"/>
        <v>17.32</v>
      </c>
      <c r="Q216" s="5">
        <v>106.5</v>
      </c>
      <c r="R216" s="5">
        <f t="shared" si="34"/>
        <v>138.16216216216216</v>
      </c>
      <c r="S216" s="5">
        <f t="shared" si="35"/>
        <v>115.37837837837837</v>
      </c>
      <c r="T216">
        <v>213</v>
      </c>
      <c r="U216">
        <v>1.331</v>
      </c>
      <c r="V216" s="14">
        <f t="shared" si="37"/>
        <v>1.3904545454545454</v>
      </c>
      <c r="W216" s="15">
        <f t="shared" si="38"/>
        <v>115</v>
      </c>
      <c r="X216" s="16">
        <f t="shared" si="36"/>
        <v>0.24840000000000001</v>
      </c>
      <c r="Z216" s="36">
        <f t="shared" si="32"/>
        <v>26850</v>
      </c>
      <c r="AA216" s="37">
        <f t="shared" si="40"/>
        <v>18220</v>
      </c>
      <c r="AB216" s="6">
        <f t="shared" si="39"/>
        <v>2.1988000000000002E-4</v>
      </c>
    </row>
    <row r="217" spans="1:28" x14ac:dyDescent="0.25">
      <c r="A217">
        <v>215</v>
      </c>
      <c r="B217" s="13">
        <v>0.6538194444444444</v>
      </c>
      <c r="C217">
        <v>4.33</v>
      </c>
      <c r="D217" t="s">
        <v>51</v>
      </c>
      <c r="E217" s="2">
        <f t="shared" si="31"/>
        <v>0.39835999999999999</v>
      </c>
      <c r="F217" s="63">
        <f t="shared" si="33"/>
        <v>3.9836</v>
      </c>
      <c r="G217">
        <v>215</v>
      </c>
      <c r="H217" s="13">
        <v>0.65384259259259259</v>
      </c>
      <c r="I217">
        <v>33.33</v>
      </c>
      <c r="J217" t="s">
        <v>51</v>
      </c>
      <c r="K217" s="3">
        <f t="shared" si="30"/>
        <v>33.33</v>
      </c>
      <c r="L217">
        <v>215</v>
      </c>
      <c r="M217" s="13">
        <v>0.65383101851851855</v>
      </c>
      <c r="N217">
        <v>17.32</v>
      </c>
      <c r="O217" t="s">
        <v>51</v>
      </c>
      <c r="P217" s="4">
        <f t="shared" si="29"/>
        <v>17.32</v>
      </c>
      <c r="Q217" s="5">
        <v>107</v>
      </c>
      <c r="R217" s="5">
        <f t="shared" si="34"/>
        <v>138.81081081081081</v>
      </c>
      <c r="S217" s="5">
        <f t="shared" si="35"/>
        <v>116.02702702702702</v>
      </c>
      <c r="T217">
        <v>214</v>
      </c>
      <c r="U217">
        <v>1.32</v>
      </c>
      <c r="V217" s="14">
        <f t="shared" si="37"/>
        <v>1.3794545454545455</v>
      </c>
      <c r="W217" s="15">
        <f t="shared" si="38"/>
        <v>116</v>
      </c>
      <c r="X217" s="16">
        <f t="shared" si="36"/>
        <v>0.25208000000000003</v>
      </c>
      <c r="Z217" s="36">
        <f t="shared" ref="Z217:Z246" si="41">K35*1000</f>
        <v>26850</v>
      </c>
      <c r="AA217" s="37">
        <f t="shared" si="40"/>
        <v>18080</v>
      </c>
      <c r="AB217" s="6">
        <f t="shared" si="39"/>
        <v>2.1988000000000002E-4</v>
      </c>
    </row>
    <row r="218" spans="1:28" x14ac:dyDescent="0.25">
      <c r="A218">
        <v>216</v>
      </c>
      <c r="B218" s="13">
        <v>0.65383101851851855</v>
      </c>
      <c r="C218">
        <v>4.33</v>
      </c>
      <c r="D218" t="s">
        <v>51</v>
      </c>
      <c r="E218" s="2">
        <f t="shared" si="31"/>
        <v>0.39835999999999999</v>
      </c>
      <c r="F218" s="63">
        <f t="shared" si="33"/>
        <v>3.9836</v>
      </c>
      <c r="G218">
        <v>216</v>
      </c>
      <c r="H218" s="13">
        <v>0.65385416666666674</v>
      </c>
      <c r="I218">
        <v>33.33</v>
      </c>
      <c r="J218" t="s">
        <v>51</v>
      </c>
      <c r="K218" s="3">
        <f t="shared" si="30"/>
        <v>33.33</v>
      </c>
      <c r="L218">
        <v>216</v>
      </c>
      <c r="M218" s="13">
        <v>0.65384259259259259</v>
      </c>
      <c r="N218">
        <v>17.329999999999998</v>
      </c>
      <c r="O218" t="s">
        <v>51</v>
      </c>
      <c r="P218" s="4">
        <f t="shared" si="29"/>
        <v>17.329999999999998</v>
      </c>
      <c r="Q218" s="5">
        <v>107.5</v>
      </c>
      <c r="R218" s="5">
        <f t="shared" si="34"/>
        <v>139.45945945945948</v>
      </c>
      <c r="S218" s="5">
        <f t="shared" si="35"/>
        <v>116.67567567567569</v>
      </c>
      <c r="T218">
        <v>215</v>
      </c>
      <c r="U218">
        <v>1.3009999999999999</v>
      </c>
      <c r="V218" s="14">
        <f t="shared" si="37"/>
        <v>1.3604545454545454</v>
      </c>
      <c r="W218" s="15">
        <f t="shared" si="38"/>
        <v>117</v>
      </c>
      <c r="X218" s="16">
        <f t="shared" si="36"/>
        <v>0.25115999999999999</v>
      </c>
      <c r="Z218" s="36">
        <f t="shared" si="41"/>
        <v>26850</v>
      </c>
      <c r="AA218" s="37">
        <f t="shared" si="40"/>
        <v>18040</v>
      </c>
      <c r="AB218" s="6">
        <f t="shared" si="39"/>
        <v>2.1988000000000002E-4</v>
      </c>
    </row>
    <row r="219" spans="1:28" x14ac:dyDescent="0.25">
      <c r="A219">
        <v>217</v>
      </c>
      <c r="B219" s="13">
        <v>0.65385416666666674</v>
      </c>
      <c r="C219">
        <v>4.34</v>
      </c>
      <c r="D219" t="s">
        <v>51</v>
      </c>
      <c r="E219" s="2">
        <f t="shared" si="31"/>
        <v>0.39927999999999997</v>
      </c>
      <c r="F219" s="63">
        <f t="shared" si="33"/>
        <v>3.9927999999999999</v>
      </c>
      <c r="G219">
        <v>217</v>
      </c>
      <c r="H219" s="13">
        <v>0.65385416666666674</v>
      </c>
      <c r="I219">
        <v>33.33</v>
      </c>
      <c r="J219" t="s">
        <v>51</v>
      </c>
      <c r="K219" s="3">
        <f t="shared" si="30"/>
        <v>33.33</v>
      </c>
      <c r="L219">
        <v>217</v>
      </c>
      <c r="M219" s="13">
        <v>0.65385416666666674</v>
      </c>
      <c r="N219">
        <v>17.239999999999998</v>
      </c>
      <c r="O219" t="s">
        <v>51</v>
      </c>
      <c r="P219" s="4">
        <f t="shared" si="29"/>
        <v>17.239999999999998</v>
      </c>
      <c r="Q219" s="5">
        <v>108</v>
      </c>
      <c r="R219" s="5">
        <f t="shared" si="34"/>
        <v>140.10810810810813</v>
      </c>
      <c r="S219" s="5">
        <f t="shared" si="35"/>
        <v>117.32432432432434</v>
      </c>
      <c r="T219">
        <v>216</v>
      </c>
      <c r="U219">
        <v>1.2749999999999999</v>
      </c>
      <c r="V219" s="14">
        <f t="shared" si="37"/>
        <v>1.3344545454545453</v>
      </c>
      <c r="W219" s="15">
        <f t="shared" si="38"/>
        <v>117</v>
      </c>
      <c r="X219" s="16">
        <f t="shared" si="36"/>
        <v>0.25115999999999999</v>
      </c>
      <c r="Z219" s="36">
        <f t="shared" si="41"/>
        <v>26850</v>
      </c>
      <c r="AA219" s="37">
        <f t="shared" si="40"/>
        <v>18100</v>
      </c>
      <c r="AB219" s="6">
        <f t="shared" si="39"/>
        <v>2.2172000000000001E-4</v>
      </c>
    </row>
    <row r="220" spans="1:28" x14ac:dyDescent="0.25">
      <c r="A220">
        <v>218</v>
      </c>
      <c r="B220" s="13">
        <v>0.65386574074074078</v>
      </c>
      <c r="C220">
        <v>4.34</v>
      </c>
      <c r="D220" t="s">
        <v>51</v>
      </c>
      <c r="E220" s="2">
        <f t="shared" si="31"/>
        <v>0.39927999999999997</v>
      </c>
      <c r="F220" s="63">
        <f t="shared" si="33"/>
        <v>3.9927999999999999</v>
      </c>
      <c r="G220">
        <v>218</v>
      </c>
      <c r="H220" s="13">
        <v>0.65386574074074078</v>
      </c>
      <c r="I220">
        <v>33.33</v>
      </c>
      <c r="J220" t="s">
        <v>51</v>
      </c>
      <c r="K220" s="3">
        <f t="shared" si="30"/>
        <v>33.33</v>
      </c>
      <c r="L220">
        <v>218</v>
      </c>
      <c r="M220" s="13">
        <v>0.65386574074074078</v>
      </c>
      <c r="N220">
        <v>17.27</v>
      </c>
      <c r="O220" t="s">
        <v>51</v>
      </c>
      <c r="P220" s="4">
        <f t="shared" si="29"/>
        <v>17.27</v>
      </c>
      <c r="Q220" s="5">
        <v>108.5</v>
      </c>
      <c r="R220" s="5">
        <f t="shared" si="34"/>
        <v>140.75675675675677</v>
      </c>
      <c r="S220" s="5">
        <f t="shared" si="35"/>
        <v>117.97297297297298</v>
      </c>
      <c r="T220">
        <v>217</v>
      </c>
      <c r="U220">
        <v>1.3440000000000001</v>
      </c>
      <c r="V220" s="14">
        <f t="shared" si="37"/>
        <v>1.4034545454545455</v>
      </c>
      <c r="W220" s="15">
        <f t="shared" si="38"/>
        <v>118</v>
      </c>
      <c r="X220" s="16">
        <f t="shared" si="36"/>
        <v>0.253</v>
      </c>
      <c r="Z220" s="36">
        <f t="shared" si="41"/>
        <v>26850</v>
      </c>
      <c r="AA220" s="37">
        <f t="shared" si="40"/>
        <v>18140</v>
      </c>
      <c r="AB220" s="6">
        <f t="shared" si="39"/>
        <v>2.1895999999999998E-4</v>
      </c>
    </row>
    <row r="221" spans="1:28" x14ac:dyDescent="0.25">
      <c r="A221">
        <v>219</v>
      </c>
      <c r="B221" s="13">
        <v>0.65387731481481481</v>
      </c>
      <c r="C221">
        <v>4.33</v>
      </c>
      <c r="D221" t="s">
        <v>51</v>
      </c>
      <c r="E221" s="2">
        <f t="shared" si="31"/>
        <v>0.39835999999999999</v>
      </c>
      <c r="F221" s="63">
        <f t="shared" si="33"/>
        <v>3.9836</v>
      </c>
      <c r="G221">
        <v>219</v>
      </c>
      <c r="H221" s="13">
        <v>0.65388888888888885</v>
      </c>
      <c r="I221">
        <v>33.33</v>
      </c>
      <c r="J221" t="s">
        <v>51</v>
      </c>
      <c r="K221" s="3">
        <f t="shared" si="30"/>
        <v>33.33</v>
      </c>
      <c r="L221">
        <v>219</v>
      </c>
      <c r="M221" s="13">
        <v>0.65386574074074078</v>
      </c>
      <c r="N221">
        <v>17.350000000000001</v>
      </c>
      <c r="O221" t="s">
        <v>51</v>
      </c>
      <c r="P221" s="4">
        <f t="shared" si="29"/>
        <v>17.350000000000001</v>
      </c>
      <c r="Q221" s="5">
        <v>109</v>
      </c>
      <c r="R221" s="5">
        <f t="shared" si="34"/>
        <v>141.40540540540542</v>
      </c>
      <c r="S221" s="5">
        <f t="shared" si="35"/>
        <v>118.62162162162163</v>
      </c>
      <c r="T221">
        <v>218</v>
      </c>
      <c r="U221">
        <v>1.345</v>
      </c>
      <c r="V221" s="14">
        <f t="shared" si="37"/>
        <v>1.4044545454545454</v>
      </c>
      <c r="W221" s="15">
        <f t="shared" si="38"/>
        <v>119</v>
      </c>
      <c r="X221" s="16">
        <f t="shared" si="36"/>
        <v>0.25208000000000003</v>
      </c>
      <c r="Z221" s="36">
        <f t="shared" si="41"/>
        <v>26850</v>
      </c>
      <c r="AA221" s="37">
        <f t="shared" si="40"/>
        <v>18060</v>
      </c>
      <c r="AB221" s="6">
        <f t="shared" si="39"/>
        <v>2.1895999999999998E-4</v>
      </c>
    </row>
    <row r="222" spans="1:28" x14ac:dyDescent="0.25">
      <c r="A222">
        <v>220</v>
      </c>
      <c r="B222" s="13">
        <v>0.65388888888888885</v>
      </c>
      <c r="C222">
        <v>4.33</v>
      </c>
      <c r="D222" t="s">
        <v>51</v>
      </c>
      <c r="E222" s="2">
        <f t="shared" si="31"/>
        <v>0.39835999999999999</v>
      </c>
      <c r="F222" s="63">
        <f t="shared" si="33"/>
        <v>3.9836</v>
      </c>
      <c r="G222">
        <v>220</v>
      </c>
      <c r="H222" s="13">
        <v>0.65390046296296289</v>
      </c>
      <c r="I222">
        <v>33.33</v>
      </c>
      <c r="J222" t="s">
        <v>51</v>
      </c>
      <c r="K222" s="3">
        <f t="shared" si="30"/>
        <v>33.33</v>
      </c>
      <c r="L222">
        <v>220</v>
      </c>
      <c r="M222" s="13">
        <v>0.65387731481481481</v>
      </c>
      <c r="N222">
        <v>17.36</v>
      </c>
      <c r="O222" t="s">
        <v>51</v>
      </c>
      <c r="P222" s="4">
        <f t="shared" si="29"/>
        <v>17.36</v>
      </c>
      <c r="Q222" s="5">
        <v>109.5</v>
      </c>
      <c r="R222" s="5">
        <f t="shared" si="34"/>
        <v>142.05405405405406</v>
      </c>
      <c r="S222" s="5">
        <f t="shared" si="35"/>
        <v>119.27027027027027</v>
      </c>
      <c r="T222">
        <v>219</v>
      </c>
      <c r="U222">
        <v>1.3480000000000001</v>
      </c>
      <c r="V222" s="14">
        <f t="shared" si="37"/>
        <v>1.4074545454545455</v>
      </c>
      <c r="W222" s="15">
        <f t="shared" si="38"/>
        <v>119</v>
      </c>
      <c r="X222" s="16">
        <f t="shared" si="36"/>
        <v>0.25208000000000003</v>
      </c>
      <c r="Z222" s="36">
        <f t="shared" si="41"/>
        <v>26850</v>
      </c>
      <c r="AA222" s="37">
        <f t="shared" si="40"/>
        <v>18090</v>
      </c>
      <c r="AB222" s="6">
        <f t="shared" si="39"/>
        <v>2.208E-4</v>
      </c>
    </row>
    <row r="223" spans="1:28" x14ac:dyDescent="0.25">
      <c r="A223">
        <v>221</v>
      </c>
      <c r="B223" s="13">
        <v>0.65388888888888885</v>
      </c>
      <c r="C223">
        <v>4.33</v>
      </c>
      <c r="D223" t="s">
        <v>51</v>
      </c>
      <c r="E223" s="2">
        <f t="shared" si="31"/>
        <v>0.39835999999999999</v>
      </c>
      <c r="F223" s="63">
        <f t="shared" si="33"/>
        <v>3.9836</v>
      </c>
      <c r="G223">
        <v>221</v>
      </c>
      <c r="H223" s="13">
        <v>0.65391203703703704</v>
      </c>
      <c r="I223">
        <v>33.33</v>
      </c>
      <c r="J223" t="s">
        <v>51</v>
      </c>
      <c r="K223" s="3">
        <f t="shared" si="30"/>
        <v>33.33</v>
      </c>
      <c r="L223">
        <v>221</v>
      </c>
      <c r="M223" s="13">
        <v>0.65388888888888885</v>
      </c>
      <c r="N223">
        <v>17.399999999999999</v>
      </c>
      <c r="O223" t="s">
        <v>51</v>
      </c>
      <c r="P223" s="4">
        <f t="shared" si="29"/>
        <v>17.399999999999999</v>
      </c>
      <c r="Q223" s="5">
        <v>110</v>
      </c>
      <c r="R223" s="5">
        <f t="shared" si="34"/>
        <v>142.70270270270271</v>
      </c>
      <c r="S223" s="5">
        <f t="shared" si="35"/>
        <v>119.91891891891892</v>
      </c>
      <c r="T223">
        <v>220</v>
      </c>
      <c r="U223">
        <v>1.34</v>
      </c>
      <c r="V223" s="14">
        <f t="shared" si="37"/>
        <v>1.3994545454545455</v>
      </c>
      <c r="W223" s="15">
        <f t="shared" si="38"/>
        <v>120</v>
      </c>
      <c r="X223" s="16">
        <f t="shared" si="36"/>
        <v>0.25024000000000002</v>
      </c>
      <c r="Z223" s="36">
        <f t="shared" si="41"/>
        <v>26850</v>
      </c>
      <c r="AA223" s="37">
        <f t="shared" si="40"/>
        <v>18090</v>
      </c>
      <c r="AB223" s="6">
        <f t="shared" si="39"/>
        <v>2.1895999999999998E-4</v>
      </c>
    </row>
    <row r="224" spans="1:28" x14ac:dyDescent="0.25">
      <c r="A224">
        <v>222</v>
      </c>
      <c r="B224" s="13">
        <v>0.65390046296296289</v>
      </c>
      <c r="C224">
        <v>4.33</v>
      </c>
      <c r="D224" t="s">
        <v>51</v>
      </c>
      <c r="E224" s="2">
        <f t="shared" si="31"/>
        <v>0.39835999999999999</v>
      </c>
      <c r="F224" s="63">
        <f t="shared" si="33"/>
        <v>3.9836</v>
      </c>
      <c r="G224">
        <v>222</v>
      </c>
      <c r="H224" s="13">
        <v>0.65392361111111108</v>
      </c>
      <c r="I224">
        <v>33.33</v>
      </c>
      <c r="J224" t="s">
        <v>51</v>
      </c>
      <c r="K224" s="3">
        <f t="shared" si="30"/>
        <v>33.33</v>
      </c>
      <c r="L224">
        <v>222</v>
      </c>
      <c r="M224" s="13">
        <v>0.65391203703703704</v>
      </c>
      <c r="N224">
        <v>17.350000000000001</v>
      </c>
      <c r="O224" t="s">
        <v>51</v>
      </c>
      <c r="P224" s="4">
        <f t="shared" si="29"/>
        <v>17.350000000000001</v>
      </c>
      <c r="Q224" s="5">
        <v>110.5</v>
      </c>
      <c r="R224" s="5">
        <f t="shared" si="34"/>
        <v>143.35135135135135</v>
      </c>
      <c r="S224" s="5">
        <f t="shared" si="35"/>
        <v>120.56756756756756</v>
      </c>
      <c r="T224">
        <v>221</v>
      </c>
      <c r="U224">
        <v>1.323</v>
      </c>
      <c r="V224" s="14">
        <f t="shared" si="37"/>
        <v>1.3824545454545454</v>
      </c>
      <c r="W224" s="15">
        <f t="shared" si="38"/>
        <v>121</v>
      </c>
      <c r="X224" s="16">
        <f t="shared" si="36"/>
        <v>0.25024000000000002</v>
      </c>
      <c r="Z224" s="36">
        <f t="shared" si="41"/>
        <v>26850</v>
      </c>
      <c r="AA224" s="37">
        <f t="shared" si="40"/>
        <v>18070</v>
      </c>
      <c r="AB224" s="6">
        <f t="shared" si="39"/>
        <v>2.1895999999999998E-4</v>
      </c>
    </row>
    <row r="225" spans="1:28" x14ac:dyDescent="0.25">
      <c r="A225">
        <v>223</v>
      </c>
      <c r="B225" s="13">
        <v>0.65391203703703704</v>
      </c>
      <c r="C225">
        <v>4.33</v>
      </c>
      <c r="D225" t="s">
        <v>51</v>
      </c>
      <c r="E225" s="2">
        <f t="shared" si="31"/>
        <v>0.39835999999999999</v>
      </c>
      <c r="F225" s="63">
        <f t="shared" si="33"/>
        <v>3.9836</v>
      </c>
      <c r="G225">
        <v>223</v>
      </c>
      <c r="H225" s="13">
        <v>0.65393518518518523</v>
      </c>
      <c r="I225">
        <v>33.33</v>
      </c>
      <c r="J225" t="s">
        <v>51</v>
      </c>
      <c r="K225" s="3">
        <f t="shared" si="30"/>
        <v>33.33</v>
      </c>
      <c r="L225">
        <v>223</v>
      </c>
      <c r="M225" s="13">
        <v>0.65392361111111108</v>
      </c>
      <c r="N225">
        <v>17.420000000000002</v>
      </c>
      <c r="O225" t="s">
        <v>51</v>
      </c>
      <c r="P225" s="4">
        <f t="shared" si="29"/>
        <v>17.420000000000002</v>
      </c>
      <c r="Q225" s="5">
        <v>111</v>
      </c>
      <c r="R225" s="5">
        <f t="shared" si="34"/>
        <v>144</v>
      </c>
      <c r="S225" s="5">
        <f t="shared" si="35"/>
        <v>121.21621621621621</v>
      </c>
      <c r="T225">
        <v>222</v>
      </c>
      <c r="U225">
        <v>1.2909999999999999</v>
      </c>
      <c r="V225" s="14">
        <f t="shared" si="37"/>
        <v>1.3504545454545454</v>
      </c>
      <c r="W225" s="15">
        <f t="shared" si="38"/>
        <v>121</v>
      </c>
      <c r="X225" s="16">
        <f t="shared" si="36"/>
        <v>0.25024000000000002</v>
      </c>
      <c r="Z225" s="36">
        <f t="shared" si="41"/>
        <v>26850</v>
      </c>
      <c r="AA225" s="37">
        <f t="shared" si="40"/>
        <v>18270</v>
      </c>
      <c r="AB225" s="6">
        <f t="shared" si="39"/>
        <v>2.162E-4</v>
      </c>
    </row>
    <row r="226" spans="1:28" x14ac:dyDescent="0.25">
      <c r="A226">
        <v>224</v>
      </c>
      <c r="B226" s="13">
        <v>0.65393518518518523</v>
      </c>
      <c r="C226">
        <v>4.34</v>
      </c>
      <c r="D226" t="s">
        <v>51</v>
      </c>
      <c r="E226" s="2">
        <f t="shared" si="31"/>
        <v>0.39927999999999997</v>
      </c>
      <c r="F226" s="63">
        <f t="shared" si="33"/>
        <v>3.9927999999999999</v>
      </c>
      <c r="G226">
        <v>224</v>
      </c>
      <c r="H226" s="13">
        <v>0.65393518518518523</v>
      </c>
      <c r="I226">
        <v>33.33</v>
      </c>
      <c r="J226" t="s">
        <v>51</v>
      </c>
      <c r="K226" s="3">
        <f t="shared" si="30"/>
        <v>33.33</v>
      </c>
      <c r="L226">
        <v>224</v>
      </c>
      <c r="M226" s="13">
        <v>0.65393518518518523</v>
      </c>
      <c r="N226">
        <v>17.399999999999999</v>
      </c>
      <c r="O226" t="s">
        <v>51</v>
      </c>
      <c r="P226" s="4">
        <f t="shared" si="29"/>
        <v>17.399999999999999</v>
      </c>
      <c r="Q226" s="5">
        <v>111.5</v>
      </c>
      <c r="R226" s="5">
        <f t="shared" si="34"/>
        <v>144.64864864864865</v>
      </c>
      <c r="S226" s="5">
        <f t="shared" si="35"/>
        <v>121.86486486486486</v>
      </c>
      <c r="T226">
        <v>223</v>
      </c>
      <c r="U226">
        <v>1.2909999999999999</v>
      </c>
      <c r="V226" s="14">
        <f t="shared" si="37"/>
        <v>1.3504545454545454</v>
      </c>
      <c r="W226" s="15">
        <f t="shared" si="38"/>
        <v>122</v>
      </c>
      <c r="X226" s="16">
        <f t="shared" si="36"/>
        <v>0.253</v>
      </c>
      <c r="Z226" s="36">
        <f t="shared" si="41"/>
        <v>26850</v>
      </c>
      <c r="AA226" s="37">
        <f t="shared" si="40"/>
        <v>18270</v>
      </c>
      <c r="AB226" s="6">
        <f t="shared" si="39"/>
        <v>2.162E-4</v>
      </c>
    </row>
    <row r="227" spans="1:28" x14ac:dyDescent="0.25">
      <c r="A227">
        <v>225</v>
      </c>
      <c r="B227" s="13">
        <v>0.65394675925925927</v>
      </c>
      <c r="C227">
        <v>4.32</v>
      </c>
      <c r="D227" t="s">
        <v>51</v>
      </c>
      <c r="E227" s="2">
        <f t="shared" si="31"/>
        <v>0.39744000000000002</v>
      </c>
      <c r="F227" s="63">
        <f t="shared" si="33"/>
        <v>3.9744000000000002</v>
      </c>
      <c r="G227">
        <v>225</v>
      </c>
      <c r="H227" s="13">
        <v>0.65394675925925927</v>
      </c>
      <c r="I227">
        <v>33.33</v>
      </c>
      <c r="J227" t="s">
        <v>51</v>
      </c>
      <c r="K227" s="3">
        <f t="shared" si="30"/>
        <v>33.33</v>
      </c>
      <c r="L227">
        <v>225</v>
      </c>
      <c r="M227" s="13">
        <v>0.65394675925925927</v>
      </c>
      <c r="N227">
        <v>17.399999999999999</v>
      </c>
      <c r="O227" t="s">
        <v>51</v>
      </c>
      <c r="P227" s="4">
        <f t="shared" si="29"/>
        <v>17.399999999999999</v>
      </c>
      <c r="Q227" s="5">
        <v>112</v>
      </c>
      <c r="R227" s="5">
        <f t="shared" si="34"/>
        <v>145.29729729729729</v>
      </c>
      <c r="S227" s="5">
        <f t="shared" si="35"/>
        <v>122.5135135135135</v>
      </c>
      <c r="T227">
        <v>224</v>
      </c>
      <c r="U227">
        <v>1.2789999999999999</v>
      </c>
      <c r="V227" s="14">
        <f t="shared" si="37"/>
        <v>1.3384545454545453</v>
      </c>
      <c r="W227" s="15">
        <f t="shared" si="38"/>
        <v>123</v>
      </c>
      <c r="X227" s="16">
        <f t="shared" si="36"/>
        <v>0.25208000000000003</v>
      </c>
      <c r="Z227" s="36">
        <f t="shared" si="41"/>
        <v>26850</v>
      </c>
      <c r="AA227" s="37">
        <f t="shared" si="40"/>
        <v>18180</v>
      </c>
      <c r="AB227" s="6">
        <f t="shared" si="39"/>
        <v>2.1804000000000002E-4</v>
      </c>
    </row>
    <row r="228" spans="1:28" x14ac:dyDescent="0.25">
      <c r="A228">
        <v>226</v>
      </c>
      <c r="B228" s="13">
        <v>0.65395833333333331</v>
      </c>
      <c r="C228">
        <v>4.32</v>
      </c>
      <c r="D228" t="s">
        <v>51</v>
      </c>
      <c r="E228" s="2">
        <f t="shared" si="31"/>
        <v>0.39744000000000002</v>
      </c>
      <c r="F228" s="63">
        <f t="shared" si="33"/>
        <v>3.9744000000000002</v>
      </c>
      <c r="G228">
        <v>226</v>
      </c>
      <c r="H228" s="13">
        <v>0.65396990740740735</v>
      </c>
      <c r="I228">
        <v>33.33</v>
      </c>
      <c r="J228" t="s">
        <v>51</v>
      </c>
      <c r="K228" s="3">
        <f t="shared" si="30"/>
        <v>33.33</v>
      </c>
      <c r="L228">
        <v>226</v>
      </c>
      <c r="M228" s="13">
        <v>0.65394675925925927</v>
      </c>
      <c r="N228">
        <v>17.37</v>
      </c>
      <c r="O228" t="s">
        <v>51</v>
      </c>
      <c r="P228" s="4">
        <f t="shared" si="29"/>
        <v>17.37</v>
      </c>
      <c r="Q228" s="5">
        <v>112.5</v>
      </c>
      <c r="R228" s="5">
        <f t="shared" si="34"/>
        <v>145.94594594594597</v>
      </c>
      <c r="S228" s="5">
        <f t="shared" si="35"/>
        <v>123.16216216216218</v>
      </c>
      <c r="T228">
        <v>225</v>
      </c>
      <c r="U228">
        <v>1.268</v>
      </c>
      <c r="V228" s="14">
        <f t="shared" si="37"/>
        <v>1.3274545454545454</v>
      </c>
      <c r="W228" s="15">
        <f t="shared" si="38"/>
        <v>123</v>
      </c>
      <c r="X228" s="16">
        <f t="shared" si="36"/>
        <v>0.25208000000000003</v>
      </c>
      <c r="Z228" s="36">
        <f t="shared" si="41"/>
        <v>26850</v>
      </c>
      <c r="AA228" s="37">
        <f t="shared" si="40"/>
        <v>18170</v>
      </c>
      <c r="AB228" s="6">
        <f t="shared" si="39"/>
        <v>2.162E-4</v>
      </c>
    </row>
    <row r="229" spans="1:28" x14ac:dyDescent="0.25">
      <c r="A229">
        <v>227</v>
      </c>
      <c r="B229" s="13">
        <v>0.65396990740740735</v>
      </c>
      <c r="C229">
        <v>4.3099999999999996</v>
      </c>
      <c r="D229" t="s">
        <v>51</v>
      </c>
      <c r="E229" s="2">
        <f t="shared" si="31"/>
        <v>0.39651999999999998</v>
      </c>
      <c r="F229" s="63">
        <f t="shared" si="33"/>
        <v>3.9651999999999998</v>
      </c>
      <c r="G229">
        <v>227</v>
      </c>
      <c r="H229" s="13">
        <v>0.6539814814814815</v>
      </c>
      <c r="I229">
        <v>33.33</v>
      </c>
      <c r="J229" t="s">
        <v>51</v>
      </c>
      <c r="K229" s="3">
        <f t="shared" si="30"/>
        <v>33.33</v>
      </c>
      <c r="L229">
        <v>227</v>
      </c>
      <c r="M229" s="13">
        <v>0.65395833333333331</v>
      </c>
      <c r="N229">
        <v>17.38</v>
      </c>
      <c r="O229" t="s">
        <v>51</v>
      </c>
      <c r="P229" s="4">
        <f t="shared" si="29"/>
        <v>17.38</v>
      </c>
      <c r="Q229" s="5">
        <v>113</v>
      </c>
      <c r="R229" s="5">
        <f t="shared" si="34"/>
        <v>146.59459459459461</v>
      </c>
      <c r="S229" s="5">
        <f t="shared" si="35"/>
        <v>123.81081081081082</v>
      </c>
      <c r="T229">
        <v>226</v>
      </c>
      <c r="U229">
        <v>1.2330000000000001</v>
      </c>
      <c r="V229" s="14">
        <f t="shared" si="37"/>
        <v>1.2924545454545455</v>
      </c>
      <c r="W229" s="15">
        <f t="shared" si="38"/>
        <v>124</v>
      </c>
      <c r="X229" s="16">
        <f t="shared" si="36"/>
        <v>0.25024000000000002</v>
      </c>
      <c r="Z229" s="36">
        <f t="shared" si="41"/>
        <v>26850</v>
      </c>
      <c r="AA229" s="37">
        <f t="shared" si="40"/>
        <v>18240</v>
      </c>
      <c r="AB229" s="6">
        <f t="shared" ref="AB229:AB246" si="42">E67/1000</f>
        <v>2.1804000000000002E-4</v>
      </c>
    </row>
    <row r="230" spans="1:28" x14ac:dyDescent="0.25">
      <c r="A230">
        <v>228</v>
      </c>
      <c r="B230" s="13">
        <v>0.65396990740740735</v>
      </c>
      <c r="C230">
        <v>4.3099999999999996</v>
      </c>
      <c r="D230" t="s">
        <v>51</v>
      </c>
      <c r="E230" s="2">
        <f t="shared" si="31"/>
        <v>0.39651999999999998</v>
      </c>
      <c r="F230" s="63">
        <f t="shared" si="33"/>
        <v>3.9651999999999998</v>
      </c>
      <c r="G230">
        <v>228</v>
      </c>
      <c r="H230" s="13">
        <v>0.65399305555555554</v>
      </c>
      <c r="I230">
        <v>33.33</v>
      </c>
      <c r="J230" t="s">
        <v>51</v>
      </c>
      <c r="K230" s="3">
        <f t="shared" si="30"/>
        <v>33.33</v>
      </c>
      <c r="L230">
        <v>228</v>
      </c>
      <c r="M230" s="13">
        <v>0.65396990740740735</v>
      </c>
      <c r="N230">
        <v>17.399999999999999</v>
      </c>
      <c r="O230" t="s">
        <v>51</v>
      </c>
      <c r="P230" s="4">
        <f t="shared" si="29"/>
        <v>17.399999999999999</v>
      </c>
      <c r="Q230" s="5">
        <v>113.5</v>
      </c>
      <c r="R230" s="5">
        <f t="shared" si="34"/>
        <v>147.24324324324326</v>
      </c>
      <c r="S230" s="5">
        <f t="shared" si="35"/>
        <v>124.45945945945947</v>
      </c>
      <c r="T230">
        <v>227</v>
      </c>
      <c r="U230">
        <v>1.2509999999999999</v>
      </c>
      <c r="V230" s="14">
        <f t="shared" si="37"/>
        <v>1.3104545454545453</v>
      </c>
      <c r="W230" s="15">
        <f t="shared" si="38"/>
        <v>124</v>
      </c>
      <c r="X230" s="16">
        <f t="shared" si="36"/>
        <v>0.25024000000000002</v>
      </c>
      <c r="Z230" s="36">
        <f t="shared" si="41"/>
        <v>26850</v>
      </c>
      <c r="AA230" s="37">
        <f t="shared" si="40"/>
        <v>18250</v>
      </c>
      <c r="AB230" s="6">
        <f t="shared" si="42"/>
        <v>2.1804000000000002E-4</v>
      </c>
    </row>
    <row r="231" spans="1:28" x14ac:dyDescent="0.25">
      <c r="A231">
        <v>229</v>
      </c>
      <c r="B231" s="13">
        <v>0.6539814814814815</v>
      </c>
      <c r="C231">
        <v>4.3099999999999996</v>
      </c>
      <c r="D231" t="s">
        <v>51</v>
      </c>
      <c r="E231" s="2">
        <f t="shared" si="31"/>
        <v>0.39651999999999998</v>
      </c>
      <c r="F231" s="63">
        <f t="shared" si="33"/>
        <v>3.9651999999999998</v>
      </c>
      <c r="G231">
        <v>229</v>
      </c>
      <c r="H231" s="13">
        <v>0.65400462962962969</v>
      </c>
      <c r="I231">
        <v>33.33</v>
      </c>
      <c r="J231" t="s">
        <v>51</v>
      </c>
      <c r="K231" s="3">
        <f t="shared" si="30"/>
        <v>33.33</v>
      </c>
      <c r="L231">
        <v>229</v>
      </c>
      <c r="M231" s="13">
        <v>0.65399305555555554</v>
      </c>
      <c r="N231">
        <v>17.41</v>
      </c>
      <c r="O231" t="s">
        <v>51</v>
      </c>
      <c r="P231" s="4">
        <f t="shared" si="29"/>
        <v>17.41</v>
      </c>
      <c r="Q231" s="5">
        <v>114</v>
      </c>
      <c r="R231" s="5">
        <f t="shared" si="34"/>
        <v>147.8918918918919</v>
      </c>
      <c r="S231" s="5">
        <f t="shared" si="35"/>
        <v>125.10810810810811</v>
      </c>
      <c r="T231">
        <v>228</v>
      </c>
      <c r="U231">
        <v>1.819</v>
      </c>
      <c r="V231" s="14">
        <f t="shared" si="37"/>
        <v>1.8784545454545454</v>
      </c>
      <c r="W231" s="15">
        <f t="shared" si="38"/>
        <v>125</v>
      </c>
      <c r="X231" s="16">
        <f t="shared" si="36"/>
        <v>0.253</v>
      </c>
      <c r="Z231" s="36">
        <f t="shared" si="41"/>
        <v>26850</v>
      </c>
      <c r="AA231" s="37">
        <f t="shared" si="40"/>
        <v>18110</v>
      </c>
      <c r="AB231" s="6">
        <f t="shared" si="42"/>
        <v>2.1895999999999998E-4</v>
      </c>
    </row>
    <row r="232" spans="1:28" x14ac:dyDescent="0.25">
      <c r="A232">
        <v>230</v>
      </c>
      <c r="B232" s="13">
        <v>0.65399305555555554</v>
      </c>
      <c r="C232">
        <v>4.32</v>
      </c>
      <c r="D232" t="s">
        <v>51</v>
      </c>
      <c r="E232" s="2">
        <f t="shared" si="31"/>
        <v>0.39744000000000002</v>
      </c>
      <c r="F232" s="63">
        <f t="shared" si="33"/>
        <v>3.9744000000000002</v>
      </c>
      <c r="G232">
        <v>230</v>
      </c>
      <c r="H232" s="13">
        <v>0.65401620370370372</v>
      </c>
      <c r="I232">
        <v>33.33</v>
      </c>
      <c r="J232" t="s">
        <v>51</v>
      </c>
      <c r="K232" s="3">
        <f t="shared" si="30"/>
        <v>33.33</v>
      </c>
      <c r="L232">
        <v>230</v>
      </c>
      <c r="M232" s="13">
        <v>0.65400462962962969</v>
      </c>
      <c r="N232">
        <v>17.41</v>
      </c>
      <c r="O232" t="s">
        <v>51</v>
      </c>
      <c r="P232" s="4">
        <f t="shared" si="29"/>
        <v>17.41</v>
      </c>
      <c r="Q232" s="5">
        <v>114.5</v>
      </c>
      <c r="R232" s="5">
        <f t="shared" si="34"/>
        <v>148.54054054054055</v>
      </c>
      <c r="S232" s="5">
        <f t="shared" si="35"/>
        <v>125.75675675675676</v>
      </c>
      <c r="T232">
        <v>229</v>
      </c>
      <c r="U232">
        <v>2.758</v>
      </c>
      <c r="V232" s="14">
        <f t="shared" si="37"/>
        <v>2.8174545454545457</v>
      </c>
      <c r="W232" s="15">
        <f t="shared" si="38"/>
        <v>126</v>
      </c>
      <c r="X232" s="16">
        <f t="shared" si="36"/>
        <v>0.25024000000000002</v>
      </c>
      <c r="Z232" s="36">
        <f t="shared" si="41"/>
        <v>26850</v>
      </c>
      <c r="AA232" s="37">
        <f t="shared" si="40"/>
        <v>18140</v>
      </c>
      <c r="AB232" s="6">
        <f t="shared" si="42"/>
        <v>2.1527999999999996E-4</v>
      </c>
    </row>
    <row r="233" spans="1:28" x14ac:dyDescent="0.25">
      <c r="A233">
        <v>231</v>
      </c>
      <c r="B233" s="13">
        <v>0.65401620370370372</v>
      </c>
      <c r="C233">
        <v>4.32</v>
      </c>
      <c r="D233" t="s">
        <v>51</v>
      </c>
      <c r="E233" s="2">
        <f t="shared" si="31"/>
        <v>0.39744000000000002</v>
      </c>
      <c r="F233" s="63">
        <f t="shared" si="33"/>
        <v>3.9744000000000002</v>
      </c>
      <c r="G233">
        <v>231</v>
      </c>
      <c r="H233" s="13">
        <v>0.65401620370370372</v>
      </c>
      <c r="I233">
        <v>33.33</v>
      </c>
      <c r="J233" t="s">
        <v>51</v>
      </c>
      <c r="K233" s="3">
        <f t="shared" si="30"/>
        <v>33.33</v>
      </c>
      <c r="L233">
        <v>231</v>
      </c>
      <c r="M233" s="13">
        <v>0.65401620370370372</v>
      </c>
      <c r="N233">
        <v>17.41</v>
      </c>
      <c r="O233" t="s">
        <v>51</v>
      </c>
      <c r="P233" s="4">
        <f t="shared" si="29"/>
        <v>17.41</v>
      </c>
      <c r="Q233" s="5">
        <v>115</v>
      </c>
      <c r="R233" s="5">
        <f t="shared" si="34"/>
        <v>149.18918918918919</v>
      </c>
      <c r="S233" s="5">
        <f t="shared" si="35"/>
        <v>126.4054054054054</v>
      </c>
      <c r="T233">
        <v>230</v>
      </c>
      <c r="U233">
        <v>2.863</v>
      </c>
      <c r="V233" s="14">
        <f t="shared" si="37"/>
        <v>2.9224545454545456</v>
      </c>
      <c r="W233" s="15">
        <f t="shared" si="38"/>
        <v>126</v>
      </c>
      <c r="X233" s="16">
        <f t="shared" si="36"/>
        <v>0.25024000000000002</v>
      </c>
      <c r="Z233" s="36">
        <f t="shared" si="41"/>
        <v>26850</v>
      </c>
      <c r="AA233" s="37">
        <f t="shared" ref="AA233:AA246" si="43">P67*1000</f>
        <v>18260</v>
      </c>
      <c r="AB233" s="6">
        <f t="shared" si="42"/>
        <v>2.1436E-4</v>
      </c>
    </row>
    <row r="234" spans="1:28" x14ac:dyDescent="0.25">
      <c r="A234">
        <v>232</v>
      </c>
      <c r="B234" s="13">
        <v>0.65402777777777776</v>
      </c>
      <c r="C234">
        <v>4.32</v>
      </c>
      <c r="D234" t="s">
        <v>51</v>
      </c>
      <c r="E234" s="2">
        <f t="shared" si="31"/>
        <v>0.39744000000000002</v>
      </c>
      <c r="F234" s="63">
        <f t="shared" si="33"/>
        <v>3.9744000000000002</v>
      </c>
      <c r="G234">
        <v>232</v>
      </c>
      <c r="H234" s="13">
        <v>0.65402777777777776</v>
      </c>
      <c r="I234">
        <v>33.33</v>
      </c>
      <c r="J234" t="s">
        <v>51</v>
      </c>
      <c r="K234" s="3">
        <f t="shared" si="30"/>
        <v>33.33</v>
      </c>
      <c r="L234">
        <v>232</v>
      </c>
      <c r="M234" s="13">
        <v>0.65402777777777776</v>
      </c>
      <c r="N234">
        <v>17.420000000000002</v>
      </c>
      <c r="O234" t="s">
        <v>51</v>
      </c>
      <c r="P234" s="4">
        <f t="shared" si="29"/>
        <v>17.420000000000002</v>
      </c>
      <c r="Q234" s="5">
        <v>115.5</v>
      </c>
      <c r="R234" s="5">
        <f t="shared" si="34"/>
        <v>149.83783783783784</v>
      </c>
      <c r="S234" s="5">
        <f t="shared" si="35"/>
        <v>127.05405405405405</v>
      </c>
      <c r="T234">
        <v>231</v>
      </c>
      <c r="U234">
        <v>2.9670000000000001</v>
      </c>
      <c r="V234" s="14">
        <f t="shared" si="37"/>
        <v>3.0264545454545457</v>
      </c>
      <c r="W234" s="15">
        <f t="shared" si="38"/>
        <v>127</v>
      </c>
      <c r="X234" s="16">
        <f t="shared" si="36"/>
        <v>0.24931999999999999</v>
      </c>
      <c r="Z234" s="36">
        <f t="shared" si="41"/>
        <v>26850</v>
      </c>
      <c r="AA234" s="37">
        <f t="shared" si="43"/>
        <v>18540</v>
      </c>
      <c r="AB234" s="6">
        <f t="shared" si="42"/>
        <v>2.1436E-4</v>
      </c>
    </row>
    <row r="235" spans="1:28" x14ac:dyDescent="0.25">
      <c r="A235">
        <v>233</v>
      </c>
      <c r="B235" s="13">
        <v>0.6540393518518518</v>
      </c>
      <c r="C235">
        <v>4.3</v>
      </c>
      <c r="D235" t="s">
        <v>51</v>
      </c>
      <c r="E235" s="2">
        <f t="shared" si="31"/>
        <v>0.39559999999999995</v>
      </c>
      <c r="F235" s="63">
        <f t="shared" si="33"/>
        <v>3.9559999999999995</v>
      </c>
      <c r="G235">
        <v>233</v>
      </c>
      <c r="H235" s="13">
        <v>0.65405092592592595</v>
      </c>
      <c r="I235">
        <v>33.53</v>
      </c>
      <c r="J235" t="s">
        <v>51</v>
      </c>
      <c r="K235" s="3">
        <f t="shared" si="30"/>
        <v>33.53</v>
      </c>
      <c r="L235">
        <v>233</v>
      </c>
      <c r="M235" s="13">
        <v>0.65402777777777776</v>
      </c>
      <c r="N235">
        <v>17.600000000000001</v>
      </c>
      <c r="O235" t="s">
        <v>51</v>
      </c>
      <c r="P235" s="4">
        <f t="shared" si="29"/>
        <v>17.600000000000001</v>
      </c>
      <c r="Q235" s="5">
        <v>116</v>
      </c>
      <c r="R235" s="5">
        <f t="shared" si="34"/>
        <v>150.48648648648648</v>
      </c>
      <c r="S235" s="5">
        <f t="shared" si="35"/>
        <v>127.70270270270269</v>
      </c>
      <c r="T235">
        <v>232</v>
      </c>
      <c r="U235">
        <v>2.907</v>
      </c>
      <c r="V235" s="14">
        <f t="shared" si="37"/>
        <v>2.9664545454545457</v>
      </c>
      <c r="W235" s="15">
        <f t="shared" si="38"/>
        <v>128</v>
      </c>
      <c r="X235" s="16">
        <f t="shared" si="36"/>
        <v>0.24931999999999999</v>
      </c>
      <c r="Z235" s="36">
        <f t="shared" si="41"/>
        <v>26850</v>
      </c>
      <c r="AA235" s="37">
        <f t="shared" si="43"/>
        <v>18490</v>
      </c>
      <c r="AB235" s="6">
        <f t="shared" si="42"/>
        <v>2.1527999999999996E-4</v>
      </c>
    </row>
    <row r="236" spans="1:28" x14ac:dyDescent="0.25">
      <c r="A236">
        <v>234</v>
      </c>
      <c r="B236" s="13">
        <v>0.65405092592592595</v>
      </c>
      <c r="C236">
        <v>4.33</v>
      </c>
      <c r="D236" t="s">
        <v>51</v>
      </c>
      <c r="E236" s="2">
        <f t="shared" si="31"/>
        <v>0.39835999999999999</v>
      </c>
      <c r="F236" s="63">
        <f t="shared" si="33"/>
        <v>3.9836</v>
      </c>
      <c r="G236">
        <v>234</v>
      </c>
      <c r="H236" s="13">
        <v>0.65406249999999999</v>
      </c>
      <c r="I236">
        <v>33.520000000000003</v>
      </c>
      <c r="J236" t="s">
        <v>51</v>
      </c>
      <c r="K236" s="3">
        <f t="shared" si="30"/>
        <v>33.520000000000003</v>
      </c>
      <c r="L236">
        <v>234</v>
      </c>
      <c r="M236" s="13">
        <v>0.6540393518518518</v>
      </c>
      <c r="N236">
        <v>17.48</v>
      </c>
      <c r="O236" t="s">
        <v>51</v>
      </c>
      <c r="P236" s="4">
        <f t="shared" si="29"/>
        <v>17.48</v>
      </c>
      <c r="Q236" s="5">
        <v>116.5</v>
      </c>
      <c r="R236" s="5">
        <f t="shared" si="34"/>
        <v>151.13513513513513</v>
      </c>
      <c r="S236" s="5">
        <f t="shared" si="35"/>
        <v>128.35135135135135</v>
      </c>
      <c r="T236">
        <v>233</v>
      </c>
      <c r="U236">
        <v>2.9470000000000001</v>
      </c>
      <c r="V236" s="14">
        <f t="shared" si="37"/>
        <v>3.0064545454545457</v>
      </c>
      <c r="W236" s="15">
        <f t="shared" si="38"/>
        <v>128</v>
      </c>
      <c r="X236" s="16">
        <f t="shared" si="36"/>
        <v>0.24931999999999999</v>
      </c>
      <c r="Z236" s="36">
        <f t="shared" si="41"/>
        <v>26850</v>
      </c>
      <c r="AA236" s="37">
        <f t="shared" si="43"/>
        <v>18390</v>
      </c>
      <c r="AB236" s="6">
        <f t="shared" si="42"/>
        <v>2.1527999999999996E-4</v>
      </c>
    </row>
    <row r="237" spans="1:28" x14ac:dyDescent="0.25">
      <c r="A237">
        <v>235</v>
      </c>
      <c r="B237" s="13">
        <v>0.65405092592592595</v>
      </c>
      <c r="C237">
        <v>4.3600000000000003</v>
      </c>
      <c r="D237" t="s">
        <v>51</v>
      </c>
      <c r="E237" s="2">
        <f t="shared" si="31"/>
        <v>0.40112000000000003</v>
      </c>
      <c r="F237" s="63">
        <f t="shared" si="33"/>
        <v>4.0112000000000005</v>
      </c>
      <c r="G237">
        <v>235</v>
      </c>
      <c r="H237" s="13">
        <v>0.65407407407407414</v>
      </c>
      <c r="I237">
        <v>34.36</v>
      </c>
      <c r="J237" t="s">
        <v>51</v>
      </c>
      <c r="K237" s="3">
        <f t="shared" si="30"/>
        <v>34.36</v>
      </c>
      <c r="L237">
        <v>235</v>
      </c>
      <c r="M237" s="13">
        <v>0.65405092592592595</v>
      </c>
      <c r="N237">
        <v>17.399999999999999</v>
      </c>
      <c r="O237" t="s">
        <v>51</v>
      </c>
      <c r="P237" s="4">
        <f t="shared" si="29"/>
        <v>17.399999999999999</v>
      </c>
      <c r="Q237" s="5">
        <v>117</v>
      </c>
      <c r="R237" s="5">
        <f t="shared" si="34"/>
        <v>151.7837837837838</v>
      </c>
      <c r="S237" s="5">
        <f t="shared" si="35"/>
        <v>129.00000000000003</v>
      </c>
      <c r="T237">
        <v>234</v>
      </c>
      <c r="U237">
        <v>3.0859999999999999</v>
      </c>
      <c r="V237" s="14">
        <f t="shared" si="37"/>
        <v>3.1454545454545455</v>
      </c>
      <c r="W237" s="15">
        <f t="shared" si="38"/>
        <v>129</v>
      </c>
      <c r="X237" s="16">
        <f t="shared" si="36"/>
        <v>0.24840000000000001</v>
      </c>
      <c r="Z237" s="36">
        <f t="shared" si="41"/>
        <v>26850</v>
      </c>
      <c r="AA237" s="37">
        <f t="shared" si="43"/>
        <v>18470</v>
      </c>
      <c r="AB237" s="6">
        <f t="shared" si="42"/>
        <v>2.1436E-4</v>
      </c>
    </row>
    <row r="238" spans="1:28" x14ac:dyDescent="0.25">
      <c r="A238">
        <v>236</v>
      </c>
      <c r="B238" s="13">
        <v>0.65406249999999999</v>
      </c>
      <c r="C238">
        <v>4.5999999999999996</v>
      </c>
      <c r="D238" t="s">
        <v>51</v>
      </c>
      <c r="E238" s="2">
        <f t="shared" si="31"/>
        <v>0.42319999999999997</v>
      </c>
      <c r="F238" s="63">
        <f t="shared" si="33"/>
        <v>4.2319999999999993</v>
      </c>
      <c r="G238">
        <v>236</v>
      </c>
      <c r="H238" s="13">
        <v>0.65408564814814818</v>
      </c>
      <c r="I238">
        <v>34.799999999999997</v>
      </c>
      <c r="J238" t="s">
        <v>51</v>
      </c>
      <c r="K238" s="3">
        <f t="shared" si="30"/>
        <v>34.799999999999997</v>
      </c>
      <c r="L238">
        <v>236</v>
      </c>
      <c r="M238" s="13">
        <v>0.65407407407407414</v>
      </c>
      <c r="N238">
        <v>17.3</v>
      </c>
      <c r="O238" t="s">
        <v>51</v>
      </c>
      <c r="P238" s="4">
        <f t="shared" si="29"/>
        <v>17.3</v>
      </c>
      <c r="Q238" s="5">
        <v>117.5</v>
      </c>
      <c r="R238" s="5">
        <f t="shared" si="34"/>
        <v>152.43243243243245</v>
      </c>
      <c r="S238" s="5">
        <f t="shared" si="35"/>
        <v>129.64864864864867</v>
      </c>
      <c r="T238">
        <v>235</v>
      </c>
      <c r="U238">
        <v>3.1139999999999999</v>
      </c>
      <c r="V238" s="14">
        <f t="shared" si="37"/>
        <v>3.1734545454545455</v>
      </c>
      <c r="W238" s="15">
        <f t="shared" si="38"/>
        <v>130</v>
      </c>
      <c r="X238" s="16">
        <f t="shared" si="36"/>
        <v>0.24931999999999999</v>
      </c>
      <c r="Z238" s="36">
        <f t="shared" si="41"/>
        <v>26850</v>
      </c>
      <c r="AA238" s="37">
        <f t="shared" si="43"/>
        <v>18280</v>
      </c>
      <c r="AB238" s="6">
        <f t="shared" si="42"/>
        <v>2.1436E-4</v>
      </c>
    </row>
    <row r="239" spans="1:28" x14ac:dyDescent="0.25">
      <c r="A239">
        <v>237</v>
      </c>
      <c r="B239" s="13">
        <v>0.65407407407407414</v>
      </c>
      <c r="C239">
        <v>4.7</v>
      </c>
      <c r="D239" t="s">
        <v>51</v>
      </c>
      <c r="E239" s="2">
        <f t="shared" si="31"/>
        <v>0.43240000000000001</v>
      </c>
      <c r="F239" s="63">
        <f t="shared" si="33"/>
        <v>4.3239999999999998</v>
      </c>
      <c r="G239">
        <v>237</v>
      </c>
      <c r="H239" s="13">
        <v>0.65409722222222222</v>
      </c>
      <c r="I239">
        <v>35.06</v>
      </c>
      <c r="J239" t="s">
        <v>51</v>
      </c>
      <c r="K239" s="3">
        <f t="shared" si="30"/>
        <v>35.06</v>
      </c>
      <c r="L239">
        <v>237</v>
      </c>
      <c r="M239" s="13">
        <v>0.65408564814814818</v>
      </c>
      <c r="N239">
        <v>17.190000000000001</v>
      </c>
      <c r="O239" t="s">
        <v>51</v>
      </c>
      <c r="P239" s="4">
        <f t="shared" si="29"/>
        <v>17.190000000000001</v>
      </c>
      <c r="Q239" s="5">
        <v>118</v>
      </c>
      <c r="R239" s="5">
        <f t="shared" si="34"/>
        <v>153.08108108108109</v>
      </c>
      <c r="S239" s="5">
        <f t="shared" si="35"/>
        <v>130.29729729729732</v>
      </c>
      <c r="T239">
        <v>236</v>
      </c>
      <c r="U239">
        <v>3.1909999999999998</v>
      </c>
      <c r="V239" s="14">
        <f t="shared" si="37"/>
        <v>3.2504545454545455</v>
      </c>
      <c r="W239" s="15">
        <f t="shared" si="38"/>
        <v>130</v>
      </c>
      <c r="X239" s="16">
        <f t="shared" si="36"/>
        <v>0.24931999999999999</v>
      </c>
      <c r="Z239" s="36">
        <f t="shared" si="41"/>
        <v>26840</v>
      </c>
      <c r="AA239" s="37">
        <f t="shared" si="43"/>
        <v>18360</v>
      </c>
      <c r="AB239" s="6">
        <f t="shared" si="42"/>
        <v>2.1436E-4</v>
      </c>
    </row>
    <row r="240" spans="1:28" x14ac:dyDescent="0.25">
      <c r="A240">
        <v>238</v>
      </c>
      <c r="B240" s="13">
        <v>0.65409722222222222</v>
      </c>
      <c r="C240">
        <v>4.83</v>
      </c>
      <c r="D240" t="s">
        <v>51</v>
      </c>
      <c r="E240" s="2">
        <f t="shared" si="31"/>
        <v>0.44435999999999998</v>
      </c>
      <c r="F240" s="63">
        <f t="shared" si="33"/>
        <v>4.4436</v>
      </c>
      <c r="G240">
        <v>238</v>
      </c>
      <c r="H240" s="13">
        <v>0.65409722222222222</v>
      </c>
      <c r="I240">
        <v>35.14</v>
      </c>
      <c r="J240" t="s">
        <v>51</v>
      </c>
      <c r="K240" s="3">
        <f t="shared" si="30"/>
        <v>35.14</v>
      </c>
      <c r="L240">
        <v>238</v>
      </c>
      <c r="M240" s="13">
        <v>0.65409722222222222</v>
      </c>
      <c r="N240">
        <v>17.100000000000001</v>
      </c>
      <c r="O240" t="s">
        <v>51</v>
      </c>
      <c r="P240" s="4">
        <f t="shared" si="29"/>
        <v>17.100000000000001</v>
      </c>
      <c r="Q240" s="5">
        <v>118.5</v>
      </c>
      <c r="R240" s="5">
        <f t="shared" si="34"/>
        <v>153.72972972972974</v>
      </c>
      <c r="S240" s="5">
        <f t="shared" si="35"/>
        <v>130.94594594594597</v>
      </c>
      <c r="T240">
        <v>237</v>
      </c>
      <c r="U240">
        <v>3.0840000000000001</v>
      </c>
      <c r="V240" s="14">
        <f t="shared" si="37"/>
        <v>3.1434545454545457</v>
      </c>
      <c r="W240" s="15">
        <f t="shared" si="38"/>
        <v>131</v>
      </c>
      <c r="X240" s="16">
        <f t="shared" si="36"/>
        <v>0.24931999999999999</v>
      </c>
      <c r="Z240" s="36">
        <f t="shared" si="41"/>
        <v>26850</v>
      </c>
      <c r="AA240" s="37">
        <f t="shared" si="43"/>
        <v>18440</v>
      </c>
      <c r="AB240" s="6">
        <f t="shared" si="42"/>
        <v>2.1436E-4</v>
      </c>
    </row>
    <row r="241" spans="1:28" x14ac:dyDescent="0.25">
      <c r="A241">
        <v>239</v>
      </c>
      <c r="B241" s="13">
        <v>0.65410879629629626</v>
      </c>
      <c r="C241">
        <v>4.8899999999999997</v>
      </c>
      <c r="D241" t="s">
        <v>51</v>
      </c>
      <c r="E241" s="2">
        <f t="shared" si="31"/>
        <v>0.44987999999999995</v>
      </c>
      <c r="F241" s="63">
        <f t="shared" si="33"/>
        <v>4.4987999999999992</v>
      </c>
      <c r="G241">
        <v>239</v>
      </c>
      <c r="H241" s="13">
        <v>0.65410879629629626</v>
      </c>
      <c r="I241">
        <v>35.14</v>
      </c>
      <c r="J241" t="s">
        <v>51</v>
      </c>
      <c r="K241" s="3">
        <f t="shared" si="30"/>
        <v>35.14</v>
      </c>
      <c r="L241">
        <v>239</v>
      </c>
      <c r="M241" s="13">
        <v>0.65410879629629626</v>
      </c>
      <c r="N241">
        <v>17.07</v>
      </c>
      <c r="O241" t="s">
        <v>51</v>
      </c>
      <c r="P241" s="4">
        <f t="shared" si="29"/>
        <v>17.07</v>
      </c>
      <c r="Q241" s="5">
        <v>119</v>
      </c>
      <c r="R241" s="5">
        <f t="shared" si="34"/>
        <v>154.37837837837839</v>
      </c>
      <c r="S241" s="5">
        <f t="shared" si="35"/>
        <v>131.59459459459461</v>
      </c>
      <c r="T241">
        <v>238</v>
      </c>
      <c r="U241">
        <v>3.0670000000000002</v>
      </c>
      <c r="V241" s="14">
        <f t="shared" si="37"/>
        <v>3.1264545454545458</v>
      </c>
      <c r="W241" s="15">
        <f t="shared" si="38"/>
        <v>132</v>
      </c>
      <c r="X241" s="16">
        <f t="shared" si="36"/>
        <v>0.24840000000000001</v>
      </c>
      <c r="Z241" s="36">
        <f t="shared" si="41"/>
        <v>26850</v>
      </c>
      <c r="AA241" s="37">
        <f t="shared" si="43"/>
        <v>18300</v>
      </c>
      <c r="AB241" s="6">
        <f t="shared" si="42"/>
        <v>2.162E-4</v>
      </c>
    </row>
    <row r="242" spans="1:28" x14ac:dyDescent="0.25">
      <c r="A242">
        <v>240</v>
      </c>
      <c r="B242" s="13">
        <v>0.6541203703703703</v>
      </c>
      <c r="C242">
        <v>4.88</v>
      </c>
      <c r="D242" t="s">
        <v>51</v>
      </c>
      <c r="E242" s="2">
        <f t="shared" si="31"/>
        <v>0.44895999999999997</v>
      </c>
      <c r="F242" s="63">
        <f t="shared" si="33"/>
        <v>4.4895999999999994</v>
      </c>
      <c r="G242">
        <v>240</v>
      </c>
      <c r="H242" s="13">
        <v>0.65413194444444445</v>
      </c>
      <c r="I242">
        <v>35.14</v>
      </c>
      <c r="J242" t="s">
        <v>51</v>
      </c>
      <c r="K242" s="3">
        <f t="shared" si="30"/>
        <v>35.14</v>
      </c>
      <c r="L242">
        <v>240</v>
      </c>
      <c r="M242" s="13">
        <v>0.65410879629629626</v>
      </c>
      <c r="N242">
        <v>17.079999999999998</v>
      </c>
      <c r="O242" t="s">
        <v>51</v>
      </c>
      <c r="P242" s="4">
        <f t="shared" ref="P242:P305" si="44">N242*(IF(O242="mV",10^-3,1))</f>
        <v>17.079999999999998</v>
      </c>
      <c r="Q242" s="5">
        <v>119.5</v>
      </c>
      <c r="R242" s="5">
        <f t="shared" si="34"/>
        <v>155.02702702702703</v>
      </c>
      <c r="S242" s="5">
        <f t="shared" si="35"/>
        <v>132.24324324324326</v>
      </c>
      <c r="T242">
        <v>239</v>
      </c>
      <c r="U242">
        <v>3.2229999999999999</v>
      </c>
      <c r="V242" s="14">
        <f t="shared" si="37"/>
        <v>3.2824545454545455</v>
      </c>
      <c r="W242" s="15">
        <f t="shared" si="38"/>
        <v>132</v>
      </c>
      <c r="X242" s="16">
        <f t="shared" si="36"/>
        <v>0.24840000000000001</v>
      </c>
      <c r="Z242" s="36">
        <f t="shared" si="41"/>
        <v>26850</v>
      </c>
      <c r="AA242" s="37">
        <f t="shared" si="43"/>
        <v>18490</v>
      </c>
      <c r="AB242" s="6">
        <f t="shared" si="42"/>
        <v>2.0975999999999997E-4</v>
      </c>
    </row>
    <row r="243" spans="1:28" x14ac:dyDescent="0.25">
      <c r="A243">
        <v>241</v>
      </c>
      <c r="B243" s="13">
        <v>0.65413194444444445</v>
      </c>
      <c r="C243">
        <v>4.8899999999999997</v>
      </c>
      <c r="D243" t="s">
        <v>51</v>
      </c>
      <c r="E243" s="2">
        <f t="shared" si="31"/>
        <v>0.44987999999999995</v>
      </c>
      <c r="F243" s="63">
        <f t="shared" si="33"/>
        <v>4.4987999999999992</v>
      </c>
      <c r="G243">
        <v>241</v>
      </c>
      <c r="H243" s="13">
        <v>0.65414351851851849</v>
      </c>
      <c r="I243">
        <v>35.14</v>
      </c>
      <c r="J243" t="s">
        <v>51</v>
      </c>
      <c r="K243" s="3">
        <f t="shared" si="30"/>
        <v>35.14</v>
      </c>
      <c r="L243">
        <v>241</v>
      </c>
      <c r="M243" s="13">
        <v>0.6541203703703703</v>
      </c>
      <c r="N243">
        <v>17.05</v>
      </c>
      <c r="O243" t="s">
        <v>51</v>
      </c>
      <c r="P243" s="4">
        <f t="shared" si="44"/>
        <v>17.05</v>
      </c>
      <c r="Q243" s="5">
        <v>120</v>
      </c>
      <c r="R243" s="5">
        <f t="shared" si="34"/>
        <v>155.67567567567568</v>
      </c>
      <c r="S243" s="5">
        <f t="shared" si="35"/>
        <v>132.8918918918919</v>
      </c>
      <c r="T243">
        <v>240</v>
      </c>
      <c r="U243">
        <v>3.4449999999999998</v>
      </c>
      <c r="V243" s="14">
        <f t="shared" si="37"/>
        <v>3.5044545454545455</v>
      </c>
      <c r="W243" s="15">
        <f t="shared" si="38"/>
        <v>133</v>
      </c>
      <c r="X243" s="16">
        <f t="shared" si="36"/>
        <v>0.24840000000000001</v>
      </c>
      <c r="Z243" s="36">
        <f t="shared" si="41"/>
        <v>26850</v>
      </c>
      <c r="AA243" s="37">
        <f t="shared" si="43"/>
        <v>18460</v>
      </c>
      <c r="AB243" s="6">
        <f t="shared" si="42"/>
        <v>1.9963999999999998E-4</v>
      </c>
    </row>
    <row r="244" spans="1:28" x14ac:dyDescent="0.25">
      <c r="A244">
        <v>242</v>
      </c>
      <c r="B244" s="13">
        <v>0.65413194444444445</v>
      </c>
      <c r="C244">
        <v>4.9000000000000004</v>
      </c>
      <c r="D244" t="s">
        <v>51</v>
      </c>
      <c r="E244" s="2">
        <f t="shared" si="31"/>
        <v>0.45080000000000003</v>
      </c>
      <c r="F244" s="63">
        <f t="shared" si="33"/>
        <v>4.508</v>
      </c>
      <c r="G244">
        <v>242</v>
      </c>
      <c r="H244" s="13">
        <v>0.65415509259259264</v>
      </c>
      <c r="I244">
        <v>35.14</v>
      </c>
      <c r="J244" t="s">
        <v>51</v>
      </c>
      <c r="K244" s="3">
        <f t="shared" si="30"/>
        <v>35.14</v>
      </c>
      <c r="L244">
        <v>242</v>
      </c>
      <c r="M244" s="13">
        <v>0.65413194444444445</v>
      </c>
      <c r="N244">
        <v>17.02</v>
      </c>
      <c r="O244" t="s">
        <v>51</v>
      </c>
      <c r="P244" s="4">
        <f t="shared" si="44"/>
        <v>17.02</v>
      </c>
      <c r="Q244" s="5">
        <v>120.5</v>
      </c>
      <c r="R244" s="5">
        <f t="shared" si="34"/>
        <v>156.32432432432432</v>
      </c>
      <c r="S244" s="5">
        <f t="shared" si="35"/>
        <v>133.54054054054055</v>
      </c>
      <c r="T244">
        <v>241</v>
      </c>
      <c r="U244">
        <v>3.6619999999999999</v>
      </c>
      <c r="V244" s="14">
        <f t="shared" si="37"/>
        <v>3.7214545454545456</v>
      </c>
      <c r="W244" s="15">
        <f t="shared" si="38"/>
        <v>134</v>
      </c>
      <c r="X244" s="16">
        <f t="shared" si="36"/>
        <v>0.25024000000000002</v>
      </c>
      <c r="Z244" s="36">
        <f t="shared" si="41"/>
        <v>26850</v>
      </c>
      <c r="AA244" s="37">
        <f t="shared" si="43"/>
        <v>18450</v>
      </c>
      <c r="AB244" s="6">
        <f t="shared" si="42"/>
        <v>1.9688E-4</v>
      </c>
    </row>
    <row r="245" spans="1:28" x14ac:dyDescent="0.25">
      <c r="A245">
        <v>243</v>
      </c>
      <c r="B245" s="13">
        <v>0.65414351851851849</v>
      </c>
      <c r="C245">
        <v>4.9000000000000004</v>
      </c>
      <c r="D245" t="s">
        <v>51</v>
      </c>
      <c r="E245" s="2">
        <f t="shared" si="31"/>
        <v>0.45080000000000003</v>
      </c>
      <c r="F245" s="63">
        <f t="shared" si="33"/>
        <v>4.508</v>
      </c>
      <c r="G245">
        <v>243</v>
      </c>
      <c r="H245" s="13">
        <v>0.65416666666666667</v>
      </c>
      <c r="I245">
        <v>35.14</v>
      </c>
      <c r="J245" t="s">
        <v>51</v>
      </c>
      <c r="K245" s="3">
        <f t="shared" ref="K245:K308" si="45">I245*(IF(J245="mV",10^-3,1))</f>
        <v>35.14</v>
      </c>
      <c r="L245">
        <v>243</v>
      </c>
      <c r="M245" s="13">
        <v>0.65415509259259264</v>
      </c>
      <c r="N245">
        <v>17.079999999999998</v>
      </c>
      <c r="O245" t="s">
        <v>51</v>
      </c>
      <c r="P245" s="4">
        <f t="shared" si="44"/>
        <v>17.079999999999998</v>
      </c>
      <c r="Q245" s="5">
        <v>121</v>
      </c>
      <c r="R245" s="5">
        <f t="shared" si="34"/>
        <v>156.97297297297297</v>
      </c>
      <c r="S245" s="5">
        <f t="shared" si="35"/>
        <v>134.18918918918919</v>
      </c>
      <c r="T245">
        <v>242</v>
      </c>
      <c r="U245">
        <v>3.8</v>
      </c>
      <c r="V245" s="14">
        <f t="shared" si="37"/>
        <v>3.8594545454545455</v>
      </c>
      <c r="W245" s="15">
        <f t="shared" si="38"/>
        <v>134</v>
      </c>
      <c r="X245" s="16">
        <f t="shared" si="36"/>
        <v>0.25024000000000002</v>
      </c>
      <c r="Z245" s="36">
        <f t="shared" si="41"/>
        <v>26850</v>
      </c>
      <c r="AA245" s="37">
        <f t="shared" si="43"/>
        <v>18460</v>
      </c>
      <c r="AB245" s="6">
        <f t="shared" si="42"/>
        <v>1.9688E-4</v>
      </c>
    </row>
    <row r="246" spans="1:28" x14ac:dyDescent="0.25">
      <c r="A246">
        <v>244</v>
      </c>
      <c r="B246" s="13">
        <v>0.65415509259259264</v>
      </c>
      <c r="C246">
        <v>4.8899999999999997</v>
      </c>
      <c r="D246" t="s">
        <v>51</v>
      </c>
      <c r="E246" s="2">
        <f t="shared" si="31"/>
        <v>0.44987999999999995</v>
      </c>
      <c r="F246" s="63">
        <f t="shared" si="33"/>
        <v>4.4987999999999992</v>
      </c>
      <c r="G246">
        <v>244</v>
      </c>
      <c r="H246" s="13">
        <v>0.65417824074074071</v>
      </c>
      <c r="I246">
        <v>35.119999999999997</v>
      </c>
      <c r="J246" t="s">
        <v>51</v>
      </c>
      <c r="K246" s="3">
        <f t="shared" si="45"/>
        <v>35.119999999999997</v>
      </c>
      <c r="L246">
        <v>244</v>
      </c>
      <c r="M246" s="13">
        <v>0.65416666666666667</v>
      </c>
      <c r="N246">
        <v>17.03</v>
      </c>
      <c r="O246" t="s">
        <v>51</v>
      </c>
      <c r="P246" s="4">
        <f t="shared" si="44"/>
        <v>17.03</v>
      </c>
      <c r="Q246" s="5">
        <v>121.5</v>
      </c>
      <c r="R246" s="5">
        <f t="shared" si="34"/>
        <v>157.62162162162164</v>
      </c>
      <c r="S246" s="5">
        <f t="shared" si="35"/>
        <v>134.83783783783787</v>
      </c>
      <c r="T246">
        <v>243</v>
      </c>
      <c r="U246">
        <v>3.7890000000000001</v>
      </c>
      <c r="V246" s="14">
        <f t="shared" si="37"/>
        <v>3.8484545454545458</v>
      </c>
      <c r="W246" s="15">
        <f t="shared" si="38"/>
        <v>135</v>
      </c>
      <c r="X246" s="16">
        <f t="shared" si="36"/>
        <v>0.24931999999999999</v>
      </c>
      <c r="Z246" s="36">
        <f t="shared" si="41"/>
        <v>26850</v>
      </c>
      <c r="AA246" s="37">
        <f t="shared" si="43"/>
        <v>18430</v>
      </c>
      <c r="AB246" s="6">
        <f t="shared" si="42"/>
        <v>1.9688E-4</v>
      </c>
    </row>
    <row r="247" spans="1:28" x14ac:dyDescent="0.25">
      <c r="A247">
        <v>245</v>
      </c>
      <c r="B247" s="13">
        <v>0.65417824074074071</v>
      </c>
      <c r="C247">
        <v>4.88</v>
      </c>
      <c r="D247" t="s">
        <v>51</v>
      </c>
      <c r="E247" s="2">
        <f t="shared" si="31"/>
        <v>0.44895999999999997</v>
      </c>
      <c r="F247" s="63">
        <f t="shared" si="33"/>
        <v>4.4895999999999994</v>
      </c>
      <c r="G247">
        <v>245</v>
      </c>
      <c r="H247" s="13">
        <v>0.65417824074074071</v>
      </c>
      <c r="I247">
        <v>35.119999999999997</v>
      </c>
      <c r="J247" t="s">
        <v>51</v>
      </c>
      <c r="K247" s="3">
        <f t="shared" si="45"/>
        <v>35.119999999999997</v>
      </c>
      <c r="L247">
        <v>245</v>
      </c>
      <c r="M247" s="13">
        <v>0.65417824074074071</v>
      </c>
      <c r="N247">
        <v>17.059999999999999</v>
      </c>
      <c r="O247" t="s">
        <v>51</v>
      </c>
      <c r="P247" s="4">
        <f t="shared" si="44"/>
        <v>17.059999999999999</v>
      </c>
      <c r="Q247" s="5">
        <v>122</v>
      </c>
      <c r="R247" s="5">
        <f t="shared" si="34"/>
        <v>158.27027027027029</v>
      </c>
      <c r="S247" s="5">
        <f t="shared" si="35"/>
        <v>135.48648648648651</v>
      </c>
      <c r="T247">
        <v>244</v>
      </c>
      <c r="U247">
        <v>1.827</v>
      </c>
      <c r="V247" s="14">
        <f t="shared" si="37"/>
        <v>1.8864545454545454</v>
      </c>
      <c r="W247" s="15">
        <f t="shared" si="38"/>
        <v>135</v>
      </c>
      <c r="X247" s="16">
        <f t="shared" si="36"/>
        <v>0.24931999999999999</v>
      </c>
      <c r="Z247" s="36"/>
      <c r="AA247" s="37"/>
      <c r="AB247" s="6"/>
    </row>
    <row r="248" spans="1:28" x14ac:dyDescent="0.25">
      <c r="A248">
        <v>246</v>
      </c>
      <c r="B248" s="13">
        <v>0.65418981481481475</v>
      </c>
      <c r="C248">
        <v>4.8899999999999997</v>
      </c>
      <c r="D248" t="s">
        <v>51</v>
      </c>
      <c r="E248" s="2">
        <f t="shared" si="31"/>
        <v>0.44987999999999995</v>
      </c>
      <c r="F248" s="63">
        <f t="shared" si="33"/>
        <v>4.4987999999999992</v>
      </c>
      <c r="G248">
        <v>246</v>
      </c>
      <c r="H248" s="13">
        <v>0.65418981481481475</v>
      </c>
      <c r="I248">
        <v>35.119999999999997</v>
      </c>
      <c r="J248" t="s">
        <v>51</v>
      </c>
      <c r="K248" s="3">
        <f t="shared" si="45"/>
        <v>35.119999999999997</v>
      </c>
      <c r="L248">
        <v>246</v>
      </c>
      <c r="M248" s="13">
        <v>0.65418981481481475</v>
      </c>
      <c r="N248">
        <v>17.02</v>
      </c>
      <c r="O248" t="s">
        <v>51</v>
      </c>
      <c r="P248" s="4">
        <f t="shared" si="44"/>
        <v>17.02</v>
      </c>
      <c r="Q248" s="5">
        <v>122.5</v>
      </c>
      <c r="R248" s="5">
        <f t="shared" si="34"/>
        <v>158.91891891891893</v>
      </c>
      <c r="S248" s="5">
        <f t="shared" si="35"/>
        <v>136.13513513513516</v>
      </c>
      <c r="T248">
        <v>245</v>
      </c>
      <c r="U248">
        <v>1.3149999999999999</v>
      </c>
      <c r="V248" s="14">
        <f t="shared" si="37"/>
        <v>1.3744545454545454</v>
      </c>
      <c r="W248" s="15">
        <f t="shared" si="38"/>
        <v>136</v>
      </c>
      <c r="X248" s="16">
        <f t="shared" si="36"/>
        <v>0.24931999999999999</v>
      </c>
      <c r="Z248" s="36"/>
      <c r="AA248" s="37"/>
      <c r="AB248" s="6"/>
    </row>
    <row r="249" spans="1:28" x14ac:dyDescent="0.25">
      <c r="A249">
        <v>247</v>
      </c>
      <c r="B249" s="13">
        <v>0.6542013888888889</v>
      </c>
      <c r="C249">
        <v>4.9000000000000004</v>
      </c>
      <c r="D249" t="s">
        <v>51</v>
      </c>
      <c r="E249" s="2">
        <f t="shared" ref="E249:E312" si="46">C249*0.092*(IF(D249="mV",10^-3,1))</f>
        <v>0.45080000000000003</v>
      </c>
      <c r="F249" s="63">
        <f t="shared" si="33"/>
        <v>4.508</v>
      </c>
      <c r="G249">
        <v>247</v>
      </c>
      <c r="H249" s="13">
        <v>0.6542013888888889</v>
      </c>
      <c r="I249">
        <v>35.119999999999997</v>
      </c>
      <c r="J249" t="s">
        <v>51</v>
      </c>
      <c r="K249" s="3">
        <f t="shared" si="45"/>
        <v>35.119999999999997</v>
      </c>
      <c r="L249">
        <v>247</v>
      </c>
      <c r="M249" s="13">
        <v>0.6542013888888889</v>
      </c>
      <c r="N249">
        <v>16.95</v>
      </c>
      <c r="O249" t="s">
        <v>51</v>
      </c>
      <c r="P249" s="4">
        <f t="shared" si="44"/>
        <v>16.95</v>
      </c>
      <c r="Q249" s="5">
        <v>123</v>
      </c>
      <c r="R249" s="5">
        <f t="shared" si="34"/>
        <v>159.56756756756758</v>
      </c>
      <c r="S249" s="5">
        <f t="shared" si="35"/>
        <v>136.7837837837838</v>
      </c>
      <c r="T249">
        <v>246</v>
      </c>
      <c r="U249">
        <v>1.3320000000000001</v>
      </c>
      <c r="V249" s="14">
        <f t="shared" si="37"/>
        <v>1.3914545454545455</v>
      </c>
      <c r="W249" s="15">
        <f t="shared" si="38"/>
        <v>137</v>
      </c>
      <c r="X249" s="16">
        <f t="shared" si="36"/>
        <v>0.25024000000000002</v>
      </c>
      <c r="Z249" s="50"/>
    </row>
    <row r="250" spans="1:28" x14ac:dyDescent="0.25">
      <c r="A250">
        <v>248</v>
      </c>
      <c r="B250" s="13">
        <v>0.65421296296296294</v>
      </c>
      <c r="C250">
        <v>4.9000000000000004</v>
      </c>
      <c r="D250" t="s">
        <v>51</v>
      </c>
      <c r="E250" s="2">
        <f t="shared" si="46"/>
        <v>0.45080000000000003</v>
      </c>
      <c r="F250" s="63">
        <f t="shared" si="33"/>
        <v>4.508</v>
      </c>
      <c r="G250">
        <v>248</v>
      </c>
      <c r="H250" s="13">
        <v>0.65422453703703709</v>
      </c>
      <c r="I250">
        <v>35.119999999999997</v>
      </c>
      <c r="J250" t="s">
        <v>51</v>
      </c>
      <c r="K250" s="3">
        <f t="shared" si="45"/>
        <v>35.119999999999997</v>
      </c>
      <c r="L250">
        <v>248</v>
      </c>
      <c r="M250" s="13">
        <v>0.6542013888888889</v>
      </c>
      <c r="N250">
        <v>16.940000000000001</v>
      </c>
      <c r="O250" t="s">
        <v>51</v>
      </c>
      <c r="P250" s="4">
        <f t="shared" si="44"/>
        <v>16.940000000000001</v>
      </c>
      <c r="Q250" s="5">
        <v>123.5</v>
      </c>
      <c r="R250" s="5">
        <f t="shared" si="34"/>
        <v>160.21621621621622</v>
      </c>
      <c r="S250" s="5">
        <f t="shared" si="35"/>
        <v>137.43243243243245</v>
      </c>
      <c r="T250">
        <v>247</v>
      </c>
      <c r="U250">
        <v>1.304</v>
      </c>
      <c r="V250" s="14">
        <f t="shared" si="37"/>
        <v>1.3634545454545455</v>
      </c>
      <c r="W250" s="15">
        <f t="shared" si="38"/>
        <v>137</v>
      </c>
      <c r="X250" s="16">
        <f t="shared" si="36"/>
        <v>0.25024000000000002</v>
      </c>
      <c r="Z250" s="50"/>
    </row>
    <row r="251" spans="1:28" x14ac:dyDescent="0.25">
      <c r="A251">
        <v>249</v>
      </c>
      <c r="B251" s="13">
        <v>0.65421296296296294</v>
      </c>
      <c r="C251">
        <v>4.88</v>
      </c>
      <c r="D251" t="s">
        <v>51</v>
      </c>
      <c r="E251" s="2">
        <f t="shared" si="46"/>
        <v>0.44895999999999997</v>
      </c>
      <c r="F251" s="63">
        <f t="shared" si="33"/>
        <v>4.4895999999999994</v>
      </c>
      <c r="G251">
        <v>249</v>
      </c>
      <c r="H251" s="13">
        <v>0.65423611111111113</v>
      </c>
      <c r="I251">
        <v>35.119999999999997</v>
      </c>
      <c r="J251" t="s">
        <v>51</v>
      </c>
      <c r="K251" s="3">
        <f t="shared" si="45"/>
        <v>35.119999999999997</v>
      </c>
      <c r="L251">
        <v>249</v>
      </c>
      <c r="M251" s="13">
        <v>0.65421296296296294</v>
      </c>
      <c r="N251">
        <v>17.05</v>
      </c>
      <c r="O251" t="s">
        <v>51</v>
      </c>
      <c r="P251" s="4">
        <f t="shared" si="44"/>
        <v>17.05</v>
      </c>
      <c r="Q251" s="5">
        <v>124</v>
      </c>
      <c r="R251" s="5">
        <f t="shared" si="34"/>
        <v>160.86486486486487</v>
      </c>
      <c r="S251" s="5">
        <f t="shared" si="35"/>
        <v>138.08108108108109</v>
      </c>
      <c r="T251">
        <v>248</v>
      </c>
      <c r="U251">
        <v>1.3069999999999999</v>
      </c>
      <c r="V251" s="14">
        <f t="shared" si="37"/>
        <v>1.3664545454545454</v>
      </c>
      <c r="W251" s="15">
        <f t="shared" si="38"/>
        <v>138</v>
      </c>
      <c r="X251" s="16">
        <f t="shared" si="36"/>
        <v>0.25115999999999999</v>
      </c>
      <c r="Z251" s="50"/>
    </row>
    <row r="252" spans="1:28" x14ac:dyDescent="0.25">
      <c r="A252">
        <v>250</v>
      </c>
      <c r="B252" s="13">
        <v>0.65422453703703709</v>
      </c>
      <c r="C252">
        <v>4.88</v>
      </c>
      <c r="D252" t="s">
        <v>51</v>
      </c>
      <c r="E252" s="2">
        <f t="shared" si="46"/>
        <v>0.44895999999999997</v>
      </c>
      <c r="F252" s="63">
        <f t="shared" si="33"/>
        <v>4.4895999999999994</v>
      </c>
      <c r="G252">
        <v>250</v>
      </c>
      <c r="H252" s="13">
        <v>0.65424768518518517</v>
      </c>
      <c r="I252">
        <v>35.119999999999997</v>
      </c>
      <c r="J252" t="s">
        <v>51</v>
      </c>
      <c r="K252" s="3">
        <f t="shared" si="45"/>
        <v>35.119999999999997</v>
      </c>
      <c r="L252">
        <v>250</v>
      </c>
      <c r="M252" s="13">
        <v>0.65423611111111113</v>
      </c>
      <c r="N252">
        <v>17.059999999999999</v>
      </c>
      <c r="O252" t="s">
        <v>51</v>
      </c>
      <c r="P252" s="4">
        <f t="shared" si="44"/>
        <v>17.059999999999999</v>
      </c>
      <c r="Q252" s="5">
        <v>124.5</v>
      </c>
      <c r="R252" s="5">
        <f t="shared" si="34"/>
        <v>161.51351351351352</v>
      </c>
      <c r="S252" s="5">
        <f t="shared" si="35"/>
        <v>138.72972972972974</v>
      </c>
      <c r="T252">
        <v>249</v>
      </c>
      <c r="U252">
        <v>1.3129999999999999</v>
      </c>
      <c r="V252" s="14">
        <f t="shared" si="37"/>
        <v>1.3724545454545454</v>
      </c>
      <c r="W252" s="15">
        <f t="shared" si="38"/>
        <v>139</v>
      </c>
      <c r="X252" s="16">
        <f t="shared" si="36"/>
        <v>0.24931999999999999</v>
      </c>
      <c r="Z252" s="50"/>
    </row>
    <row r="253" spans="1:28" x14ac:dyDescent="0.25">
      <c r="A253">
        <v>251</v>
      </c>
      <c r="B253" s="13">
        <v>0.65423611111111113</v>
      </c>
      <c r="C253">
        <v>4.88</v>
      </c>
      <c r="D253" t="s">
        <v>51</v>
      </c>
      <c r="E253" s="2">
        <f t="shared" si="46"/>
        <v>0.44895999999999997</v>
      </c>
      <c r="F253" s="63">
        <f t="shared" si="33"/>
        <v>4.4895999999999994</v>
      </c>
      <c r="G253">
        <v>251</v>
      </c>
      <c r="H253" s="13">
        <v>0.65425925925925921</v>
      </c>
      <c r="I253">
        <v>35.119999999999997</v>
      </c>
      <c r="J253" t="s">
        <v>51</v>
      </c>
      <c r="K253" s="3">
        <f t="shared" si="45"/>
        <v>35.119999999999997</v>
      </c>
      <c r="L253">
        <v>251</v>
      </c>
      <c r="M253" s="13">
        <v>0.65424768518518517</v>
      </c>
      <c r="N253">
        <v>17.079999999999998</v>
      </c>
      <c r="O253" t="s">
        <v>51</v>
      </c>
      <c r="P253" s="4">
        <f t="shared" si="44"/>
        <v>17.079999999999998</v>
      </c>
      <c r="Q253" s="5">
        <v>125</v>
      </c>
      <c r="R253" s="5">
        <f t="shared" si="34"/>
        <v>162.16216216216216</v>
      </c>
      <c r="S253" s="5">
        <f t="shared" si="35"/>
        <v>139.37837837837839</v>
      </c>
      <c r="T253">
        <v>250</v>
      </c>
      <c r="U253">
        <v>1.359</v>
      </c>
      <c r="V253" s="14">
        <f t="shared" si="37"/>
        <v>1.4184545454545454</v>
      </c>
      <c r="W253" s="15">
        <f t="shared" si="38"/>
        <v>139</v>
      </c>
      <c r="X253" s="16">
        <f t="shared" si="36"/>
        <v>0.24931999999999999</v>
      </c>
      <c r="Z253" s="50"/>
    </row>
    <row r="254" spans="1:28" x14ac:dyDescent="0.25">
      <c r="A254">
        <v>252</v>
      </c>
      <c r="B254" s="13">
        <v>0.65425925925925921</v>
      </c>
      <c r="C254">
        <v>4.88</v>
      </c>
      <c r="D254" t="s">
        <v>51</v>
      </c>
      <c r="E254" s="2">
        <f t="shared" si="46"/>
        <v>0.44895999999999997</v>
      </c>
      <c r="F254" s="63">
        <f t="shared" si="33"/>
        <v>4.4895999999999994</v>
      </c>
      <c r="G254">
        <v>252</v>
      </c>
      <c r="H254" s="13">
        <v>0.65425925925925921</v>
      </c>
      <c r="I254">
        <v>35.119999999999997</v>
      </c>
      <c r="J254" t="s">
        <v>51</v>
      </c>
      <c r="K254" s="3">
        <f t="shared" si="45"/>
        <v>35.119999999999997</v>
      </c>
      <c r="L254">
        <v>252</v>
      </c>
      <c r="M254" s="13">
        <v>0.65425925925925921</v>
      </c>
      <c r="N254">
        <v>17.12</v>
      </c>
      <c r="O254" t="s">
        <v>51</v>
      </c>
      <c r="P254" s="4">
        <f t="shared" si="44"/>
        <v>17.12</v>
      </c>
      <c r="Q254" s="5">
        <v>125.5</v>
      </c>
      <c r="R254" s="5">
        <f t="shared" si="34"/>
        <v>162.81081081081081</v>
      </c>
      <c r="S254" s="5">
        <f t="shared" si="35"/>
        <v>140.02702702702703</v>
      </c>
      <c r="T254">
        <v>251</v>
      </c>
      <c r="U254">
        <v>1.452</v>
      </c>
      <c r="V254" s="14">
        <f t="shared" si="37"/>
        <v>1.5114545454545454</v>
      </c>
      <c r="W254" s="15">
        <f t="shared" si="38"/>
        <v>140</v>
      </c>
      <c r="X254" s="16">
        <f t="shared" si="36"/>
        <v>0.26495999999999997</v>
      </c>
      <c r="Z254" s="50"/>
    </row>
    <row r="255" spans="1:28" x14ac:dyDescent="0.25">
      <c r="A255">
        <v>253</v>
      </c>
      <c r="B255" s="13">
        <v>0.65427083333333336</v>
      </c>
      <c r="C255">
        <v>4.87</v>
      </c>
      <c r="D255" t="s">
        <v>51</v>
      </c>
      <c r="E255" s="2">
        <f t="shared" si="46"/>
        <v>0.44803999999999999</v>
      </c>
      <c r="F255" s="63">
        <f t="shared" si="33"/>
        <v>4.4803999999999995</v>
      </c>
      <c r="G255">
        <v>253</v>
      </c>
      <c r="H255" s="13">
        <v>0.65427083333333336</v>
      </c>
      <c r="I255">
        <v>35.119999999999997</v>
      </c>
      <c r="J255" t="s">
        <v>51</v>
      </c>
      <c r="K255" s="3">
        <f t="shared" si="45"/>
        <v>35.119999999999997</v>
      </c>
      <c r="L255">
        <v>253</v>
      </c>
      <c r="M255" s="13">
        <v>0.65427083333333336</v>
      </c>
      <c r="N255">
        <v>17.12</v>
      </c>
      <c r="O255" t="s">
        <v>51</v>
      </c>
      <c r="P255" s="4">
        <f t="shared" si="44"/>
        <v>17.12</v>
      </c>
      <c r="Q255" s="5">
        <v>126</v>
      </c>
      <c r="R255" s="5">
        <f t="shared" si="34"/>
        <v>163.45945945945948</v>
      </c>
      <c r="S255" s="5">
        <f t="shared" si="35"/>
        <v>140.67567567567571</v>
      </c>
      <c r="T255">
        <v>252</v>
      </c>
      <c r="U255">
        <v>1.464</v>
      </c>
      <c r="V255" s="14">
        <f t="shared" si="37"/>
        <v>1.5234545454545454</v>
      </c>
      <c r="W255" s="15">
        <f t="shared" si="38"/>
        <v>141</v>
      </c>
      <c r="X255" s="16">
        <f t="shared" si="36"/>
        <v>0.26495999999999997</v>
      </c>
      <c r="Z255" s="50"/>
    </row>
    <row r="256" spans="1:28" x14ac:dyDescent="0.25">
      <c r="A256">
        <v>254</v>
      </c>
      <c r="B256" s="13">
        <v>0.6542824074074074</v>
      </c>
      <c r="C256">
        <v>4.87</v>
      </c>
      <c r="D256" t="s">
        <v>51</v>
      </c>
      <c r="E256" s="2">
        <f t="shared" si="46"/>
        <v>0.44803999999999999</v>
      </c>
      <c r="F256" s="63">
        <f t="shared" ref="F256:F319" si="47">10*E256</f>
        <v>4.4803999999999995</v>
      </c>
      <c r="G256">
        <v>254</v>
      </c>
      <c r="H256" s="13">
        <v>0.6542824074074074</v>
      </c>
      <c r="I256">
        <v>35.119999999999997</v>
      </c>
      <c r="J256" t="s">
        <v>51</v>
      </c>
      <c r="K256" s="3">
        <f t="shared" si="45"/>
        <v>35.119999999999997</v>
      </c>
      <c r="L256">
        <v>254</v>
      </c>
      <c r="M256" s="13">
        <v>0.6542824074074074</v>
      </c>
      <c r="N256">
        <v>17.16</v>
      </c>
      <c r="O256" t="s">
        <v>51</v>
      </c>
      <c r="P256" s="4">
        <f t="shared" si="44"/>
        <v>17.16</v>
      </c>
      <c r="Q256" s="5">
        <v>126.5</v>
      </c>
      <c r="R256" s="5">
        <f t="shared" si="34"/>
        <v>164.10810810810813</v>
      </c>
      <c r="S256" s="5">
        <f t="shared" si="35"/>
        <v>141.32432432432435</v>
      </c>
      <c r="T256">
        <v>253</v>
      </c>
      <c r="U256">
        <v>1.47</v>
      </c>
      <c r="V256" s="14">
        <f t="shared" si="37"/>
        <v>1.5294545454545454</v>
      </c>
      <c r="W256" s="15">
        <f t="shared" si="38"/>
        <v>141</v>
      </c>
      <c r="X256" s="16">
        <f t="shared" si="36"/>
        <v>0.26495999999999997</v>
      </c>
    </row>
    <row r="257" spans="1:24" x14ac:dyDescent="0.25">
      <c r="A257">
        <v>255</v>
      </c>
      <c r="B257" s="13">
        <v>0.65429398148148155</v>
      </c>
      <c r="C257">
        <v>4.87</v>
      </c>
      <c r="D257" t="s">
        <v>51</v>
      </c>
      <c r="E257" s="2">
        <f t="shared" si="46"/>
        <v>0.44803999999999999</v>
      </c>
      <c r="F257" s="63">
        <f t="shared" si="47"/>
        <v>4.4803999999999995</v>
      </c>
      <c r="G257">
        <v>255</v>
      </c>
      <c r="H257" s="13">
        <v>0.65430555555555558</v>
      </c>
      <c r="I257">
        <v>35.119999999999997</v>
      </c>
      <c r="J257" t="s">
        <v>51</v>
      </c>
      <c r="K257" s="3">
        <f t="shared" si="45"/>
        <v>35.119999999999997</v>
      </c>
      <c r="L257">
        <v>255</v>
      </c>
      <c r="M257" s="13">
        <v>0.6542824074074074</v>
      </c>
      <c r="N257">
        <v>17.14</v>
      </c>
      <c r="O257" t="s">
        <v>51</v>
      </c>
      <c r="P257" s="4">
        <f t="shared" si="44"/>
        <v>17.14</v>
      </c>
      <c r="Q257" s="5">
        <v>127</v>
      </c>
      <c r="R257" s="5">
        <f t="shared" si="34"/>
        <v>164.75675675675677</v>
      </c>
      <c r="S257" s="5">
        <f t="shared" si="35"/>
        <v>141.972972972973</v>
      </c>
      <c r="T257">
        <v>254</v>
      </c>
      <c r="U257">
        <v>1.462</v>
      </c>
      <c r="V257" s="14">
        <f t="shared" si="37"/>
        <v>1.5214545454545454</v>
      </c>
      <c r="W257" s="15">
        <f t="shared" si="38"/>
        <v>142</v>
      </c>
      <c r="X257" s="16">
        <f t="shared" si="36"/>
        <v>0.26404</v>
      </c>
    </row>
    <row r="258" spans="1:24" x14ac:dyDescent="0.25">
      <c r="A258">
        <v>256</v>
      </c>
      <c r="B258" s="13">
        <v>0.65429398148148155</v>
      </c>
      <c r="C258">
        <v>4.87</v>
      </c>
      <c r="D258" t="s">
        <v>51</v>
      </c>
      <c r="E258" s="2">
        <f t="shared" si="46"/>
        <v>0.44803999999999999</v>
      </c>
      <c r="F258" s="63">
        <f t="shared" si="47"/>
        <v>4.4803999999999995</v>
      </c>
      <c r="G258">
        <v>256</v>
      </c>
      <c r="H258" s="13">
        <v>0.65431712962962962</v>
      </c>
      <c r="I258">
        <v>35.119999999999997</v>
      </c>
      <c r="J258" t="s">
        <v>51</v>
      </c>
      <c r="K258" s="3">
        <f t="shared" si="45"/>
        <v>35.119999999999997</v>
      </c>
      <c r="L258">
        <v>256</v>
      </c>
      <c r="M258" s="13">
        <v>0.65429398148148155</v>
      </c>
      <c r="N258">
        <v>17.100000000000001</v>
      </c>
      <c r="O258" t="s">
        <v>51</v>
      </c>
      <c r="P258" s="4">
        <f t="shared" si="44"/>
        <v>17.100000000000001</v>
      </c>
      <c r="Q258" s="5">
        <v>127.5</v>
      </c>
      <c r="R258" s="5">
        <f t="shared" si="34"/>
        <v>165.40540540540542</v>
      </c>
      <c r="S258" s="5">
        <f t="shared" si="35"/>
        <v>142.62162162162164</v>
      </c>
      <c r="T258">
        <v>255</v>
      </c>
      <c r="U258">
        <v>1.5649999999999999</v>
      </c>
      <c r="V258" s="14">
        <f t="shared" si="37"/>
        <v>1.6244545454545454</v>
      </c>
      <c r="W258" s="15">
        <f t="shared" si="38"/>
        <v>143</v>
      </c>
      <c r="X258" s="16">
        <f t="shared" si="36"/>
        <v>0.27324000000000004</v>
      </c>
    </row>
    <row r="259" spans="1:24" x14ac:dyDescent="0.25">
      <c r="A259">
        <v>257</v>
      </c>
      <c r="B259" s="13">
        <v>0.65430555555555558</v>
      </c>
      <c r="C259">
        <v>4.8600000000000003</v>
      </c>
      <c r="D259" t="s">
        <v>51</v>
      </c>
      <c r="E259" s="2">
        <f t="shared" si="46"/>
        <v>0.44712000000000002</v>
      </c>
      <c r="F259" s="63">
        <f t="shared" si="47"/>
        <v>4.4712000000000005</v>
      </c>
      <c r="G259">
        <v>257</v>
      </c>
      <c r="H259" s="13">
        <v>0.65432870370370366</v>
      </c>
      <c r="I259">
        <v>35.119999999999997</v>
      </c>
      <c r="J259" t="s">
        <v>51</v>
      </c>
      <c r="K259" s="3">
        <f t="shared" si="45"/>
        <v>35.119999999999997</v>
      </c>
      <c r="L259">
        <v>257</v>
      </c>
      <c r="M259" s="13">
        <v>0.65431712962962962</v>
      </c>
      <c r="N259">
        <v>17.14</v>
      </c>
      <c r="O259" t="s">
        <v>51</v>
      </c>
      <c r="P259" s="4">
        <f t="shared" si="44"/>
        <v>17.14</v>
      </c>
      <c r="Q259" s="5">
        <v>128</v>
      </c>
      <c r="R259" s="5">
        <f t="shared" ref="R259:R322" si="48">Q259*$AA$7</f>
        <v>166.05405405405406</v>
      </c>
      <c r="S259" s="5">
        <f t="shared" ref="S259:S322" si="49">R259+$AA$8</f>
        <v>143.27027027027029</v>
      </c>
      <c r="T259">
        <v>256</v>
      </c>
      <c r="U259">
        <v>1.738</v>
      </c>
      <c r="V259" s="14">
        <f t="shared" si="37"/>
        <v>1.7974545454545454</v>
      </c>
      <c r="W259" s="15">
        <f t="shared" si="38"/>
        <v>143</v>
      </c>
      <c r="X259" s="16">
        <f t="shared" ref="X259:X322" si="50">VLOOKUP(W259,A:E,5,FALSE)</f>
        <v>0.27324000000000004</v>
      </c>
    </row>
    <row r="260" spans="1:24" x14ac:dyDescent="0.25">
      <c r="A260">
        <v>258</v>
      </c>
      <c r="B260" s="13">
        <v>0.65431712962962962</v>
      </c>
      <c r="C260">
        <v>4.8600000000000003</v>
      </c>
      <c r="D260" t="s">
        <v>51</v>
      </c>
      <c r="E260" s="2">
        <f t="shared" si="46"/>
        <v>0.44712000000000002</v>
      </c>
      <c r="F260" s="63">
        <f t="shared" si="47"/>
        <v>4.4712000000000005</v>
      </c>
      <c r="G260">
        <v>258</v>
      </c>
      <c r="H260" s="13">
        <v>0.65434027777777781</v>
      </c>
      <c r="I260">
        <v>35.119999999999997</v>
      </c>
      <c r="J260" t="s">
        <v>51</v>
      </c>
      <c r="K260" s="3">
        <f t="shared" si="45"/>
        <v>35.119999999999997</v>
      </c>
      <c r="L260">
        <v>258</v>
      </c>
      <c r="M260" s="13">
        <v>0.65432870370370366</v>
      </c>
      <c r="N260">
        <v>17.100000000000001</v>
      </c>
      <c r="O260" t="s">
        <v>51</v>
      </c>
      <c r="P260" s="4">
        <f t="shared" si="44"/>
        <v>17.100000000000001</v>
      </c>
      <c r="Q260" s="5">
        <v>128.5</v>
      </c>
      <c r="R260" s="5">
        <f t="shared" si="48"/>
        <v>166.70270270270271</v>
      </c>
      <c r="S260" s="5">
        <f t="shared" si="49"/>
        <v>143.91891891891893</v>
      </c>
      <c r="T260">
        <v>257</v>
      </c>
      <c r="U260">
        <v>1.8129999999999999</v>
      </c>
      <c r="V260" s="14">
        <f t="shared" ref="V260:V323" si="51">U260-$AA$9</f>
        <v>1.8724545454545454</v>
      </c>
      <c r="W260" s="15">
        <f t="shared" ref="W260:W323" si="52">ROUND(S260,0)</f>
        <v>144</v>
      </c>
      <c r="X260" s="16">
        <f t="shared" si="50"/>
        <v>0.28151999999999999</v>
      </c>
    </row>
    <row r="261" spans="1:24" x14ac:dyDescent="0.25">
      <c r="A261">
        <v>259</v>
      </c>
      <c r="B261" s="13">
        <v>0.65434027777777781</v>
      </c>
      <c r="C261">
        <v>4.8600000000000003</v>
      </c>
      <c r="D261" t="s">
        <v>51</v>
      </c>
      <c r="E261" s="2">
        <f t="shared" si="46"/>
        <v>0.44712000000000002</v>
      </c>
      <c r="F261" s="63">
        <f t="shared" si="47"/>
        <v>4.4712000000000005</v>
      </c>
      <c r="G261">
        <v>259</v>
      </c>
      <c r="H261" s="13">
        <v>0.65434027777777781</v>
      </c>
      <c r="I261">
        <v>35.119999999999997</v>
      </c>
      <c r="J261" t="s">
        <v>51</v>
      </c>
      <c r="K261" s="3">
        <f t="shared" si="45"/>
        <v>35.119999999999997</v>
      </c>
      <c r="L261">
        <v>259</v>
      </c>
      <c r="M261" s="13">
        <v>0.65434027777777781</v>
      </c>
      <c r="N261">
        <v>17.16</v>
      </c>
      <c r="O261" t="s">
        <v>51</v>
      </c>
      <c r="P261" s="4">
        <f t="shared" si="44"/>
        <v>17.16</v>
      </c>
      <c r="Q261" s="5">
        <v>129</v>
      </c>
      <c r="R261" s="5">
        <f t="shared" si="48"/>
        <v>167.35135135135135</v>
      </c>
      <c r="S261" s="5">
        <f t="shared" si="49"/>
        <v>144.56756756756758</v>
      </c>
      <c r="T261">
        <v>258</v>
      </c>
      <c r="U261">
        <v>1.88</v>
      </c>
      <c r="V261" s="14">
        <f t="shared" si="51"/>
        <v>1.9394545454545453</v>
      </c>
      <c r="W261" s="15">
        <f t="shared" si="52"/>
        <v>145</v>
      </c>
      <c r="X261" s="16">
        <f t="shared" si="50"/>
        <v>0.28888000000000003</v>
      </c>
    </row>
    <row r="262" spans="1:24" x14ac:dyDescent="0.25">
      <c r="A262">
        <v>260</v>
      </c>
      <c r="B262" s="13">
        <v>0.65435185185185185</v>
      </c>
      <c r="C262">
        <v>4.8600000000000003</v>
      </c>
      <c r="D262" t="s">
        <v>51</v>
      </c>
      <c r="E262" s="2">
        <f t="shared" si="46"/>
        <v>0.44712000000000002</v>
      </c>
      <c r="F262" s="63">
        <f t="shared" si="47"/>
        <v>4.4712000000000005</v>
      </c>
      <c r="G262">
        <v>260</v>
      </c>
      <c r="H262" s="13">
        <v>0.65435185185185185</v>
      </c>
      <c r="I262">
        <v>35.119999999999997</v>
      </c>
      <c r="J262" t="s">
        <v>51</v>
      </c>
      <c r="K262" s="3">
        <f t="shared" si="45"/>
        <v>35.119999999999997</v>
      </c>
      <c r="L262">
        <v>260</v>
      </c>
      <c r="M262" s="13">
        <v>0.65435185185185185</v>
      </c>
      <c r="N262">
        <v>17.13</v>
      </c>
      <c r="O262" t="s">
        <v>51</v>
      </c>
      <c r="P262" s="4">
        <f t="shared" si="44"/>
        <v>17.13</v>
      </c>
      <c r="Q262" s="5">
        <v>129.5</v>
      </c>
      <c r="R262" s="5">
        <f t="shared" si="48"/>
        <v>168</v>
      </c>
      <c r="S262" s="5">
        <f t="shared" si="49"/>
        <v>145.21621621621622</v>
      </c>
      <c r="T262">
        <v>259</v>
      </c>
      <c r="U262">
        <v>1.9079999999999999</v>
      </c>
      <c r="V262" s="14">
        <f t="shared" si="51"/>
        <v>1.9674545454545453</v>
      </c>
      <c r="W262" s="15">
        <f t="shared" si="52"/>
        <v>145</v>
      </c>
      <c r="X262" s="16">
        <f t="shared" si="50"/>
        <v>0.28888000000000003</v>
      </c>
    </row>
    <row r="263" spans="1:24" x14ac:dyDescent="0.25">
      <c r="A263">
        <v>261</v>
      </c>
      <c r="B263" s="13">
        <v>0.65436342592592589</v>
      </c>
      <c r="C263">
        <v>4.8600000000000003</v>
      </c>
      <c r="D263" t="s">
        <v>51</v>
      </c>
      <c r="E263" s="2">
        <f t="shared" si="46"/>
        <v>0.44712000000000002</v>
      </c>
      <c r="F263" s="63">
        <f t="shared" si="47"/>
        <v>4.4712000000000005</v>
      </c>
      <c r="G263">
        <v>261</v>
      </c>
      <c r="H263" s="13">
        <v>0.65436342592592589</v>
      </c>
      <c r="I263">
        <v>35.119999999999997</v>
      </c>
      <c r="J263" t="s">
        <v>51</v>
      </c>
      <c r="K263" s="3">
        <f t="shared" si="45"/>
        <v>35.119999999999997</v>
      </c>
      <c r="L263">
        <v>261</v>
      </c>
      <c r="M263" s="13">
        <v>0.65436342592592589</v>
      </c>
      <c r="N263">
        <v>17.12</v>
      </c>
      <c r="O263" t="s">
        <v>51</v>
      </c>
      <c r="P263" s="4">
        <f t="shared" si="44"/>
        <v>17.12</v>
      </c>
      <c r="Q263" s="5">
        <v>130</v>
      </c>
      <c r="R263" s="5">
        <f t="shared" si="48"/>
        <v>168.64864864864865</v>
      </c>
      <c r="S263" s="5">
        <f t="shared" si="49"/>
        <v>145.86486486486487</v>
      </c>
      <c r="T263">
        <v>260</v>
      </c>
      <c r="U263">
        <v>1.861</v>
      </c>
      <c r="V263" s="14">
        <f t="shared" si="51"/>
        <v>1.9204545454545454</v>
      </c>
      <c r="W263" s="15">
        <f t="shared" si="52"/>
        <v>146</v>
      </c>
      <c r="X263" s="16">
        <f t="shared" si="50"/>
        <v>0.29531999999999997</v>
      </c>
    </row>
    <row r="264" spans="1:24" x14ac:dyDescent="0.25">
      <c r="A264">
        <v>262</v>
      </c>
      <c r="B264" s="13">
        <v>0.65437500000000004</v>
      </c>
      <c r="C264">
        <v>4.8499999999999996</v>
      </c>
      <c r="D264" t="s">
        <v>51</v>
      </c>
      <c r="E264" s="2">
        <f t="shared" si="46"/>
        <v>0.44619999999999999</v>
      </c>
      <c r="F264" s="63">
        <f t="shared" si="47"/>
        <v>4.4619999999999997</v>
      </c>
      <c r="G264">
        <v>262</v>
      </c>
      <c r="H264" s="13">
        <v>0.65438657407407408</v>
      </c>
      <c r="I264">
        <v>35.119999999999997</v>
      </c>
      <c r="J264" t="s">
        <v>51</v>
      </c>
      <c r="K264" s="3">
        <f t="shared" si="45"/>
        <v>35.119999999999997</v>
      </c>
      <c r="L264">
        <v>262</v>
      </c>
      <c r="M264" s="13">
        <v>0.65436342592592589</v>
      </c>
      <c r="N264">
        <v>17.18</v>
      </c>
      <c r="O264" t="s">
        <v>51</v>
      </c>
      <c r="P264" s="4">
        <f t="shared" si="44"/>
        <v>17.18</v>
      </c>
      <c r="Q264" s="5">
        <v>130.5</v>
      </c>
      <c r="R264" s="5">
        <f t="shared" si="48"/>
        <v>169.29729729729732</v>
      </c>
      <c r="S264" s="5">
        <f t="shared" si="49"/>
        <v>146.51351351351354</v>
      </c>
      <c r="T264">
        <v>261</v>
      </c>
      <c r="U264">
        <v>1.8520000000000001</v>
      </c>
      <c r="V264" s="14">
        <f t="shared" si="51"/>
        <v>1.9114545454545455</v>
      </c>
      <c r="W264" s="15">
        <f t="shared" si="52"/>
        <v>147</v>
      </c>
      <c r="X264" s="16">
        <f t="shared" si="50"/>
        <v>0.29531999999999997</v>
      </c>
    </row>
    <row r="265" spans="1:24" x14ac:dyDescent="0.25">
      <c r="A265">
        <v>263</v>
      </c>
      <c r="B265" s="13">
        <v>0.65437500000000004</v>
      </c>
      <c r="C265">
        <v>4.8499999999999996</v>
      </c>
      <c r="D265" t="s">
        <v>51</v>
      </c>
      <c r="E265" s="2">
        <f t="shared" si="46"/>
        <v>0.44619999999999999</v>
      </c>
      <c r="F265" s="63">
        <f t="shared" si="47"/>
        <v>4.4619999999999997</v>
      </c>
      <c r="G265">
        <v>263</v>
      </c>
      <c r="H265" s="13">
        <v>0.65439814814814812</v>
      </c>
      <c r="I265">
        <v>35.119999999999997</v>
      </c>
      <c r="J265" t="s">
        <v>51</v>
      </c>
      <c r="K265" s="3">
        <f t="shared" si="45"/>
        <v>35.119999999999997</v>
      </c>
      <c r="L265">
        <v>263</v>
      </c>
      <c r="M265" s="13">
        <v>0.65437500000000004</v>
      </c>
      <c r="N265">
        <v>17.22</v>
      </c>
      <c r="O265" t="s">
        <v>51</v>
      </c>
      <c r="P265" s="4">
        <f t="shared" si="44"/>
        <v>17.22</v>
      </c>
      <c r="Q265" s="5">
        <v>131</v>
      </c>
      <c r="R265" s="5">
        <f t="shared" si="48"/>
        <v>169.94594594594597</v>
      </c>
      <c r="S265" s="5">
        <f t="shared" si="49"/>
        <v>147.16216216216219</v>
      </c>
      <c r="T265">
        <v>262</v>
      </c>
      <c r="U265">
        <v>1.778</v>
      </c>
      <c r="V265" s="14">
        <f t="shared" si="51"/>
        <v>1.8374545454545455</v>
      </c>
      <c r="W265" s="15">
        <f t="shared" si="52"/>
        <v>147</v>
      </c>
      <c r="X265" s="16">
        <f t="shared" si="50"/>
        <v>0.29531999999999997</v>
      </c>
    </row>
    <row r="266" spans="1:24" x14ac:dyDescent="0.25">
      <c r="A266">
        <v>264</v>
      </c>
      <c r="B266" s="13">
        <v>0.65438657407407408</v>
      </c>
      <c r="C266">
        <v>4.84</v>
      </c>
      <c r="D266" t="s">
        <v>51</v>
      </c>
      <c r="E266" s="2">
        <f t="shared" si="46"/>
        <v>0.44527999999999995</v>
      </c>
      <c r="F266" s="63">
        <f t="shared" si="47"/>
        <v>4.4527999999999999</v>
      </c>
      <c r="G266">
        <v>264</v>
      </c>
      <c r="H266" s="13">
        <v>0.65440972222222216</v>
      </c>
      <c r="I266">
        <v>35.68</v>
      </c>
      <c r="J266" t="s">
        <v>51</v>
      </c>
      <c r="K266" s="3">
        <f t="shared" si="45"/>
        <v>35.68</v>
      </c>
      <c r="L266">
        <v>264</v>
      </c>
      <c r="M266" s="13">
        <v>0.65439814814814812</v>
      </c>
      <c r="N266">
        <v>17.21</v>
      </c>
      <c r="O266" t="s">
        <v>51</v>
      </c>
      <c r="P266" s="4">
        <f t="shared" si="44"/>
        <v>17.21</v>
      </c>
      <c r="Q266" s="5">
        <v>131.5</v>
      </c>
      <c r="R266" s="5">
        <f t="shared" si="48"/>
        <v>170.59459459459461</v>
      </c>
      <c r="S266" s="5">
        <f t="shared" si="49"/>
        <v>147.81081081081084</v>
      </c>
      <c r="T266">
        <v>263</v>
      </c>
      <c r="U266">
        <v>1.7629999999999999</v>
      </c>
      <c r="V266" s="14">
        <f t="shared" si="51"/>
        <v>1.8224545454545453</v>
      </c>
      <c r="W266" s="15">
        <f t="shared" si="52"/>
        <v>148</v>
      </c>
      <c r="X266" s="16">
        <f t="shared" si="50"/>
        <v>0.29715999999999998</v>
      </c>
    </row>
    <row r="267" spans="1:24" x14ac:dyDescent="0.25">
      <c r="A267">
        <v>265</v>
      </c>
      <c r="B267" s="13">
        <v>0.65439814814814812</v>
      </c>
      <c r="C267">
        <v>4.87</v>
      </c>
      <c r="D267" t="s">
        <v>51</v>
      </c>
      <c r="E267" s="2">
        <f t="shared" si="46"/>
        <v>0.44803999999999999</v>
      </c>
      <c r="F267" s="63">
        <f t="shared" si="47"/>
        <v>4.4803999999999995</v>
      </c>
      <c r="G267">
        <v>265</v>
      </c>
      <c r="H267" s="13">
        <v>0.65442129629629631</v>
      </c>
      <c r="I267">
        <v>36.19</v>
      </c>
      <c r="J267" t="s">
        <v>51</v>
      </c>
      <c r="K267" s="3">
        <f t="shared" si="45"/>
        <v>36.19</v>
      </c>
      <c r="L267">
        <v>265</v>
      </c>
      <c r="M267" s="13">
        <v>0.65440972222222216</v>
      </c>
      <c r="N267">
        <v>17.22</v>
      </c>
      <c r="O267" t="s">
        <v>51</v>
      </c>
      <c r="P267" s="4">
        <f t="shared" si="44"/>
        <v>17.22</v>
      </c>
      <c r="Q267" s="5">
        <v>132</v>
      </c>
      <c r="R267" s="5">
        <f t="shared" si="48"/>
        <v>171.24324324324326</v>
      </c>
      <c r="S267" s="5">
        <f t="shared" si="49"/>
        <v>148.45945945945948</v>
      </c>
      <c r="T267">
        <v>264</v>
      </c>
      <c r="U267">
        <v>1.6970000000000001</v>
      </c>
      <c r="V267" s="14">
        <f t="shared" si="51"/>
        <v>1.7564545454545455</v>
      </c>
      <c r="W267" s="15">
        <f t="shared" si="52"/>
        <v>148</v>
      </c>
      <c r="X267" s="16">
        <f t="shared" si="50"/>
        <v>0.29715999999999998</v>
      </c>
    </row>
    <row r="268" spans="1:24" x14ac:dyDescent="0.25">
      <c r="A268">
        <v>266</v>
      </c>
      <c r="B268" s="13">
        <v>0.65442129629629631</v>
      </c>
      <c r="C268">
        <v>5.0199999999999996</v>
      </c>
      <c r="D268" t="s">
        <v>51</v>
      </c>
      <c r="E268" s="2">
        <f t="shared" si="46"/>
        <v>0.46183999999999997</v>
      </c>
      <c r="F268" s="63">
        <f t="shared" si="47"/>
        <v>4.6183999999999994</v>
      </c>
      <c r="G268">
        <v>266</v>
      </c>
      <c r="H268" s="13">
        <v>0.65442129629629631</v>
      </c>
      <c r="I268">
        <v>36.19</v>
      </c>
      <c r="J268" t="s">
        <v>51</v>
      </c>
      <c r="K268" s="3">
        <f t="shared" si="45"/>
        <v>36.19</v>
      </c>
      <c r="L268">
        <v>266</v>
      </c>
      <c r="M268" s="13">
        <v>0.65442129629629631</v>
      </c>
      <c r="N268">
        <v>17.12</v>
      </c>
      <c r="O268" t="s">
        <v>51</v>
      </c>
      <c r="P268" s="4">
        <f t="shared" si="44"/>
        <v>17.12</v>
      </c>
      <c r="Q268" s="5">
        <v>132.5</v>
      </c>
      <c r="R268" s="5">
        <f t="shared" si="48"/>
        <v>171.8918918918919</v>
      </c>
      <c r="S268" s="5">
        <f t="shared" si="49"/>
        <v>149.10810810810813</v>
      </c>
      <c r="T268">
        <v>265</v>
      </c>
      <c r="U268">
        <v>1.633</v>
      </c>
      <c r="V268" s="14">
        <f t="shared" si="51"/>
        <v>1.6924545454545454</v>
      </c>
      <c r="W268" s="15">
        <f t="shared" si="52"/>
        <v>149</v>
      </c>
      <c r="X268" s="16">
        <f t="shared" si="50"/>
        <v>0.29808000000000001</v>
      </c>
    </row>
    <row r="269" spans="1:24" x14ac:dyDescent="0.25">
      <c r="A269">
        <v>267</v>
      </c>
      <c r="B269" s="13">
        <v>0.65443287037037035</v>
      </c>
      <c r="C269">
        <v>5.17</v>
      </c>
      <c r="D269" t="s">
        <v>51</v>
      </c>
      <c r="E269" s="2">
        <f t="shared" si="46"/>
        <v>0.47564000000000001</v>
      </c>
      <c r="F269" s="63">
        <f t="shared" si="47"/>
        <v>4.7564000000000002</v>
      </c>
      <c r="G269">
        <v>267</v>
      </c>
      <c r="H269" s="13">
        <v>0.65443287037037035</v>
      </c>
      <c r="I269">
        <v>36.53</v>
      </c>
      <c r="J269" t="s">
        <v>51</v>
      </c>
      <c r="K269" s="3">
        <f t="shared" si="45"/>
        <v>36.53</v>
      </c>
      <c r="L269">
        <v>267</v>
      </c>
      <c r="M269" s="13">
        <v>0.65443287037037035</v>
      </c>
      <c r="N269">
        <v>17.05</v>
      </c>
      <c r="O269" t="s">
        <v>51</v>
      </c>
      <c r="P269" s="4">
        <f t="shared" si="44"/>
        <v>17.05</v>
      </c>
      <c r="Q269" s="5">
        <v>133</v>
      </c>
      <c r="R269" s="5">
        <f t="shared" si="48"/>
        <v>172.54054054054055</v>
      </c>
      <c r="S269" s="5">
        <f t="shared" si="49"/>
        <v>149.75675675675677</v>
      </c>
      <c r="T269">
        <v>266</v>
      </c>
      <c r="U269">
        <v>1.639</v>
      </c>
      <c r="V269" s="14">
        <f t="shared" si="51"/>
        <v>1.6984545454545454</v>
      </c>
      <c r="W269" s="15">
        <f t="shared" si="52"/>
        <v>150</v>
      </c>
      <c r="X269" s="16">
        <f t="shared" si="50"/>
        <v>0.29808000000000001</v>
      </c>
    </row>
    <row r="270" spans="1:24" x14ac:dyDescent="0.25">
      <c r="A270">
        <v>268</v>
      </c>
      <c r="B270" s="13">
        <v>0.6544444444444445</v>
      </c>
      <c r="C270">
        <v>5.22</v>
      </c>
      <c r="D270" t="s">
        <v>51</v>
      </c>
      <c r="E270" s="2">
        <f t="shared" si="46"/>
        <v>0.48023999999999994</v>
      </c>
      <c r="F270" s="63">
        <f t="shared" si="47"/>
        <v>4.8023999999999996</v>
      </c>
      <c r="G270">
        <v>268</v>
      </c>
      <c r="H270" s="13">
        <v>0.6544444444444445</v>
      </c>
      <c r="I270">
        <v>36.549999999999997</v>
      </c>
      <c r="J270" t="s">
        <v>51</v>
      </c>
      <c r="K270" s="3">
        <f t="shared" si="45"/>
        <v>36.549999999999997</v>
      </c>
      <c r="L270">
        <v>268</v>
      </c>
      <c r="M270" s="13">
        <v>0.6544444444444445</v>
      </c>
      <c r="N270">
        <v>17.03</v>
      </c>
      <c r="O270" t="s">
        <v>51</v>
      </c>
      <c r="P270" s="4">
        <f t="shared" si="44"/>
        <v>17.03</v>
      </c>
      <c r="Q270" s="5">
        <v>133.5</v>
      </c>
      <c r="R270" s="5">
        <f t="shared" si="48"/>
        <v>173.18918918918919</v>
      </c>
      <c r="S270" s="5">
        <f t="shared" si="49"/>
        <v>150.40540540540542</v>
      </c>
      <c r="T270">
        <v>267</v>
      </c>
      <c r="U270">
        <v>1.659</v>
      </c>
      <c r="V270" s="14">
        <f t="shared" si="51"/>
        <v>1.7184545454545455</v>
      </c>
      <c r="W270" s="15">
        <f t="shared" si="52"/>
        <v>150</v>
      </c>
      <c r="X270" s="16">
        <f t="shared" si="50"/>
        <v>0.29808000000000001</v>
      </c>
    </row>
    <row r="271" spans="1:24" x14ac:dyDescent="0.25">
      <c r="A271">
        <v>269</v>
      </c>
      <c r="B271" s="13">
        <v>0.65445601851851853</v>
      </c>
      <c r="C271">
        <v>5.28</v>
      </c>
      <c r="D271" t="s">
        <v>51</v>
      </c>
      <c r="E271" s="2">
        <f t="shared" si="46"/>
        <v>0.48576000000000003</v>
      </c>
      <c r="F271" s="63">
        <f t="shared" si="47"/>
        <v>4.8576000000000006</v>
      </c>
      <c r="G271">
        <v>269</v>
      </c>
      <c r="H271" s="13">
        <v>0.65446759259259257</v>
      </c>
      <c r="I271">
        <v>36.9</v>
      </c>
      <c r="J271" t="s">
        <v>51</v>
      </c>
      <c r="K271" s="3">
        <f t="shared" si="45"/>
        <v>36.9</v>
      </c>
      <c r="L271">
        <v>269</v>
      </c>
      <c r="M271" s="13">
        <v>0.6544444444444445</v>
      </c>
      <c r="N271">
        <v>17</v>
      </c>
      <c r="O271" t="s">
        <v>51</v>
      </c>
      <c r="P271" s="4">
        <f t="shared" si="44"/>
        <v>17</v>
      </c>
      <c r="Q271" s="5">
        <v>134</v>
      </c>
      <c r="R271" s="5">
        <f t="shared" si="48"/>
        <v>173.83783783783784</v>
      </c>
      <c r="S271" s="5">
        <f t="shared" si="49"/>
        <v>151.05405405405406</v>
      </c>
      <c r="T271">
        <v>268</v>
      </c>
      <c r="U271">
        <v>1.6339999999999999</v>
      </c>
      <c r="V271" s="14">
        <f t="shared" si="51"/>
        <v>1.6934545454545453</v>
      </c>
      <c r="W271" s="15">
        <f t="shared" si="52"/>
        <v>151</v>
      </c>
      <c r="X271" s="16">
        <f t="shared" si="50"/>
        <v>0.29715999999999998</v>
      </c>
    </row>
    <row r="272" spans="1:24" x14ac:dyDescent="0.25">
      <c r="A272">
        <v>270</v>
      </c>
      <c r="B272" s="13">
        <v>0.65446759259259257</v>
      </c>
      <c r="C272">
        <v>5.32</v>
      </c>
      <c r="D272" t="s">
        <v>51</v>
      </c>
      <c r="E272" s="2">
        <f t="shared" si="46"/>
        <v>0.48944000000000004</v>
      </c>
      <c r="F272" s="63">
        <f t="shared" si="47"/>
        <v>4.8944000000000001</v>
      </c>
      <c r="G272">
        <v>270</v>
      </c>
      <c r="H272" s="13">
        <v>0.65447916666666661</v>
      </c>
      <c r="I272">
        <v>36.92</v>
      </c>
      <c r="J272" t="s">
        <v>51</v>
      </c>
      <c r="K272" s="3">
        <f t="shared" si="45"/>
        <v>36.92</v>
      </c>
      <c r="L272">
        <v>270</v>
      </c>
      <c r="M272" s="13">
        <v>0.65445601851851853</v>
      </c>
      <c r="N272">
        <v>16.989999999999998</v>
      </c>
      <c r="O272" t="s">
        <v>51</v>
      </c>
      <c r="P272" s="4">
        <f t="shared" si="44"/>
        <v>16.989999999999998</v>
      </c>
      <c r="Q272" s="5">
        <v>134.5</v>
      </c>
      <c r="R272" s="5">
        <f t="shared" si="48"/>
        <v>174.48648648648648</v>
      </c>
      <c r="S272" s="5">
        <f t="shared" si="49"/>
        <v>151.70270270270271</v>
      </c>
      <c r="T272">
        <v>269</v>
      </c>
      <c r="U272">
        <v>1.696</v>
      </c>
      <c r="V272" s="14">
        <f t="shared" si="51"/>
        <v>1.7554545454545454</v>
      </c>
      <c r="W272" s="15">
        <f t="shared" si="52"/>
        <v>152</v>
      </c>
      <c r="X272" s="16">
        <f t="shared" si="50"/>
        <v>0.29899999999999999</v>
      </c>
    </row>
    <row r="273" spans="1:24" x14ac:dyDescent="0.25">
      <c r="A273">
        <v>271</v>
      </c>
      <c r="B273" s="13">
        <v>0.65446759259259257</v>
      </c>
      <c r="C273">
        <v>5.36</v>
      </c>
      <c r="D273" t="s">
        <v>51</v>
      </c>
      <c r="E273" s="2">
        <f t="shared" si="46"/>
        <v>0.49312</v>
      </c>
      <c r="F273" s="63">
        <f t="shared" si="47"/>
        <v>4.9312000000000005</v>
      </c>
      <c r="G273">
        <v>271</v>
      </c>
      <c r="H273" s="13">
        <v>0.65449074074074076</v>
      </c>
      <c r="I273">
        <v>36.92</v>
      </c>
      <c r="J273" t="s">
        <v>51</v>
      </c>
      <c r="K273" s="3">
        <f t="shared" si="45"/>
        <v>36.92</v>
      </c>
      <c r="L273">
        <v>271</v>
      </c>
      <c r="M273" s="13">
        <v>0.65447916666666661</v>
      </c>
      <c r="N273">
        <v>16.98</v>
      </c>
      <c r="O273" t="s">
        <v>51</v>
      </c>
      <c r="P273" s="4">
        <f t="shared" si="44"/>
        <v>16.98</v>
      </c>
      <c r="Q273" s="5">
        <v>135</v>
      </c>
      <c r="R273" s="5">
        <f t="shared" si="48"/>
        <v>175.13513513513516</v>
      </c>
      <c r="S273" s="5">
        <f t="shared" si="49"/>
        <v>152.35135135135138</v>
      </c>
      <c r="T273">
        <v>270</v>
      </c>
      <c r="U273">
        <v>1.653</v>
      </c>
      <c r="V273" s="14">
        <f t="shared" si="51"/>
        <v>1.7124545454545455</v>
      </c>
      <c r="W273" s="15">
        <f t="shared" si="52"/>
        <v>152</v>
      </c>
      <c r="X273" s="16">
        <f t="shared" si="50"/>
        <v>0.29899999999999999</v>
      </c>
    </row>
    <row r="274" spans="1:24" x14ac:dyDescent="0.25">
      <c r="A274">
        <v>272</v>
      </c>
      <c r="B274" s="13">
        <v>0.65447916666666661</v>
      </c>
      <c r="C274">
        <v>5.39</v>
      </c>
      <c r="D274" t="s">
        <v>51</v>
      </c>
      <c r="E274" s="2">
        <f t="shared" si="46"/>
        <v>0.49587999999999999</v>
      </c>
      <c r="F274" s="63">
        <f t="shared" si="47"/>
        <v>4.9588000000000001</v>
      </c>
      <c r="G274">
        <v>272</v>
      </c>
      <c r="H274" s="13">
        <v>0.6545023148148148</v>
      </c>
      <c r="I274">
        <v>36.93</v>
      </c>
      <c r="J274" t="s">
        <v>51</v>
      </c>
      <c r="K274" s="3">
        <f t="shared" si="45"/>
        <v>36.93</v>
      </c>
      <c r="L274">
        <v>272</v>
      </c>
      <c r="M274" s="13">
        <v>0.65449074074074076</v>
      </c>
      <c r="N274">
        <v>17</v>
      </c>
      <c r="O274" t="s">
        <v>51</v>
      </c>
      <c r="P274" s="4">
        <f t="shared" si="44"/>
        <v>17</v>
      </c>
      <c r="Q274" s="5">
        <v>135.5</v>
      </c>
      <c r="R274" s="5">
        <f t="shared" si="48"/>
        <v>175.7837837837838</v>
      </c>
      <c r="S274" s="5">
        <f t="shared" si="49"/>
        <v>153.00000000000003</v>
      </c>
      <c r="T274">
        <v>271</v>
      </c>
      <c r="U274">
        <v>1.635</v>
      </c>
      <c r="V274" s="14">
        <f t="shared" si="51"/>
        <v>1.6944545454545454</v>
      </c>
      <c r="W274" s="15">
        <f t="shared" si="52"/>
        <v>153</v>
      </c>
      <c r="X274" s="16">
        <f t="shared" si="50"/>
        <v>0.29991999999999996</v>
      </c>
    </row>
    <row r="275" spans="1:24" x14ac:dyDescent="0.25">
      <c r="A275">
        <v>273</v>
      </c>
      <c r="B275" s="13">
        <v>0.6545023148148148</v>
      </c>
      <c r="C275">
        <v>5.4</v>
      </c>
      <c r="D275" t="s">
        <v>51</v>
      </c>
      <c r="E275" s="2">
        <f t="shared" si="46"/>
        <v>0.49680000000000002</v>
      </c>
      <c r="F275" s="63">
        <f t="shared" si="47"/>
        <v>4.968</v>
      </c>
      <c r="G275">
        <v>273</v>
      </c>
      <c r="H275" s="13">
        <v>0.6545023148148148</v>
      </c>
      <c r="I275">
        <v>36.92</v>
      </c>
      <c r="J275" t="s">
        <v>51</v>
      </c>
      <c r="K275" s="3">
        <f t="shared" si="45"/>
        <v>36.92</v>
      </c>
      <c r="L275">
        <v>273</v>
      </c>
      <c r="M275" s="13">
        <v>0.6545023148148148</v>
      </c>
      <c r="N275">
        <v>16.97</v>
      </c>
      <c r="O275" t="s">
        <v>51</v>
      </c>
      <c r="P275" s="4">
        <f t="shared" si="44"/>
        <v>16.97</v>
      </c>
      <c r="Q275" s="5">
        <v>136</v>
      </c>
      <c r="R275" s="5">
        <f t="shared" si="48"/>
        <v>176.43243243243245</v>
      </c>
      <c r="S275" s="5">
        <f t="shared" si="49"/>
        <v>153.64864864864867</v>
      </c>
      <c r="T275">
        <v>272</v>
      </c>
      <c r="U275">
        <v>1.681</v>
      </c>
      <c r="V275" s="14">
        <f t="shared" si="51"/>
        <v>1.7404545454545455</v>
      </c>
      <c r="W275" s="15">
        <f t="shared" si="52"/>
        <v>154</v>
      </c>
      <c r="X275" s="16">
        <f t="shared" si="50"/>
        <v>0.29899999999999999</v>
      </c>
    </row>
    <row r="276" spans="1:24" x14ac:dyDescent="0.25">
      <c r="A276">
        <v>274</v>
      </c>
      <c r="B276" s="13">
        <v>0.65451388888888895</v>
      </c>
      <c r="C276">
        <v>5.39</v>
      </c>
      <c r="D276" t="s">
        <v>51</v>
      </c>
      <c r="E276" s="2">
        <f t="shared" si="46"/>
        <v>0.49587999999999999</v>
      </c>
      <c r="F276" s="63">
        <f t="shared" si="47"/>
        <v>4.9588000000000001</v>
      </c>
      <c r="G276">
        <v>274</v>
      </c>
      <c r="H276" s="13">
        <v>0.65451388888888895</v>
      </c>
      <c r="I276">
        <v>36.92</v>
      </c>
      <c r="J276" t="s">
        <v>51</v>
      </c>
      <c r="K276" s="3">
        <f t="shared" si="45"/>
        <v>36.92</v>
      </c>
      <c r="L276">
        <v>274</v>
      </c>
      <c r="M276" s="13">
        <v>0.65451388888888895</v>
      </c>
      <c r="N276">
        <v>17</v>
      </c>
      <c r="O276" t="s">
        <v>51</v>
      </c>
      <c r="P276" s="4">
        <f t="shared" si="44"/>
        <v>17</v>
      </c>
      <c r="Q276" s="5">
        <v>136.5</v>
      </c>
      <c r="R276" s="5">
        <f t="shared" si="48"/>
        <v>177.08108108108109</v>
      </c>
      <c r="S276" s="5">
        <f t="shared" si="49"/>
        <v>154.29729729729732</v>
      </c>
      <c r="T276">
        <v>273</v>
      </c>
      <c r="U276">
        <v>1.623</v>
      </c>
      <c r="V276" s="14">
        <f t="shared" si="51"/>
        <v>1.6824545454545454</v>
      </c>
      <c r="W276" s="15">
        <f t="shared" si="52"/>
        <v>154</v>
      </c>
      <c r="X276" s="16">
        <f t="shared" si="50"/>
        <v>0.29899999999999999</v>
      </c>
    </row>
    <row r="277" spans="1:24" x14ac:dyDescent="0.25">
      <c r="A277">
        <v>275</v>
      </c>
      <c r="B277" s="13">
        <v>0.65452546296296299</v>
      </c>
      <c r="C277">
        <v>5.38</v>
      </c>
      <c r="D277" t="s">
        <v>51</v>
      </c>
      <c r="E277" s="2">
        <f t="shared" si="46"/>
        <v>0.49495999999999996</v>
      </c>
      <c r="F277" s="63">
        <f t="shared" si="47"/>
        <v>4.9495999999999993</v>
      </c>
      <c r="G277">
        <v>275</v>
      </c>
      <c r="H277" s="13">
        <v>0.65452546296296299</v>
      </c>
      <c r="I277">
        <v>36.93</v>
      </c>
      <c r="J277" t="s">
        <v>51</v>
      </c>
      <c r="K277" s="3">
        <f t="shared" si="45"/>
        <v>36.93</v>
      </c>
      <c r="L277">
        <v>275</v>
      </c>
      <c r="M277" s="13">
        <v>0.65452546296296299</v>
      </c>
      <c r="N277">
        <v>16.95</v>
      </c>
      <c r="O277" t="s">
        <v>51</v>
      </c>
      <c r="P277" s="4">
        <f t="shared" si="44"/>
        <v>16.95</v>
      </c>
      <c r="Q277" s="5">
        <v>137</v>
      </c>
      <c r="R277" s="5">
        <f t="shared" si="48"/>
        <v>177.72972972972974</v>
      </c>
      <c r="S277" s="5">
        <f t="shared" si="49"/>
        <v>154.94594594594597</v>
      </c>
      <c r="T277">
        <v>274</v>
      </c>
      <c r="U277">
        <v>1.6060000000000001</v>
      </c>
      <c r="V277" s="14">
        <f t="shared" si="51"/>
        <v>1.6654545454545455</v>
      </c>
      <c r="W277" s="15">
        <f t="shared" si="52"/>
        <v>155</v>
      </c>
      <c r="X277" s="16">
        <f t="shared" si="50"/>
        <v>0.29808000000000001</v>
      </c>
    </row>
    <row r="278" spans="1:24" x14ac:dyDescent="0.25">
      <c r="A278">
        <v>276</v>
      </c>
      <c r="B278" s="13">
        <v>0.65453703703703703</v>
      </c>
      <c r="C278">
        <v>5.38</v>
      </c>
      <c r="D278" t="s">
        <v>51</v>
      </c>
      <c r="E278" s="2">
        <f t="shared" si="46"/>
        <v>0.49495999999999996</v>
      </c>
      <c r="F278" s="63">
        <f t="shared" si="47"/>
        <v>4.9495999999999993</v>
      </c>
      <c r="G278">
        <v>276</v>
      </c>
      <c r="H278" s="13">
        <v>0.65454861111111107</v>
      </c>
      <c r="I278">
        <v>36.93</v>
      </c>
      <c r="J278" t="s">
        <v>51</v>
      </c>
      <c r="K278" s="3">
        <f t="shared" si="45"/>
        <v>36.93</v>
      </c>
      <c r="L278">
        <v>276</v>
      </c>
      <c r="M278" s="13">
        <v>0.65452546296296299</v>
      </c>
      <c r="N278">
        <v>16.97</v>
      </c>
      <c r="O278" t="s">
        <v>51</v>
      </c>
      <c r="P278" s="4">
        <f t="shared" si="44"/>
        <v>16.97</v>
      </c>
      <c r="Q278" s="5">
        <v>137.5</v>
      </c>
      <c r="R278" s="5">
        <f t="shared" si="48"/>
        <v>178.37837837837839</v>
      </c>
      <c r="S278" s="5">
        <f t="shared" si="49"/>
        <v>155.59459459459461</v>
      </c>
      <c r="T278">
        <v>275</v>
      </c>
      <c r="U278">
        <v>1.6040000000000001</v>
      </c>
      <c r="V278" s="14">
        <f t="shared" si="51"/>
        <v>1.6634545454545455</v>
      </c>
      <c r="W278" s="15">
        <f t="shared" si="52"/>
        <v>156</v>
      </c>
      <c r="X278" s="16">
        <f t="shared" si="50"/>
        <v>0.29715999999999998</v>
      </c>
    </row>
    <row r="279" spans="1:24" x14ac:dyDescent="0.25">
      <c r="A279">
        <v>277</v>
      </c>
      <c r="B279" s="13">
        <v>0.65454861111111107</v>
      </c>
      <c r="C279">
        <v>5.39</v>
      </c>
      <c r="D279" t="s">
        <v>51</v>
      </c>
      <c r="E279" s="2">
        <f t="shared" si="46"/>
        <v>0.49587999999999999</v>
      </c>
      <c r="F279" s="63">
        <f t="shared" si="47"/>
        <v>4.9588000000000001</v>
      </c>
      <c r="G279">
        <v>277</v>
      </c>
      <c r="H279" s="13">
        <v>0.65456018518518522</v>
      </c>
      <c r="I279">
        <v>36.93</v>
      </c>
      <c r="J279" t="s">
        <v>51</v>
      </c>
      <c r="K279" s="3">
        <f t="shared" si="45"/>
        <v>36.93</v>
      </c>
      <c r="L279">
        <v>277</v>
      </c>
      <c r="M279" s="13">
        <v>0.65453703703703703</v>
      </c>
      <c r="N279">
        <v>17.03</v>
      </c>
      <c r="O279" t="s">
        <v>51</v>
      </c>
      <c r="P279" s="4">
        <f t="shared" si="44"/>
        <v>17.03</v>
      </c>
      <c r="Q279" s="5">
        <v>138</v>
      </c>
      <c r="R279" s="5">
        <f t="shared" si="48"/>
        <v>179.02702702702703</v>
      </c>
      <c r="S279" s="5">
        <f t="shared" si="49"/>
        <v>156.24324324324326</v>
      </c>
      <c r="T279">
        <v>276</v>
      </c>
      <c r="U279">
        <v>1.613</v>
      </c>
      <c r="V279" s="14">
        <f t="shared" si="51"/>
        <v>1.6724545454545454</v>
      </c>
      <c r="W279" s="15">
        <f t="shared" si="52"/>
        <v>156</v>
      </c>
      <c r="X279" s="16">
        <f t="shared" si="50"/>
        <v>0.29715999999999998</v>
      </c>
    </row>
    <row r="280" spans="1:24" x14ac:dyDescent="0.25">
      <c r="A280">
        <v>278</v>
      </c>
      <c r="B280" s="13">
        <v>0.65454861111111107</v>
      </c>
      <c r="C280">
        <v>5.39</v>
      </c>
      <c r="D280" t="s">
        <v>51</v>
      </c>
      <c r="E280" s="2">
        <f t="shared" si="46"/>
        <v>0.49587999999999999</v>
      </c>
      <c r="F280" s="63">
        <f t="shared" si="47"/>
        <v>4.9588000000000001</v>
      </c>
      <c r="G280">
        <v>278</v>
      </c>
      <c r="H280" s="13">
        <v>0.65457175925925926</v>
      </c>
      <c r="I280">
        <v>36.93</v>
      </c>
      <c r="J280" t="s">
        <v>51</v>
      </c>
      <c r="K280" s="3">
        <f t="shared" si="45"/>
        <v>36.93</v>
      </c>
      <c r="L280">
        <v>278</v>
      </c>
      <c r="M280" s="13">
        <v>0.65456018518518522</v>
      </c>
      <c r="N280">
        <v>16.93</v>
      </c>
      <c r="O280" t="s">
        <v>51</v>
      </c>
      <c r="P280" s="4">
        <f t="shared" si="44"/>
        <v>16.93</v>
      </c>
      <c r="Q280" s="5">
        <v>138.5</v>
      </c>
      <c r="R280" s="5">
        <f t="shared" si="48"/>
        <v>179.67567567567568</v>
      </c>
      <c r="S280" s="5">
        <f t="shared" si="49"/>
        <v>156.8918918918919</v>
      </c>
      <c r="T280">
        <v>277</v>
      </c>
      <c r="U280">
        <v>2.3610000000000002</v>
      </c>
      <c r="V280" s="14">
        <f t="shared" si="51"/>
        <v>2.4204545454545459</v>
      </c>
      <c r="W280" s="15">
        <f t="shared" si="52"/>
        <v>157</v>
      </c>
      <c r="X280" s="16">
        <f t="shared" si="50"/>
        <v>0.29899999999999999</v>
      </c>
    </row>
    <row r="281" spans="1:24" x14ac:dyDescent="0.25">
      <c r="A281">
        <v>279</v>
      </c>
      <c r="B281" s="13">
        <v>0.65456018518518522</v>
      </c>
      <c r="C281">
        <v>5.38</v>
      </c>
      <c r="D281" t="s">
        <v>51</v>
      </c>
      <c r="E281" s="2">
        <f t="shared" si="46"/>
        <v>0.49495999999999996</v>
      </c>
      <c r="F281" s="63">
        <f t="shared" si="47"/>
        <v>4.9495999999999993</v>
      </c>
      <c r="G281">
        <v>279</v>
      </c>
      <c r="H281" s="13">
        <v>0.65458333333333341</v>
      </c>
      <c r="I281">
        <v>36.93</v>
      </c>
      <c r="J281" t="s">
        <v>51</v>
      </c>
      <c r="K281" s="3">
        <f t="shared" si="45"/>
        <v>36.93</v>
      </c>
      <c r="L281">
        <v>279</v>
      </c>
      <c r="M281" s="13">
        <v>0.65457175925925926</v>
      </c>
      <c r="N281">
        <v>16.95</v>
      </c>
      <c r="O281" t="s">
        <v>51</v>
      </c>
      <c r="P281" s="4">
        <f t="shared" si="44"/>
        <v>16.95</v>
      </c>
      <c r="Q281" s="5">
        <v>139</v>
      </c>
      <c r="R281" s="5">
        <f t="shared" si="48"/>
        <v>180.32432432432432</v>
      </c>
      <c r="S281" s="5">
        <f t="shared" si="49"/>
        <v>157.54054054054055</v>
      </c>
      <c r="T281">
        <v>278</v>
      </c>
      <c r="U281">
        <v>3.5219999999999998</v>
      </c>
      <c r="V281" s="14">
        <f t="shared" si="51"/>
        <v>3.5814545454545454</v>
      </c>
      <c r="W281" s="15">
        <f t="shared" si="52"/>
        <v>158</v>
      </c>
      <c r="X281" s="16">
        <f t="shared" si="50"/>
        <v>0.29715999999999998</v>
      </c>
    </row>
    <row r="282" spans="1:24" x14ac:dyDescent="0.25">
      <c r="A282">
        <v>280</v>
      </c>
      <c r="B282" s="13">
        <v>0.65458333333333341</v>
      </c>
      <c r="C282">
        <v>5.38</v>
      </c>
      <c r="D282" t="s">
        <v>51</v>
      </c>
      <c r="E282" s="2">
        <f t="shared" si="46"/>
        <v>0.49495999999999996</v>
      </c>
      <c r="F282" s="63">
        <f t="shared" si="47"/>
        <v>4.9495999999999993</v>
      </c>
      <c r="G282">
        <v>280</v>
      </c>
      <c r="H282" s="13">
        <v>0.65458333333333341</v>
      </c>
      <c r="I282">
        <v>36.93</v>
      </c>
      <c r="J282" t="s">
        <v>51</v>
      </c>
      <c r="K282" s="3">
        <f t="shared" si="45"/>
        <v>36.93</v>
      </c>
      <c r="L282">
        <v>280</v>
      </c>
      <c r="M282" s="13">
        <v>0.65458333333333341</v>
      </c>
      <c r="N282">
        <v>16.989999999999998</v>
      </c>
      <c r="O282" t="s">
        <v>51</v>
      </c>
      <c r="P282" s="4">
        <f t="shared" si="44"/>
        <v>16.989999999999998</v>
      </c>
      <c r="Q282" s="5">
        <v>139.5</v>
      </c>
      <c r="R282" s="5">
        <f t="shared" si="48"/>
        <v>180.972972972973</v>
      </c>
      <c r="S282" s="5">
        <f t="shared" si="49"/>
        <v>158.18918918918922</v>
      </c>
      <c r="T282">
        <v>279</v>
      </c>
      <c r="U282">
        <v>3.53</v>
      </c>
      <c r="V282" s="14">
        <f t="shared" si="51"/>
        <v>3.5894545454545455</v>
      </c>
      <c r="W282" s="15">
        <f t="shared" si="52"/>
        <v>158</v>
      </c>
      <c r="X282" s="16">
        <f t="shared" si="50"/>
        <v>0.29715999999999998</v>
      </c>
    </row>
    <row r="283" spans="1:24" x14ac:dyDescent="0.25">
      <c r="A283">
        <v>281</v>
      </c>
      <c r="B283" s="13">
        <v>0.65459490740740744</v>
      </c>
      <c r="C283">
        <v>5.38</v>
      </c>
      <c r="D283" t="s">
        <v>51</v>
      </c>
      <c r="E283" s="2">
        <f t="shared" si="46"/>
        <v>0.49495999999999996</v>
      </c>
      <c r="F283" s="63">
        <f t="shared" si="47"/>
        <v>4.9495999999999993</v>
      </c>
      <c r="G283">
        <v>281</v>
      </c>
      <c r="H283" s="13">
        <v>0.65459490740740744</v>
      </c>
      <c r="I283">
        <v>36.93</v>
      </c>
      <c r="J283" t="s">
        <v>51</v>
      </c>
      <c r="K283" s="3">
        <f t="shared" si="45"/>
        <v>36.93</v>
      </c>
      <c r="L283">
        <v>281</v>
      </c>
      <c r="M283" s="13">
        <v>0.65459490740740744</v>
      </c>
      <c r="N283">
        <v>17.059999999999999</v>
      </c>
      <c r="O283" t="s">
        <v>51</v>
      </c>
      <c r="P283" s="4">
        <f t="shared" si="44"/>
        <v>17.059999999999999</v>
      </c>
      <c r="Q283" s="5">
        <v>140</v>
      </c>
      <c r="R283" s="5">
        <f t="shared" si="48"/>
        <v>181.62162162162164</v>
      </c>
      <c r="S283" s="5">
        <f t="shared" si="49"/>
        <v>158.83783783783787</v>
      </c>
      <c r="T283">
        <v>280</v>
      </c>
      <c r="U283">
        <v>3.5390000000000001</v>
      </c>
      <c r="V283" s="14">
        <f t="shared" si="51"/>
        <v>3.5984545454545458</v>
      </c>
      <c r="W283" s="15">
        <f t="shared" si="52"/>
        <v>159</v>
      </c>
      <c r="X283" s="16">
        <f t="shared" si="50"/>
        <v>0.29808000000000001</v>
      </c>
    </row>
    <row r="284" spans="1:24" x14ac:dyDescent="0.25">
      <c r="A284">
        <v>282</v>
      </c>
      <c r="B284" s="13">
        <v>0.65460648148148148</v>
      </c>
      <c r="C284">
        <v>5.38</v>
      </c>
      <c r="D284" t="s">
        <v>51</v>
      </c>
      <c r="E284" s="2">
        <f t="shared" si="46"/>
        <v>0.49495999999999996</v>
      </c>
      <c r="F284" s="63">
        <f t="shared" si="47"/>
        <v>4.9495999999999993</v>
      </c>
      <c r="G284">
        <v>282</v>
      </c>
      <c r="H284" s="13">
        <v>0.65460648148148148</v>
      </c>
      <c r="I284">
        <v>36.93</v>
      </c>
      <c r="J284" t="s">
        <v>51</v>
      </c>
      <c r="K284" s="3">
        <f t="shared" si="45"/>
        <v>36.93</v>
      </c>
      <c r="L284">
        <v>282</v>
      </c>
      <c r="M284" s="13">
        <v>0.65460648148148148</v>
      </c>
      <c r="N284">
        <v>17.010000000000002</v>
      </c>
      <c r="O284" t="s">
        <v>51</v>
      </c>
      <c r="P284" s="4">
        <f t="shared" si="44"/>
        <v>17.010000000000002</v>
      </c>
      <c r="Q284" s="5">
        <v>140.5</v>
      </c>
      <c r="R284" s="5">
        <f t="shared" si="48"/>
        <v>182.27027027027029</v>
      </c>
      <c r="S284" s="5">
        <f t="shared" si="49"/>
        <v>159.48648648648651</v>
      </c>
      <c r="T284">
        <v>281</v>
      </c>
      <c r="U284">
        <v>3.5880000000000001</v>
      </c>
      <c r="V284" s="14">
        <f t="shared" si="51"/>
        <v>3.6474545454545457</v>
      </c>
      <c r="W284" s="15">
        <f t="shared" si="52"/>
        <v>159</v>
      </c>
      <c r="X284" s="16">
        <f t="shared" si="50"/>
        <v>0.29808000000000001</v>
      </c>
    </row>
    <row r="285" spans="1:24" x14ac:dyDescent="0.25">
      <c r="A285">
        <v>283</v>
      </c>
      <c r="B285" s="13">
        <v>0.65461805555555552</v>
      </c>
      <c r="C285">
        <v>5.37</v>
      </c>
      <c r="D285" t="s">
        <v>51</v>
      </c>
      <c r="E285" s="2">
        <f t="shared" si="46"/>
        <v>0.49403999999999998</v>
      </c>
      <c r="F285" s="63">
        <f t="shared" si="47"/>
        <v>4.9403999999999995</v>
      </c>
      <c r="G285">
        <v>283</v>
      </c>
      <c r="H285" s="13">
        <v>0.65462962962962956</v>
      </c>
      <c r="I285">
        <v>36.93</v>
      </c>
      <c r="J285" t="s">
        <v>51</v>
      </c>
      <c r="K285" s="3">
        <f t="shared" si="45"/>
        <v>36.93</v>
      </c>
      <c r="L285">
        <v>283</v>
      </c>
      <c r="M285" s="13">
        <v>0.65460648148148148</v>
      </c>
      <c r="N285">
        <v>17.02</v>
      </c>
      <c r="O285" t="s">
        <v>51</v>
      </c>
      <c r="P285" s="4">
        <f t="shared" si="44"/>
        <v>17.02</v>
      </c>
      <c r="Q285" s="5">
        <v>141</v>
      </c>
      <c r="R285" s="5">
        <f t="shared" si="48"/>
        <v>182.91891891891893</v>
      </c>
      <c r="S285" s="5">
        <f t="shared" si="49"/>
        <v>160.13513513513516</v>
      </c>
      <c r="T285">
        <v>282</v>
      </c>
      <c r="U285">
        <v>3.6120000000000001</v>
      </c>
      <c r="V285" s="14">
        <f t="shared" si="51"/>
        <v>3.6714545454545457</v>
      </c>
      <c r="W285" s="15">
        <f t="shared" si="52"/>
        <v>160</v>
      </c>
      <c r="X285" s="16">
        <f t="shared" si="50"/>
        <v>0.29715999999999998</v>
      </c>
    </row>
    <row r="286" spans="1:24" x14ac:dyDescent="0.25">
      <c r="A286">
        <v>284</v>
      </c>
      <c r="B286" s="13">
        <v>0.65462962962962956</v>
      </c>
      <c r="C286">
        <v>5.36</v>
      </c>
      <c r="D286" t="s">
        <v>51</v>
      </c>
      <c r="E286" s="2">
        <f t="shared" si="46"/>
        <v>0.49312</v>
      </c>
      <c r="F286" s="63">
        <f t="shared" si="47"/>
        <v>4.9312000000000005</v>
      </c>
      <c r="G286">
        <v>284</v>
      </c>
      <c r="H286" s="13">
        <v>0.65464120370370371</v>
      </c>
      <c r="I286">
        <v>36.93</v>
      </c>
      <c r="J286" t="s">
        <v>51</v>
      </c>
      <c r="K286" s="3">
        <f t="shared" si="45"/>
        <v>36.93</v>
      </c>
      <c r="L286">
        <v>284</v>
      </c>
      <c r="M286" s="13">
        <v>0.65461805555555552</v>
      </c>
      <c r="N286">
        <v>17.04</v>
      </c>
      <c r="O286" t="s">
        <v>51</v>
      </c>
      <c r="P286" s="4">
        <f t="shared" si="44"/>
        <v>17.04</v>
      </c>
      <c r="Q286" s="5">
        <v>141.5</v>
      </c>
      <c r="R286" s="5">
        <f t="shared" si="48"/>
        <v>183.56756756756758</v>
      </c>
      <c r="S286" s="5">
        <f t="shared" si="49"/>
        <v>160.7837837837838</v>
      </c>
      <c r="T286">
        <v>283</v>
      </c>
      <c r="U286">
        <v>3.496</v>
      </c>
      <c r="V286" s="14">
        <f t="shared" si="51"/>
        <v>3.5554545454545456</v>
      </c>
      <c r="W286" s="15">
        <f t="shared" si="52"/>
        <v>161</v>
      </c>
      <c r="X286" s="16">
        <f t="shared" si="50"/>
        <v>0.29808000000000001</v>
      </c>
    </row>
    <row r="287" spans="1:24" x14ac:dyDescent="0.25">
      <c r="A287">
        <v>285</v>
      </c>
      <c r="B287" s="13">
        <v>0.65462962962962956</v>
      </c>
      <c r="C287">
        <v>5.37</v>
      </c>
      <c r="D287" t="s">
        <v>51</v>
      </c>
      <c r="E287" s="2">
        <f t="shared" si="46"/>
        <v>0.49403999999999998</v>
      </c>
      <c r="F287" s="63">
        <f t="shared" si="47"/>
        <v>4.9403999999999995</v>
      </c>
      <c r="G287">
        <v>285</v>
      </c>
      <c r="H287" s="13">
        <v>0.65465277777777775</v>
      </c>
      <c r="I287">
        <v>36.93</v>
      </c>
      <c r="J287" t="s">
        <v>51</v>
      </c>
      <c r="K287" s="3">
        <f t="shared" si="45"/>
        <v>36.93</v>
      </c>
      <c r="L287">
        <v>285</v>
      </c>
      <c r="M287" s="13">
        <v>0.65464120370370371</v>
      </c>
      <c r="N287">
        <v>17</v>
      </c>
      <c r="O287" t="s">
        <v>51</v>
      </c>
      <c r="P287" s="4">
        <f t="shared" si="44"/>
        <v>17</v>
      </c>
      <c r="Q287" s="5">
        <v>142</v>
      </c>
      <c r="R287" s="5">
        <f t="shared" si="48"/>
        <v>184.21621621621622</v>
      </c>
      <c r="S287" s="5">
        <f t="shared" si="49"/>
        <v>161.43243243243245</v>
      </c>
      <c r="T287">
        <v>284</v>
      </c>
      <c r="U287">
        <v>3.6539999999999999</v>
      </c>
      <c r="V287" s="14">
        <f t="shared" si="51"/>
        <v>3.7134545454545456</v>
      </c>
      <c r="W287" s="15">
        <f t="shared" si="52"/>
        <v>161</v>
      </c>
      <c r="X287" s="16">
        <f t="shared" si="50"/>
        <v>0.29808000000000001</v>
      </c>
    </row>
    <row r="288" spans="1:24" x14ac:dyDescent="0.25">
      <c r="A288">
        <v>286</v>
      </c>
      <c r="B288" s="13">
        <v>0.65464120370370371</v>
      </c>
      <c r="C288">
        <v>5.37</v>
      </c>
      <c r="D288" t="s">
        <v>51</v>
      </c>
      <c r="E288" s="2">
        <f t="shared" si="46"/>
        <v>0.49403999999999998</v>
      </c>
      <c r="F288" s="63">
        <f t="shared" si="47"/>
        <v>4.9403999999999995</v>
      </c>
      <c r="G288">
        <v>286</v>
      </c>
      <c r="H288" s="13">
        <v>0.6546643518518519</v>
      </c>
      <c r="I288">
        <v>36.92</v>
      </c>
      <c r="J288" t="s">
        <v>51</v>
      </c>
      <c r="K288" s="3">
        <f t="shared" si="45"/>
        <v>36.92</v>
      </c>
      <c r="L288">
        <v>286</v>
      </c>
      <c r="M288" s="13">
        <v>0.65465277777777775</v>
      </c>
      <c r="N288">
        <v>17.010000000000002</v>
      </c>
      <c r="O288" t="s">
        <v>51</v>
      </c>
      <c r="P288" s="4">
        <f t="shared" si="44"/>
        <v>17.010000000000002</v>
      </c>
      <c r="Q288" s="5">
        <v>142.5</v>
      </c>
      <c r="R288" s="5">
        <f t="shared" si="48"/>
        <v>184.86486486486487</v>
      </c>
      <c r="S288" s="5">
        <f t="shared" si="49"/>
        <v>162.08108108108109</v>
      </c>
      <c r="T288">
        <v>285</v>
      </c>
      <c r="U288">
        <v>3.5680000000000001</v>
      </c>
      <c r="V288" s="14">
        <f t="shared" si="51"/>
        <v>3.6274545454545457</v>
      </c>
      <c r="W288" s="15">
        <f t="shared" si="52"/>
        <v>162</v>
      </c>
      <c r="X288" s="16">
        <f t="shared" si="50"/>
        <v>0.29715999999999998</v>
      </c>
    </row>
    <row r="289" spans="1:24" x14ac:dyDescent="0.25">
      <c r="A289">
        <v>287</v>
      </c>
      <c r="B289" s="13">
        <v>0.6546643518518519</v>
      </c>
      <c r="C289">
        <v>5.37</v>
      </c>
      <c r="D289" t="s">
        <v>51</v>
      </c>
      <c r="E289" s="2">
        <f t="shared" si="46"/>
        <v>0.49403999999999998</v>
      </c>
      <c r="F289" s="63">
        <f t="shared" si="47"/>
        <v>4.9403999999999995</v>
      </c>
      <c r="G289">
        <v>287</v>
      </c>
      <c r="H289" s="13">
        <v>0.6546643518518519</v>
      </c>
      <c r="I289">
        <v>36.93</v>
      </c>
      <c r="J289" t="s">
        <v>51</v>
      </c>
      <c r="K289" s="3">
        <f t="shared" si="45"/>
        <v>36.93</v>
      </c>
      <c r="L289">
        <v>287</v>
      </c>
      <c r="M289" s="13">
        <v>0.6546643518518519</v>
      </c>
      <c r="N289">
        <v>17.04</v>
      </c>
      <c r="O289" t="s">
        <v>51</v>
      </c>
      <c r="P289" s="4">
        <f t="shared" si="44"/>
        <v>17.04</v>
      </c>
      <c r="Q289" s="5">
        <v>143</v>
      </c>
      <c r="R289" s="5">
        <f t="shared" si="48"/>
        <v>185.51351351351352</v>
      </c>
      <c r="S289" s="5">
        <f t="shared" si="49"/>
        <v>162.72972972972974</v>
      </c>
      <c r="T289">
        <v>286</v>
      </c>
      <c r="U289">
        <v>3.569</v>
      </c>
      <c r="V289" s="14">
        <f t="shared" si="51"/>
        <v>3.6284545454545456</v>
      </c>
      <c r="W289" s="15">
        <f t="shared" si="52"/>
        <v>163</v>
      </c>
      <c r="X289" s="16">
        <f t="shared" si="50"/>
        <v>0.29715999999999998</v>
      </c>
    </row>
    <row r="290" spans="1:24" x14ac:dyDescent="0.25">
      <c r="A290">
        <v>288</v>
      </c>
      <c r="B290" s="13">
        <v>0.65467592592592594</v>
      </c>
      <c r="C290">
        <v>5.37</v>
      </c>
      <c r="D290" t="s">
        <v>51</v>
      </c>
      <c r="E290" s="2">
        <f t="shared" si="46"/>
        <v>0.49403999999999998</v>
      </c>
      <c r="F290" s="63">
        <f t="shared" si="47"/>
        <v>4.9403999999999995</v>
      </c>
      <c r="G290">
        <v>288</v>
      </c>
      <c r="H290" s="13">
        <v>0.65467592592592594</v>
      </c>
      <c r="I290">
        <v>36.92</v>
      </c>
      <c r="J290" t="s">
        <v>51</v>
      </c>
      <c r="K290" s="3">
        <f t="shared" si="45"/>
        <v>36.92</v>
      </c>
      <c r="L290">
        <v>288</v>
      </c>
      <c r="M290" s="13">
        <v>0.65467592592592594</v>
      </c>
      <c r="N290">
        <v>17.05</v>
      </c>
      <c r="O290" t="s">
        <v>51</v>
      </c>
      <c r="P290" s="4">
        <f t="shared" si="44"/>
        <v>17.05</v>
      </c>
      <c r="Q290" s="5">
        <v>143.5</v>
      </c>
      <c r="R290" s="5">
        <f t="shared" si="48"/>
        <v>186.16216216216216</v>
      </c>
      <c r="S290" s="5">
        <f t="shared" si="49"/>
        <v>163.37837837837839</v>
      </c>
      <c r="T290">
        <v>287</v>
      </c>
      <c r="U290">
        <v>3.6280000000000001</v>
      </c>
      <c r="V290" s="14">
        <f t="shared" si="51"/>
        <v>3.6874545454545458</v>
      </c>
      <c r="W290" s="15">
        <f t="shared" si="52"/>
        <v>163</v>
      </c>
      <c r="X290" s="16">
        <f t="shared" si="50"/>
        <v>0.29715999999999998</v>
      </c>
    </row>
    <row r="291" spans="1:24" x14ac:dyDescent="0.25">
      <c r="A291">
        <v>289</v>
      </c>
      <c r="B291" s="13">
        <v>0.65468749999999998</v>
      </c>
      <c r="C291">
        <v>5.37</v>
      </c>
      <c r="D291" t="s">
        <v>51</v>
      </c>
      <c r="E291" s="2">
        <f t="shared" si="46"/>
        <v>0.49403999999999998</v>
      </c>
      <c r="F291" s="63">
        <f t="shared" si="47"/>
        <v>4.9403999999999995</v>
      </c>
      <c r="G291">
        <v>289</v>
      </c>
      <c r="H291" s="13">
        <v>0.65468749999999998</v>
      </c>
      <c r="I291">
        <v>36.92</v>
      </c>
      <c r="J291" t="s">
        <v>51</v>
      </c>
      <c r="K291" s="3">
        <f t="shared" si="45"/>
        <v>36.92</v>
      </c>
      <c r="L291">
        <v>289</v>
      </c>
      <c r="M291" s="13">
        <v>0.65468749999999998</v>
      </c>
      <c r="N291">
        <v>17.059999999999999</v>
      </c>
      <c r="O291" t="s">
        <v>51</v>
      </c>
      <c r="P291" s="4">
        <f t="shared" si="44"/>
        <v>17.059999999999999</v>
      </c>
      <c r="Q291" s="5">
        <v>144</v>
      </c>
      <c r="R291" s="5">
        <f t="shared" si="48"/>
        <v>186.81081081081084</v>
      </c>
      <c r="S291" s="5">
        <f t="shared" si="49"/>
        <v>164.02702702702706</v>
      </c>
      <c r="T291">
        <v>288</v>
      </c>
      <c r="U291">
        <v>3.6619999999999999</v>
      </c>
      <c r="V291" s="14">
        <f t="shared" si="51"/>
        <v>3.7214545454545456</v>
      </c>
      <c r="W291" s="15">
        <f t="shared" si="52"/>
        <v>164</v>
      </c>
      <c r="X291" s="16">
        <f t="shared" si="50"/>
        <v>0.29808000000000001</v>
      </c>
    </row>
    <row r="292" spans="1:24" x14ac:dyDescent="0.25">
      <c r="A292">
        <v>290</v>
      </c>
      <c r="B292" s="13">
        <v>0.65469907407407402</v>
      </c>
      <c r="C292">
        <v>5.37</v>
      </c>
      <c r="D292" t="s">
        <v>51</v>
      </c>
      <c r="E292" s="2">
        <f t="shared" si="46"/>
        <v>0.49403999999999998</v>
      </c>
      <c r="F292" s="63">
        <f t="shared" si="47"/>
        <v>4.9403999999999995</v>
      </c>
      <c r="G292">
        <v>290</v>
      </c>
      <c r="H292" s="13">
        <v>0.65471064814814817</v>
      </c>
      <c r="I292">
        <v>36.92</v>
      </c>
      <c r="J292" t="s">
        <v>51</v>
      </c>
      <c r="K292" s="3">
        <f t="shared" si="45"/>
        <v>36.92</v>
      </c>
      <c r="L292">
        <v>290</v>
      </c>
      <c r="M292" s="13">
        <v>0.65468749999999998</v>
      </c>
      <c r="N292">
        <v>17.05</v>
      </c>
      <c r="O292" t="s">
        <v>51</v>
      </c>
      <c r="P292" s="4">
        <f t="shared" si="44"/>
        <v>17.05</v>
      </c>
      <c r="Q292" s="5">
        <v>144.5</v>
      </c>
      <c r="R292" s="5">
        <f t="shared" si="48"/>
        <v>187.45945945945948</v>
      </c>
      <c r="S292" s="5">
        <f t="shared" si="49"/>
        <v>164.67567567567571</v>
      </c>
      <c r="T292">
        <v>289</v>
      </c>
      <c r="U292">
        <v>3.6179999999999999</v>
      </c>
      <c r="V292" s="14">
        <f t="shared" si="51"/>
        <v>3.6774545454545455</v>
      </c>
      <c r="W292" s="15">
        <f t="shared" si="52"/>
        <v>165</v>
      </c>
      <c r="X292" s="16">
        <f t="shared" si="50"/>
        <v>0.29715999999999998</v>
      </c>
    </row>
    <row r="293" spans="1:24" x14ac:dyDescent="0.25">
      <c r="A293">
        <v>291</v>
      </c>
      <c r="B293" s="13">
        <v>0.65471064814814817</v>
      </c>
      <c r="C293">
        <v>5.35</v>
      </c>
      <c r="D293" t="s">
        <v>51</v>
      </c>
      <c r="E293" s="2">
        <f t="shared" si="46"/>
        <v>0.49219999999999997</v>
      </c>
      <c r="F293" s="63">
        <f t="shared" si="47"/>
        <v>4.9219999999999997</v>
      </c>
      <c r="G293">
        <v>291</v>
      </c>
      <c r="H293" s="13">
        <v>0.65472222222222221</v>
      </c>
      <c r="I293">
        <v>36.92</v>
      </c>
      <c r="J293" t="s">
        <v>51</v>
      </c>
      <c r="K293" s="3">
        <f t="shared" si="45"/>
        <v>36.92</v>
      </c>
      <c r="L293">
        <v>291</v>
      </c>
      <c r="M293" s="13">
        <v>0.65469907407407402</v>
      </c>
      <c r="N293">
        <v>17.07</v>
      </c>
      <c r="O293" t="s">
        <v>51</v>
      </c>
      <c r="P293" s="4">
        <f t="shared" si="44"/>
        <v>17.07</v>
      </c>
      <c r="Q293" s="5">
        <v>145</v>
      </c>
      <c r="R293" s="5">
        <f t="shared" si="48"/>
        <v>188.10810810810813</v>
      </c>
      <c r="S293" s="5">
        <f t="shared" si="49"/>
        <v>165.32432432432435</v>
      </c>
      <c r="T293">
        <v>290</v>
      </c>
      <c r="U293">
        <v>3.601</v>
      </c>
      <c r="V293" s="14">
        <f t="shared" si="51"/>
        <v>3.6604545454545456</v>
      </c>
      <c r="W293" s="15">
        <f t="shared" si="52"/>
        <v>165</v>
      </c>
      <c r="X293" s="16">
        <f t="shared" si="50"/>
        <v>0.29715999999999998</v>
      </c>
    </row>
    <row r="294" spans="1:24" x14ac:dyDescent="0.25">
      <c r="A294">
        <v>292</v>
      </c>
      <c r="B294" s="13">
        <v>0.65471064814814817</v>
      </c>
      <c r="C294">
        <v>5.36</v>
      </c>
      <c r="D294" t="s">
        <v>51</v>
      </c>
      <c r="E294" s="2">
        <f t="shared" si="46"/>
        <v>0.49312</v>
      </c>
      <c r="F294" s="63">
        <f t="shared" si="47"/>
        <v>4.9312000000000005</v>
      </c>
      <c r="G294">
        <v>292</v>
      </c>
      <c r="H294" s="13">
        <v>0.65473379629629636</v>
      </c>
      <c r="I294">
        <v>36.92</v>
      </c>
      <c r="J294" t="s">
        <v>51</v>
      </c>
      <c r="K294" s="3">
        <f t="shared" si="45"/>
        <v>36.92</v>
      </c>
      <c r="L294">
        <v>292</v>
      </c>
      <c r="M294" s="13">
        <v>0.65472222222222221</v>
      </c>
      <c r="N294">
        <v>17.079999999999998</v>
      </c>
      <c r="O294" t="s">
        <v>51</v>
      </c>
      <c r="P294" s="4">
        <f t="shared" si="44"/>
        <v>17.079999999999998</v>
      </c>
      <c r="Q294" s="5">
        <v>145.5</v>
      </c>
      <c r="R294" s="5">
        <f t="shared" si="48"/>
        <v>188.75675675675677</v>
      </c>
      <c r="S294" s="5">
        <f t="shared" si="49"/>
        <v>165.972972972973</v>
      </c>
      <c r="T294">
        <v>291</v>
      </c>
      <c r="U294">
        <v>3.6110000000000002</v>
      </c>
      <c r="V294" s="14">
        <f t="shared" si="51"/>
        <v>3.6704545454545459</v>
      </c>
      <c r="W294" s="15">
        <f t="shared" si="52"/>
        <v>166</v>
      </c>
      <c r="X294" s="16">
        <f t="shared" si="50"/>
        <v>0.29715999999999998</v>
      </c>
    </row>
    <row r="295" spans="1:24" x14ac:dyDescent="0.25">
      <c r="A295">
        <v>293</v>
      </c>
      <c r="B295" s="13">
        <v>0.65472222222222221</v>
      </c>
      <c r="C295">
        <v>5.36</v>
      </c>
      <c r="D295" t="s">
        <v>51</v>
      </c>
      <c r="E295" s="2">
        <f t="shared" si="46"/>
        <v>0.49312</v>
      </c>
      <c r="F295" s="63">
        <f t="shared" si="47"/>
        <v>4.9312000000000005</v>
      </c>
      <c r="G295">
        <v>293</v>
      </c>
      <c r="H295" s="13">
        <v>0.65474537037037039</v>
      </c>
      <c r="I295">
        <v>36.92</v>
      </c>
      <c r="J295" t="s">
        <v>51</v>
      </c>
      <c r="K295" s="3">
        <f t="shared" si="45"/>
        <v>36.92</v>
      </c>
      <c r="L295">
        <v>293</v>
      </c>
      <c r="M295" s="13">
        <v>0.65473379629629636</v>
      </c>
      <c r="N295">
        <v>17.11</v>
      </c>
      <c r="O295" t="s">
        <v>51</v>
      </c>
      <c r="P295" s="4">
        <f t="shared" si="44"/>
        <v>17.11</v>
      </c>
      <c r="Q295" s="5">
        <v>146</v>
      </c>
      <c r="R295" s="5">
        <f t="shared" si="48"/>
        <v>189.40540540540542</v>
      </c>
      <c r="S295" s="5">
        <f t="shared" si="49"/>
        <v>166.62162162162164</v>
      </c>
      <c r="T295">
        <v>292</v>
      </c>
      <c r="U295">
        <v>3.214</v>
      </c>
      <c r="V295" s="14">
        <f t="shared" si="51"/>
        <v>3.2734545454545456</v>
      </c>
      <c r="W295" s="15">
        <f t="shared" si="52"/>
        <v>167</v>
      </c>
      <c r="X295" s="16">
        <f t="shared" si="50"/>
        <v>0.29899999999999999</v>
      </c>
    </row>
    <row r="296" spans="1:24" x14ac:dyDescent="0.25">
      <c r="A296">
        <v>294</v>
      </c>
      <c r="B296" s="13">
        <v>0.65474537037037039</v>
      </c>
      <c r="C296">
        <v>5.36</v>
      </c>
      <c r="D296" t="s">
        <v>51</v>
      </c>
      <c r="E296" s="2">
        <f t="shared" si="46"/>
        <v>0.49312</v>
      </c>
      <c r="F296" s="63">
        <f t="shared" si="47"/>
        <v>4.9312000000000005</v>
      </c>
      <c r="G296">
        <v>294</v>
      </c>
      <c r="H296" s="13">
        <v>0.65474537037037039</v>
      </c>
      <c r="I296">
        <v>36.92</v>
      </c>
      <c r="J296" t="s">
        <v>51</v>
      </c>
      <c r="K296" s="3">
        <f t="shared" si="45"/>
        <v>36.92</v>
      </c>
      <c r="L296">
        <v>294</v>
      </c>
      <c r="M296" s="13">
        <v>0.65474537037037039</v>
      </c>
      <c r="N296">
        <v>17.03</v>
      </c>
      <c r="O296" t="s">
        <v>51</v>
      </c>
      <c r="P296" s="4">
        <f t="shared" si="44"/>
        <v>17.03</v>
      </c>
      <c r="Q296" s="5">
        <v>146.5</v>
      </c>
      <c r="R296" s="5">
        <f t="shared" si="48"/>
        <v>190.05405405405406</v>
      </c>
      <c r="S296" s="5">
        <f t="shared" si="49"/>
        <v>167.27027027027029</v>
      </c>
      <c r="T296">
        <v>293</v>
      </c>
      <c r="U296">
        <v>1.665</v>
      </c>
      <c r="V296" s="14">
        <f t="shared" si="51"/>
        <v>1.7244545454545455</v>
      </c>
      <c r="W296" s="15">
        <f t="shared" si="52"/>
        <v>167</v>
      </c>
      <c r="X296" s="16">
        <f t="shared" si="50"/>
        <v>0.29899999999999999</v>
      </c>
    </row>
    <row r="297" spans="1:24" x14ac:dyDescent="0.25">
      <c r="A297">
        <v>295</v>
      </c>
      <c r="B297" s="13">
        <v>0.65475694444444443</v>
      </c>
      <c r="C297">
        <v>5.35</v>
      </c>
      <c r="D297" t="s">
        <v>51</v>
      </c>
      <c r="E297" s="2">
        <f t="shared" si="46"/>
        <v>0.49219999999999997</v>
      </c>
      <c r="F297" s="63">
        <f t="shared" si="47"/>
        <v>4.9219999999999997</v>
      </c>
      <c r="G297">
        <v>295</v>
      </c>
      <c r="H297" s="13">
        <v>0.65475694444444443</v>
      </c>
      <c r="I297">
        <v>36.92</v>
      </c>
      <c r="J297" t="s">
        <v>51</v>
      </c>
      <c r="K297" s="3">
        <f t="shared" si="45"/>
        <v>36.92</v>
      </c>
      <c r="L297">
        <v>295</v>
      </c>
      <c r="M297" s="13">
        <v>0.65475694444444443</v>
      </c>
      <c r="N297">
        <v>17.079999999999998</v>
      </c>
      <c r="O297" t="s">
        <v>51</v>
      </c>
      <c r="P297" s="4">
        <f t="shared" si="44"/>
        <v>17.079999999999998</v>
      </c>
      <c r="Q297" s="5">
        <v>147</v>
      </c>
      <c r="R297" s="5">
        <f t="shared" si="48"/>
        <v>190.70270270270271</v>
      </c>
      <c r="S297" s="5">
        <f t="shared" si="49"/>
        <v>167.91891891891893</v>
      </c>
      <c r="T297">
        <v>294</v>
      </c>
      <c r="U297">
        <v>1.673</v>
      </c>
      <c r="V297" s="14">
        <f t="shared" si="51"/>
        <v>1.7324545454545455</v>
      </c>
      <c r="W297" s="15">
        <f t="shared" si="52"/>
        <v>168</v>
      </c>
      <c r="X297" s="16">
        <f t="shared" si="50"/>
        <v>0.29808000000000001</v>
      </c>
    </row>
    <row r="298" spans="1:24" x14ac:dyDescent="0.25">
      <c r="A298">
        <v>296</v>
      </c>
      <c r="B298" s="13">
        <v>0.65476851851851847</v>
      </c>
      <c r="C298">
        <v>5.35</v>
      </c>
      <c r="D298" t="s">
        <v>51</v>
      </c>
      <c r="E298" s="2">
        <f t="shared" si="46"/>
        <v>0.49219999999999997</v>
      </c>
      <c r="F298" s="63">
        <f t="shared" si="47"/>
        <v>4.9219999999999997</v>
      </c>
      <c r="G298">
        <v>296</v>
      </c>
      <c r="H298" s="13">
        <v>0.65476851851851847</v>
      </c>
      <c r="I298">
        <v>36.92</v>
      </c>
      <c r="J298" t="s">
        <v>51</v>
      </c>
      <c r="K298" s="3">
        <f t="shared" si="45"/>
        <v>36.92</v>
      </c>
      <c r="L298">
        <v>296</v>
      </c>
      <c r="M298" s="13">
        <v>0.65476851851851847</v>
      </c>
      <c r="N298">
        <v>17.12</v>
      </c>
      <c r="O298" t="s">
        <v>51</v>
      </c>
      <c r="P298" s="4">
        <f t="shared" si="44"/>
        <v>17.12</v>
      </c>
      <c r="Q298" s="5">
        <v>147.5</v>
      </c>
      <c r="R298" s="5">
        <f t="shared" si="48"/>
        <v>191.35135135135135</v>
      </c>
      <c r="S298" s="5">
        <f t="shared" si="49"/>
        <v>168.56756756756758</v>
      </c>
      <c r="T298">
        <v>295</v>
      </c>
      <c r="U298">
        <v>1.631</v>
      </c>
      <c r="V298" s="14">
        <f t="shared" si="51"/>
        <v>1.6904545454545454</v>
      </c>
      <c r="W298" s="15">
        <f t="shared" si="52"/>
        <v>169</v>
      </c>
      <c r="X298" s="16">
        <f t="shared" si="50"/>
        <v>0.29715999999999998</v>
      </c>
    </row>
    <row r="299" spans="1:24" x14ac:dyDescent="0.25">
      <c r="A299">
        <v>297</v>
      </c>
      <c r="B299" s="13">
        <v>0.65478009259259262</v>
      </c>
      <c r="C299">
        <v>5.36</v>
      </c>
      <c r="D299" t="s">
        <v>51</v>
      </c>
      <c r="E299" s="2">
        <f t="shared" si="46"/>
        <v>0.49312</v>
      </c>
      <c r="F299" s="63">
        <f t="shared" si="47"/>
        <v>4.9312000000000005</v>
      </c>
      <c r="G299">
        <v>297</v>
      </c>
      <c r="H299" s="13">
        <v>0.65479166666666666</v>
      </c>
      <c r="I299">
        <v>36.92</v>
      </c>
      <c r="J299" t="s">
        <v>51</v>
      </c>
      <c r="K299" s="3">
        <f t="shared" si="45"/>
        <v>36.92</v>
      </c>
      <c r="L299">
        <v>297</v>
      </c>
      <c r="M299" s="13">
        <v>0.65476851851851847</v>
      </c>
      <c r="N299">
        <v>17.100000000000001</v>
      </c>
      <c r="O299" t="s">
        <v>51</v>
      </c>
      <c r="P299" s="4">
        <f t="shared" si="44"/>
        <v>17.100000000000001</v>
      </c>
      <c r="Q299" s="5">
        <v>148</v>
      </c>
      <c r="R299" s="5">
        <f t="shared" si="48"/>
        <v>192</v>
      </c>
      <c r="S299" s="5">
        <f t="shared" si="49"/>
        <v>169.21621621621622</v>
      </c>
      <c r="T299">
        <v>296</v>
      </c>
      <c r="U299">
        <v>1.69</v>
      </c>
      <c r="V299" s="14">
        <f t="shared" si="51"/>
        <v>1.7494545454545454</v>
      </c>
      <c r="W299" s="15">
        <f t="shared" si="52"/>
        <v>169</v>
      </c>
      <c r="X299" s="16">
        <f t="shared" si="50"/>
        <v>0.29715999999999998</v>
      </c>
    </row>
    <row r="300" spans="1:24" x14ac:dyDescent="0.25">
      <c r="A300">
        <v>298</v>
      </c>
      <c r="B300" s="13">
        <v>0.65479166666666666</v>
      </c>
      <c r="C300">
        <v>5.36</v>
      </c>
      <c r="D300" t="s">
        <v>51</v>
      </c>
      <c r="E300" s="2">
        <f t="shared" si="46"/>
        <v>0.49312</v>
      </c>
      <c r="F300" s="63">
        <f t="shared" si="47"/>
        <v>4.9312000000000005</v>
      </c>
      <c r="G300">
        <v>298</v>
      </c>
      <c r="H300" s="13">
        <v>0.65480324074074081</v>
      </c>
      <c r="I300">
        <v>36.92</v>
      </c>
      <c r="J300" t="s">
        <v>51</v>
      </c>
      <c r="K300" s="3">
        <f t="shared" si="45"/>
        <v>36.92</v>
      </c>
      <c r="L300">
        <v>298</v>
      </c>
      <c r="M300" s="13">
        <v>0.65478009259259262</v>
      </c>
      <c r="N300">
        <v>17.07</v>
      </c>
      <c r="O300" t="s">
        <v>51</v>
      </c>
      <c r="P300" s="4">
        <f t="shared" si="44"/>
        <v>17.07</v>
      </c>
      <c r="Q300" s="5">
        <v>148.5</v>
      </c>
      <c r="R300" s="5">
        <f t="shared" si="48"/>
        <v>192.64864864864865</v>
      </c>
      <c r="S300" s="5">
        <f t="shared" si="49"/>
        <v>169.86486486486487</v>
      </c>
      <c r="T300">
        <v>297</v>
      </c>
      <c r="U300">
        <v>1.6819999999999999</v>
      </c>
      <c r="V300" s="14">
        <f t="shared" si="51"/>
        <v>1.7414545454545454</v>
      </c>
      <c r="W300" s="15">
        <f t="shared" si="52"/>
        <v>170</v>
      </c>
      <c r="X300" s="16">
        <f t="shared" si="50"/>
        <v>0.29624</v>
      </c>
    </row>
    <row r="301" spans="1:24" x14ac:dyDescent="0.25">
      <c r="A301">
        <v>299</v>
      </c>
      <c r="B301" s="13">
        <v>0.65479166666666666</v>
      </c>
      <c r="C301">
        <v>5.35</v>
      </c>
      <c r="D301" t="s">
        <v>51</v>
      </c>
      <c r="E301" s="2">
        <f t="shared" si="46"/>
        <v>0.49219999999999997</v>
      </c>
      <c r="F301" s="63">
        <f t="shared" si="47"/>
        <v>4.9219999999999997</v>
      </c>
      <c r="G301">
        <v>299</v>
      </c>
      <c r="H301" s="13">
        <v>0.65481481481481485</v>
      </c>
      <c r="I301">
        <v>37.54</v>
      </c>
      <c r="J301" t="s">
        <v>51</v>
      </c>
      <c r="K301" s="3">
        <f t="shared" si="45"/>
        <v>37.54</v>
      </c>
      <c r="L301">
        <v>299</v>
      </c>
      <c r="M301" s="13">
        <v>0.65480324074074081</v>
      </c>
      <c r="N301">
        <v>17.11</v>
      </c>
      <c r="O301" t="s">
        <v>51</v>
      </c>
      <c r="P301" s="4">
        <f t="shared" si="44"/>
        <v>17.11</v>
      </c>
      <c r="Q301" s="5">
        <v>149</v>
      </c>
      <c r="R301" s="5">
        <f t="shared" si="48"/>
        <v>193.29729729729732</v>
      </c>
      <c r="S301" s="5">
        <f t="shared" si="49"/>
        <v>170.51351351351354</v>
      </c>
      <c r="T301">
        <v>298</v>
      </c>
      <c r="U301">
        <v>1.698</v>
      </c>
      <c r="V301" s="14">
        <f t="shared" si="51"/>
        <v>1.7574545454545454</v>
      </c>
      <c r="W301" s="15">
        <f t="shared" si="52"/>
        <v>171</v>
      </c>
      <c r="X301" s="16">
        <f t="shared" si="50"/>
        <v>0.29347999999999996</v>
      </c>
    </row>
    <row r="302" spans="1:24" x14ac:dyDescent="0.25">
      <c r="A302">
        <v>300</v>
      </c>
      <c r="B302" s="13">
        <v>0.65480324074074081</v>
      </c>
      <c r="C302">
        <v>5.38</v>
      </c>
      <c r="D302" t="s">
        <v>51</v>
      </c>
      <c r="E302" s="2">
        <f t="shared" si="46"/>
        <v>0.49495999999999996</v>
      </c>
      <c r="F302" s="63">
        <f t="shared" si="47"/>
        <v>4.9495999999999993</v>
      </c>
      <c r="G302">
        <v>300</v>
      </c>
      <c r="H302" s="13">
        <v>0.65482638888888889</v>
      </c>
      <c r="I302">
        <v>38.159999999999997</v>
      </c>
      <c r="J302" t="s">
        <v>51</v>
      </c>
      <c r="K302" s="3">
        <f t="shared" si="45"/>
        <v>38.159999999999997</v>
      </c>
      <c r="L302">
        <v>300</v>
      </c>
      <c r="M302" s="13">
        <v>0.65481481481481485</v>
      </c>
      <c r="N302">
        <v>17.09</v>
      </c>
      <c r="O302" t="s">
        <v>51</v>
      </c>
      <c r="P302" s="4">
        <f t="shared" si="44"/>
        <v>17.09</v>
      </c>
      <c r="Q302" s="5">
        <v>149.5</v>
      </c>
      <c r="R302" s="5">
        <f t="shared" si="48"/>
        <v>193.94594594594597</v>
      </c>
      <c r="S302" s="5">
        <f t="shared" si="49"/>
        <v>171.16216216216219</v>
      </c>
      <c r="T302">
        <v>299</v>
      </c>
      <c r="U302">
        <v>1.6910000000000001</v>
      </c>
      <c r="V302" s="14">
        <f t="shared" si="51"/>
        <v>1.7504545454545455</v>
      </c>
      <c r="W302" s="15">
        <f t="shared" si="52"/>
        <v>171</v>
      </c>
      <c r="X302" s="16">
        <f t="shared" si="50"/>
        <v>0.29347999999999996</v>
      </c>
    </row>
    <row r="303" spans="1:24" x14ac:dyDescent="0.25">
      <c r="A303">
        <v>301</v>
      </c>
      <c r="B303" s="13">
        <v>0.65482638888888889</v>
      </c>
      <c r="C303">
        <v>5.59</v>
      </c>
      <c r="D303" t="s">
        <v>51</v>
      </c>
      <c r="E303" s="2">
        <f t="shared" si="46"/>
        <v>0.51427999999999996</v>
      </c>
      <c r="F303" s="63">
        <f t="shared" si="47"/>
        <v>5.1427999999999994</v>
      </c>
      <c r="G303">
        <v>301</v>
      </c>
      <c r="H303" s="13">
        <v>0.65482638888888889</v>
      </c>
      <c r="I303">
        <v>38.42</v>
      </c>
      <c r="J303" t="s">
        <v>51</v>
      </c>
      <c r="K303" s="3">
        <f t="shared" si="45"/>
        <v>38.42</v>
      </c>
      <c r="L303">
        <v>301</v>
      </c>
      <c r="M303" s="13">
        <v>0.65482638888888889</v>
      </c>
      <c r="N303">
        <v>17.03</v>
      </c>
      <c r="O303" t="s">
        <v>51</v>
      </c>
      <c r="P303" s="4">
        <f t="shared" si="44"/>
        <v>17.03</v>
      </c>
      <c r="Q303" s="5">
        <v>150</v>
      </c>
      <c r="R303" s="5">
        <f t="shared" si="48"/>
        <v>194.59459459459461</v>
      </c>
      <c r="S303" s="5">
        <f t="shared" si="49"/>
        <v>171.81081081081084</v>
      </c>
      <c r="T303">
        <v>300</v>
      </c>
      <c r="U303">
        <v>1.7609999999999999</v>
      </c>
      <c r="V303" s="14">
        <f t="shared" si="51"/>
        <v>1.8204545454545453</v>
      </c>
      <c r="W303" s="15">
        <f t="shared" si="52"/>
        <v>172</v>
      </c>
      <c r="X303" s="16">
        <f t="shared" si="50"/>
        <v>0.29715999999999998</v>
      </c>
    </row>
    <row r="304" spans="1:24" x14ac:dyDescent="0.25">
      <c r="A304">
        <v>302</v>
      </c>
      <c r="B304" s="13">
        <v>0.65483796296296293</v>
      </c>
      <c r="C304">
        <v>5.74</v>
      </c>
      <c r="D304" t="s">
        <v>51</v>
      </c>
      <c r="E304" s="2">
        <f t="shared" si="46"/>
        <v>0.52807999999999999</v>
      </c>
      <c r="F304" s="63">
        <f t="shared" si="47"/>
        <v>5.2808000000000002</v>
      </c>
      <c r="G304">
        <v>302</v>
      </c>
      <c r="H304" s="13">
        <v>0.65483796296296293</v>
      </c>
      <c r="I304">
        <v>38.43</v>
      </c>
      <c r="J304" t="s">
        <v>51</v>
      </c>
      <c r="K304" s="3">
        <f t="shared" si="45"/>
        <v>38.43</v>
      </c>
      <c r="L304">
        <v>302</v>
      </c>
      <c r="M304" s="13">
        <v>0.65483796296296293</v>
      </c>
      <c r="N304">
        <v>16.97</v>
      </c>
      <c r="O304" t="s">
        <v>51</v>
      </c>
      <c r="P304" s="4">
        <f t="shared" si="44"/>
        <v>16.97</v>
      </c>
      <c r="Q304" s="5">
        <v>150.5</v>
      </c>
      <c r="R304" s="5">
        <f t="shared" si="48"/>
        <v>195.24324324324326</v>
      </c>
      <c r="S304" s="5">
        <f t="shared" si="49"/>
        <v>172.45945945945948</v>
      </c>
      <c r="T304">
        <v>301</v>
      </c>
      <c r="U304">
        <v>1.9770000000000001</v>
      </c>
      <c r="V304" s="14">
        <f t="shared" si="51"/>
        <v>2.0364545454545455</v>
      </c>
      <c r="W304" s="15">
        <f t="shared" si="52"/>
        <v>172</v>
      </c>
      <c r="X304" s="16">
        <f t="shared" si="50"/>
        <v>0.29715999999999998</v>
      </c>
    </row>
    <row r="305" spans="1:24" x14ac:dyDescent="0.25">
      <c r="A305">
        <v>303</v>
      </c>
      <c r="B305" s="13">
        <v>0.65484953703703697</v>
      </c>
      <c r="C305">
        <v>5.8</v>
      </c>
      <c r="D305" t="s">
        <v>51</v>
      </c>
      <c r="E305" s="2">
        <f t="shared" si="46"/>
        <v>0.53359999999999996</v>
      </c>
      <c r="F305" s="63">
        <f t="shared" si="47"/>
        <v>5.3359999999999994</v>
      </c>
      <c r="G305">
        <v>303</v>
      </c>
      <c r="H305" s="13">
        <v>0.65484953703703697</v>
      </c>
      <c r="I305">
        <v>38.74</v>
      </c>
      <c r="J305" t="s">
        <v>51</v>
      </c>
      <c r="K305" s="3">
        <f t="shared" si="45"/>
        <v>38.74</v>
      </c>
      <c r="L305">
        <v>303</v>
      </c>
      <c r="M305" s="13">
        <v>0.65484953703703697</v>
      </c>
      <c r="N305">
        <v>16.97</v>
      </c>
      <c r="O305" t="s">
        <v>51</v>
      </c>
      <c r="P305" s="4">
        <f t="shared" si="44"/>
        <v>16.97</v>
      </c>
      <c r="Q305" s="5">
        <v>151</v>
      </c>
      <c r="R305" s="5">
        <f t="shared" si="48"/>
        <v>195.8918918918919</v>
      </c>
      <c r="S305" s="5">
        <f t="shared" si="49"/>
        <v>173.10810810810813</v>
      </c>
      <c r="T305">
        <v>302</v>
      </c>
      <c r="U305">
        <v>1.9490000000000001</v>
      </c>
      <c r="V305" s="14">
        <f t="shared" si="51"/>
        <v>2.0084545454545455</v>
      </c>
      <c r="W305" s="15">
        <f t="shared" si="52"/>
        <v>173</v>
      </c>
      <c r="X305" s="16">
        <f t="shared" si="50"/>
        <v>0.31647999999999998</v>
      </c>
    </row>
    <row r="306" spans="1:24" x14ac:dyDescent="0.25">
      <c r="A306">
        <v>304</v>
      </c>
      <c r="B306" s="13">
        <v>0.65486111111111112</v>
      </c>
      <c r="C306">
        <v>5.88</v>
      </c>
      <c r="D306" t="s">
        <v>51</v>
      </c>
      <c r="E306" s="2">
        <f t="shared" si="46"/>
        <v>0.54096</v>
      </c>
      <c r="F306" s="63">
        <f t="shared" si="47"/>
        <v>5.4096000000000002</v>
      </c>
      <c r="G306">
        <v>304</v>
      </c>
      <c r="H306" s="13">
        <v>0.65487268518518515</v>
      </c>
      <c r="I306">
        <v>38.979999999999997</v>
      </c>
      <c r="J306" t="s">
        <v>51</v>
      </c>
      <c r="K306" s="3">
        <f t="shared" si="45"/>
        <v>38.979999999999997</v>
      </c>
      <c r="L306">
        <v>304</v>
      </c>
      <c r="M306" s="13">
        <v>0.65484953703703697</v>
      </c>
      <c r="N306">
        <v>16.91</v>
      </c>
      <c r="O306" t="s">
        <v>51</v>
      </c>
      <c r="P306" s="4">
        <f t="shared" ref="P306:P369" si="53">N306*(IF(O306="mV",10^-3,1))</f>
        <v>16.91</v>
      </c>
      <c r="Q306" s="5">
        <v>151.5</v>
      </c>
      <c r="R306" s="5">
        <f t="shared" si="48"/>
        <v>196.54054054054055</v>
      </c>
      <c r="S306" s="5">
        <f t="shared" si="49"/>
        <v>173.75675675675677</v>
      </c>
      <c r="T306">
        <v>303</v>
      </c>
      <c r="U306">
        <v>1.9670000000000001</v>
      </c>
      <c r="V306" s="14">
        <f t="shared" si="51"/>
        <v>2.0264545454545457</v>
      </c>
      <c r="W306" s="15">
        <f t="shared" si="52"/>
        <v>174</v>
      </c>
      <c r="X306" s="16">
        <f t="shared" si="50"/>
        <v>0.33304</v>
      </c>
    </row>
    <row r="307" spans="1:24" x14ac:dyDescent="0.25">
      <c r="A307">
        <v>305</v>
      </c>
      <c r="B307" s="13">
        <v>0.65487268518518515</v>
      </c>
      <c r="C307">
        <v>5.94</v>
      </c>
      <c r="D307" t="s">
        <v>51</v>
      </c>
      <c r="E307" s="2">
        <f t="shared" si="46"/>
        <v>0.54648000000000008</v>
      </c>
      <c r="F307" s="63">
        <f t="shared" si="47"/>
        <v>5.4648000000000003</v>
      </c>
      <c r="G307">
        <v>305</v>
      </c>
      <c r="H307" s="13">
        <v>0.6548842592592593</v>
      </c>
      <c r="I307">
        <v>39.04</v>
      </c>
      <c r="J307" t="s">
        <v>51</v>
      </c>
      <c r="K307" s="3">
        <f t="shared" si="45"/>
        <v>39.04</v>
      </c>
      <c r="L307">
        <v>305</v>
      </c>
      <c r="M307" s="13">
        <v>0.65486111111111112</v>
      </c>
      <c r="N307">
        <v>16.920000000000002</v>
      </c>
      <c r="O307" t="s">
        <v>51</v>
      </c>
      <c r="P307" s="4">
        <f t="shared" si="53"/>
        <v>16.920000000000002</v>
      </c>
      <c r="Q307" s="5">
        <v>152</v>
      </c>
      <c r="R307" s="5">
        <f t="shared" si="48"/>
        <v>197.18918918918919</v>
      </c>
      <c r="S307" s="5">
        <f t="shared" si="49"/>
        <v>174.40540540540542</v>
      </c>
      <c r="T307">
        <v>304</v>
      </c>
      <c r="U307">
        <v>1.9259999999999999</v>
      </c>
      <c r="V307" s="14">
        <f t="shared" si="51"/>
        <v>1.9854545454545454</v>
      </c>
      <c r="W307" s="15">
        <f t="shared" si="52"/>
        <v>174</v>
      </c>
      <c r="X307" s="16">
        <f t="shared" si="50"/>
        <v>0.33304</v>
      </c>
    </row>
    <row r="308" spans="1:24" x14ac:dyDescent="0.25">
      <c r="A308">
        <v>306</v>
      </c>
      <c r="B308" s="13">
        <v>0.65487268518518515</v>
      </c>
      <c r="C308">
        <v>5.98</v>
      </c>
      <c r="D308" t="s">
        <v>51</v>
      </c>
      <c r="E308" s="2">
        <f t="shared" si="46"/>
        <v>0.55015999999999998</v>
      </c>
      <c r="F308" s="63">
        <f t="shared" si="47"/>
        <v>5.5015999999999998</v>
      </c>
      <c r="G308">
        <v>306</v>
      </c>
      <c r="H308" s="13">
        <v>0.65489583333333334</v>
      </c>
      <c r="I308">
        <v>39.11</v>
      </c>
      <c r="J308" t="s">
        <v>51</v>
      </c>
      <c r="K308" s="3">
        <f t="shared" si="45"/>
        <v>39.11</v>
      </c>
      <c r="L308">
        <v>306</v>
      </c>
      <c r="M308" s="13">
        <v>0.6548842592592593</v>
      </c>
      <c r="N308">
        <v>16.84</v>
      </c>
      <c r="O308" t="s">
        <v>51</v>
      </c>
      <c r="P308" s="4">
        <f t="shared" si="53"/>
        <v>16.84</v>
      </c>
      <c r="Q308" s="5">
        <v>152.5</v>
      </c>
      <c r="R308" s="5">
        <f t="shared" si="48"/>
        <v>197.83783783783784</v>
      </c>
      <c r="S308" s="5">
        <f t="shared" si="49"/>
        <v>175.05405405405406</v>
      </c>
      <c r="T308">
        <v>305</v>
      </c>
      <c r="U308">
        <v>1.915</v>
      </c>
      <c r="V308" s="14">
        <f t="shared" si="51"/>
        <v>1.9744545454545455</v>
      </c>
      <c r="W308" s="15">
        <f t="shared" si="52"/>
        <v>175</v>
      </c>
      <c r="X308" s="16">
        <f t="shared" si="50"/>
        <v>0.34132000000000001</v>
      </c>
    </row>
    <row r="309" spans="1:24" x14ac:dyDescent="0.25">
      <c r="A309">
        <v>307</v>
      </c>
      <c r="B309" s="13">
        <v>0.6548842592592593</v>
      </c>
      <c r="C309">
        <v>5.99</v>
      </c>
      <c r="D309" t="s">
        <v>51</v>
      </c>
      <c r="E309" s="2">
        <f t="shared" si="46"/>
        <v>0.55108000000000001</v>
      </c>
      <c r="F309" s="63">
        <f t="shared" si="47"/>
        <v>5.5107999999999997</v>
      </c>
      <c r="G309">
        <v>307</v>
      </c>
      <c r="H309" s="13">
        <v>0.65490740740740738</v>
      </c>
      <c r="I309">
        <v>39.11</v>
      </c>
      <c r="J309" t="s">
        <v>51</v>
      </c>
      <c r="K309" s="3">
        <f t="shared" ref="K309:K372" si="54">I309*(IF(J309="mV",10^-3,1))</f>
        <v>39.11</v>
      </c>
      <c r="L309">
        <v>307</v>
      </c>
      <c r="M309" s="13">
        <v>0.65489583333333334</v>
      </c>
      <c r="N309">
        <v>16.88</v>
      </c>
      <c r="O309" t="s">
        <v>51</v>
      </c>
      <c r="P309" s="4">
        <f t="shared" si="53"/>
        <v>16.88</v>
      </c>
      <c r="Q309" s="5">
        <v>153</v>
      </c>
      <c r="R309" s="5">
        <f t="shared" si="48"/>
        <v>198.48648648648648</v>
      </c>
      <c r="S309" s="5">
        <f t="shared" si="49"/>
        <v>175.70270270270271</v>
      </c>
      <c r="T309">
        <v>306</v>
      </c>
      <c r="U309">
        <v>1.92</v>
      </c>
      <c r="V309" s="14">
        <f t="shared" si="51"/>
        <v>1.9794545454545454</v>
      </c>
      <c r="W309" s="15">
        <f t="shared" si="52"/>
        <v>176</v>
      </c>
      <c r="X309" s="16">
        <f t="shared" si="50"/>
        <v>0.34223999999999999</v>
      </c>
    </row>
    <row r="310" spans="1:24" x14ac:dyDescent="0.25">
      <c r="A310">
        <v>308</v>
      </c>
      <c r="B310" s="13">
        <v>0.65490740740740738</v>
      </c>
      <c r="C310">
        <v>5.99</v>
      </c>
      <c r="D310" t="s">
        <v>51</v>
      </c>
      <c r="E310" s="2">
        <f t="shared" si="46"/>
        <v>0.55108000000000001</v>
      </c>
      <c r="F310" s="63">
        <f t="shared" si="47"/>
        <v>5.5107999999999997</v>
      </c>
      <c r="G310">
        <v>308</v>
      </c>
      <c r="H310" s="13">
        <v>0.65490740740740738</v>
      </c>
      <c r="I310">
        <v>39.11</v>
      </c>
      <c r="J310" t="s">
        <v>51</v>
      </c>
      <c r="K310" s="3">
        <f t="shared" si="54"/>
        <v>39.11</v>
      </c>
      <c r="L310">
        <v>308</v>
      </c>
      <c r="M310" s="13">
        <v>0.65490740740740738</v>
      </c>
      <c r="N310">
        <v>16.88</v>
      </c>
      <c r="O310" t="s">
        <v>51</v>
      </c>
      <c r="P310" s="4">
        <f t="shared" si="53"/>
        <v>16.88</v>
      </c>
      <c r="Q310" s="5">
        <v>153.5</v>
      </c>
      <c r="R310" s="5">
        <f t="shared" si="48"/>
        <v>199.13513513513516</v>
      </c>
      <c r="S310" s="5">
        <f t="shared" si="49"/>
        <v>176.35135135135138</v>
      </c>
      <c r="T310">
        <v>307</v>
      </c>
      <c r="U310">
        <v>1.9039999999999999</v>
      </c>
      <c r="V310" s="14">
        <f t="shared" si="51"/>
        <v>1.9634545454545453</v>
      </c>
      <c r="W310" s="15">
        <f t="shared" si="52"/>
        <v>176</v>
      </c>
      <c r="X310" s="16">
        <f t="shared" si="50"/>
        <v>0.34223999999999999</v>
      </c>
    </row>
    <row r="311" spans="1:24" x14ac:dyDescent="0.25">
      <c r="A311">
        <v>309</v>
      </c>
      <c r="B311" s="13">
        <v>0.65491898148148142</v>
      </c>
      <c r="C311">
        <v>6</v>
      </c>
      <c r="D311" t="s">
        <v>51</v>
      </c>
      <c r="E311" s="2">
        <f t="shared" si="46"/>
        <v>0.55200000000000005</v>
      </c>
      <c r="F311" s="63">
        <f t="shared" si="47"/>
        <v>5.5200000000000005</v>
      </c>
      <c r="G311">
        <v>309</v>
      </c>
      <c r="H311" s="13">
        <v>0.65491898148148142</v>
      </c>
      <c r="I311">
        <v>39.119999999999997</v>
      </c>
      <c r="J311" t="s">
        <v>51</v>
      </c>
      <c r="K311" s="3">
        <f t="shared" si="54"/>
        <v>39.119999999999997</v>
      </c>
      <c r="L311">
        <v>309</v>
      </c>
      <c r="M311" s="13">
        <v>0.65491898148148142</v>
      </c>
      <c r="N311">
        <v>16.850000000000001</v>
      </c>
      <c r="O311" t="s">
        <v>51</v>
      </c>
      <c r="P311" s="4">
        <f t="shared" si="53"/>
        <v>16.850000000000001</v>
      </c>
      <c r="Q311" s="5">
        <v>154</v>
      </c>
      <c r="R311" s="5">
        <f t="shared" si="48"/>
        <v>199.7837837837838</v>
      </c>
      <c r="S311" s="5">
        <f t="shared" si="49"/>
        <v>177.00000000000003</v>
      </c>
      <c r="T311">
        <v>308</v>
      </c>
      <c r="U311">
        <v>1.962</v>
      </c>
      <c r="V311" s="14">
        <f t="shared" si="51"/>
        <v>2.0214545454545454</v>
      </c>
      <c r="W311" s="15">
        <f t="shared" si="52"/>
        <v>177</v>
      </c>
      <c r="X311" s="16">
        <f t="shared" si="50"/>
        <v>0.34775999999999996</v>
      </c>
    </row>
    <row r="312" spans="1:24" x14ac:dyDescent="0.25">
      <c r="A312">
        <v>310</v>
      </c>
      <c r="B312" s="13">
        <v>0.65493055555555557</v>
      </c>
      <c r="C312">
        <v>5.98</v>
      </c>
      <c r="D312" t="s">
        <v>51</v>
      </c>
      <c r="E312" s="2">
        <f t="shared" si="46"/>
        <v>0.55015999999999998</v>
      </c>
      <c r="F312" s="63">
        <f t="shared" si="47"/>
        <v>5.5015999999999998</v>
      </c>
      <c r="G312">
        <v>310</v>
      </c>
      <c r="H312" s="13">
        <v>0.65493055555555557</v>
      </c>
      <c r="I312">
        <v>39.119999999999997</v>
      </c>
      <c r="J312" t="s">
        <v>51</v>
      </c>
      <c r="K312" s="3">
        <f t="shared" si="54"/>
        <v>39.119999999999997</v>
      </c>
      <c r="L312">
        <v>310</v>
      </c>
      <c r="M312" s="13">
        <v>0.65493055555555557</v>
      </c>
      <c r="N312">
        <v>16.899999999999999</v>
      </c>
      <c r="O312" t="s">
        <v>51</v>
      </c>
      <c r="P312" s="4">
        <f t="shared" si="53"/>
        <v>16.899999999999999</v>
      </c>
      <c r="Q312" s="5">
        <v>154.5</v>
      </c>
      <c r="R312" s="5">
        <f t="shared" si="48"/>
        <v>200.43243243243245</v>
      </c>
      <c r="S312" s="5">
        <f t="shared" si="49"/>
        <v>177.64864864864867</v>
      </c>
      <c r="T312">
        <v>309</v>
      </c>
      <c r="U312">
        <v>1.958</v>
      </c>
      <c r="V312" s="14">
        <f t="shared" si="51"/>
        <v>2.0174545454545454</v>
      </c>
      <c r="W312" s="15">
        <f t="shared" si="52"/>
        <v>178</v>
      </c>
      <c r="X312" s="16">
        <f t="shared" si="50"/>
        <v>0.35236000000000001</v>
      </c>
    </row>
    <row r="313" spans="1:24" x14ac:dyDescent="0.25">
      <c r="A313">
        <v>311</v>
      </c>
      <c r="B313" s="13">
        <v>0.65494212962962961</v>
      </c>
      <c r="C313">
        <v>5.98</v>
      </c>
      <c r="D313" t="s">
        <v>51</v>
      </c>
      <c r="E313" s="2">
        <f t="shared" ref="E313:E376" si="55">C313*0.092*(IF(D313="mV",10^-3,1))</f>
        <v>0.55015999999999998</v>
      </c>
      <c r="F313" s="63">
        <f t="shared" si="47"/>
        <v>5.5015999999999998</v>
      </c>
      <c r="G313">
        <v>311</v>
      </c>
      <c r="H313" s="13">
        <v>0.65495370370370376</v>
      </c>
      <c r="I313">
        <v>39.119999999999997</v>
      </c>
      <c r="J313" t="s">
        <v>51</v>
      </c>
      <c r="K313" s="3">
        <f t="shared" si="54"/>
        <v>39.119999999999997</v>
      </c>
      <c r="L313">
        <v>311</v>
      </c>
      <c r="M313" s="13">
        <v>0.65493055555555557</v>
      </c>
      <c r="N313">
        <v>16.899999999999999</v>
      </c>
      <c r="O313" t="s">
        <v>51</v>
      </c>
      <c r="P313" s="4">
        <f t="shared" si="53"/>
        <v>16.899999999999999</v>
      </c>
      <c r="Q313" s="5">
        <v>155</v>
      </c>
      <c r="R313" s="5">
        <f t="shared" si="48"/>
        <v>201.08108108108109</v>
      </c>
      <c r="S313" s="5">
        <f t="shared" si="49"/>
        <v>178.29729729729732</v>
      </c>
      <c r="T313">
        <v>310</v>
      </c>
      <c r="U313">
        <v>1.984</v>
      </c>
      <c r="V313" s="14">
        <f t="shared" si="51"/>
        <v>2.0434545454545456</v>
      </c>
      <c r="W313" s="15">
        <f t="shared" si="52"/>
        <v>178</v>
      </c>
      <c r="X313" s="16">
        <f t="shared" si="50"/>
        <v>0.35236000000000001</v>
      </c>
    </row>
    <row r="314" spans="1:24" x14ac:dyDescent="0.25">
      <c r="A314">
        <v>312</v>
      </c>
      <c r="B314" s="13">
        <v>0.65495370370370376</v>
      </c>
      <c r="C314">
        <v>5.99</v>
      </c>
      <c r="D314" t="s">
        <v>51</v>
      </c>
      <c r="E314" s="2">
        <f t="shared" si="55"/>
        <v>0.55108000000000001</v>
      </c>
      <c r="F314" s="63">
        <f t="shared" si="47"/>
        <v>5.5107999999999997</v>
      </c>
      <c r="G314">
        <v>312</v>
      </c>
      <c r="H314" s="13">
        <v>0.6549652777777778</v>
      </c>
      <c r="I314">
        <v>39.119999999999997</v>
      </c>
      <c r="J314" t="s">
        <v>51</v>
      </c>
      <c r="K314" s="3">
        <f t="shared" si="54"/>
        <v>39.119999999999997</v>
      </c>
      <c r="L314">
        <v>312</v>
      </c>
      <c r="M314" s="13">
        <v>0.65494212962962961</v>
      </c>
      <c r="N314">
        <v>16.89</v>
      </c>
      <c r="O314" t="s">
        <v>51</v>
      </c>
      <c r="P314" s="4">
        <f t="shared" si="53"/>
        <v>16.89</v>
      </c>
      <c r="Q314" s="5">
        <v>155.5</v>
      </c>
      <c r="R314" s="5">
        <f t="shared" si="48"/>
        <v>201.72972972972974</v>
      </c>
      <c r="S314" s="5">
        <f t="shared" si="49"/>
        <v>178.94594594594597</v>
      </c>
      <c r="T314">
        <v>311</v>
      </c>
      <c r="U314">
        <v>1.948</v>
      </c>
      <c r="V314" s="14">
        <f t="shared" si="51"/>
        <v>2.0074545454545456</v>
      </c>
      <c r="W314" s="15">
        <f t="shared" si="52"/>
        <v>179</v>
      </c>
      <c r="X314" s="16">
        <f t="shared" si="50"/>
        <v>0.35236000000000001</v>
      </c>
    </row>
    <row r="315" spans="1:24" x14ac:dyDescent="0.25">
      <c r="A315">
        <v>313</v>
      </c>
      <c r="B315" s="13">
        <v>0.65495370370370376</v>
      </c>
      <c r="C315">
        <v>6</v>
      </c>
      <c r="D315" t="s">
        <v>51</v>
      </c>
      <c r="E315" s="2">
        <f t="shared" si="55"/>
        <v>0.55200000000000005</v>
      </c>
      <c r="F315" s="63">
        <f t="shared" si="47"/>
        <v>5.5200000000000005</v>
      </c>
      <c r="G315">
        <v>313</v>
      </c>
      <c r="H315" s="13">
        <v>0.65497685185185184</v>
      </c>
      <c r="I315">
        <v>39.119999999999997</v>
      </c>
      <c r="J315" t="s">
        <v>51</v>
      </c>
      <c r="K315" s="3">
        <f t="shared" si="54"/>
        <v>39.119999999999997</v>
      </c>
      <c r="L315">
        <v>313</v>
      </c>
      <c r="M315" s="13">
        <v>0.65495370370370376</v>
      </c>
      <c r="N315">
        <v>16.88</v>
      </c>
      <c r="O315" t="s">
        <v>51</v>
      </c>
      <c r="P315" s="4">
        <f t="shared" si="53"/>
        <v>16.88</v>
      </c>
      <c r="Q315" s="5">
        <v>156</v>
      </c>
      <c r="R315" s="5">
        <f t="shared" si="48"/>
        <v>202.37837837837839</v>
      </c>
      <c r="S315" s="5">
        <f t="shared" si="49"/>
        <v>179.59459459459461</v>
      </c>
      <c r="T315">
        <v>312</v>
      </c>
      <c r="U315">
        <v>1.9330000000000001</v>
      </c>
      <c r="V315" s="14">
        <f t="shared" si="51"/>
        <v>1.9924545454545455</v>
      </c>
      <c r="W315" s="15">
        <f t="shared" si="52"/>
        <v>180</v>
      </c>
      <c r="X315" s="16">
        <f t="shared" si="50"/>
        <v>0.35052</v>
      </c>
    </row>
    <row r="316" spans="1:24" x14ac:dyDescent="0.25">
      <c r="A316">
        <v>314</v>
      </c>
      <c r="B316" s="13">
        <v>0.6549652777777778</v>
      </c>
      <c r="C316">
        <v>5.99</v>
      </c>
      <c r="D316" t="s">
        <v>51</v>
      </c>
      <c r="E316" s="2">
        <f t="shared" si="55"/>
        <v>0.55108000000000001</v>
      </c>
      <c r="F316" s="63">
        <f t="shared" si="47"/>
        <v>5.5107999999999997</v>
      </c>
      <c r="G316">
        <v>314</v>
      </c>
      <c r="H316" s="13">
        <v>0.65498842592592588</v>
      </c>
      <c r="I316">
        <v>39.119999999999997</v>
      </c>
      <c r="J316" t="s">
        <v>51</v>
      </c>
      <c r="K316" s="3">
        <f t="shared" si="54"/>
        <v>39.119999999999997</v>
      </c>
      <c r="L316">
        <v>314</v>
      </c>
      <c r="M316" s="13">
        <v>0.65497685185185184</v>
      </c>
      <c r="N316">
        <v>16.88</v>
      </c>
      <c r="O316" t="s">
        <v>51</v>
      </c>
      <c r="P316" s="4">
        <f t="shared" si="53"/>
        <v>16.88</v>
      </c>
      <c r="Q316" s="5">
        <v>156.5</v>
      </c>
      <c r="R316" s="5">
        <f t="shared" si="48"/>
        <v>203.02702702702703</v>
      </c>
      <c r="S316" s="5">
        <f t="shared" si="49"/>
        <v>180.24324324324326</v>
      </c>
      <c r="T316">
        <v>313</v>
      </c>
      <c r="U316">
        <v>1.966</v>
      </c>
      <c r="V316" s="14">
        <f t="shared" si="51"/>
        <v>2.0254545454545454</v>
      </c>
      <c r="W316" s="15">
        <f t="shared" si="52"/>
        <v>180</v>
      </c>
      <c r="X316" s="16">
        <f t="shared" si="50"/>
        <v>0.35052</v>
      </c>
    </row>
    <row r="317" spans="1:24" x14ac:dyDescent="0.25">
      <c r="A317">
        <v>315</v>
      </c>
      <c r="B317" s="13">
        <v>0.65498842592592588</v>
      </c>
      <c r="C317">
        <v>5.99</v>
      </c>
      <c r="D317" t="s">
        <v>51</v>
      </c>
      <c r="E317" s="2">
        <f t="shared" si="55"/>
        <v>0.55108000000000001</v>
      </c>
      <c r="F317" s="63">
        <f t="shared" si="47"/>
        <v>5.5107999999999997</v>
      </c>
      <c r="G317">
        <v>315</v>
      </c>
      <c r="H317" s="13">
        <v>0.65500000000000003</v>
      </c>
      <c r="I317">
        <v>39.119999999999997</v>
      </c>
      <c r="J317" t="s">
        <v>51</v>
      </c>
      <c r="K317" s="3">
        <f t="shared" si="54"/>
        <v>39.119999999999997</v>
      </c>
      <c r="L317">
        <v>315</v>
      </c>
      <c r="M317" s="13">
        <v>0.65498842592592588</v>
      </c>
      <c r="N317">
        <v>16.899999999999999</v>
      </c>
      <c r="O317" t="s">
        <v>51</v>
      </c>
      <c r="P317" s="4">
        <f t="shared" si="53"/>
        <v>16.899999999999999</v>
      </c>
      <c r="Q317" s="5">
        <v>157</v>
      </c>
      <c r="R317" s="5">
        <f t="shared" si="48"/>
        <v>203.67567567567568</v>
      </c>
      <c r="S317" s="5">
        <f t="shared" si="49"/>
        <v>180.8918918918919</v>
      </c>
      <c r="T317">
        <v>314</v>
      </c>
      <c r="U317">
        <v>1.9830000000000001</v>
      </c>
      <c r="V317" s="14">
        <f t="shared" si="51"/>
        <v>2.0424545454545457</v>
      </c>
      <c r="W317" s="15">
        <f t="shared" si="52"/>
        <v>181</v>
      </c>
      <c r="X317" s="16">
        <f t="shared" si="50"/>
        <v>0.35236000000000001</v>
      </c>
    </row>
    <row r="318" spans="1:24" x14ac:dyDescent="0.25">
      <c r="A318">
        <v>316</v>
      </c>
      <c r="B318" s="13">
        <v>0.65500000000000003</v>
      </c>
      <c r="C318">
        <v>5.98</v>
      </c>
      <c r="D318" t="s">
        <v>51</v>
      </c>
      <c r="E318" s="2">
        <f t="shared" si="55"/>
        <v>0.55015999999999998</v>
      </c>
      <c r="F318" s="63">
        <f t="shared" si="47"/>
        <v>5.5015999999999998</v>
      </c>
      <c r="G318">
        <v>316</v>
      </c>
      <c r="H318" s="13">
        <v>0.65500000000000003</v>
      </c>
      <c r="I318">
        <v>39.119999999999997</v>
      </c>
      <c r="J318" t="s">
        <v>51</v>
      </c>
      <c r="K318" s="3">
        <f t="shared" si="54"/>
        <v>39.119999999999997</v>
      </c>
      <c r="L318">
        <v>316</v>
      </c>
      <c r="M318" s="13">
        <v>0.65500000000000003</v>
      </c>
      <c r="N318">
        <v>16.940000000000001</v>
      </c>
      <c r="O318" t="s">
        <v>51</v>
      </c>
      <c r="P318" s="4">
        <f t="shared" si="53"/>
        <v>16.940000000000001</v>
      </c>
      <c r="Q318" s="5">
        <v>157.5</v>
      </c>
      <c r="R318" s="5">
        <f t="shared" si="48"/>
        <v>204.32432432432432</v>
      </c>
      <c r="S318" s="5">
        <f t="shared" si="49"/>
        <v>181.54054054054055</v>
      </c>
      <c r="T318">
        <v>315</v>
      </c>
      <c r="U318">
        <v>2.016</v>
      </c>
      <c r="V318" s="14">
        <f t="shared" si="51"/>
        <v>2.0754545454545457</v>
      </c>
      <c r="W318" s="15">
        <f t="shared" si="52"/>
        <v>182</v>
      </c>
      <c r="X318" s="16">
        <f t="shared" si="50"/>
        <v>0.35236000000000001</v>
      </c>
    </row>
    <row r="319" spans="1:24" x14ac:dyDescent="0.25">
      <c r="A319">
        <v>317</v>
      </c>
      <c r="B319" s="13">
        <v>0.65501157407407407</v>
      </c>
      <c r="C319">
        <v>5.98</v>
      </c>
      <c r="D319" t="s">
        <v>51</v>
      </c>
      <c r="E319" s="2">
        <f t="shared" si="55"/>
        <v>0.55015999999999998</v>
      </c>
      <c r="F319" s="63">
        <f t="shared" si="47"/>
        <v>5.5015999999999998</v>
      </c>
      <c r="G319">
        <v>317</v>
      </c>
      <c r="H319" s="13">
        <v>0.65501157407407407</v>
      </c>
      <c r="I319">
        <v>39.119999999999997</v>
      </c>
      <c r="J319" t="s">
        <v>51</v>
      </c>
      <c r="K319" s="3">
        <f t="shared" si="54"/>
        <v>39.119999999999997</v>
      </c>
      <c r="L319">
        <v>317</v>
      </c>
      <c r="M319" s="13">
        <v>0.65501157407407407</v>
      </c>
      <c r="N319">
        <v>16.96</v>
      </c>
      <c r="O319" t="s">
        <v>51</v>
      </c>
      <c r="P319" s="4">
        <f t="shared" si="53"/>
        <v>16.96</v>
      </c>
      <c r="Q319" s="5">
        <v>158</v>
      </c>
      <c r="R319" s="5">
        <f t="shared" si="48"/>
        <v>204.972972972973</v>
      </c>
      <c r="S319" s="5">
        <f t="shared" si="49"/>
        <v>182.18918918918922</v>
      </c>
      <c r="T319">
        <v>316</v>
      </c>
      <c r="U319">
        <v>2.073</v>
      </c>
      <c r="V319" s="14">
        <f t="shared" si="51"/>
        <v>2.1324545454545456</v>
      </c>
      <c r="W319" s="15">
        <f t="shared" si="52"/>
        <v>182</v>
      </c>
      <c r="X319" s="16">
        <f t="shared" si="50"/>
        <v>0.35236000000000001</v>
      </c>
    </row>
    <row r="320" spans="1:24" x14ac:dyDescent="0.25">
      <c r="A320">
        <v>318</v>
      </c>
      <c r="B320" s="13">
        <v>0.65502314814814822</v>
      </c>
      <c r="C320">
        <v>5.98</v>
      </c>
      <c r="D320" t="s">
        <v>51</v>
      </c>
      <c r="E320" s="2">
        <f t="shared" si="55"/>
        <v>0.55015999999999998</v>
      </c>
      <c r="F320" s="63">
        <f t="shared" ref="F320:F383" si="56">10*E320</f>
        <v>5.5015999999999998</v>
      </c>
      <c r="G320">
        <v>318</v>
      </c>
      <c r="H320" s="13">
        <v>0.65503472222222225</v>
      </c>
      <c r="I320">
        <v>39.119999999999997</v>
      </c>
      <c r="J320" t="s">
        <v>51</v>
      </c>
      <c r="K320" s="3">
        <f t="shared" si="54"/>
        <v>39.119999999999997</v>
      </c>
      <c r="L320">
        <v>318</v>
      </c>
      <c r="M320" s="13">
        <v>0.65501157407407407</v>
      </c>
      <c r="N320">
        <v>16.940000000000001</v>
      </c>
      <c r="O320" t="s">
        <v>51</v>
      </c>
      <c r="P320" s="4">
        <f t="shared" si="53"/>
        <v>16.940000000000001</v>
      </c>
      <c r="Q320" s="5">
        <v>158.5</v>
      </c>
      <c r="R320" s="5">
        <f t="shared" si="48"/>
        <v>205.62162162162164</v>
      </c>
      <c r="S320" s="5">
        <f t="shared" si="49"/>
        <v>182.83783783783787</v>
      </c>
      <c r="T320">
        <v>317</v>
      </c>
      <c r="U320">
        <v>2.0609999999999999</v>
      </c>
      <c r="V320" s="14">
        <f t="shared" si="51"/>
        <v>2.1204545454545456</v>
      </c>
      <c r="W320" s="15">
        <f t="shared" si="52"/>
        <v>183</v>
      </c>
      <c r="X320" s="16">
        <f t="shared" si="50"/>
        <v>0.35143999999999997</v>
      </c>
    </row>
    <row r="321" spans="1:24" x14ac:dyDescent="0.25">
      <c r="A321">
        <v>319</v>
      </c>
      <c r="B321" s="13">
        <v>0.65503472222222225</v>
      </c>
      <c r="C321">
        <v>5.98</v>
      </c>
      <c r="D321" t="s">
        <v>51</v>
      </c>
      <c r="E321" s="2">
        <f t="shared" si="55"/>
        <v>0.55015999999999998</v>
      </c>
      <c r="F321" s="63">
        <f t="shared" si="56"/>
        <v>5.5015999999999998</v>
      </c>
      <c r="G321">
        <v>319</v>
      </c>
      <c r="H321" s="13">
        <v>0.65504629629629629</v>
      </c>
      <c r="I321">
        <v>39.119999999999997</v>
      </c>
      <c r="J321" t="s">
        <v>51</v>
      </c>
      <c r="K321" s="3">
        <f t="shared" si="54"/>
        <v>39.119999999999997</v>
      </c>
      <c r="L321">
        <v>319</v>
      </c>
      <c r="M321" s="13">
        <v>0.65502314814814822</v>
      </c>
      <c r="N321">
        <v>16.91</v>
      </c>
      <c r="O321" t="s">
        <v>51</v>
      </c>
      <c r="P321" s="4">
        <f t="shared" si="53"/>
        <v>16.91</v>
      </c>
      <c r="Q321" s="5">
        <v>159</v>
      </c>
      <c r="R321" s="5">
        <f t="shared" si="48"/>
        <v>206.27027027027029</v>
      </c>
      <c r="S321" s="5">
        <f t="shared" si="49"/>
        <v>183.48648648648651</v>
      </c>
      <c r="T321">
        <v>318</v>
      </c>
      <c r="U321">
        <v>2.0819999999999999</v>
      </c>
      <c r="V321" s="14">
        <f t="shared" si="51"/>
        <v>2.1414545454545455</v>
      </c>
      <c r="W321" s="15">
        <f t="shared" si="52"/>
        <v>183</v>
      </c>
      <c r="X321" s="16">
        <f t="shared" si="50"/>
        <v>0.35143999999999997</v>
      </c>
    </row>
    <row r="322" spans="1:24" x14ac:dyDescent="0.25">
      <c r="A322">
        <v>320</v>
      </c>
      <c r="B322" s="13">
        <v>0.65503472222222225</v>
      </c>
      <c r="C322">
        <v>5.98</v>
      </c>
      <c r="D322" t="s">
        <v>51</v>
      </c>
      <c r="E322" s="2">
        <f t="shared" si="55"/>
        <v>0.55015999999999998</v>
      </c>
      <c r="F322" s="63">
        <f t="shared" si="56"/>
        <v>5.5015999999999998</v>
      </c>
      <c r="G322">
        <v>320</v>
      </c>
      <c r="H322" s="13">
        <v>0.65505787037037033</v>
      </c>
      <c r="I322">
        <v>39.119999999999997</v>
      </c>
      <c r="J322" t="s">
        <v>51</v>
      </c>
      <c r="K322" s="3">
        <f t="shared" si="54"/>
        <v>39.119999999999997</v>
      </c>
      <c r="L322">
        <v>320</v>
      </c>
      <c r="M322" s="13">
        <v>0.65503472222222225</v>
      </c>
      <c r="N322">
        <v>16.95</v>
      </c>
      <c r="O322" t="s">
        <v>51</v>
      </c>
      <c r="P322" s="4">
        <f t="shared" si="53"/>
        <v>16.95</v>
      </c>
      <c r="Q322" s="5">
        <v>159.5</v>
      </c>
      <c r="R322" s="5">
        <f t="shared" si="48"/>
        <v>206.91891891891893</v>
      </c>
      <c r="S322" s="5">
        <f t="shared" si="49"/>
        <v>184.13513513513516</v>
      </c>
      <c r="T322">
        <v>319</v>
      </c>
      <c r="U322">
        <v>2.0990000000000002</v>
      </c>
      <c r="V322" s="14">
        <f t="shared" si="51"/>
        <v>2.1584545454545458</v>
      </c>
      <c r="W322" s="15">
        <f t="shared" si="52"/>
        <v>184</v>
      </c>
      <c r="X322" s="16">
        <f t="shared" si="50"/>
        <v>0.35236000000000001</v>
      </c>
    </row>
    <row r="323" spans="1:24" x14ac:dyDescent="0.25">
      <c r="A323">
        <v>321</v>
      </c>
      <c r="B323" s="13">
        <v>0.65504629629629629</v>
      </c>
      <c r="C323">
        <v>5.96</v>
      </c>
      <c r="D323" t="s">
        <v>51</v>
      </c>
      <c r="E323" s="2">
        <f t="shared" si="55"/>
        <v>0.54832000000000003</v>
      </c>
      <c r="F323" s="63">
        <f t="shared" si="56"/>
        <v>5.4832000000000001</v>
      </c>
      <c r="G323">
        <v>321</v>
      </c>
      <c r="H323" s="13">
        <v>0.65506944444444437</v>
      </c>
      <c r="I323">
        <v>39.119999999999997</v>
      </c>
      <c r="J323" t="s">
        <v>51</v>
      </c>
      <c r="K323" s="3">
        <f t="shared" si="54"/>
        <v>39.119999999999997</v>
      </c>
      <c r="L323">
        <v>321</v>
      </c>
      <c r="M323" s="13">
        <v>0.65505787037037033</v>
      </c>
      <c r="N323">
        <v>16.98</v>
      </c>
      <c r="O323" t="s">
        <v>51</v>
      </c>
      <c r="P323" s="4">
        <f t="shared" si="53"/>
        <v>16.98</v>
      </c>
      <c r="Q323" s="5">
        <v>160</v>
      </c>
      <c r="R323" s="5">
        <f t="shared" ref="R323:R367" si="57">Q323*$AA$7</f>
        <v>207.56756756756758</v>
      </c>
      <c r="S323" s="5">
        <f t="shared" ref="S323:S386" si="58">R323+$AA$8</f>
        <v>184.7837837837838</v>
      </c>
      <c r="T323">
        <v>320</v>
      </c>
      <c r="U323">
        <v>3.5089999999999999</v>
      </c>
      <c r="V323" s="14">
        <f t="shared" si="51"/>
        <v>3.5684545454545455</v>
      </c>
      <c r="W323" s="15">
        <f t="shared" si="52"/>
        <v>185</v>
      </c>
      <c r="X323" s="16">
        <f t="shared" ref="X323:X386" si="59">VLOOKUP(W323,A:E,5,FALSE)</f>
        <v>0.35236000000000001</v>
      </c>
    </row>
    <row r="324" spans="1:24" x14ac:dyDescent="0.25">
      <c r="A324">
        <v>322</v>
      </c>
      <c r="B324" s="13">
        <v>0.65506944444444437</v>
      </c>
      <c r="C324">
        <v>5.97</v>
      </c>
      <c r="D324" t="s">
        <v>51</v>
      </c>
      <c r="E324" s="2">
        <f t="shared" si="55"/>
        <v>0.54923999999999995</v>
      </c>
      <c r="F324" s="63">
        <f t="shared" si="56"/>
        <v>5.4923999999999999</v>
      </c>
      <c r="G324">
        <v>322</v>
      </c>
      <c r="H324" s="13">
        <v>0.65508101851851852</v>
      </c>
      <c r="I324">
        <v>39.119999999999997</v>
      </c>
      <c r="J324" t="s">
        <v>51</v>
      </c>
      <c r="K324" s="3">
        <f t="shared" si="54"/>
        <v>39.119999999999997</v>
      </c>
      <c r="L324">
        <v>322</v>
      </c>
      <c r="M324" s="13">
        <v>0.65506944444444437</v>
      </c>
      <c r="N324">
        <v>16.989999999999998</v>
      </c>
      <c r="O324" t="s">
        <v>51</v>
      </c>
      <c r="P324" s="4">
        <f t="shared" si="53"/>
        <v>16.989999999999998</v>
      </c>
      <c r="Q324" s="5">
        <v>160.5</v>
      </c>
      <c r="R324" s="5">
        <f t="shared" si="57"/>
        <v>208.21621621621622</v>
      </c>
      <c r="S324" s="5">
        <f t="shared" si="58"/>
        <v>185.43243243243245</v>
      </c>
      <c r="T324">
        <v>321</v>
      </c>
      <c r="U324">
        <v>4.9249999999999998</v>
      </c>
      <c r="V324" s="14">
        <f t="shared" ref="V324:V387" si="60">U324-$AA$9</f>
        <v>4.984454545454545</v>
      </c>
      <c r="W324" s="15">
        <f t="shared" ref="W324:W367" si="61">ROUND(S324,0)</f>
        <v>185</v>
      </c>
      <c r="X324" s="16">
        <f t="shared" si="59"/>
        <v>0.35236000000000001</v>
      </c>
    </row>
    <row r="325" spans="1:24" x14ac:dyDescent="0.25">
      <c r="A325">
        <v>323</v>
      </c>
      <c r="B325" s="13">
        <v>0.65508101851851852</v>
      </c>
      <c r="C325">
        <v>5.97</v>
      </c>
      <c r="D325" t="s">
        <v>51</v>
      </c>
      <c r="E325" s="2">
        <f t="shared" si="55"/>
        <v>0.54923999999999995</v>
      </c>
      <c r="F325" s="63">
        <f t="shared" si="56"/>
        <v>5.4923999999999999</v>
      </c>
      <c r="G325">
        <v>323</v>
      </c>
      <c r="H325" s="13">
        <v>0.65508101851851852</v>
      </c>
      <c r="I325">
        <v>39.119999999999997</v>
      </c>
      <c r="J325" t="s">
        <v>51</v>
      </c>
      <c r="K325" s="3">
        <f t="shared" si="54"/>
        <v>39.119999999999997</v>
      </c>
      <c r="L325">
        <v>323</v>
      </c>
      <c r="M325" s="13">
        <v>0.65508101851851852</v>
      </c>
      <c r="N325">
        <v>17.010000000000002</v>
      </c>
      <c r="O325" t="s">
        <v>51</v>
      </c>
      <c r="P325" s="4">
        <f t="shared" si="53"/>
        <v>17.010000000000002</v>
      </c>
      <c r="Q325" s="5">
        <v>161</v>
      </c>
      <c r="R325" s="5">
        <f t="shared" si="57"/>
        <v>208.86486486486487</v>
      </c>
      <c r="S325" s="5">
        <f t="shared" si="58"/>
        <v>186.08108108108109</v>
      </c>
      <c r="T325">
        <v>322</v>
      </c>
      <c r="U325">
        <v>5.367</v>
      </c>
      <c r="V325" s="14">
        <f t="shared" si="60"/>
        <v>5.4264545454545452</v>
      </c>
      <c r="W325" s="15">
        <f t="shared" si="61"/>
        <v>186</v>
      </c>
      <c r="X325" s="16">
        <f t="shared" si="59"/>
        <v>0.35052</v>
      </c>
    </row>
    <row r="326" spans="1:24" x14ac:dyDescent="0.25">
      <c r="A326">
        <v>324</v>
      </c>
      <c r="B326" s="13">
        <v>0.65509259259259256</v>
      </c>
      <c r="C326">
        <v>5.96</v>
      </c>
      <c r="D326" t="s">
        <v>51</v>
      </c>
      <c r="E326" s="2">
        <f t="shared" si="55"/>
        <v>0.54832000000000003</v>
      </c>
      <c r="F326" s="63">
        <f t="shared" si="56"/>
        <v>5.4832000000000001</v>
      </c>
      <c r="G326">
        <v>324</v>
      </c>
      <c r="H326" s="13">
        <v>0.65509259259259256</v>
      </c>
      <c r="I326">
        <v>39.11</v>
      </c>
      <c r="J326" t="s">
        <v>51</v>
      </c>
      <c r="K326" s="3">
        <f t="shared" si="54"/>
        <v>39.11</v>
      </c>
      <c r="L326">
        <v>324</v>
      </c>
      <c r="M326" s="13">
        <v>0.65509259259259256</v>
      </c>
      <c r="N326">
        <v>17.059999999999999</v>
      </c>
      <c r="O326" t="s">
        <v>51</v>
      </c>
      <c r="P326" s="4">
        <f t="shared" si="53"/>
        <v>17.059999999999999</v>
      </c>
      <c r="Q326" s="5">
        <v>161.5</v>
      </c>
      <c r="R326" s="5">
        <f t="shared" si="57"/>
        <v>209.51351351351352</v>
      </c>
      <c r="S326" s="5">
        <f t="shared" si="58"/>
        <v>186.72972972972974</v>
      </c>
      <c r="T326">
        <v>323</v>
      </c>
      <c r="U326">
        <v>5.633</v>
      </c>
      <c r="V326" s="14">
        <f t="shared" si="60"/>
        <v>5.6924545454545452</v>
      </c>
      <c r="W326" s="15">
        <f t="shared" si="61"/>
        <v>187</v>
      </c>
      <c r="X326" s="16">
        <f t="shared" si="59"/>
        <v>0.35052</v>
      </c>
    </row>
    <row r="327" spans="1:24" x14ac:dyDescent="0.25">
      <c r="A327">
        <v>325</v>
      </c>
      <c r="B327" s="13">
        <v>0.65510416666666671</v>
      </c>
      <c r="C327">
        <v>5.96</v>
      </c>
      <c r="D327" t="s">
        <v>51</v>
      </c>
      <c r="E327" s="2">
        <f t="shared" si="55"/>
        <v>0.54832000000000003</v>
      </c>
      <c r="F327" s="63">
        <f t="shared" si="56"/>
        <v>5.4832000000000001</v>
      </c>
      <c r="G327">
        <v>325</v>
      </c>
      <c r="H327" s="13">
        <v>0.65511574074074075</v>
      </c>
      <c r="I327">
        <v>39.11</v>
      </c>
      <c r="J327" t="s">
        <v>51</v>
      </c>
      <c r="K327" s="3">
        <f t="shared" si="54"/>
        <v>39.11</v>
      </c>
      <c r="L327">
        <v>325</v>
      </c>
      <c r="M327" s="13">
        <v>0.65509259259259256</v>
      </c>
      <c r="N327">
        <v>17.05</v>
      </c>
      <c r="O327" t="s">
        <v>51</v>
      </c>
      <c r="P327" s="4">
        <f t="shared" si="53"/>
        <v>17.05</v>
      </c>
      <c r="Q327" s="5">
        <v>162</v>
      </c>
      <c r="R327" s="5">
        <f t="shared" si="57"/>
        <v>210.16216216216216</v>
      </c>
      <c r="S327" s="5">
        <f t="shared" si="58"/>
        <v>187.37837837837839</v>
      </c>
      <c r="T327">
        <v>324</v>
      </c>
      <c r="U327">
        <v>6.0010000000000003</v>
      </c>
      <c r="V327" s="14">
        <f t="shared" si="60"/>
        <v>6.0604545454545455</v>
      </c>
      <c r="W327" s="15">
        <f t="shared" si="61"/>
        <v>187</v>
      </c>
      <c r="X327" s="16">
        <f t="shared" si="59"/>
        <v>0.35052</v>
      </c>
    </row>
    <row r="328" spans="1:24" x14ac:dyDescent="0.25">
      <c r="A328">
        <v>326</v>
      </c>
      <c r="B328" s="13">
        <v>0.65511574074074075</v>
      </c>
      <c r="C328">
        <v>5.96</v>
      </c>
      <c r="D328" t="s">
        <v>51</v>
      </c>
      <c r="E328" s="2">
        <f t="shared" si="55"/>
        <v>0.54832000000000003</v>
      </c>
      <c r="F328" s="63">
        <f t="shared" si="56"/>
        <v>5.4832000000000001</v>
      </c>
      <c r="G328">
        <v>326</v>
      </c>
      <c r="H328" s="13">
        <v>0.65512731481481479</v>
      </c>
      <c r="I328">
        <v>39.11</v>
      </c>
      <c r="J328" t="s">
        <v>51</v>
      </c>
      <c r="K328" s="3">
        <f t="shared" si="54"/>
        <v>39.11</v>
      </c>
      <c r="L328">
        <v>326</v>
      </c>
      <c r="M328" s="13">
        <v>0.65510416666666671</v>
      </c>
      <c r="N328">
        <v>16.97</v>
      </c>
      <c r="O328" t="s">
        <v>51</v>
      </c>
      <c r="P328" s="4">
        <f t="shared" si="53"/>
        <v>16.97</v>
      </c>
      <c r="Q328" s="5">
        <v>162.5</v>
      </c>
      <c r="R328" s="5">
        <f t="shared" si="57"/>
        <v>210.81081081081084</v>
      </c>
      <c r="S328" s="5">
        <f t="shared" si="58"/>
        <v>188.02702702702706</v>
      </c>
      <c r="T328">
        <v>325</v>
      </c>
      <c r="U328">
        <v>5.68</v>
      </c>
      <c r="V328" s="14">
        <f t="shared" si="60"/>
        <v>5.7394545454545449</v>
      </c>
      <c r="W328" s="15">
        <f t="shared" si="61"/>
        <v>188</v>
      </c>
      <c r="X328" s="16">
        <f t="shared" si="59"/>
        <v>0.35052</v>
      </c>
    </row>
    <row r="329" spans="1:24" x14ac:dyDescent="0.25">
      <c r="A329">
        <v>327</v>
      </c>
      <c r="B329" s="13">
        <v>0.65511574074074075</v>
      </c>
      <c r="C329">
        <v>5.96</v>
      </c>
      <c r="D329" t="s">
        <v>51</v>
      </c>
      <c r="E329" s="2">
        <f t="shared" si="55"/>
        <v>0.54832000000000003</v>
      </c>
      <c r="F329" s="63">
        <f t="shared" si="56"/>
        <v>5.4832000000000001</v>
      </c>
      <c r="G329">
        <v>327</v>
      </c>
      <c r="H329" s="13">
        <v>0.65513888888888883</v>
      </c>
      <c r="I329">
        <v>39.11</v>
      </c>
      <c r="J329" t="s">
        <v>51</v>
      </c>
      <c r="K329" s="3">
        <f t="shared" si="54"/>
        <v>39.11</v>
      </c>
      <c r="L329">
        <v>327</v>
      </c>
      <c r="M329" s="13">
        <v>0.65511574074074075</v>
      </c>
      <c r="N329">
        <v>16.97</v>
      </c>
      <c r="O329" t="s">
        <v>51</v>
      </c>
      <c r="P329" s="4">
        <f t="shared" si="53"/>
        <v>16.97</v>
      </c>
      <c r="Q329" s="5">
        <v>163</v>
      </c>
      <c r="R329" s="5">
        <f t="shared" si="57"/>
        <v>211.45945945945948</v>
      </c>
      <c r="S329" s="5">
        <f t="shared" si="58"/>
        <v>188.67567567567571</v>
      </c>
      <c r="T329">
        <v>326</v>
      </c>
      <c r="U329">
        <v>5.4029999999999996</v>
      </c>
      <c r="V329" s="14">
        <f t="shared" si="60"/>
        <v>5.4624545454545448</v>
      </c>
      <c r="W329" s="15">
        <f t="shared" si="61"/>
        <v>189</v>
      </c>
      <c r="X329" s="16">
        <f t="shared" si="59"/>
        <v>0.35052</v>
      </c>
    </row>
    <row r="330" spans="1:24" x14ac:dyDescent="0.25">
      <c r="A330">
        <v>328</v>
      </c>
      <c r="B330" s="13">
        <v>0.65512731481481479</v>
      </c>
      <c r="C330">
        <v>5.96</v>
      </c>
      <c r="D330" t="s">
        <v>51</v>
      </c>
      <c r="E330" s="2">
        <f t="shared" si="55"/>
        <v>0.54832000000000003</v>
      </c>
      <c r="F330" s="63">
        <f t="shared" si="56"/>
        <v>5.4832000000000001</v>
      </c>
      <c r="G330">
        <v>328</v>
      </c>
      <c r="H330" s="13">
        <v>0.65515046296296298</v>
      </c>
      <c r="I330">
        <v>39.11</v>
      </c>
      <c r="J330" t="s">
        <v>51</v>
      </c>
      <c r="K330" s="3">
        <f t="shared" si="54"/>
        <v>39.11</v>
      </c>
      <c r="L330">
        <v>328</v>
      </c>
      <c r="M330" s="13">
        <v>0.65513888888888883</v>
      </c>
      <c r="N330">
        <v>17.03</v>
      </c>
      <c r="O330" t="s">
        <v>51</v>
      </c>
      <c r="P330" s="4">
        <f t="shared" si="53"/>
        <v>17.03</v>
      </c>
      <c r="Q330" s="5">
        <v>163.5</v>
      </c>
      <c r="R330" s="5">
        <f t="shared" si="57"/>
        <v>212.10810810810813</v>
      </c>
      <c r="S330" s="5">
        <f t="shared" si="58"/>
        <v>189.32432432432435</v>
      </c>
      <c r="T330">
        <v>327</v>
      </c>
      <c r="U330">
        <v>5.1950000000000003</v>
      </c>
      <c r="V330" s="14">
        <f t="shared" si="60"/>
        <v>5.2544545454545455</v>
      </c>
      <c r="W330" s="15">
        <f t="shared" si="61"/>
        <v>189</v>
      </c>
      <c r="X330" s="16">
        <f t="shared" si="59"/>
        <v>0.35052</v>
      </c>
    </row>
    <row r="331" spans="1:24" x14ac:dyDescent="0.25">
      <c r="A331">
        <v>329</v>
      </c>
      <c r="B331" s="13">
        <v>0.65515046296296298</v>
      </c>
      <c r="C331">
        <v>5.95</v>
      </c>
      <c r="D331" t="s">
        <v>51</v>
      </c>
      <c r="E331" s="2">
        <f t="shared" si="55"/>
        <v>0.5474</v>
      </c>
      <c r="F331" s="63">
        <f t="shared" si="56"/>
        <v>5.4740000000000002</v>
      </c>
      <c r="G331">
        <v>329</v>
      </c>
      <c r="H331" s="13">
        <v>0.65516203703703701</v>
      </c>
      <c r="I331">
        <v>39.11</v>
      </c>
      <c r="J331" t="s">
        <v>51</v>
      </c>
      <c r="K331" s="3">
        <f t="shared" si="54"/>
        <v>39.11</v>
      </c>
      <c r="L331">
        <v>329</v>
      </c>
      <c r="M331" s="13">
        <v>0.65515046296296298</v>
      </c>
      <c r="N331">
        <v>17.03</v>
      </c>
      <c r="O331" t="s">
        <v>51</v>
      </c>
      <c r="P331" s="4">
        <f t="shared" si="53"/>
        <v>17.03</v>
      </c>
      <c r="Q331" s="5">
        <v>164</v>
      </c>
      <c r="R331" s="5">
        <f t="shared" si="57"/>
        <v>212.75675675675677</v>
      </c>
      <c r="S331" s="5">
        <f t="shared" si="58"/>
        <v>189.972972972973</v>
      </c>
      <c r="T331">
        <v>328</v>
      </c>
      <c r="U331">
        <v>4.8849999999999998</v>
      </c>
      <c r="V331" s="14">
        <f t="shared" si="60"/>
        <v>4.944454545454545</v>
      </c>
      <c r="W331" s="15">
        <f t="shared" si="61"/>
        <v>190</v>
      </c>
      <c r="X331" s="16">
        <f t="shared" si="59"/>
        <v>0.34959999999999997</v>
      </c>
    </row>
    <row r="332" spans="1:24" x14ac:dyDescent="0.25">
      <c r="A332">
        <v>330</v>
      </c>
      <c r="B332" s="13">
        <v>0.65516203703703701</v>
      </c>
      <c r="C332">
        <v>5.94</v>
      </c>
      <c r="D332" t="s">
        <v>51</v>
      </c>
      <c r="E332" s="2">
        <f t="shared" si="55"/>
        <v>0.54648000000000008</v>
      </c>
      <c r="F332" s="63">
        <f t="shared" si="56"/>
        <v>5.4648000000000003</v>
      </c>
      <c r="G332">
        <v>330</v>
      </c>
      <c r="H332" s="13">
        <v>0.65516203703703701</v>
      </c>
      <c r="I332">
        <v>39.11</v>
      </c>
      <c r="J332" t="s">
        <v>51</v>
      </c>
      <c r="K332" s="3">
        <f t="shared" si="54"/>
        <v>39.11</v>
      </c>
      <c r="L332">
        <v>330</v>
      </c>
      <c r="M332" s="13">
        <v>0.65516203703703701</v>
      </c>
      <c r="N332">
        <v>17.03</v>
      </c>
      <c r="O332" t="s">
        <v>51</v>
      </c>
      <c r="P332" s="4">
        <f t="shared" si="53"/>
        <v>17.03</v>
      </c>
      <c r="Q332" s="5">
        <v>164.5</v>
      </c>
      <c r="R332" s="5">
        <f t="shared" si="57"/>
        <v>213.40540540540542</v>
      </c>
      <c r="S332" s="5">
        <f t="shared" si="58"/>
        <v>190.62162162162164</v>
      </c>
      <c r="T332">
        <v>329</v>
      </c>
      <c r="U332">
        <v>4.6840000000000002</v>
      </c>
      <c r="V332" s="14">
        <f t="shared" si="60"/>
        <v>4.7434545454545454</v>
      </c>
      <c r="W332" s="15">
        <f t="shared" si="61"/>
        <v>191</v>
      </c>
      <c r="X332" s="16">
        <f t="shared" si="59"/>
        <v>0.35052</v>
      </c>
    </row>
    <row r="333" spans="1:24" x14ac:dyDescent="0.25">
      <c r="A333">
        <v>331</v>
      </c>
      <c r="B333" s="13">
        <v>0.65517361111111116</v>
      </c>
      <c r="C333">
        <v>5.95</v>
      </c>
      <c r="D333" t="s">
        <v>51</v>
      </c>
      <c r="E333" s="2">
        <f t="shared" si="55"/>
        <v>0.5474</v>
      </c>
      <c r="F333" s="63">
        <f t="shared" si="56"/>
        <v>5.4740000000000002</v>
      </c>
      <c r="G333">
        <v>331</v>
      </c>
      <c r="H333" s="13">
        <v>0.65517361111111116</v>
      </c>
      <c r="I333">
        <v>39.11</v>
      </c>
      <c r="J333" t="s">
        <v>51</v>
      </c>
      <c r="K333" s="3">
        <f t="shared" si="54"/>
        <v>39.11</v>
      </c>
      <c r="L333">
        <v>331</v>
      </c>
      <c r="M333" s="13">
        <v>0.65517361111111116</v>
      </c>
      <c r="N333">
        <v>17.05</v>
      </c>
      <c r="O333" t="s">
        <v>51</v>
      </c>
      <c r="P333" s="4">
        <f t="shared" si="53"/>
        <v>17.05</v>
      </c>
      <c r="Q333" s="5">
        <v>165</v>
      </c>
      <c r="R333" s="5">
        <f t="shared" si="57"/>
        <v>214.05405405405406</v>
      </c>
      <c r="S333" s="5">
        <f t="shared" si="58"/>
        <v>191.27027027027029</v>
      </c>
      <c r="T333">
        <v>330</v>
      </c>
      <c r="U333">
        <v>4.5380000000000003</v>
      </c>
      <c r="V333" s="14">
        <f t="shared" si="60"/>
        <v>4.5974545454545455</v>
      </c>
      <c r="W333" s="15">
        <f t="shared" si="61"/>
        <v>191</v>
      </c>
      <c r="X333" s="16">
        <f t="shared" si="59"/>
        <v>0.35052</v>
      </c>
    </row>
    <row r="334" spans="1:24" x14ac:dyDescent="0.25">
      <c r="A334">
        <v>332</v>
      </c>
      <c r="B334" s="13">
        <v>0.6551851851851852</v>
      </c>
      <c r="C334">
        <v>5.94</v>
      </c>
      <c r="D334" t="s">
        <v>51</v>
      </c>
      <c r="E334" s="2">
        <f t="shared" si="55"/>
        <v>0.54648000000000008</v>
      </c>
      <c r="F334" s="63">
        <f t="shared" si="56"/>
        <v>5.4648000000000003</v>
      </c>
      <c r="G334">
        <v>332</v>
      </c>
      <c r="H334" s="13">
        <v>0.65519675925925924</v>
      </c>
      <c r="I334">
        <v>39.11</v>
      </c>
      <c r="J334" t="s">
        <v>51</v>
      </c>
      <c r="K334" s="3">
        <f t="shared" si="54"/>
        <v>39.11</v>
      </c>
      <c r="L334">
        <v>332</v>
      </c>
      <c r="M334" s="13">
        <v>0.65517361111111116</v>
      </c>
      <c r="N334">
        <v>17.04</v>
      </c>
      <c r="O334" t="s">
        <v>51</v>
      </c>
      <c r="P334" s="4">
        <f t="shared" si="53"/>
        <v>17.04</v>
      </c>
      <c r="Q334" s="5">
        <v>165.5</v>
      </c>
      <c r="R334" s="5">
        <f t="shared" si="57"/>
        <v>214.70270270270271</v>
      </c>
      <c r="S334" s="5">
        <f t="shared" si="58"/>
        <v>191.91891891891893</v>
      </c>
      <c r="T334">
        <v>331</v>
      </c>
      <c r="U334">
        <v>4.3940000000000001</v>
      </c>
      <c r="V334" s="14">
        <f t="shared" si="60"/>
        <v>4.4534545454545453</v>
      </c>
      <c r="W334" s="15">
        <f t="shared" si="61"/>
        <v>192</v>
      </c>
      <c r="X334" s="16">
        <f t="shared" si="59"/>
        <v>0.34959999999999997</v>
      </c>
    </row>
    <row r="335" spans="1:24" x14ac:dyDescent="0.25">
      <c r="A335">
        <v>333</v>
      </c>
      <c r="B335" s="13">
        <v>0.65519675925925924</v>
      </c>
      <c r="C335">
        <v>5.96</v>
      </c>
      <c r="D335" t="s">
        <v>51</v>
      </c>
      <c r="E335" s="2">
        <f t="shared" si="55"/>
        <v>0.54832000000000003</v>
      </c>
      <c r="F335" s="63">
        <f t="shared" si="56"/>
        <v>5.4832000000000001</v>
      </c>
      <c r="G335">
        <v>333</v>
      </c>
      <c r="H335" s="13">
        <v>0.65520833333333328</v>
      </c>
      <c r="I335">
        <v>39.11</v>
      </c>
      <c r="J335" t="s">
        <v>51</v>
      </c>
      <c r="K335" s="3">
        <f t="shared" si="54"/>
        <v>39.11</v>
      </c>
      <c r="L335">
        <v>333</v>
      </c>
      <c r="M335" s="13">
        <v>0.6551851851851852</v>
      </c>
      <c r="N335">
        <v>17</v>
      </c>
      <c r="O335" t="s">
        <v>51</v>
      </c>
      <c r="P335" s="4">
        <f t="shared" si="53"/>
        <v>17</v>
      </c>
      <c r="Q335" s="5">
        <v>166</v>
      </c>
      <c r="R335" s="5">
        <f t="shared" si="57"/>
        <v>215.35135135135135</v>
      </c>
      <c r="S335" s="5">
        <f t="shared" si="58"/>
        <v>192.56756756756758</v>
      </c>
      <c r="T335">
        <v>332</v>
      </c>
      <c r="U335">
        <v>4.3109999999999999</v>
      </c>
      <c r="V335" s="14">
        <f t="shared" si="60"/>
        <v>4.3704545454545451</v>
      </c>
      <c r="W335" s="15">
        <f t="shared" si="61"/>
        <v>193</v>
      </c>
      <c r="X335" s="16">
        <f t="shared" si="59"/>
        <v>0.34959999999999997</v>
      </c>
    </row>
    <row r="336" spans="1:24" x14ac:dyDescent="0.25">
      <c r="A336">
        <v>334</v>
      </c>
      <c r="B336" s="13">
        <v>0.65519675925925924</v>
      </c>
      <c r="C336">
        <v>5.96</v>
      </c>
      <c r="D336" t="s">
        <v>51</v>
      </c>
      <c r="E336" s="2">
        <f t="shared" si="55"/>
        <v>0.54832000000000003</v>
      </c>
      <c r="F336" s="63">
        <f t="shared" si="56"/>
        <v>5.4832000000000001</v>
      </c>
      <c r="G336">
        <v>334</v>
      </c>
      <c r="H336" s="13">
        <v>0.65521990740740743</v>
      </c>
      <c r="I336">
        <v>39.11</v>
      </c>
      <c r="J336" t="s">
        <v>51</v>
      </c>
      <c r="K336" s="3">
        <f t="shared" si="54"/>
        <v>39.11</v>
      </c>
      <c r="L336">
        <v>334</v>
      </c>
      <c r="M336" s="13">
        <v>0.65519675925925924</v>
      </c>
      <c r="N336">
        <v>17.03</v>
      </c>
      <c r="O336" t="s">
        <v>51</v>
      </c>
      <c r="P336" s="4">
        <f t="shared" si="53"/>
        <v>17.03</v>
      </c>
      <c r="Q336" s="5">
        <v>166.5</v>
      </c>
      <c r="R336" s="5">
        <f t="shared" si="57"/>
        <v>216</v>
      </c>
      <c r="S336" s="5">
        <f t="shared" si="58"/>
        <v>193.21621621621622</v>
      </c>
      <c r="T336">
        <v>333</v>
      </c>
      <c r="U336">
        <v>4.3390000000000004</v>
      </c>
      <c r="V336" s="14">
        <f t="shared" si="60"/>
        <v>4.3984545454545456</v>
      </c>
      <c r="W336" s="15">
        <f t="shared" si="61"/>
        <v>193</v>
      </c>
      <c r="X336" s="16">
        <f t="shared" si="59"/>
        <v>0.34959999999999997</v>
      </c>
    </row>
    <row r="337" spans="1:24" x14ac:dyDescent="0.25">
      <c r="A337">
        <v>335</v>
      </c>
      <c r="B337" s="13">
        <v>0.65520833333333328</v>
      </c>
      <c r="C337">
        <v>5.95</v>
      </c>
      <c r="D337" t="s">
        <v>51</v>
      </c>
      <c r="E337" s="2">
        <f t="shared" si="55"/>
        <v>0.5474</v>
      </c>
      <c r="F337" s="63">
        <f t="shared" si="56"/>
        <v>5.4740000000000002</v>
      </c>
      <c r="G337">
        <v>335</v>
      </c>
      <c r="H337" s="13">
        <v>0.65523148148148147</v>
      </c>
      <c r="I337">
        <v>39.11</v>
      </c>
      <c r="J337" t="s">
        <v>51</v>
      </c>
      <c r="K337" s="3">
        <f t="shared" si="54"/>
        <v>39.11</v>
      </c>
      <c r="L337">
        <v>335</v>
      </c>
      <c r="M337" s="13">
        <v>0.65521990740740743</v>
      </c>
      <c r="N337">
        <v>17.03</v>
      </c>
      <c r="O337" t="s">
        <v>51</v>
      </c>
      <c r="P337" s="4">
        <f t="shared" si="53"/>
        <v>17.03</v>
      </c>
      <c r="Q337" s="5">
        <v>167</v>
      </c>
      <c r="R337" s="5">
        <f t="shared" si="57"/>
        <v>216.64864864864867</v>
      </c>
      <c r="S337" s="5">
        <f t="shared" si="58"/>
        <v>193.8648648648649</v>
      </c>
      <c r="T337">
        <v>334</v>
      </c>
      <c r="U337">
        <v>4.1950000000000003</v>
      </c>
      <c r="V337" s="14">
        <f t="shared" si="60"/>
        <v>4.2544545454545455</v>
      </c>
      <c r="W337" s="15">
        <f t="shared" si="61"/>
        <v>194</v>
      </c>
      <c r="X337" s="16">
        <f t="shared" si="59"/>
        <v>0.35052</v>
      </c>
    </row>
    <row r="338" spans="1:24" x14ac:dyDescent="0.25">
      <c r="A338">
        <v>336</v>
      </c>
      <c r="B338" s="13">
        <v>0.65523148148148147</v>
      </c>
      <c r="C338">
        <v>5.95</v>
      </c>
      <c r="D338" t="s">
        <v>51</v>
      </c>
      <c r="E338" s="2">
        <f t="shared" si="55"/>
        <v>0.5474</v>
      </c>
      <c r="F338" s="63">
        <f t="shared" si="56"/>
        <v>5.4740000000000002</v>
      </c>
      <c r="G338">
        <v>336</v>
      </c>
      <c r="H338" s="13">
        <v>0.65524305555555562</v>
      </c>
      <c r="I338">
        <v>38.5</v>
      </c>
      <c r="J338" t="s">
        <v>51</v>
      </c>
      <c r="K338" s="3">
        <f t="shared" si="54"/>
        <v>38.5</v>
      </c>
      <c r="L338">
        <v>336</v>
      </c>
      <c r="M338" s="13">
        <v>0.65523148148148147</v>
      </c>
      <c r="N338">
        <v>17.03</v>
      </c>
      <c r="O338" t="s">
        <v>51</v>
      </c>
      <c r="P338" s="4">
        <f t="shared" si="53"/>
        <v>17.03</v>
      </c>
      <c r="Q338" s="5">
        <v>167.5</v>
      </c>
      <c r="R338" s="5">
        <f t="shared" si="57"/>
        <v>217.29729729729732</v>
      </c>
      <c r="S338" s="5">
        <f t="shared" si="58"/>
        <v>194.51351351351354</v>
      </c>
      <c r="T338">
        <v>335</v>
      </c>
      <c r="U338">
        <v>4.2649999999999997</v>
      </c>
      <c r="V338" s="14">
        <f t="shared" si="60"/>
        <v>4.3244545454545449</v>
      </c>
      <c r="W338" s="15">
        <f t="shared" si="61"/>
        <v>195</v>
      </c>
      <c r="X338" s="16">
        <f t="shared" si="59"/>
        <v>0.34959999999999997</v>
      </c>
    </row>
    <row r="339" spans="1:24" x14ac:dyDescent="0.25">
      <c r="A339">
        <v>337</v>
      </c>
      <c r="B339" s="13">
        <v>0.65524305555555562</v>
      </c>
      <c r="C339">
        <v>5.88</v>
      </c>
      <c r="D339" t="s">
        <v>51</v>
      </c>
      <c r="E339" s="2">
        <f t="shared" si="55"/>
        <v>0.54096</v>
      </c>
      <c r="F339" s="63">
        <f t="shared" si="56"/>
        <v>5.4096000000000002</v>
      </c>
      <c r="G339">
        <v>337</v>
      </c>
      <c r="H339" s="13">
        <v>0.65524305555555562</v>
      </c>
      <c r="I339">
        <v>38.43</v>
      </c>
      <c r="J339" t="s">
        <v>51</v>
      </c>
      <c r="K339" s="3">
        <f t="shared" si="54"/>
        <v>38.43</v>
      </c>
      <c r="L339">
        <v>337</v>
      </c>
      <c r="M339" s="13">
        <v>0.65524305555555562</v>
      </c>
      <c r="N339">
        <v>17.03</v>
      </c>
      <c r="O339" t="s">
        <v>51</v>
      </c>
      <c r="P339" s="4">
        <f t="shared" si="53"/>
        <v>17.03</v>
      </c>
      <c r="Q339" s="5">
        <v>168</v>
      </c>
      <c r="R339" s="5">
        <f t="shared" si="57"/>
        <v>217.94594594594597</v>
      </c>
      <c r="S339" s="5">
        <f t="shared" si="58"/>
        <v>195.16216216216219</v>
      </c>
      <c r="T339">
        <v>336</v>
      </c>
      <c r="U339">
        <v>4.2679999999999998</v>
      </c>
      <c r="V339" s="14">
        <f t="shared" si="60"/>
        <v>4.327454545454545</v>
      </c>
      <c r="W339" s="15">
        <f t="shared" si="61"/>
        <v>195</v>
      </c>
      <c r="X339" s="16">
        <f t="shared" si="59"/>
        <v>0.34959999999999997</v>
      </c>
    </row>
    <row r="340" spans="1:24" x14ac:dyDescent="0.25">
      <c r="A340">
        <v>338</v>
      </c>
      <c r="B340" s="13">
        <v>0.65525462962962966</v>
      </c>
      <c r="C340">
        <v>5.73</v>
      </c>
      <c r="D340" t="s">
        <v>51</v>
      </c>
      <c r="E340" s="2">
        <f t="shared" si="55"/>
        <v>0.52716000000000007</v>
      </c>
      <c r="F340" s="63">
        <f t="shared" si="56"/>
        <v>5.2716000000000012</v>
      </c>
      <c r="G340">
        <v>338</v>
      </c>
      <c r="H340" s="13">
        <v>0.65525462962962966</v>
      </c>
      <c r="I340">
        <v>37.72</v>
      </c>
      <c r="J340" t="s">
        <v>51</v>
      </c>
      <c r="K340" s="3">
        <f t="shared" si="54"/>
        <v>37.72</v>
      </c>
      <c r="L340">
        <v>338</v>
      </c>
      <c r="M340" s="13">
        <v>0.65525462962962966</v>
      </c>
      <c r="N340">
        <v>17.11</v>
      </c>
      <c r="O340" t="s">
        <v>51</v>
      </c>
      <c r="P340" s="4">
        <f t="shared" si="53"/>
        <v>17.11</v>
      </c>
      <c r="Q340" s="5">
        <v>168.5</v>
      </c>
      <c r="R340" s="5">
        <f t="shared" si="57"/>
        <v>218.59459459459461</v>
      </c>
      <c r="S340" s="5">
        <f t="shared" si="58"/>
        <v>195.81081081081084</v>
      </c>
      <c r="T340">
        <v>337</v>
      </c>
      <c r="U340">
        <v>4.234</v>
      </c>
      <c r="V340" s="14">
        <f t="shared" si="60"/>
        <v>4.2934545454545452</v>
      </c>
      <c r="W340" s="15">
        <f t="shared" si="61"/>
        <v>196</v>
      </c>
      <c r="X340" s="16">
        <f t="shared" si="59"/>
        <v>0.34867999999999999</v>
      </c>
    </row>
    <row r="341" spans="1:24" x14ac:dyDescent="0.25">
      <c r="A341">
        <v>339</v>
      </c>
      <c r="B341" s="13">
        <v>0.6552662037037037</v>
      </c>
      <c r="C341">
        <v>5.62</v>
      </c>
      <c r="D341" t="s">
        <v>51</v>
      </c>
      <c r="E341" s="2">
        <f t="shared" si="55"/>
        <v>0.51704000000000006</v>
      </c>
      <c r="F341" s="63">
        <f t="shared" si="56"/>
        <v>5.1704000000000008</v>
      </c>
      <c r="G341">
        <v>339</v>
      </c>
      <c r="H341" s="13">
        <v>0.65527777777777774</v>
      </c>
      <c r="I341">
        <v>37.57</v>
      </c>
      <c r="J341" t="s">
        <v>51</v>
      </c>
      <c r="K341" s="3">
        <f t="shared" si="54"/>
        <v>37.57</v>
      </c>
      <c r="L341">
        <v>339</v>
      </c>
      <c r="M341" s="13">
        <v>0.65525462962962966</v>
      </c>
      <c r="N341">
        <v>17.170000000000002</v>
      </c>
      <c r="O341" t="s">
        <v>51</v>
      </c>
      <c r="P341" s="4">
        <f t="shared" si="53"/>
        <v>17.170000000000002</v>
      </c>
      <c r="Q341" s="5">
        <v>169</v>
      </c>
      <c r="R341" s="5">
        <f t="shared" si="57"/>
        <v>219.24324324324326</v>
      </c>
      <c r="S341" s="5">
        <f t="shared" si="58"/>
        <v>196.45945945945948</v>
      </c>
      <c r="T341">
        <v>338</v>
      </c>
      <c r="U341">
        <v>4.3470000000000004</v>
      </c>
      <c r="V341" s="14">
        <f t="shared" si="60"/>
        <v>4.4064545454545456</v>
      </c>
      <c r="W341" s="15">
        <f t="shared" si="61"/>
        <v>196</v>
      </c>
      <c r="X341" s="16">
        <f t="shared" si="59"/>
        <v>0.34867999999999999</v>
      </c>
    </row>
    <row r="342" spans="1:24" x14ac:dyDescent="0.25">
      <c r="A342">
        <v>340</v>
      </c>
      <c r="B342" s="13">
        <v>0.65527777777777774</v>
      </c>
      <c r="C342">
        <v>5.49</v>
      </c>
      <c r="D342" t="s">
        <v>51</v>
      </c>
      <c r="E342" s="2">
        <f t="shared" si="55"/>
        <v>0.50507999999999997</v>
      </c>
      <c r="F342" s="63">
        <f t="shared" si="56"/>
        <v>5.0507999999999997</v>
      </c>
      <c r="G342">
        <v>340</v>
      </c>
      <c r="H342" s="13">
        <v>0.65528935185185189</v>
      </c>
      <c r="I342">
        <v>37.4</v>
      </c>
      <c r="J342" t="s">
        <v>51</v>
      </c>
      <c r="K342" s="3">
        <f t="shared" si="54"/>
        <v>37.4</v>
      </c>
      <c r="L342">
        <v>340</v>
      </c>
      <c r="M342" s="13">
        <v>0.6552662037037037</v>
      </c>
      <c r="N342">
        <v>17.170000000000002</v>
      </c>
      <c r="O342" t="s">
        <v>51</v>
      </c>
      <c r="P342" s="4">
        <f t="shared" si="53"/>
        <v>17.170000000000002</v>
      </c>
      <c r="Q342" s="5">
        <v>169.5</v>
      </c>
      <c r="R342" s="5">
        <f t="shared" si="57"/>
        <v>219.8918918918919</v>
      </c>
      <c r="S342" s="5">
        <f t="shared" si="58"/>
        <v>197.10810810810813</v>
      </c>
      <c r="T342">
        <v>339</v>
      </c>
      <c r="U342">
        <v>4.3460000000000001</v>
      </c>
      <c r="V342" s="14">
        <f t="shared" si="60"/>
        <v>4.4054545454545453</v>
      </c>
      <c r="W342" s="15">
        <f t="shared" si="61"/>
        <v>197</v>
      </c>
      <c r="X342" s="16">
        <f t="shared" si="59"/>
        <v>0.34867999999999999</v>
      </c>
    </row>
    <row r="343" spans="1:24" x14ac:dyDescent="0.25">
      <c r="A343">
        <v>341</v>
      </c>
      <c r="B343" s="13">
        <v>0.65527777777777774</v>
      </c>
      <c r="C343">
        <v>5.46</v>
      </c>
      <c r="D343" t="s">
        <v>51</v>
      </c>
      <c r="E343" s="2">
        <f t="shared" si="55"/>
        <v>0.50231999999999999</v>
      </c>
      <c r="F343" s="63">
        <f t="shared" si="56"/>
        <v>5.0232000000000001</v>
      </c>
      <c r="G343">
        <v>341</v>
      </c>
      <c r="H343" s="13">
        <v>0.65530092592592593</v>
      </c>
      <c r="I343">
        <v>37.35</v>
      </c>
      <c r="J343" t="s">
        <v>51</v>
      </c>
      <c r="K343" s="3">
        <f t="shared" si="54"/>
        <v>37.35</v>
      </c>
      <c r="L343">
        <v>341</v>
      </c>
      <c r="M343" s="13">
        <v>0.65527777777777774</v>
      </c>
      <c r="N343">
        <v>17.23</v>
      </c>
      <c r="O343" t="s">
        <v>51</v>
      </c>
      <c r="P343" s="4">
        <f t="shared" si="53"/>
        <v>17.23</v>
      </c>
      <c r="Q343" s="5">
        <v>170</v>
      </c>
      <c r="R343" s="5">
        <f t="shared" si="57"/>
        <v>220.54054054054055</v>
      </c>
      <c r="S343" s="5">
        <f t="shared" si="58"/>
        <v>197.75675675675677</v>
      </c>
      <c r="T343">
        <v>340</v>
      </c>
      <c r="U343">
        <v>4.2519999999999998</v>
      </c>
      <c r="V343" s="14">
        <f t="shared" si="60"/>
        <v>4.311454545454545</v>
      </c>
      <c r="W343" s="15">
        <f t="shared" si="61"/>
        <v>198</v>
      </c>
      <c r="X343" s="16">
        <f t="shared" si="59"/>
        <v>0.34775999999999996</v>
      </c>
    </row>
    <row r="344" spans="1:24" x14ac:dyDescent="0.25">
      <c r="A344">
        <v>342</v>
      </c>
      <c r="B344" s="13">
        <v>0.65528935185185189</v>
      </c>
      <c r="C344">
        <v>5.42</v>
      </c>
      <c r="D344" t="s">
        <v>51</v>
      </c>
      <c r="E344" s="2">
        <f t="shared" si="55"/>
        <v>0.49863999999999997</v>
      </c>
      <c r="F344" s="63">
        <f t="shared" si="56"/>
        <v>4.9863999999999997</v>
      </c>
      <c r="G344">
        <v>342</v>
      </c>
      <c r="H344" s="13">
        <v>0.65531249999999996</v>
      </c>
      <c r="I344">
        <v>37.299999999999997</v>
      </c>
      <c r="J344" t="s">
        <v>51</v>
      </c>
      <c r="K344" s="3">
        <f t="shared" si="54"/>
        <v>37.299999999999997</v>
      </c>
      <c r="L344">
        <v>342</v>
      </c>
      <c r="M344" s="13">
        <v>0.65530092592592593</v>
      </c>
      <c r="N344">
        <v>17.29</v>
      </c>
      <c r="O344" t="s">
        <v>51</v>
      </c>
      <c r="P344" s="4">
        <f t="shared" si="53"/>
        <v>17.29</v>
      </c>
      <c r="Q344" s="5">
        <v>170.5</v>
      </c>
      <c r="R344" s="5">
        <f t="shared" si="57"/>
        <v>221.18918918918919</v>
      </c>
      <c r="S344" s="5">
        <f t="shared" si="58"/>
        <v>198.40540540540542</v>
      </c>
      <c r="T344">
        <v>341</v>
      </c>
      <c r="U344">
        <v>4.4429999999999996</v>
      </c>
      <c r="V344" s="14">
        <f t="shared" si="60"/>
        <v>4.5024545454545448</v>
      </c>
      <c r="W344" s="15">
        <f t="shared" si="61"/>
        <v>198</v>
      </c>
      <c r="X344" s="16">
        <f t="shared" si="59"/>
        <v>0.34775999999999996</v>
      </c>
    </row>
    <row r="345" spans="1:24" x14ac:dyDescent="0.25">
      <c r="A345">
        <v>343</v>
      </c>
      <c r="B345" s="13">
        <v>0.65531249999999996</v>
      </c>
      <c r="C345">
        <v>5.42</v>
      </c>
      <c r="D345" t="s">
        <v>51</v>
      </c>
      <c r="E345" s="2">
        <f t="shared" si="55"/>
        <v>0.49863999999999997</v>
      </c>
      <c r="F345" s="63">
        <f t="shared" si="56"/>
        <v>4.9863999999999997</v>
      </c>
      <c r="G345">
        <v>343</v>
      </c>
      <c r="H345" s="13">
        <v>0.65532407407407411</v>
      </c>
      <c r="I345">
        <v>37.299999999999997</v>
      </c>
      <c r="J345" t="s">
        <v>51</v>
      </c>
      <c r="K345" s="3">
        <f t="shared" si="54"/>
        <v>37.299999999999997</v>
      </c>
      <c r="L345">
        <v>343</v>
      </c>
      <c r="M345" s="13">
        <v>0.65531249999999996</v>
      </c>
      <c r="N345">
        <v>17.3</v>
      </c>
      <c r="O345" t="s">
        <v>51</v>
      </c>
      <c r="P345" s="4">
        <f t="shared" si="53"/>
        <v>17.3</v>
      </c>
      <c r="Q345" s="5">
        <v>171</v>
      </c>
      <c r="R345" s="5">
        <f t="shared" si="57"/>
        <v>221.83783783783784</v>
      </c>
      <c r="S345" s="5">
        <f t="shared" si="58"/>
        <v>199.05405405405406</v>
      </c>
      <c r="T345">
        <v>342</v>
      </c>
      <c r="U345">
        <v>4.4290000000000003</v>
      </c>
      <c r="V345" s="14">
        <f t="shared" si="60"/>
        <v>4.4884545454545455</v>
      </c>
      <c r="W345" s="15">
        <f t="shared" si="61"/>
        <v>199</v>
      </c>
      <c r="X345" s="16">
        <f t="shared" si="59"/>
        <v>0.34867999999999999</v>
      </c>
    </row>
    <row r="346" spans="1:24" x14ac:dyDescent="0.25">
      <c r="A346">
        <v>344</v>
      </c>
      <c r="B346" s="13">
        <v>0.65532407407407411</v>
      </c>
      <c r="C346">
        <v>5.42</v>
      </c>
      <c r="D346" t="s">
        <v>51</v>
      </c>
      <c r="E346" s="2">
        <f t="shared" si="55"/>
        <v>0.49863999999999997</v>
      </c>
      <c r="F346" s="63">
        <f t="shared" si="56"/>
        <v>4.9863999999999997</v>
      </c>
      <c r="G346">
        <v>344</v>
      </c>
      <c r="H346" s="13">
        <v>0.65532407407407411</v>
      </c>
      <c r="I346">
        <v>37.299999999999997</v>
      </c>
      <c r="J346" t="s">
        <v>51</v>
      </c>
      <c r="K346" s="3">
        <f t="shared" si="54"/>
        <v>37.299999999999997</v>
      </c>
      <c r="L346">
        <v>344</v>
      </c>
      <c r="M346" s="13">
        <v>0.65532407407407411</v>
      </c>
      <c r="N346">
        <v>17.309999999999999</v>
      </c>
      <c r="O346" t="s">
        <v>51</v>
      </c>
      <c r="P346" s="4">
        <f t="shared" si="53"/>
        <v>17.309999999999999</v>
      </c>
      <c r="Q346" s="5">
        <v>171.5</v>
      </c>
      <c r="R346" s="5">
        <f t="shared" si="57"/>
        <v>222.48648648648651</v>
      </c>
      <c r="S346" s="5">
        <f t="shared" si="58"/>
        <v>199.70270270270274</v>
      </c>
      <c r="T346">
        <v>343</v>
      </c>
      <c r="U346">
        <v>4.3760000000000003</v>
      </c>
      <c r="V346" s="14">
        <f t="shared" si="60"/>
        <v>4.4354545454545455</v>
      </c>
      <c r="W346" s="15">
        <f t="shared" si="61"/>
        <v>200</v>
      </c>
      <c r="X346" s="16">
        <f t="shared" si="59"/>
        <v>0.34867999999999999</v>
      </c>
    </row>
    <row r="347" spans="1:24" x14ac:dyDescent="0.25">
      <c r="A347">
        <v>345</v>
      </c>
      <c r="B347" s="13">
        <v>0.65533564814814815</v>
      </c>
      <c r="C347">
        <v>5.42</v>
      </c>
      <c r="D347" t="s">
        <v>51</v>
      </c>
      <c r="E347" s="2">
        <f t="shared" si="55"/>
        <v>0.49863999999999997</v>
      </c>
      <c r="F347" s="63">
        <f t="shared" si="56"/>
        <v>4.9863999999999997</v>
      </c>
      <c r="G347">
        <v>345</v>
      </c>
      <c r="H347" s="13">
        <v>0.65533564814814815</v>
      </c>
      <c r="I347">
        <v>37.29</v>
      </c>
      <c r="J347" t="s">
        <v>51</v>
      </c>
      <c r="K347" s="3">
        <f t="shared" si="54"/>
        <v>37.29</v>
      </c>
      <c r="L347">
        <v>345</v>
      </c>
      <c r="M347" s="13">
        <v>0.65533564814814815</v>
      </c>
      <c r="N347">
        <v>17.25</v>
      </c>
      <c r="O347" t="s">
        <v>51</v>
      </c>
      <c r="P347" s="4">
        <f t="shared" si="53"/>
        <v>17.25</v>
      </c>
      <c r="Q347" s="5">
        <v>172</v>
      </c>
      <c r="R347" s="5">
        <f t="shared" si="57"/>
        <v>223.13513513513516</v>
      </c>
      <c r="S347" s="5">
        <f t="shared" si="58"/>
        <v>200.35135135135138</v>
      </c>
      <c r="T347">
        <v>344</v>
      </c>
      <c r="U347">
        <v>2.4289999999999998</v>
      </c>
      <c r="V347" s="14">
        <f t="shared" si="60"/>
        <v>2.4884545454545455</v>
      </c>
      <c r="W347" s="15">
        <f t="shared" si="61"/>
        <v>200</v>
      </c>
      <c r="X347" s="16">
        <f t="shared" si="59"/>
        <v>0.34867999999999999</v>
      </c>
    </row>
    <row r="348" spans="1:24" x14ac:dyDescent="0.25">
      <c r="A348">
        <v>346</v>
      </c>
      <c r="B348" s="13">
        <v>0.65534722222222219</v>
      </c>
      <c r="C348">
        <v>5.43</v>
      </c>
      <c r="D348" t="s">
        <v>51</v>
      </c>
      <c r="E348" s="2">
        <f t="shared" si="55"/>
        <v>0.49955999999999995</v>
      </c>
      <c r="F348" s="63">
        <f t="shared" si="56"/>
        <v>4.9955999999999996</v>
      </c>
      <c r="G348">
        <v>346</v>
      </c>
      <c r="H348" s="13">
        <v>0.65535879629629623</v>
      </c>
      <c r="I348">
        <v>37.29</v>
      </c>
      <c r="J348" t="s">
        <v>51</v>
      </c>
      <c r="K348" s="3">
        <f t="shared" si="54"/>
        <v>37.29</v>
      </c>
      <c r="L348">
        <v>346</v>
      </c>
      <c r="M348" s="13">
        <v>0.65533564814814815</v>
      </c>
      <c r="N348">
        <v>17.21</v>
      </c>
      <c r="O348" t="s">
        <v>51</v>
      </c>
      <c r="P348" s="4">
        <f t="shared" si="53"/>
        <v>17.21</v>
      </c>
      <c r="Q348" s="5">
        <v>172.5</v>
      </c>
      <c r="R348" s="5">
        <f t="shared" si="57"/>
        <v>223.7837837837838</v>
      </c>
      <c r="S348" s="5">
        <f t="shared" si="58"/>
        <v>201.00000000000003</v>
      </c>
      <c r="T348">
        <v>345</v>
      </c>
      <c r="U348">
        <v>2.052</v>
      </c>
      <c r="V348" s="14">
        <f t="shared" si="60"/>
        <v>2.1114545454545457</v>
      </c>
      <c r="W348" s="15">
        <f t="shared" si="61"/>
        <v>201</v>
      </c>
      <c r="X348" s="16">
        <f t="shared" si="59"/>
        <v>0.34959999999999997</v>
      </c>
    </row>
    <row r="349" spans="1:24" x14ac:dyDescent="0.25">
      <c r="A349">
        <v>347</v>
      </c>
      <c r="B349" s="13">
        <v>0.65535879629629623</v>
      </c>
      <c r="C349">
        <v>5.43</v>
      </c>
      <c r="D349" t="s">
        <v>51</v>
      </c>
      <c r="E349" s="2">
        <f t="shared" si="55"/>
        <v>0.49955999999999995</v>
      </c>
      <c r="F349" s="63">
        <f t="shared" si="56"/>
        <v>4.9955999999999996</v>
      </c>
      <c r="G349">
        <v>347</v>
      </c>
      <c r="H349" s="13">
        <v>0.65537037037037038</v>
      </c>
      <c r="I349">
        <v>37.299999999999997</v>
      </c>
      <c r="J349" t="s">
        <v>51</v>
      </c>
      <c r="K349" s="3">
        <f t="shared" si="54"/>
        <v>37.299999999999997</v>
      </c>
      <c r="L349">
        <v>347</v>
      </c>
      <c r="M349" s="13">
        <v>0.65534722222222219</v>
      </c>
      <c r="N349">
        <v>17.25</v>
      </c>
      <c r="O349" t="s">
        <v>51</v>
      </c>
      <c r="P349" s="4">
        <f t="shared" si="53"/>
        <v>17.25</v>
      </c>
      <c r="Q349" s="5">
        <v>173</v>
      </c>
      <c r="R349" s="5">
        <f t="shared" si="57"/>
        <v>224.43243243243245</v>
      </c>
      <c r="S349" s="5">
        <f t="shared" si="58"/>
        <v>201.64864864864867</v>
      </c>
      <c r="T349">
        <v>346</v>
      </c>
      <c r="U349">
        <v>2.0539999999999998</v>
      </c>
      <c r="V349" s="14">
        <f t="shared" si="60"/>
        <v>2.1134545454545455</v>
      </c>
      <c r="W349" s="15">
        <f t="shared" si="61"/>
        <v>202</v>
      </c>
      <c r="X349" s="16">
        <f t="shared" si="59"/>
        <v>0.34959999999999997</v>
      </c>
    </row>
    <row r="350" spans="1:24" x14ac:dyDescent="0.25">
      <c r="A350">
        <v>348</v>
      </c>
      <c r="B350" s="13">
        <v>0.65535879629629623</v>
      </c>
      <c r="C350">
        <v>5.43</v>
      </c>
      <c r="D350" t="s">
        <v>51</v>
      </c>
      <c r="E350" s="2">
        <f t="shared" si="55"/>
        <v>0.49955999999999995</v>
      </c>
      <c r="F350" s="63">
        <f t="shared" si="56"/>
        <v>4.9955999999999996</v>
      </c>
      <c r="G350">
        <v>348</v>
      </c>
      <c r="H350" s="13">
        <v>0.65538194444444442</v>
      </c>
      <c r="I350">
        <v>37.299999999999997</v>
      </c>
      <c r="J350" t="s">
        <v>51</v>
      </c>
      <c r="K350" s="3">
        <f t="shared" si="54"/>
        <v>37.299999999999997</v>
      </c>
      <c r="L350">
        <v>348</v>
      </c>
      <c r="M350" s="13">
        <v>0.65535879629629623</v>
      </c>
      <c r="N350">
        <v>17.22</v>
      </c>
      <c r="O350" t="s">
        <v>51</v>
      </c>
      <c r="P350" s="4">
        <f t="shared" si="53"/>
        <v>17.22</v>
      </c>
      <c r="Q350" s="5">
        <v>173.5</v>
      </c>
      <c r="R350" s="5">
        <f t="shared" si="57"/>
        <v>225.08108108108109</v>
      </c>
      <c r="S350" s="5">
        <f t="shared" si="58"/>
        <v>202.29729729729732</v>
      </c>
      <c r="T350">
        <v>347</v>
      </c>
      <c r="U350">
        <v>2.0379999999999998</v>
      </c>
      <c r="V350" s="14">
        <f t="shared" si="60"/>
        <v>2.0974545454545455</v>
      </c>
      <c r="W350" s="15">
        <f t="shared" si="61"/>
        <v>202</v>
      </c>
      <c r="X350" s="16">
        <f t="shared" si="59"/>
        <v>0.34959999999999997</v>
      </c>
    </row>
    <row r="351" spans="1:24" x14ac:dyDescent="0.25">
      <c r="A351">
        <v>349</v>
      </c>
      <c r="B351" s="13">
        <v>0.65537037037037038</v>
      </c>
      <c r="C351">
        <v>5.43</v>
      </c>
      <c r="D351" t="s">
        <v>51</v>
      </c>
      <c r="E351" s="2">
        <f t="shared" si="55"/>
        <v>0.49955999999999995</v>
      </c>
      <c r="F351" s="63">
        <f t="shared" si="56"/>
        <v>4.9955999999999996</v>
      </c>
      <c r="G351">
        <v>349</v>
      </c>
      <c r="H351" s="13">
        <v>0.65539351851851857</v>
      </c>
      <c r="I351">
        <v>37.299999999999997</v>
      </c>
      <c r="J351" t="s">
        <v>51</v>
      </c>
      <c r="K351" s="3">
        <f t="shared" si="54"/>
        <v>37.299999999999997</v>
      </c>
      <c r="L351">
        <v>349</v>
      </c>
      <c r="M351" s="13">
        <v>0.65538194444444442</v>
      </c>
      <c r="N351">
        <v>17.190000000000001</v>
      </c>
      <c r="O351" t="s">
        <v>51</v>
      </c>
      <c r="P351" s="4">
        <f t="shared" si="53"/>
        <v>17.190000000000001</v>
      </c>
      <c r="Q351" s="5">
        <v>174</v>
      </c>
      <c r="R351" s="5">
        <f t="shared" si="57"/>
        <v>225.72972972972974</v>
      </c>
      <c r="S351" s="5">
        <f t="shared" si="58"/>
        <v>202.94594594594597</v>
      </c>
      <c r="T351">
        <v>348</v>
      </c>
      <c r="U351">
        <v>2.0830000000000002</v>
      </c>
      <c r="V351" s="14">
        <f t="shared" si="60"/>
        <v>2.1424545454545458</v>
      </c>
      <c r="W351" s="15">
        <f t="shared" si="61"/>
        <v>203</v>
      </c>
      <c r="X351" s="16">
        <f t="shared" si="59"/>
        <v>0.34775999999999996</v>
      </c>
    </row>
    <row r="352" spans="1:24" x14ac:dyDescent="0.25">
      <c r="A352">
        <v>350</v>
      </c>
      <c r="B352" s="13">
        <v>0.65539351851851857</v>
      </c>
      <c r="C352">
        <v>5.45</v>
      </c>
      <c r="D352" t="s">
        <v>51</v>
      </c>
      <c r="E352" s="2">
        <f t="shared" si="55"/>
        <v>0.50139999999999996</v>
      </c>
      <c r="F352" s="63">
        <f t="shared" si="56"/>
        <v>5.0139999999999993</v>
      </c>
      <c r="G352">
        <v>350</v>
      </c>
      <c r="H352" s="13">
        <v>0.65540509259259261</v>
      </c>
      <c r="I352">
        <v>37.299999999999997</v>
      </c>
      <c r="J352" t="s">
        <v>51</v>
      </c>
      <c r="K352" s="3">
        <f t="shared" si="54"/>
        <v>37.299999999999997</v>
      </c>
      <c r="L352">
        <v>350</v>
      </c>
      <c r="M352" s="13">
        <v>0.65539351851851857</v>
      </c>
      <c r="N352">
        <v>17.09</v>
      </c>
      <c r="O352" t="s">
        <v>51</v>
      </c>
      <c r="P352" s="4">
        <f t="shared" si="53"/>
        <v>17.09</v>
      </c>
      <c r="Q352" s="5">
        <v>174.5</v>
      </c>
      <c r="R352" s="5">
        <f t="shared" si="57"/>
        <v>226.37837837837839</v>
      </c>
      <c r="S352" s="5">
        <f t="shared" si="58"/>
        <v>203.59459459459461</v>
      </c>
      <c r="T352">
        <v>349</v>
      </c>
      <c r="U352">
        <v>2.0670000000000002</v>
      </c>
      <c r="V352" s="14">
        <f t="shared" si="60"/>
        <v>2.1264545454545458</v>
      </c>
      <c r="W352" s="15">
        <f t="shared" si="61"/>
        <v>204</v>
      </c>
      <c r="X352" s="16">
        <f t="shared" si="59"/>
        <v>0.35327999999999998</v>
      </c>
    </row>
    <row r="353" spans="1:24" x14ac:dyDescent="0.25">
      <c r="A353">
        <v>351</v>
      </c>
      <c r="B353" s="13">
        <v>0.65540509259259261</v>
      </c>
      <c r="C353">
        <v>5.44</v>
      </c>
      <c r="D353" t="s">
        <v>51</v>
      </c>
      <c r="E353" s="2">
        <f t="shared" si="55"/>
        <v>0.50048000000000004</v>
      </c>
      <c r="F353" s="63">
        <f t="shared" si="56"/>
        <v>5.0048000000000004</v>
      </c>
      <c r="G353">
        <v>351</v>
      </c>
      <c r="H353" s="13">
        <v>0.65540509259259261</v>
      </c>
      <c r="I353">
        <v>37.299999999999997</v>
      </c>
      <c r="J353" t="s">
        <v>51</v>
      </c>
      <c r="K353" s="3">
        <f t="shared" si="54"/>
        <v>37.299999999999997</v>
      </c>
      <c r="L353">
        <v>351</v>
      </c>
      <c r="M353" s="13">
        <v>0.65540509259259261</v>
      </c>
      <c r="N353">
        <v>17.16</v>
      </c>
      <c r="O353" t="s">
        <v>51</v>
      </c>
      <c r="P353" s="4">
        <f t="shared" si="53"/>
        <v>17.16</v>
      </c>
      <c r="Q353" s="5">
        <v>175</v>
      </c>
      <c r="R353" s="5">
        <f t="shared" si="57"/>
        <v>227.02702702702703</v>
      </c>
      <c r="S353" s="5">
        <f t="shared" si="58"/>
        <v>204.24324324324326</v>
      </c>
      <c r="T353">
        <v>350</v>
      </c>
      <c r="U353">
        <v>2.1520000000000001</v>
      </c>
      <c r="V353" s="14">
        <f t="shared" si="60"/>
        <v>2.2114545454545458</v>
      </c>
      <c r="W353" s="15">
        <f t="shared" si="61"/>
        <v>204</v>
      </c>
      <c r="X353" s="16">
        <f t="shared" si="59"/>
        <v>0.35327999999999998</v>
      </c>
    </row>
    <row r="354" spans="1:24" x14ac:dyDescent="0.25">
      <c r="A354">
        <v>352</v>
      </c>
      <c r="B354" s="13">
        <v>0.65541666666666665</v>
      </c>
      <c r="C354">
        <v>5.43</v>
      </c>
      <c r="D354" t="s">
        <v>51</v>
      </c>
      <c r="E354" s="2">
        <f t="shared" si="55"/>
        <v>0.49955999999999995</v>
      </c>
      <c r="F354" s="63">
        <f t="shared" si="56"/>
        <v>4.9955999999999996</v>
      </c>
      <c r="G354">
        <v>352</v>
      </c>
      <c r="H354" s="13">
        <v>0.65541666666666665</v>
      </c>
      <c r="I354">
        <v>37.299999999999997</v>
      </c>
      <c r="J354" t="s">
        <v>51</v>
      </c>
      <c r="K354" s="3">
        <f t="shared" si="54"/>
        <v>37.299999999999997</v>
      </c>
      <c r="L354">
        <v>352</v>
      </c>
      <c r="M354" s="13">
        <v>0.65541666666666665</v>
      </c>
      <c r="N354">
        <v>17.2</v>
      </c>
      <c r="O354" t="s">
        <v>51</v>
      </c>
      <c r="P354" s="4">
        <f t="shared" si="53"/>
        <v>17.2</v>
      </c>
      <c r="Q354" s="5">
        <v>175.5</v>
      </c>
      <c r="R354" s="5">
        <f t="shared" si="57"/>
        <v>227.67567567567568</v>
      </c>
      <c r="S354" s="5">
        <f t="shared" si="58"/>
        <v>204.8918918918919</v>
      </c>
      <c r="T354">
        <v>351</v>
      </c>
      <c r="U354">
        <v>2.2029999999999998</v>
      </c>
      <c r="V354" s="14">
        <f t="shared" si="60"/>
        <v>2.2624545454545455</v>
      </c>
      <c r="W354" s="15">
        <f t="shared" si="61"/>
        <v>205</v>
      </c>
      <c r="X354" s="16">
        <f t="shared" si="59"/>
        <v>0.37076000000000003</v>
      </c>
    </row>
    <row r="355" spans="1:24" x14ac:dyDescent="0.25">
      <c r="A355">
        <v>353</v>
      </c>
      <c r="B355" s="13">
        <v>0.65542824074074069</v>
      </c>
      <c r="C355">
        <v>5.43</v>
      </c>
      <c r="D355" t="s">
        <v>51</v>
      </c>
      <c r="E355" s="2">
        <f t="shared" si="55"/>
        <v>0.49955999999999995</v>
      </c>
      <c r="F355" s="63">
        <f t="shared" si="56"/>
        <v>4.9955999999999996</v>
      </c>
      <c r="G355">
        <v>353</v>
      </c>
      <c r="H355" s="13">
        <v>0.65543981481481484</v>
      </c>
      <c r="I355">
        <v>37.299999999999997</v>
      </c>
      <c r="J355" t="s">
        <v>51</v>
      </c>
      <c r="K355" s="3">
        <f t="shared" si="54"/>
        <v>37.299999999999997</v>
      </c>
      <c r="L355">
        <v>353</v>
      </c>
      <c r="M355" s="13">
        <v>0.65541666666666665</v>
      </c>
      <c r="N355">
        <v>17.22</v>
      </c>
      <c r="O355" t="s">
        <v>51</v>
      </c>
      <c r="P355" s="4">
        <f t="shared" si="53"/>
        <v>17.22</v>
      </c>
      <c r="Q355" s="5">
        <v>176</v>
      </c>
      <c r="R355" s="5">
        <f t="shared" si="57"/>
        <v>228.32432432432432</v>
      </c>
      <c r="S355" s="5">
        <f t="shared" si="58"/>
        <v>205.54054054054055</v>
      </c>
      <c r="T355">
        <v>352</v>
      </c>
      <c r="U355">
        <v>2.2999999999999998</v>
      </c>
      <c r="V355" s="14">
        <f t="shared" si="60"/>
        <v>2.3594545454545455</v>
      </c>
      <c r="W355" s="15">
        <f t="shared" si="61"/>
        <v>206</v>
      </c>
      <c r="X355" s="16">
        <f t="shared" si="59"/>
        <v>0.38640000000000002</v>
      </c>
    </row>
    <row r="356" spans="1:24" x14ac:dyDescent="0.25">
      <c r="A356">
        <v>354</v>
      </c>
      <c r="B356" s="13">
        <v>0.65543981481481484</v>
      </c>
      <c r="C356">
        <v>5.43</v>
      </c>
      <c r="D356" t="s">
        <v>51</v>
      </c>
      <c r="E356" s="2">
        <f t="shared" si="55"/>
        <v>0.49955999999999995</v>
      </c>
      <c r="F356" s="63">
        <f t="shared" si="56"/>
        <v>4.9955999999999996</v>
      </c>
      <c r="G356">
        <v>354</v>
      </c>
      <c r="H356" s="13">
        <v>0.65545138888888888</v>
      </c>
      <c r="I356">
        <v>37.299999999999997</v>
      </c>
      <c r="J356" t="s">
        <v>51</v>
      </c>
      <c r="K356" s="3">
        <f t="shared" si="54"/>
        <v>37.299999999999997</v>
      </c>
      <c r="L356">
        <v>354</v>
      </c>
      <c r="M356" s="13">
        <v>0.65542824074074069</v>
      </c>
      <c r="N356">
        <v>17.23</v>
      </c>
      <c r="O356" t="s">
        <v>51</v>
      </c>
      <c r="P356" s="4">
        <f t="shared" si="53"/>
        <v>17.23</v>
      </c>
      <c r="Q356" s="5">
        <v>176.5</v>
      </c>
      <c r="R356" s="5">
        <f t="shared" si="57"/>
        <v>228.972972972973</v>
      </c>
      <c r="S356" s="5">
        <f t="shared" si="58"/>
        <v>206.18918918918922</v>
      </c>
      <c r="T356">
        <v>353</v>
      </c>
      <c r="U356">
        <v>2.3530000000000002</v>
      </c>
      <c r="V356" s="14">
        <f t="shared" si="60"/>
        <v>2.4124545454545459</v>
      </c>
      <c r="W356" s="15">
        <f t="shared" si="61"/>
        <v>206</v>
      </c>
      <c r="X356" s="16">
        <f t="shared" si="59"/>
        <v>0.38640000000000002</v>
      </c>
    </row>
    <row r="357" spans="1:24" x14ac:dyDescent="0.25">
      <c r="A357">
        <v>355</v>
      </c>
      <c r="B357" s="13">
        <v>0.65543981481481484</v>
      </c>
      <c r="C357">
        <v>5.43</v>
      </c>
      <c r="D357" t="s">
        <v>51</v>
      </c>
      <c r="E357" s="2">
        <f t="shared" si="55"/>
        <v>0.49955999999999995</v>
      </c>
      <c r="F357" s="63">
        <f t="shared" si="56"/>
        <v>4.9955999999999996</v>
      </c>
      <c r="G357">
        <v>355</v>
      </c>
      <c r="H357" s="13">
        <v>0.65546296296296302</v>
      </c>
      <c r="I357">
        <v>37.299999999999997</v>
      </c>
      <c r="J357" t="s">
        <v>51</v>
      </c>
      <c r="K357" s="3">
        <f t="shared" si="54"/>
        <v>37.299999999999997</v>
      </c>
      <c r="L357">
        <v>355</v>
      </c>
      <c r="M357" s="13">
        <v>0.65543981481481484</v>
      </c>
      <c r="N357">
        <v>17.190000000000001</v>
      </c>
      <c r="O357" t="s">
        <v>51</v>
      </c>
      <c r="P357" s="4">
        <f t="shared" si="53"/>
        <v>17.190000000000001</v>
      </c>
      <c r="Q357" s="5">
        <v>177</v>
      </c>
      <c r="R357" s="5">
        <f t="shared" si="57"/>
        <v>229.62162162162164</v>
      </c>
      <c r="S357" s="5">
        <f t="shared" si="58"/>
        <v>206.83783783783787</v>
      </c>
      <c r="T357">
        <v>354</v>
      </c>
      <c r="U357">
        <v>2.302</v>
      </c>
      <c r="V357" s="14">
        <f t="shared" si="60"/>
        <v>2.3614545454545457</v>
      </c>
      <c r="W357" s="15">
        <f t="shared" si="61"/>
        <v>207</v>
      </c>
      <c r="X357" s="16">
        <f t="shared" si="59"/>
        <v>0.39191999999999999</v>
      </c>
    </row>
    <row r="358" spans="1:24" x14ac:dyDescent="0.25">
      <c r="A358">
        <v>356</v>
      </c>
      <c r="B358" s="13">
        <v>0.65545138888888888</v>
      </c>
      <c r="C358">
        <v>5.42</v>
      </c>
      <c r="D358" t="s">
        <v>51</v>
      </c>
      <c r="E358" s="2">
        <f t="shared" si="55"/>
        <v>0.49863999999999997</v>
      </c>
      <c r="F358" s="63">
        <f t="shared" si="56"/>
        <v>4.9863999999999997</v>
      </c>
      <c r="G358">
        <v>356</v>
      </c>
      <c r="H358" s="13">
        <v>0.65547453703703706</v>
      </c>
      <c r="I358">
        <v>37.299999999999997</v>
      </c>
      <c r="J358" t="s">
        <v>51</v>
      </c>
      <c r="K358" s="3">
        <f t="shared" si="54"/>
        <v>37.299999999999997</v>
      </c>
      <c r="L358">
        <v>356</v>
      </c>
      <c r="M358" s="13">
        <v>0.65546296296296302</v>
      </c>
      <c r="N358">
        <v>17.22</v>
      </c>
      <c r="O358" t="s">
        <v>51</v>
      </c>
      <c r="P358" s="4">
        <f t="shared" si="53"/>
        <v>17.22</v>
      </c>
      <c r="Q358" s="5">
        <v>177.5</v>
      </c>
      <c r="R358" s="5">
        <f t="shared" si="57"/>
        <v>230.27027027027029</v>
      </c>
      <c r="S358" s="5">
        <f t="shared" si="58"/>
        <v>207.48648648648651</v>
      </c>
      <c r="T358">
        <v>355</v>
      </c>
      <c r="U358">
        <v>2.218</v>
      </c>
      <c r="V358" s="14">
        <f t="shared" si="60"/>
        <v>2.2774545454545456</v>
      </c>
      <c r="W358" s="15">
        <f t="shared" si="61"/>
        <v>207</v>
      </c>
      <c r="X358" s="16">
        <f t="shared" si="59"/>
        <v>0.39191999999999999</v>
      </c>
    </row>
    <row r="359" spans="1:24" x14ac:dyDescent="0.25">
      <c r="A359">
        <v>357</v>
      </c>
      <c r="B359" s="13">
        <v>0.65547453703703706</v>
      </c>
      <c r="C359">
        <v>5.41</v>
      </c>
      <c r="D359" t="s">
        <v>51</v>
      </c>
      <c r="E359" s="2">
        <f t="shared" si="55"/>
        <v>0.49772</v>
      </c>
      <c r="F359" s="63">
        <f t="shared" si="56"/>
        <v>4.9771999999999998</v>
      </c>
      <c r="G359">
        <v>357</v>
      </c>
      <c r="H359" s="13">
        <v>0.6554861111111111</v>
      </c>
      <c r="I359">
        <v>37.29</v>
      </c>
      <c r="J359" t="s">
        <v>51</v>
      </c>
      <c r="K359" s="3">
        <f t="shared" si="54"/>
        <v>37.29</v>
      </c>
      <c r="L359">
        <v>357</v>
      </c>
      <c r="M359" s="13">
        <v>0.65547453703703706</v>
      </c>
      <c r="N359">
        <v>17.239999999999998</v>
      </c>
      <c r="O359" t="s">
        <v>51</v>
      </c>
      <c r="P359" s="4">
        <f t="shared" si="53"/>
        <v>17.239999999999998</v>
      </c>
      <c r="Q359" s="5">
        <v>178</v>
      </c>
      <c r="R359" s="5">
        <f t="shared" si="57"/>
        <v>230.91891891891893</v>
      </c>
      <c r="S359" s="5">
        <f t="shared" si="58"/>
        <v>208.13513513513516</v>
      </c>
      <c r="T359">
        <v>356</v>
      </c>
      <c r="U359">
        <v>2.1890000000000001</v>
      </c>
      <c r="V359" s="14">
        <f t="shared" si="60"/>
        <v>2.2484545454545457</v>
      </c>
      <c r="W359" s="15">
        <f t="shared" si="61"/>
        <v>208</v>
      </c>
      <c r="X359" s="16">
        <f t="shared" si="59"/>
        <v>0.39651999999999998</v>
      </c>
    </row>
    <row r="360" spans="1:24" x14ac:dyDescent="0.25">
      <c r="A360">
        <v>358</v>
      </c>
      <c r="B360" s="13">
        <v>0.6554861111111111</v>
      </c>
      <c r="C360">
        <v>5.42</v>
      </c>
      <c r="D360" t="s">
        <v>51</v>
      </c>
      <c r="E360" s="2">
        <f t="shared" si="55"/>
        <v>0.49863999999999997</v>
      </c>
      <c r="F360" s="63">
        <f t="shared" si="56"/>
        <v>4.9863999999999997</v>
      </c>
      <c r="G360">
        <v>358</v>
      </c>
      <c r="H360" s="13">
        <v>0.6554861111111111</v>
      </c>
      <c r="I360">
        <v>37.29</v>
      </c>
      <c r="J360" t="s">
        <v>51</v>
      </c>
      <c r="K360" s="3">
        <f t="shared" si="54"/>
        <v>37.29</v>
      </c>
      <c r="L360">
        <v>358</v>
      </c>
      <c r="M360" s="13">
        <v>0.6554861111111111</v>
      </c>
      <c r="N360">
        <v>17.260000000000002</v>
      </c>
      <c r="O360" t="s">
        <v>51</v>
      </c>
      <c r="P360" s="4">
        <f t="shared" si="53"/>
        <v>17.260000000000002</v>
      </c>
      <c r="Q360" s="5">
        <v>178.5</v>
      </c>
      <c r="R360" s="5">
        <f t="shared" si="57"/>
        <v>231.56756756756758</v>
      </c>
      <c r="S360" s="5">
        <f t="shared" si="58"/>
        <v>208.7837837837838</v>
      </c>
      <c r="T360">
        <v>357</v>
      </c>
      <c r="U360">
        <v>2.133</v>
      </c>
      <c r="V360" s="14">
        <f t="shared" si="60"/>
        <v>2.1924545454545457</v>
      </c>
      <c r="W360" s="15">
        <f t="shared" si="61"/>
        <v>209</v>
      </c>
      <c r="X360" s="16">
        <f t="shared" si="59"/>
        <v>0.40019999999999994</v>
      </c>
    </row>
    <row r="361" spans="1:24" x14ac:dyDescent="0.25">
      <c r="A361">
        <v>359</v>
      </c>
      <c r="B361" s="13">
        <v>0.65549768518518514</v>
      </c>
      <c r="C361">
        <v>5.42</v>
      </c>
      <c r="D361" t="s">
        <v>51</v>
      </c>
      <c r="E361" s="2">
        <f t="shared" si="55"/>
        <v>0.49863999999999997</v>
      </c>
      <c r="F361" s="63">
        <f t="shared" si="56"/>
        <v>4.9863999999999997</v>
      </c>
      <c r="G361">
        <v>359</v>
      </c>
      <c r="H361" s="13">
        <v>0.65549768518518514</v>
      </c>
      <c r="I361">
        <v>37.29</v>
      </c>
      <c r="J361" t="s">
        <v>51</v>
      </c>
      <c r="K361" s="3">
        <f t="shared" si="54"/>
        <v>37.29</v>
      </c>
      <c r="L361">
        <v>359</v>
      </c>
      <c r="M361" s="13">
        <v>0.65549768518518514</v>
      </c>
      <c r="N361">
        <v>17.28</v>
      </c>
      <c r="O361" t="s">
        <v>51</v>
      </c>
      <c r="P361" s="4">
        <f t="shared" si="53"/>
        <v>17.28</v>
      </c>
      <c r="Q361" s="5">
        <v>179</v>
      </c>
      <c r="R361" s="5">
        <f t="shared" si="57"/>
        <v>232.21621621621622</v>
      </c>
      <c r="S361" s="5">
        <f t="shared" si="58"/>
        <v>209.43243243243245</v>
      </c>
      <c r="T361">
        <v>358</v>
      </c>
      <c r="U361">
        <v>2.105</v>
      </c>
      <c r="V361" s="14">
        <f t="shared" si="60"/>
        <v>2.1644545454545456</v>
      </c>
      <c r="W361" s="15">
        <f t="shared" si="61"/>
        <v>209</v>
      </c>
      <c r="X361" s="16">
        <f t="shared" si="59"/>
        <v>0.40019999999999994</v>
      </c>
    </row>
    <row r="362" spans="1:24" x14ac:dyDescent="0.25">
      <c r="A362">
        <v>360</v>
      </c>
      <c r="B362" s="13">
        <v>0.65550925925925929</v>
      </c>
      <c r="C362">
        <v>5.41</v>
      </c>
      <c r="D362" t="s">
        <v>51</v>
      </c>
      <c r="E362" s="2">
        <f t="shared" si="55"/>
        <v>0.49772</v>
      </c>
      <c r="F362" s="63">
        <f t="shared" si="56"/>
        <v>4.9771999999999998</v>
      </c>
      <c r="G362">
        <v>360</v>
      </c>
      <c r="H362" s="13">
        <v>0.65552083333333333</v>
      </c>
      <c r="I362">
        <v>37.29</v>
      </c>
      <c r="J362" t="s">
        <v>51</v>
      </c>
      <c r="K362" s="3">
        <f t="shared" si="54"/>
        <v>37.29</v>
      </c>
      <c r="L362">
        <v>360</v>
      </c>
      <c r="M362" s="13">
        <v>0.65549768518518514</v>
      </c>
      <c r="N362">
        <v>17.309999999999999</v>
      </c>
      <c r="O362" t="s">
        <v>51</v>
      </c>
      <c r="P362" s="4">
        <f t="shared" si="53"/>
        <v>17.309999999999999</v>
      </c>
      <c r="Q362" s="5">
        <v>179.5</v>
      </c>
      <c r="R362" s="5">
        <f t="shared" si="57"/>
        <v>232.86486486486487</v>
      </c>
      <c r="S362" s="5">
        <f t="shared" si="58"/>
        <v>210.08108108108109</v>
      </c>
      <c r="T362">
        <v>359</v>
      </c>
      <c r="U362">
        <v>2.145</v>
      </c>
      <c r="V362" s="14">
        <f t="shared" si="60"/>
        <v>2.2044545454545457</v>
      </c>
      <c r="W362" s="15">
        <f t="shared" si="61"/>
        <v>210</v>
      </c>
      <c r="X362" s="16">
        <f t="shared" si="59"/>
        <v>0.39927999999999997</v>
      </c>
    </row>
    <row r="363" spans="1:24" x14ac:dyDescent="0.25">
      <c r="A363">
        <v>361</v>
      </c>
      <c r="B363" s="13">
        <v>0.65552083333333333</v>
      </c>
      <c r="C363">
        <v>5.41</v>
      </c>
      <c r="D363" t="s">
        <v>51</v>
      </c>
      <c r="E363" s="2">
        <f t="shared" si="55"/>
        <v>0.49772</v>
      </c>
      <c r="F363" s="63">
        <f t="shared" si="56"/>
        <v>4.9771999999999998</v>
      </c>
      <c r="G363">
        <v>361</v>
      </c>
      <c r="H363" s="13">
        <v>0.65553240740740748</v>
      </c>
      <c r="I363">
        <v>37.29</v>
      </c>
      <c r="J363" t="s">
        <v>51</v>
      </c>
      <c r="K363" s="3">
        <f t="shared" si="54"/>
        <v>37.29</v>
      </c>
      <c r="L363">
        <v>361</v>
      </c>
      <c r="M363" s="13">
        <v>0.65550925925925929</v>
      </c>
      <c r="N363">
        <v>17.32</v>
      </c>
      <c r="O363" t="s">
        <v>51</v>
      </c>
      <c r="P363" s="4">
        <f t="shared" si="53"/>
        <v>17.32</v>
      </c>
      <c r="Q363" s="5">
        <v>180</v>
      </c>
      <c r="R363" s="5">
        <f t="shared" si="57"/>
        <v>233.51351351351352</v>
      </c>
      <c r="S363" s="5">
        <f t="shared" si="58"/>
        <v>210.72972972972974</v>
      </c>
      <c r="T363">
        <v>360</v>
      </c>
      <c r="U363">
        <v>2.2080000000000002</v>
      </c>
      <c r="V363" s="14">
        <f t="shared" si="60"/>
        <v>2.2674545454545458</v>
      </c>
      <c r="W363" s="15">
        <f t="shared" si="61"/>
        <v>211</v>
      </c>
      <c r="X363" s="16">
        <f t="shared" si="59"/>
        <v>0.39927999999999997</v>
      </c>
    </row>
    <row r="364" spans="1:24" x14ac:dyDescent="0.25">
      <c r="A364">
        <v>362</v>
      </c>
      <c r="B364" s="13">
        <v>0.65552083333333333</v>
      </c>
      <c r="C364">
        <v>5.41</v>
      </c>
      <c r="D364" t="s">
        <v>51</v>
      </c>
      <c r="E364" s="2">
        <f t="shared" si="55"/>
        <v>0.49772</v>
      </c>
      <c r="F364" s="63">
        <f t="shared" si="56"/>
        <v>4.9771999999999998</v>
      </c>
      <c r="G364">
        <v>362</v>
      </c>
      <c r="H364" s="13">
        <v>0.65554398148148152</v>
      </c>
      <c r="I364">
        <v>37.29</v>
      </c>
      <c r="J364" t="s">
        <v>51</v>
      </c>
      <c r="K364" s="3">
        <f t="shared" si="54"/>
        <v>37.29</v>
      </c>
      <c r="L364">
        <v>362</v>
      </c>
      <c r="M364" s="13">
        <v>0.65552083333333333</v>
      </c>
      <c r="N364">
        <v>17.309999999999999</v>
      </c>
      <c r="O364" t="s">
        <v>51</v>
      </c>
      <c r="P364" s="4">
        <f t="shared" si="53"/>
        <v>17.309999999999999</v>
      </c>
      <c r="Q364" s="5">
        <v>180.5</v>
      </c>
      <c r="R364" s="5">
        <f t="shared" si="57"/>
        <v>234.16216216216216</v>
      </c>
      <c r="S364" s="5">
        <f t="shared" si="58"/>
        <v>211.37837837837839</v>
      </c>
      <c r="T364">
        <v>361</v>
      </c>
      <c r="U364">
        <v>2.2290000000000001</v>
      </c>
      <c r="V364" s="14">
        <f t="shared" si="60"/>
        <v>2.2884545454545457</v>
      </c>
      <c r="W364" s="15">
        <f t="shared" si="61"/>
        <v>211</v>
      </c>
      <c r="X364" s="16">
        <f t="shared" si="59"/>
        <v>0.39927999999999997</v>
      </c>
    </row>
    <row r="365" spans="1:24" x14ac:dyDescent="0.25">
      <c r="A365">
        <v>363</v>
      </c>
      <c r="B365" s="13">
        <v>0.65553240740740748</v>
      </c>
      <c r="C365">
        <v>5.39</v>
      </c>
      <c r="D365" t="s">
        <v>51</v>
      </c>
      <c r="E365" s="2">
        <f t="shared" si="55"/>
        <v>0.49587999999999999</v>
      </c>
      <c r="F365" s="63">
        <f t="shared" si="56"/>
        <v>4.9588000000000001</v>
      </c>
      <c r="G365">
        <v>363</v>
      </c>
      <c r="H365" s="13">
        <v>0.65555555555555556</v>
      </c>
      <c r="I365">
        <v>37.29</v>
      </c>
      <c r="J365" t="s">
        <v>51</v>
      </c>
      <c r="K365" s="3">
        <f t="shared" si="54"/>
        <v>37.29</v>
      </c>
      <c r="L365">
        <v>363</v>
      </c>
      <c r="M365" s="13">
        <v>0.65554398148148152</v>
      </c>
      <c r="N365">
        <v>17.32</v>
      </c>
      <c r="O365" t="s">
        <v>51</v>
      </c>
      <c r="P365" s="4">
        <f t="shared" si="53"/>
        <v>17.32</v>
      </c>
      <c r="Q365" s="5">
        <v>181</v>
      </c>
      <c r="R365" s="5">
        <f t="shared" si="57"/>
        <v>234.81081081081084</v>
      </c>
      <c r="S365" s="5">
        <f t="shared" si="58"/>
        <v>212.02702702702706</v>
      </c>
      <c r="T365">
        <v>362</v>
      </c>
      <c r="U365">
        <v>2.2189999999999999</v>
      </c>
      <c r="V365" s="14">
        <f t="shared" si="60"/>
        <v>2.2784545454545455</v>
      </c>
      <c r="W365" s="15">
        <f t="shared" si="61"/>
        <v>212</v>
      </c>
      <c r="X365" s="16">
        <f t="shared" si="59"/>
        <v>0.39835999999999999</v>
      </c>
    </row>
    <row r="366" spans="1:24" x14ac:dyDescent="0.25">
      <c r="A366">
        <v>364</v>
      </c>
      <c r="B366" s="13">
        <v>0.65555555555555556</v>
      </c>
      <c r="C366">
        <v>5.39</v>
      </c>
      <c r="D366" t="s">
        <v>51</v>
      </c>
      <c r="E366" s="2">
        <f t="shared" si="55"/>
        <v>0.49587999999999999</v>
      </c>
      <c r="F366" s="63">
        <f t="shared" si="56"/>
        <v>4.9588000000000001</v>
      </c>
      <c r="G366">
        <v>364</v>
      </c>
      <c r="H366" s="13">
        <v>0.6555671296296296</v>
      </c>
      <c r="I366">
        <v>37.29</v>
      </c>
      <c r="J366" t="s">
        <v>51</v>
      </c>
      <c r="K366" s="3">
        <f t="shared" si="54"/>
        <v>37.29</v>
      </c>
      <c r="L366">
        <v>364</v>
      </c>
      <c r="M366" s="13">
        <v>0.65555555555555556</v>
      </c>
      <c r="N366">
        <v>17.3</v>
      </c>
      <c r="O366" t="s">
        <v>51</v>
      </c>
      <c r="P366" s="4">
        <f t="shared" si="53"/>
        <v>17.3</v>
      </c>
      <c r="Q366" s="5">
        <v>181.5</v>
      </c>
      <c r="R366" s="5">
        <f t="shared" si="57"/>
        <v>235.45945945945948</v>
      </c>
      <c r="S366" s="5">
        <f t="shared" si="58"/>
        <v>212.67567567567571</v>
      </c>
      <c r="T366">
        <v>363</v>
      </c>
      <c r="U366">
        <v>2.2170000000000001</v>
      </c>
      <c r="V366" s="14">
        <f t="shared" si="60"/>
        <v>2.2764545454545457</v>
      </c>
      <c r="W366" s="15">
        <f t="shared" si="61"/>
        <v>213</v>
      </c>
      <c r="X366" s="16">
        <f t="shared" si="59"/>
        <v>0.39835999999999999</v>
      </c>
    </row>
    <row r="367" spans="1:24" x14ac:dyDescent="0.25">
      <c r="A367">
        <v>365</v>
      </c>
      <c r="B367" s="13">
        <v>0.6555671296296296</v>
      </c>
      <c r="C367">
        <v>5.4</v>
      </c>
      <c r="D367" t="s">
        <v>51</v>
      </c>
      <c r="E367" s="2">
        <f t="shared" si="55"/>
        <v>0.49680000000000002</v>
      </c>
      <c r="F367" s="63">
        <f t="shared" si="56"/>
        <v>4.968</v>
      </c>
      <c r="G367">
        <v>365</v>
      </c>
      <c r="H367" s="13">
        <v>0.6555671296296296</v>
      </c>
      <c r="I367">
        <v>37.299999999999997</v>
      </c>
      <c r="J367" t="s">
        <v>51</v>
      </c>
      <c r="K367" s="3">
        <f t="shared" si="54"/>
        <v>37.299999999999997</v>
      </c>
      <c r="L367">
        <v>365</v>
      </c>
      <c r="M367" s="13">
        <v>0.6555671296296296</v>
      </c>
      <c r="N367">
        <v>17.3</v>
      </c>
      <c r="O367" t="s">
        <v>51</v>
      </c>
      <c r="P367" s="4">
        <f t="shared" si="53"/>
        <v>17.3</v>
      </c>
      <c r="Q367" s="5">
        <v>182</v>
      </c>
      <c r="R367" s="5">
        <f t="shared" si="57"/>
        <v>236.10810810810813</v>
      </c>
      <c r="S367" s="5">
        <f t="shared" si="58"/>
        <v>213.32432432432435</v>
      </c>
      <c r="T367">
        <v>364</v>
      </c>
      <c r="U367">
        <v>2.2200000000000002</v>
      </c>
      <c r="V367" s="14">
        <f t="shared" si="60"/>
        <v>2.2794545454545458</v>
      </c>
      <c r="W367" s="15">
        <f t="shared" si="61"/>
        <v>213</v>
      </c>
      <c r="X367" s="16">
        <f t="shared" si="59"/>
        <v>0.39835999999999999</v>
      </c>
    </row>
    <row r="368" spans="1:24" x14ac:dyDescent="0.25">
      <c r="A368">
        <v>366</v>
      </c>
      <c r="B368" s="13">
        <v>0.65557870370370364</v>
      </c>
      <c r="C368">
        <v>5.41</v>
      </c>
      <c r="D368" t="s">
        <v>51</v>
      </c>
      <c r="E368" s="2">
        <f t="shared" si="55"/>
        <v>0.49772</v>
      </c>
      <c r="F368" s="63">
        <f t="shared" si="56"/>
        <v>4.9771999999999998</v>
      </c>
      <c r="G368">
        <v>366</v>
      </c>
      <c r="H368" s="13">
        <v>0.65557870370370364</v>
      </c>
      <c r="I368">
        <v>37.299999999999997</v>
      </c>
      <c r="J368" t="s">
        <v>51</v>
      </c>
      <c r="K368" s="3">
        <f t="shared" si="54"/>
        <v>37.299999999999997</v>
      </c>
      <c r="L368">
        <v>366</v>
      </c>
      <c r="M368" s="13">
        <v>0.65557870370370364</v>
      </c>
      <c r="N368">
        <v>17.260000000000002</v>
      </c>
      <c r="O368" t="s">
        <v>51</v>
      </c>
      <c r="P368" s="4">
        <f t="shared" si="53"/>
        <v>17.260000000000002</v>
      </c>
      <c r="Q368" s="5">
        <v>182.5</v>
      </c>
      <c r="R368" s="5">
        <f t="shared" ref="R368:R431" si="62">Q368*$AA$7</f>
        <v>236.75675675675677</v>
      </c>
      <c r="S368" s="5">
        <f t="shared" si="58"/>
        <v>213.972972972973</v>
      </c>
      <c r="T368">
        <v>365</v>
      </c>
      <c r="U368">
        <v>2.2349999999999999</v>
      </c>
      <c r="V368" s="14">
        <f t="shared" si="60"/>
        <v>2.2944545454545455</v>
      </c>
      <c r="W368" s="15">
        <f t="shared" ref="W368:W431" si="63">ROUND(S368,0)</f>
        <v>214</v>
      </c>
      <c r="X368" s="16">
        <f t="shared" si="59"/>
        <v>0.39835999999999999</v>
      </c>
    </row>
    <row r="369" spans="1:24" x14ac:dyDescent="0.25">
      <c r="A369">
        <v>367</v>
      </c>
      <c r="B369" s="13">
        <v>0.65559027777777779</v>
      </c>
      <c r="C369">
        <v>5.39</v>
      </c>
      <c r="D369" t="s">
        <v>51</v>
      </c>
      <c r="E369" s="2">
        <f t="shared" si="55"/>
        <v>0.49587999999999999</v>
      </c>
      <c r="F369" s="63">
        <f t="shared" si="56"/>
        <v>4.9588000000000001</v>
      </c>
      <c r="G369">
        <v>367</v>
      </c>
      <c r="H369" s="13">
        <v>0.65560185185185182</v>
      </c>
      <c r="I369">
        <v>37.299999999999997</v>
      </c>
      <c r="J369" t="s">
        <v>51</v>
      </c>
      <c r="K369" s="3">
        <f t="shared" si="54"/>
        <v>37.299999999999997</v>
      </c>
      <c r="L369">
        <v>367</v>
      </c>
      <c r="M369" s="13">
        <v>0.65557870370370364</v>
      </c>
      <c r="N369">
        <v>17.38</v>
      </c>
      <c r="O369" t="s">
        <v>51</v>
      </c>
      <c r="P369" s="4">
        <f t="shared" si="53"/>
        <v>17.38</v>
      </c>
      <c r="Q369" s="5">
        <v>183</v>
      </c>
      <c r="R369" s="5">
        <f t="shared" si="62"/>
        <v>237.40540540540542</v>
      </c>
      <c r="S369" s="5">
        <f t="shared" si="58"/>
        <v>214.62162162162164</v>
      </c>
      <c r="T369">
        <v>366</v>
      </c>
      <c r="U369">
        <v>2.2040000000000002</v>
      </c>
      <c r="V369" s="14">
        <f t="shared" si="60"/>
        <v>2.2634545454545458</v>
      </c>
      <c r="W369" s="15">
        <f t="shared" si="63"/>
        <v>215</v>
      </c>
      <c r="X369" s="16">
        <f t="shared" si="59"/>
        <v>0.39835999999999999</v>
      </c>
    </row>
    <row r="370" spans="1:24" x14ac:dyDescent="0.25">
      <c r="A370">
        <v>368</v>
      </c>
      <c r="B370" s="13">
        <v>0.65560185185185182</v>
      </c>
      <c r="C370">
        <v>5.37</v>
      </c>
      <c r="D370" t="s">
        <v>51</v>
      </c>
      <c r="E370" s="2">
        <f t="shared" si="55"/>
        <v>0.49403999999999998</v>
      </c>
      <c r="F370" s="63">
        <f t="shared" si="56"/>
        <v>4.9403999999999995</v>
      </c>
      <c r="G370">
        <v>368</v>
      </c>
      <c r="H370" s="13">
        <v>0.65561342592592597</v>
      </c>
      <c r="I370">
        <v>37.299999999999997</v>
      </c>
      <c r="J370" t="s">
        <v>51</v>
      </c>
      <c r="K370" s="3">
        <f t="shared" si="54"/>
        <v>37.299999999999997</v>
      </c>
      <c r="L370">
        <v>368</v>
      </c>
      <c r="M370" s="13">
        <v>0.65559027777777779</v>
      </c>
      <c r="N370">
        <v>17.440000000000001</v>
      </c>
      <c r="O370" t="s">
        <v>51</v>
      </c>
      <c r="P370" s="4">
        <f t="shared" ref="P370:P433" si="64">N370*(IF(O370="mV",10^-3,1))</f>
        <v>17.440000000000001</v>
      </c>
      <c r="Q370" s="5">
        <v>183.5</v>
      </c>
      <c r="R370" s="5">
        <f t="shared" si="62"/>
        <v>238.05405405405406</v>
      </c>
      <c r="S370" s="5">
        <f t="shared" si="58"/>
        <v>215.27027027027029</v>
      </c>
      <c r="T370">
        <v>367</v>
      </c>
      <c r="U370">
        <v>2.2349999999999999</v>
      </c>
      <c r="V370" s="14">
        <f t="shared" si="60"/>
        <v>2.2944545454545455</v>
      </c>
      <c r="W370" s="15">
        <f t="shared" si="63"/>
        <v>215</v>
      </c>
      <c r="X370" s="16">
        <f t="shared" si="59"/>
        <v>0.39835999999999999</v>
      </c>
    </row>
    <row r="371" spans="1:24" x14ac:dyDescent="0.25">
      <c r="A371">
        <v>369</v>
      </c>
      <c r="B371" s="13">
        <v>0.65560185185185182</v>
      </c>
      <c r="C371">
        <v>5.37</v>
      </c>
      <c r="D371" t="s">
        <v>51</v>
      </c>
      <c r="E371" s="2">
        <f t="shared" si="55"/>
        <v>0.49403999999999998</v>
      </c>
      <c r="F371" s="63">
        <f t="shared" si="56"/>
        <v>4.9403999999999995</v>
      </c>
      <c r="G371">
        <v>369</v>
      </c>
      <c r="H371" s="13">
        <v>0.65562500000000001</v>
      </c>
      <c r="I371">
        <v>37.090000000000003</v>
      </c>
      <c r="J371" t="s">
        <v>51</v>
      </c>
      <c r="K371" s="3">
        <f t="shared" si="54"/>
        <v>37.090000000000003</v>
      </c>
      <c r="L371">
        <v>369</v>
      </c>
      <c r="M371" s="13">
        <v>0.65560185185185182</v>
      </c>
      <c r="N371">
        <v>17.46</v>
      </c>
      <c r="O371" t="s">
        <v>51</v>
      </c>
      <c r="P371" s="4">
        <f t="shared" si="64"/>
        <v>17.46</v>
      </c>
      <c r="Q371" s="5">
        <v>184</v>
      </c>
      <c r="R371" s="5">
        <f t="shared" si="62"/>
        <v>238.70270270270271</v>
      </c>
      <c r="S371" s="5">
        <f t="shared" si="58"/>
        <v>215.91891891891893</v>
      </c>
      <c r="T371">
        <v>368</v>
      </c>
      <c r="U371">
        <v>2.202</v>
      </c>
      <c r="V371" s="14">
        <f t="shared" si="60"/>
        <v>2.2614545454545456</v>
      </c>
      <c r="W371" s="15">
        <f t="shared" si="63"/>
        <v>216</v>
      </c>
      <c r="X371" s="16">
        <f t="shared" si="59"/>
        <v>0.39835999999999999</v>
      </c>
    </row>
    <row r="372" spans="1:24" x14ac:dyDescent="0.25">
      <c r="A372">
        <v>370</v>
      </c>
      <c r="B372" s="13">
        <v>0.65561342592592597</v>
      </c>
      <c r="C372">
        <v>5.37</v>
      </c>
      <c r="D372" t="s">
        <v>51</v>
      </c>
      <c r="E372" s="2">
        <f t="shared" si="55"/>
        <v>0.49403999999999998</v>
      </c>
      <c r="F372" s="63">
        <f t="shared" si="56"/>
        <v>4.9403999999999995</v>
      </c>
      <c r="G372">
        <v>370</v>
      </c>
      <c r="H372" s="13">
        <v>0.65563657407407405</v>
      </c>
      <c r="I372">
        <v>36.39</v>
      </c>
      <c r="J372" t="s">
        <v>51</v>
      </c>
      <c r="K372" s="3">
        <f t="shared" si="54"/>
        <v>36.39</v>
      </c>
      <c r="L372">
        <v>370</v>
      </c>
      <c r="M372" s="13">
        <v>0.65562500000000001</v>
      </c>
      <c r="N372">
        <v>17.43</v>
      </c>
      <c r="O372" t="s">
        <v>51</v>
      </c>
      <c r="P372" s="4">
        <f t="shared" si="64"/>
        <v>17.43</v>
      </c>
      <c r="Q372" s="5">
        <v>184.5</v>
      </c>
      <c r="R372" s="5">
        <f t="shared" si="62"/>
        <v>239.35135135135135</v>
      </c>
      <c r="S372" s="5">
        <f t="shared" si="58"/>
        <v>216.56756756756758</v>
      </c>
      <c r="T372">
        <v>369</v>
      </c>
      <c r="U372">
        <v>2.2970000000000002</v>
      </c>
      <c r="V372" s="14">
        <f t="shared" si="60"/>
        <v>2.3564545454545458</v>
      </c>
      <c r="W372" s="15">
        <f t="shared" si="63"/>
        <v>217</v>
      </c>
      <c r="X372" s="16">
        <f t="shared" si="59"/>
        <v>0.39927999999999997</v>
      </c>
    </row>
    <row r="373" spans="1:24" x14ac:dyDescent="0.25">
      <c r="A373">
        <v>371</v>
      </c>
      <c r="B373" s="13">
        <v>0.65563657407407405</v>
      </c>
      <c r="C373">
        <v>5.13</v>
      </c>
      <c r="D373" t="s">
        <v>51</v>
      </c>
      <c r="E373" s="2">
        <f t="shared" si="55"/>
        <v>0.47195999999999999</v>
      </c>
      <c r="F373" s="63">
        <f t="shared" si="56"/>
        <v>4.7195999999999998</v>
      </c>
      <c r="G373">
        <v>371</v>
      </c>
      <c r="H373" s="13">
        <v>0.65564814814814809</v>
      </c>
      <c r="I373">
        <v>35.729999999999997</v>
      </c>
      <c r="J373" t="s">
        <v>51</v>
      </c>
      <c r="K373" s="3">
        <f t="shared" ref="K373:K436" si="65">I373*(IF(J373="mV",10^-3,1))</f>
        <v>35.729999999999997</v>
      </c>
      <c r="L373">
        <v>371</v>
      </c>
      <c r="M373" s="13">
        <v>0.65563657407407405</v>
      </c>
      <c r="N373">
        <v>17.57</v>
      </c>
      <c r="O373" t="s">
        <v>51</v>
      </c>
      <c r="P373" s="4">
        <f t="shared" si="64"/>
        <v>17.57</v>
      </c>
      <c r="Q373" s="5">
        <v>185</v>
      </c>
      <c r="R373" s="5">
        <f t="shared" si="62"/>
        <v>240</v>
      </c>
      <c r="S373" s="5">
        <f t="shared" si="58"/>
        <v>217.21621621621622</v>
      </c>
      <c r="T373">
        <v>370</v>
      </c>
      <c r="U373">
        <v>2.76</v>
      </c>
      <c r="V373" s="14">
        <f t="shared" si="60"/>
        <v>2.8194545454545454</v>
      </c>
      <c r="W373" s="15">
        <f t="shared" si="63"/>
        <v>217</v>
      </c>
      <c r="X373" s="16">
        <f t="shared" si="59"/>
        <v>0.39927999999999997</v>
      </c>
    </row>
    <row r="374" spans="1:24" x14ac:dyDescent="0.25">
      <c r="A374">
        <v>372</v>
      </c>
      <c r="B374" s="13">
        <v>0.65564814814814809</v>
      </c>
      <c r="C374">
        <v>4.99</v>
      </c>
      <c r="D374" t="s">
        <v>51</v>
      </c>
      <c r="E374" s="2">
        <f t="shared" si="55"/>
        <v>0.45907999999999999</v>
      </c>
      <c r="F374" s="63">
        <f t="shared" si="56"/>
        <v>4.5907999999999998</v>
      </c>
      <c r="G374">
        <v>372</v>
      </c>
      <c r="H374" s="13">
        <v>0.65564814814814809</v>
      </c>
      <c r="I374">
        <v>35.479999999999997</v>
      </c>
      <c r="J374" t="s">
        <v>51</v>
      </c>
      <c r="K374" s="3">
        <f t="shared" si="65"/>
        <v>35.479999999999997</v>
      </c>
      <c r="L374">
        <v>372</v>
      </c>
      <c r="M374" s="13">
        <v>0.65564814814814809</v>
      </c>
      <c r="N374">
        <v>17.670000000000002</v>
      </c>
      <c r="O374" t="s">
        <v>51</v>
      </c>
      <c r="P374" s="4">
        <f t="shared" si="64"/>
        <v>17.670000000000002</v>
      </c>
      <c r="Q374" s="5">
        <v>185.5</v>
      </c>
      <c r="R374" s="5">
        <f t="shared" si="62"/>
        <v>240.64864864864867</v>
      </c>
      <c r="S374" s="5">
        <f t="shared" si="58"/>
        <v>217.8648648648649</v>
      </c>
      <c r="T374">
        <v>371</v>
      </c>
      <c r="U374">
        <v>5.7160000000000002</v>
      </c>
      <c r="V374" s="14">
        <f t="shared" si="60"/>
        <v>5.7754545454545454</v>
      </c>
      <c r="W374" s="15">
        <f t="shared" si="63"/>
        <v>218</v>
      </c>
      <c r="X374" s="16">
        <f t="shared" si="59"/>
        <v>0.39927999999999997</v>
      </c>
    </row>
    <row r="375" spans="1:24" x14ac:dyDescent="0.25">
      <c r="A375">
        <v>373</v>
      </c>
      <c r="B375" s="13">
        <v>0.65565972222222224</v>
      </c>
      <c r="C375">
        <v>4.84</v>
      </c>
      <c r="D375" t="s">
        <v>51</v>
      </c>
      <c r="E375" s="2">
        <f t="shared" si="55"/>
        <v>0.44527999999999995</v>
      </c>
      <c r="F375" s="63">
        <f t="shared" si="56"/>
        <v>4.4527999999999999</v>
      </c>
      <c r="G375">
        <v>373</v>
      </c>
      <c r="H375" s="13">
        <v>0.65565972222222224</v>
      </c>
      <c r="I375">
        <v>35.590000000000003</v>
      </c>
      <c r="J375" t="s">
        <v>51</v>
      </c>
      <c r="K375" s="3">
        <f t="shared" si="65"/>
        <v>35.590000000000003</v>
      </c>
      <c r="L375">
        <v>373</v>
      </c>
      <c r="M375" s="13">
        <v>0.65565972222222224</v>
      </c>
      <c r="N375">
        <v>17.75</v>
      </c>
      <c r="O375" t="s">
        <v>51</v>
      </c>
      <c r="P375" s="4">
        <f t="shared" si="64"/>
        <v>17.75</v>
      </c>
      <c r="Q375" s="5">
        <v>186</v>
      </c>
      <c r="R375" s="5">
        <f t="shared" si="62"/>
        <v>241.29729729729732</v>
      </c>
      <c r="S375" s="5">
        <f t="shared" si="58"/>
        <v>218.51351351351354</v>
      </c>
      <c r="T375">
        <v>372</v>
      </c>
      <c r="U375">
        <v>5.5270000000000001</v>
      </c>
      <c r="V375" s="14">
        <f t="shared" si="60"/>
        <v>5.5864545454545453</v>
      </c>
      <c r="W375" s="15">
        <f t="shared" si="63"/>
        <v>219</v>
      </c>
      <c r="X375" s="16">
        <f t="shared" si="59"/>
        <v>0.39835999999999999</v>
      </c>
    </row>
    <row r="376" spans="1:24" x14ac:dyDescent="0.25">
      <c r="A376">
        <v>374</v>
      </c>
      <c r="B376" s="13">
        <v>0.65567129629629628</v>
      </c>
      <c r="C376">
        <v>4.8499999999999996</v>
      </c>
      <c r="D376" t="s">
        <v>51</v>
      </c>
      <c r="E376" s="2">
        <f t="shared" si="55"/>
        <v>0.44619999999999999</v>
      </c>
      <c r="F376" s="63">
        <f t="shared" si="56"/>
        <v>4.4619999999999997</v>
      </c>
      <c r="G376">
        <v>374</v>
      </c>
      <c r="H376" s="13">
        <v>0.65568287037037043</v>
      </c>
      <c r="I376">
        <v>35.700000000000003</v>
      </c>
      <c r="J376" t="s">
        <v>51</v>
      </c>
      <c r="K376" s="3">
        <f t="shared" si="65"/>
        <v>35.700000000000003</v>
      </c>
      <c r="L376">
        <v>374</v>
      </c>
      <c r="M376" s="13">
        <v>0.65565972222222224</v>
      </c>
      <c r="N376">
        <v>17.75</v>
      </c>
      <c r="O376" t="s">
        <v>51</v>
      </c>
      <c r="P376" s="4">
        <f t="shared" si="64"/>
        <v>17.75</v>
      </c>
      <c r="Q376" s="5">
        <v>186.5</v>
      </c>
      <c r="R376" s="5">
        <f t="shared" si="62"/>
        <v>241.94594594594597</v>
      </c>
      <c r="S376" s="5">
        <f t="shared" si="58"/>
        <v>219.16216216216219</v>
      </c>
      <c r="T376">
        <v>373</v>
      </c>
      <c r="U376">
        <v>5.2530000000000001</v>
      </c>
      <c r="V376" s="14">
        <f t="shared" si="60"/>
        <v>5.3124545454545453</v>
      </c>
      <c r="W376" s="15">
        <f t="shared" si="63"/>
        <v>219</v>
      </c>
      <c r="X376" s="16">
        <f t="shared" si="59"/>
        <v>0.39835999999999999</v>
      </c>
    </row>
    <row r="377" spans="1:24" x14ac:dyDescent="0.25">
      <c r="A377">
        <v>375</v>
      </c>
      <c r="B377" s="13">
        <v>0.65568287037037043</v>
      </c>
      <c r="C377">
        <v>4.87</v>
      </c>
      <c r="D377" t="s">
        <v>51</v>
      </c>
      <c r="E377" s="2">
        <f t="shared" ref="E377:E440" si="66">C377*0.092*(IF(D377="mV",10^-3,1))</f>
        <v>0.44803999999999999</v>
      </c>
      <c r="F377" s="63">
        <f t="shared" si="56"/>
        <v>4.4803999999999995</v>
      </c>
      <c r="G377">
        <v>375</v>
      </c>
      <c r="H377" s="13">
        <v>0.65569444444444447</v>
      </c>
      <c r="I377">
        <v>35.69</v>
      </c>
      <c r="J377" t="s">
        <v>51</v>
      </c>
      <c r="K377" s="3">
        <f t="shared" si="65"/>
        <v>35.69</v>
      </c>
      <c r="L377">
        <v>375</v>
      </c>
      <c r="M377" s="13">
        <v>0.65567129629629628</v>
      </c>
      <c r="N377">
        <v>17.690000000000001</v>
      </c>
      <c r="O377" t="s">
        <v>51</v>
      </c>
      <c r="P377" s="4">
        <f t="shared" si="64"/>
        <v>17.690000000000001</v>
      </c>
      <c r="Q377" s="5">
        <v>187</v>
      </c>
      <c r="R377" s="5">
        <f t="shared" si="62"/>
        <v>242.59459459459461</v>
      </c>
      <c r="S377" s="5">
        <f t="shared" si="58"/>
        <v>219.81081081081084</v>
      </c>
      <c r="T377">
        <v>374</v>
      </c>
      <c r="U377">
        <v>5.1749999999999998</v>
      </c>
      <c r="V377" s="14">
        <f t="shared" si="60"/>
        <v>5.234454545454545</v>
      </c>
      <c r="W377" s="15">
        <f t="shared" si="63"/>
        <v>220</v>
      </c>
      <c r="X377" s="16">
        <f t="shared" si="59"/>
        <v>0.39835999999999999</v>
      </c>
    </row>
    <row r="378" spans="1:24" x14ac:dyDescent="0.25">
      <c r="A378">
        <v>376</v>
      </c>
      <c r="B378" s="13">
        <v>0.65568287037037043</v>
      </c>
      <c r="C378">
        <v>4.8600000000000003</v>
      </c>
      <c r="D378" t="s">
        <v>51</v>
      </c>
      <c r="E378" s="2">
        <f t="shared" si="66"/>
        <v>0.44712000000000002</v>
      </c>
      <c r="F378" s="63">
        <f t="shared" si="56"/>
        <v>4.4712000000000005</v>
      </c>
      <c r="G378">
        <v>376</v>
      </c>
      <c r="H378" s="13">
        <v>0.65570601851851851</v>
      </c>
      <c r="I378">
        <v>35.69</v>
      </c>
      <c r="J378" t="s">
        <v>51</v>
      </c>
      <c r="K378" s="3">
        <f t="shared" si="65"/>
        <v>35.69</v>
      </c>
      <c r="L378">
        <v>376</v>
      </c>
      <c r="M378" s="13">
        <v>0.65568287037037043</v>
      </c>
      <c r="N378">
        <v>17.73</v>
      </c>
      <c r="O378" t="s">
        <v>51</v>
      </c>
      <c r="P378" s="4">
        <f t="shared" si="64"/>
        <v>17.73</v>
      </c>
      <c r="Q378" s="5">
        <v>187.5</v>
      </c>
      <c r="R378" s="5">
        <f t="shared" si="62"/>
        <v>243.24324324324326</v>
      </c>
      <c r="S378" s="5">
        <f t="shared" si="58"/>
        <v>220.45945945945948</v>
      </c>
      <c r="T378">
        <v>375</v>
      </c>
      <c r="U378">
        <v>5.1840000000000002</v>
      </c>
      <c r="V378" s="14">
        <f t="shared" si="60"/>
        <v>5.2434545454545454</v>
      </c>
      <c r="W378" s="15">
        <f t="shared" si="63"/>
        <v>220</v>
      </c>
      <c r="X378" s="16">
        <f t="shared" si="59"/>
        <v>0.39835999999999999</v>
      </c>
    </row>
    <row r="379" spans="1:24" x14ac:dyDescent="0.25">
      <c r="A379">
        <v>377</v>
      </c>
      <c r="B379" s="13">
        <v>0.65569444444444447</v>
      </c>
      <c r="C379">
        <v>4.8499999999999996</v>
      </c>
      <c r="D379" t="s">
        <v>51</v>
      </c>
      <c r="E379" s="2">
        <f t="shared" si="66"/>
        <v>0.44619999999999999</v>
      </c>
      <c r="F379" s="63">
        <f t="shared" si="56"/>
        <v>4.4619999999999997</v>
      </c>
      <c r="G379">
        <v>377</v>
      </c>
      <c r="H379" s="13">
        <v>0.65571759259259255</v>
      </c>
      <c r="I379">
        <v>35.71</v>
      </c>
      <c r="J379" t="s">
        <v>51</v>
      </c>
      <c r="K379" s="3">
        <f t="shared" si="65"/>
        <v>35.71</v>
      </c>
      <c r="L379">
        <v>377</v>
      </c>
      <c r="M379" s="13">
        <v>0.65570601851851851</v>
      </c>
      <c r="N379">
        <v>17.78</v>
      </c>
      <c r="O379" t="s">
        <v>51</v>
      </c>
      <c r="P379" s="4">
        <f t="shared" si="64"/>
        <v>17.78</v>
      </c>
      <c r="Q379" s="5">
        <v>188</v>
      </c>
      <c r="R379" s="5">
        <f t="shared" si="62"/>
        <v>243.8918918918919</v>
      </c>
      <c r="S379" s="5">
        <f t="shared" si="58"/>
        <v>221.10810810810813</v>
      </c>
      <c r="T379">
        <v>376</v>
      </c>
      <c r="U379">
        <v>5.1509999999999998</v>
      </c>
      <c r="V379" s="14">
        <f t="shared" si="60"/>
        <v>5.210454545454545</v>
      </c>
      <c r="W379" s="15">
        <f t="shared" si="63"/>
        <v>221</v>
      </c>
      <c r="X379" s="16">
        <f t="shared" si="59"/>
        <v>0.39835999999999999</v>
      </c>
    </row>
    <row r="380" spans="1:24" x14ac:dyDescent="0.25">
      <c r="A380">
        <v>378</v>
      </c>
      <c r="B380" s="13">
        <v>0.65570601851851851</v>
      </c>
      <c r="C380">
        <v>4.8600000000000003</v>
      </c>
      <c r="D380" t="s">
        <v>51</v>
      </c>
      <c r="E380" s="2">
        <f t="shared" si="66"/>
        <v>0.44712000000000002</v>
      </c>
      <c r="F380" s="63">
        <f t="shared" si="56"/>
        <v>4.4712000000000005</v>
      </c>
      <c r="G380">
        <v>378</v>
      </c>
      <c r="H380" s="13">
        <v>0.65571759259259255</v>
      </c>
      <c r="I380">
        <v>35.72</v>
      </c>
      <c r="J380" t="s">
        <v>51</v>
      </c>
      <c r="K380" s="3">
        <f t="shared" si="65"/>
        <v>35.72</v>
      </c>
      <c r="L380">
        <v>378</v>
      </c>
      <c r="M380" s="13">
        <v>0.65571759259259255</v>
      </c>
      <c r="N380">
        <v>17.72</v>
      </c>
      <c r="O380" t="s">
        <v>51</v>
      </c>
      <c r="P380" s="4">
        <f t="shared" si="64"/>
        <v>17.72</v>
      </c>
      <c r="Q380" s="5">
        <v>188.5</v>
      </c>
      <c r="R380" s="5">
        <f t="shared" si="62"/>
        <v>244.54054054054055</v>
      </c>
      <c r="S380" s="5">
        <f t="shared" si="58"/>
        <v>221.75675675675677</v>
      </c>
      <c r="T380">
        <v>377</v>
      </c>
      <c r="U380">
        <v>5.29</v>
      </c>
      <c r="V380" s="14">
        <f t="shared" si="60"/>
        <v>5.3494545454545452</v>
      </c>
      <c r="W380" s="15">
        <f t="shared" si="63"/>
        <v>222</v>
      </c>
      <c r="X380" s="16">
        <f t="shared" si="59"/>
        <v>0.39835999999999999</v>
      </c>
    </row>
    <row r="381" spans="1:24" x14ac:dyDescent="0.25">
      <c r="A381">
        <v>379</v>
      </c>
      <c r="B381" s="13">
        <v>0.6557291666666667</v>
      </c>
      <c r="C381">
        <v>4.88</v>
      </c>
      <c r="D381" t="s">
        <v>51</v>
      </c>
      <c r="E381" s="2">
        <f t="shared" si="66"/>
        <v>0.44895999999999997</v>
      </c>
      <c r="F381" s="63">
        <f t="shared" si="56"/>
        <v>4.4895999999999994</v>
      </c>
      <c r="G381">
        <v>379</v>
      </c>
      <c r="H381" s="13">
        <v>0.6557291666666667</v>
      </c>
      <c r="I381">
        <v>35.72</v>
      </c>
      <c r="J381" t="s">
        <v>51</v>
      </c>
      <c r="K381" s="3">
        <f t="shared" si="65"/>
        <v>35.72</v>
      </c>
      <c r="L381">
        <v>379</v>
      </c>
      <c r="M381" s="13">
        <v>0.6557291666666667</v>
      </c>
      <c r="N381">
        <v>17.66</v>
      </c>
      <c r="O381" t="s">
        <v>51</v>
      </c>
      <c r="P381" s="4">
        <f t="shared" si="64"/>
        <v>17.66</v>
      </c>
      <c r="Q381" s="5">
        <v>189</v>
      </c>
      <c r="R381" s="5">
        <f t="shared" si="62"/>
        <v>245.18918918918919</v>
      </c>
      <c r="S381" s="5">
        <f t="shared" si="58"/>
        <v>222.40540540540542</v>
      </c>
      <c r="T381">
        <v>378</v>
      </c>
      <c r="U381">
        <v>5.2969999999999997</v>
      </c>
      <c r="V381" s="14">
        <f t="shared" si="60"/>
        <v>5.3564545454545449</v>
      </c>
      <c r="W381" s="15">
        <f t="shared" si="63"/>
        <v>222</v>
      </c>
      <c r="X381" s="16">
        <f t="shared" si="59"/>
        <v>0.39835999999999999</v>
      </c>
    </row>
    <row r="382" spans="1:24" x14ac:dyDescent="0.25">
      <c r="A382">
        <v>380</v>
      </c>
      <c r="B382" s="13">
        <v>0.65574074074074074</v>
      </c>
      <c r="C382">
        <v>4.8899999999999997</v>
      </c>
      <c r="D382" t="s">
        <v>51</v>
      </c>
      <c r="E382" s="2">
        <f t="shared" si="66"/>
        <v>0.44987999999999995</v>
      </c>
      <c r="F382" s="63">
        <f t="shared" si="56"/>
        <v>4.4987999999999992</v>
      </c>
      <c r="G382">
        <v>380</v>
      </c>
      <c r="H382" s="13">
        <v>0.65574074074074074</v>
      </c>
      <c r="I382">
        <v>35.72</v>
      </c>
      <c r="J382" t="s">
        <v>51</v>
      </c>
      <c r="K382" s="3">
        <f t="shared" si="65"/>
        <v>35.72</v>
      </c>
      <c r="L382">
        <v>380</v>
      </c>
      <c r="M382" s="13">
        <v>0.65574074074074074</v>
      </c>
      <c r="N382">
        <v>17.670000000000002</v>
      </c>
      <c r="O382" t="s">
        <v>51</v>
      </c>
      <c r="P382" s="4">
        <f t="shared" si="64"/>
        <v>17.670000000000002</v>
      </c>
      <c r="Q382" s="5">
        <v>189.5</v>
      </c>
      <c r="R382" s="5">
        <f t="shared" si="62"/>
        <v>245.83783783783784</v>
      </c>
      <c r="S382" s="5">
        <f t="shared" si="58"/>
        <v>223.05405405405406</v>
      </c>
      <c r="T382">
        <v>379</v>
      </c>
      <c r="U382">
        <v>5.3760000000000003</v>
      </c>
      <c r="V382" s="14">
        <f t="shared" si="60"/>
        <v>5.4354545454545455</v>
      </c>
      <c r="W382" s="15">
        <f t="shared" si="63"/>
        <v>223</v>
      </c>
      <c r="X382" s="16">
        <f t="shared" si="59"/>
        <v>0.39835999999999999</v>
      </c>
    </row>
    <row r="383" spans="1:24" x14ac:dyDescent="0.25">
      <c r="A383">
        <v>381</v>
      </c>
      <c r="B383" s="13">
        <v>0.65575231481481489</v>
      </c>
      <c r="C383">
        <v>4.9000000000000004</v>
      </c>
      <c r="D383" t="s">
        <v>51</v>
      </c>
      <c r="E383" s="2">
        <f t="shared" si="66"/>
        <v>0.45080000000000003</v>
      </c>
      <c r="F383" s="63">
        <f t="shared" si="56"/>
        <v>4.508</v>
      </c>
      <c r="G383">
        <v>381</v>
      </c>
      <c r="H383" s="13">
        <v>0.65576388888888892</v>
      </c>
      <c r="I383">
        <v>35.72</v>
      </c>
      <c r="J383" t="s">
        <v>51</v>
      </c>
      <c r="K383" s="3">
        <f t="shared" si="65"/>
        <v>35.72</v>
      </c>
      <c r="L383">
        <v>381</v>
      </c>
      <c r="M383" s="13">
        <v>0.65574074074074074</v>
      </c>
      <c r="N383">
        <v>17.62</v>
      </c>
      <c r="O383" t="s">
        <v>51</v>
      </c>
      <c r="P383" s="4">
        <f t="shared" si="64"/>
        <v>17.62</v>
      </c>
      <c r="Q383" s="5">
        <v>190</v>
      </c>
      <c r="R383" s="5">
        <f t="shared" si="62"/>
        <v>246.48648648648651</v>
      </c>
      <c r="S383" s="5">
        <f t="shared" si="58"/>
        <v>223.70270270270274</v>
      </c>
      <c r="T383">
        <v>380</v>
      </c>
      <c r="U383">
        <v>5.415</v>
      </c>
      <c r="V383" s="14">
        <f t="shared" si="60"/>
        <v>5.4744545454545452</v>
      </c>
      <c r="W383" s="15">
        <f t="shared" si="63"/>
        <v>224</v>
      </c>
      <c r="X383" s="16">
        <f t="shared" si="59"/>
        <v>0.39927999999999997</v>
      </c>
    </row>
    <row r="384" spans="1:24" x14ac:dyDescent="0.25">
      <c r="A384">
        <v>382</v>
      </c>
      <c r="B384" s="13">
        <v>0.65576388888888892</v>
      </c>
      <c r="C384">
        <v>4.9000000000000004</v>
      </c>
      <c r="D384" t="s">
        <v>51</v>
      </c>
      <c r="E384" s="2">
        <f t="shared" si="66"/>
        <v>0.45080000000000003</v>
      </c>
      <c r="F384" s="63">
        <f t="shared" ref="F384:F447" si="67">10*E384</f>
        <v>4.508</v>
      </c>
      <c r="G384">
        <v>382</v>
      </c>
      <c r="H384" s="13">
        <v>0.65577546296296296</v>
      </c>
      <c r="I384">
        <v>35.72</v>
      </c>
      <c r="J384" t="s">
        <v>51</v>
      </c>
      <c r="K384" s="3">
        <f t="shared" si="65"/>
        <v>35.72</v>
      </c>
      <c r="L384">
        <v>382</v>
      </c>
      <c r="M384" s="13">
        <v>0.65575231481481489</v>
      </c>
      <c r="N384">
        <v>17.57</v>
      </c>
      <c r="O384" t="s">
        <v>51</v>
      </c>
      <c r="P384" s="4">
        <f t="shared" si="64"/>
        <v>17.57</v>
      </c>
      <c r="Q384" s="5">
        <v>190.5</v>
      </c>
      <c r="R384" s="5">
        <f t="shared" si="62"/>
        <v>247.13513513513516</v>
      </c>
      <c r="S384" s="5">
        <f t="shared" si="58"/>
        <v>224.35135135135138</v>
      </c>
      <c r="T384">
        <v>381</v>
      </c>
      <c r="U384">
        <v>5.524</v>
      </c>
      <c r="V384" s="14">
        <f t="shared" si="60"/>
        <v>5.5834545454545452</v>
      </c>
      <c r="W384" s="15">
        <f t="shared" si="63"/>
        <v>224</v>
      </c>
      <c r="X384" s="16">
        <f t="shared" si="59"/>
        <v>0.39927999999999997</v>
      </c>
    </row>
    <row r="385" spans="1:24" x14ac:dyDescent="0.25">
      <c r="A385">
        <v>383</v>
      </c>
      <c r="B385" s="13">
        <v>0.65576388888888892</v>
      </c>
      <c r="C385">
        <v>4.9000000000000004</v>
      </c>
      <c r="D385" t="s">
        <v>51</v>
      </c>
      <c r="E385" s="2">
        <f t="shared" si="66"/>
        <v>0.45080000000000003</v>
      </c>
      <c r="F385" s="63">
        <f t="shared" si="67"/>
        <v>4.508</v>
      </c>
      <c r="G385">
        <v>383</v>
      </c>
      <c r="H385" s="13">
        <v>0.655787037037037</v>
      </c>
      <c r="I385">
        <v>35.72</v>
      </c>
      <c r="J385" t="s">
        <v>51</v>
      </c>
      <c r="K385" s="3">
        <f t="shared" si="65"/>
        <v>35.72</v>
      </c>
      <c r="L385">
        <v>383</v>
      </c>
      <c r="M385" s="13">
        <v>0.65576388888888892</v>
      </c>
      <c r="N385">
        <v>17.63</v>
      </c>
      <c r="O385" t="s">
        <v>51</v>
      </c>
      <c r="P385" s="4">
        <f t="shared" si="64"/>
        <v>17.63</v>
      </c>
      <c r="Q385" s="5">
        <v>191</v>
      </c>
      <c r="R385" s="5">
        <f t="shared" si="62"/>
        <v>247.7837837837838</v>
      </c>
      <c r="S385" s="5">
        <f t="shared" si="58"/>
        <v>225.00000000000003</v>
      </c>
      <c r="T385">
        <v>382</v>
      </c>
      <c r="U385">
        <v>5.5460000000000003</v>
      </c>
      <c r="V385" s="14">
        <f t="shared" si="60"/>
        <v>5.6054545454545455</v>
      </c>
      <c r="W385" s="15">
        <f t="shared" si="63"/>
        <v>225</v>
      </c>
      <c r="X385" s="16">
        <f t="shared" si="59"/>
        <v>0.39744000000000002</v>
      </c>
    </row>
    <row r="386" spans="1:24" x14ac:dyDescent="0.25">
      <c r="A386">
        <v>384</v>
      </c>
      <c r="B386" s="13">
        <v>0.65577546296296296</v>
      </c>
      <c r="C386">
        <v>4.9000000000000004</v>
      </c>
      <c r="D386" t="s">
        <v>51</v>
      </c>
      <c r="E386" s="2">
        <f t="shared" si="66"/>
        <v>0.45080000000000003</v>
      </c>
      <c r="F386" s="63">
        <f t="shared" si="67"/>
        <v>4.508</v>
      </c>
      <c r="G386">
        <v>384</v>
      </c>
      <c r="H386" s="13">
        <v>0.65579861111111104</v>
      </c>
      <c r="I386">
        <v>35.72</v>
      </c>
      <c r="J386" t="s">
        <v>51</v>
      </c>
      <c r="K386" s="3">
        <f t="shared" si="65"/>
        <v>35.72</v>
      </c>
      <c r="L386">
        <v>384</v>
      </c>
      <c r="M386" s="13">
        <v>0.655787037037037</v>
      </c>
      <c r="N386">
        <v>17.61</v>
      </c>
      <c r="O386" t="s">
        <v>51</v>
      </c>
      <c r="P386" s="4">
        <f t="shared" si="64"/>
        <v>17.61</v>
      </c>
      <c r="Q386" s="5">
        <v>191.5</v>
      </c>
      <c r="R386" s="5">
        <f t="shared" si="62"/>
        <v>248.43243243243245</v>
      </c>
      <c r="S386" s="5">
        <f t="shared" si="58"/>
        <v>225.64864864864867</v>
      </c>
      <c r="T386">
        <v>383</v>
      </c>
      <c r="U386">
        <v>5.8360000000000003</v>
      </c>
      <c r="V386" s="14">
        <f t="shared" si="60"/>
        <v>5.8954545454545455</v>
      </c>
      <c r="W386" s="15">
        <f t="shared" si="63"/>
        <v>226</v>
      </c>
      <c r="X386" s="16">
        <f t="shared" si="59"/>
        <v>0.39744000000000002</v>
      </c>
    </row>
    <row r="387" spans="1:24" x14ac:dyDescent="0.25">
      <c r="A387">
        <v>385</v>
      </c>
      <c r="B387" s="13">
        <v>0.65579861111111104</v>
      </c>
      <c r="C387">
        <v>4.8899999999999997</v>
      </c>
      <c r="D387" t="s">
        <v>51</v>
      </c>
      <c r="E387" s="2">
        <f t="shared" si="66"/>
        <v>0.44987999999999995</v>
      </c>
      <c r="F387" s="63">
        <f t="shared" si="67"/>
        <v>4.4987999999999992</v>
      </c>
      <c r="G387">
        <v>385</v>
      </c>
      <c r="H387" s="13">
        <v>0.65579861111111104</v>
      </c>
      <c r="I387">
        <v>35.72</v>
      </c>
      <c r="J387" t="s">
        <v>51</v>
      </c>
      <c r="K387" s="3">
        <f t="shared" si="65"/>
        <v>35.72</v>
      </c>
      <c r="L387">
        <v>385</v>
      </c>
      <c r="M387" s="13">
        <v>0.65579861111111104</v>
      </c>
      <c r="N387">
        <v>17.64</v>
      </c>
      <c r="O387" t="s">
        <v>51</v>
      </c>
      <c r="P387" s="4">
        <f t="shared" si="64"/>
        <v>17.64</v>
      </c>
      <c r="Q387" s="5">
        <v>192</v>
      </c>
      <c r="R387" s="5">
        <f t="shared" si="62"/>
        <v>249.08108108108109</v>
      </c>
      <c r="S387" s="5">
        <f t="shared" ref="S387:S450" si="68">R387+$AA$8</f>
        <v>226.29729729729732</v>
      </c>
      <c r="T387">
        <v>384</v>
      </c>
      <c r="U387">
        <v>5.9690000000000003</v>
      </c>
      <c r="V387" s="14">
        <f t="shared" si="60"/>
        <v>6.0284545454545455</v>
      </c>
      <c r="W387" s="15">
        <f t="shared" si="63"/>
        <v>226</v>
      </c>
      <c r="X387" s="16">
        <f t="shared" ref="X387:X450" si="69">VLOOKUP(W387,A:E,5,FALSE)</f>
        <v>0.39744000000000002</v>
      </c>
    </row>
    <row r="388" spans="1:24" x14ac:dyDescent="0.25">
      <c r="A388">
        <v>386</v>
      </c>
      <c r="B388" s="13">
        <v>0.65581018518518519</v>
      </c>
      <c r="C388">
        <v>4.9000000000000004</v>
      </c>
      <c r="D388" t="s">
        <v>51</v>
      </c>
      <c r="E388" s="2">
        <f t="shared" si="66"/>
        <v>0.45080000000000003</v>
      </c>
      <c r="F388" s="63">
        <f t="shared" si="67"/>
        <v>4.508</v>
      </c>
      <c r="G388">
        <v>386</v>
      </c>
      <c r="H388" s="13">
        <v>0.65581018518518519</v>
      </c>
      <c r="I388">
        <v>35.72</v>
      </c>
      <c r="J388" t="s">
        <v>51</v>
      </c>
      <c r="K388" s="3">
        <f t="shared" si="65"/>
        <v>35.72</v>
      </c>
      <c r="L388">
        <v>386</v>
      </c>
      <c r="M388" s="13">
        <v>0.65581018518518519</v>
      </c>
      <c r="N388">
        <v>17.66</v>
      </c>
      <c r="O388" t="s">
        <v>51</v>
      </c>
      <c r="P388" s="4">
        <f t="shared" si="64"/>
        <v>17.66</v>
      </c>
      <c r="Q388" s="5">
        <v>192.5</v>
      </c>
      <c r="R388" s="5">
        <f t="shared" si="62"/>
        <v>249.72972972972974</v>
      </c>
      <c r="S388" s="5">
        <f t="shared" si="68"/>
        <v>226.94594594594597</v>
      </c>
      <c r="T388">
        <v>385</v>
      </c>
      <c r="U388">
        <v>6.6020000000000003</v>
      </c>
      <c r="V388" s="14">
        <f t="shared" ref="V388:V451" si="70">U388-$AA$9</f>
        <v>6.6614545454545455</v>
      </c>
      <c r="W388" s="15">
        <f t="shared" si="63"/>
        <v>227</v>
      </c>
      <c r="X388" s="16">
        <f t="shared" si="69"/>
        <v>0.39651999999999998</v>
      </c>
    </row>
    <row r="389" spans="1:24" x14ac:dyDescent="0.25">
      <c r="A389">
        <v>387</v>
      </c>
      <c r="B389" s="13">
        <v>0.65582175925925923</v>
      </c>
      <c r="C389">
        <v>4.91</v>
      </c>
      <c r="D389" t="s">
        <v>51</v>
      </c>
      <c r="E389" s="2">
        <f t="shared" si="66"/>
        <v>0.45172000000000001</v>
      </c>
      <c r="F389" s="63">
        <f t="shared" si="67"/>
        <v>4.5171999999999999</v>
      </c>
      <c r="G389">
        <v>387</v>
      </c>
      <c r="H389" s="13">
        <v>0.65582175925925923</v>
      </c>
      <c r="I389">
        <v>35.72</v>
      </c>
      <c r="J389" t="s">
        <v>51</v>
      </c>
      <c r="K389" s="3">
        <f t="shared" si="65"/>
        <v>35.72</v>
      </c>
      <c r="L389">
        <v>387</v>
      </c>
      <c r="M389" s="13">
        <v>0.65582175925925923</v>
      </c>
      <c r="N389">
        <v>17.61</v>
      </c>
      <c r="O389" t="s">
        <v>51</v>
      </c>
      <c r="P389" s="4">
        <f t="shared" si="64"/>
        <v>17.61</v>
      </c>
      <c r="Q389" s="5">
        <v>193</v>
      </c>
      <c r="R389" s="5">
        <f t="shared" si="62"/>
        <v>250.37837837837839</v>
      </c>
      <c r="S389" s="5">
        <f t="shared" si="68"/>
        <v>227.59459459459461</v>
      </c>
      <c r="T389">
        <v>386</v>
      </c>
      <c r="U389">
        <v>6.944</v>
      </c>
      <c r="V389" s="14">
        <f t="shared" si="70"/>
        <v>7.0034545454545452</v>
      </c>
      <c r="W389" s="15">
        <f t="shared" si="63"/>
        <v>228</v>
      </c>
      <c r="X389" s="16">
        <f t="shared" si="69"/>
        <v>0.39651999999999998</v>
      </c>
    </row>
    <row r="390" spans="1:24" x14ac:dyDescent="0.25">
      <c r="A390">
        <v>388</v>
      </c>
      <c r="B390" s="13">
        <v>0.65583333333333338</v>
      </c>
      <c r="C390">
        <v>4.9000000000000004</v>
      </c>
      <c r="D390" t="s">
        <v>51</v>
      </c>
      <c r="E390" s="2">
        <f t="shared" si="66"/>
        <v>0.45080000000000003</v>
      </c>
      <c r="F390" s="63">
        <f t="shared" si="67"/>
        <v>4.508</v>
      </c>
      <c r="G390">
        <v>388</v>
      </c>
      <c r="H390" s="13">
        <v>0.65584490740740742</v>
      </c>
      <c r="I390">
        <v>35.72</v>
      </c>
      <c r="J390" t="s">
        <v>51</v>
      </c>
      <c r="K390" s="3">
        <f t="shared" si="65"/>
        <v>35.72</v>
      </c>
      <c r="L390">
        <v>388</v>
      </c>
      <c r="M390" s="13">
        <v>0.65582175925925923</v>
      </c>
      <c r="N390">
        <v>17.59</v>
      </c>
      <c r="O390" t="s">
        <v>51</v>
      </c>
      <c r="P390" s="4">
        <f t="shared" si="64"/>
        <v>17.59</v>
      </c>
      <c r="Q390" s="5">
        <v>193.5</v>
      </c>
      <c r="R390" s="5">
        <f t="shared" si="62"/>
        <v>251.02702702702703</v>
      </c>
      <c r="S390" s="5">
        <f t="shared" si="68"/>
        <v>228.24324324324326</v>
      </c>
      <c r="T390">
        <v>387</v>
      </c>
      <c r="U390">
        <v>6.9080000000000004</v>
      </c>
      <c r="V390" s="14">
        <f t="shared" si="70"/>
        <v>6.9674545454545456</v>
      </c>
      <c r="W390" s="15">
        <f t="shared" si="63"/>
        <v>228</v>
      </c>
      <c r="X390" s="16">
        <f t="shared" si="69"/>
        <v>0.39651999999999998</v>
      </c>
    </row>
    <row r="391" spans="1:24" x14ac:dyDescent="0.25">
      <c r="A391">
        <v>389</v>
      </c>
      <c r="B391" s="13">
        <v>0.65584490740740742</v>
      </c>
      <c r="C391">
        <v>4.8899999999999997</v>
      </c>
      <c r="D391" t="s">
        <v>51</v>
      </c>
      <c r="E391" s="2">
        <f t="shared" si="66"/>
        <v>0.44987999999999995</v>
      </c>
      <c r="F391" s="63">
        <f t="shared" si="67"/>
        <v>4.4987999999999992</v>
      </c>
      <c r="G391">
        <v>389</v>
      </c>
      <c r="H391" s="13">
        <v>0.65585648148148146</v>
      </c>
      <c r="I391">
        <v>35.72</v>
      </c>
      <c r="J391" t="s">
        <v>51</v>
      </c>
      <c r="K391" s="3">
        <f t="shared" si="65"/>
        <v>35.72</v>
      </c>
      <c r="L391">
        <v>389</v>
      </c>
      <c r="M391" s="13">
        <v>0.65583333333333338</v>
      </c>
      <c r="N391">
        <v>17.62</v>
      </c>
      <c r="O391" t="s">
        <v>51</v>
      </c>
      <c r="P391" s="4">
        <f t="shared" si="64"/>
        <v>17.62</v>
      </c>
      <c r="Q391" s="5">
        <v>194</v>
      </c>
      <c r="R391" s="5">
        <f t="shared" si="62"/>
        <v>251.67567567567568</v>
      </c>
      <c r="S391" s="5">
        <f t="shared" si="68"/>
        <v>228.8918918918919</v>
      </c>
      <c r="T391">
        <v>388</v>
      </c>
      <c r="U391">
        <v>6.7409999999999997</v>
      </c>
      <c r="V391" s="14">
        <f t="shared" si="70"/>
        <v>6.8004545454545449</v>
      </c>
      <c r="W391" s="15">
        <f t="shared" si="63"/>
        <v>229</v>
      </c>
      <c r="X391" s="16">
        <f t="shared" si="69"/>
        <v>0.39651999999999998</v>
      </c>
    </row>
    <row r="392" spans="1:24" x14ac:dyDescent="0.25">
      <c r="A392">
        <v>390</v>
      </c>
      <c r="B392" s="13">
        <v>0.65584490740740742</v>
      </c>
      <c r="C392">
        <v>4.8899999999999997</v>
      </c>
      <c r="D392" t="s">
        <v>51</v>
      </c>
      <c r="E392" s="2">
        <f t="shared" si="66"/>
        <v>0.44987999999999995</v>
      </c>
      <c r="F392" s="63">
        <f t="shared" si="67"/>
        <v>4.4987999999999992</v>
      </c>
      <c r="G392">
        <v>390</v>
      </c>
      <c r="H392" s="13">
        <v>0.6558680555555555</v>
      </c>
      <c r="I392">
        <v>35.72</v>
      </c>
      <c r="J392" t="s">
        <v>51</v>
      </c>
      <c r="K392" s="3">
        <f t="shared" si="65"/>
        <v>35.72</v>
      </c>
      <c r="L392">
        <v>390</v>
      </c>
      <c r="M392" s="13">
        <v>0.65584490740740742</v>
      </c>
      <c r="N392">
        <v>17.649999999999999</v>
      </c>
      <c r="O392" t="s">
        <v>51</v>
      </c>
      <c r="P392" s="4">
        <f t="shared" si="64"/>
        <v>17.649999999999999</v>
      </c>
      <c r="Q392" s="5">
        <v>194.5</v>
      </c>
      <c r="R392" s="5">
        <f t="shared" si="62"/>
        <v>252.32432432432435</v>
      </c>
      <c r="S392" s="5">
        <f t="shared" si="68"/>
        <v>229.54054054054058</v>
      </c>
      <c r="T392">
        <v>389</v>
      </c>
      <c r="U392">
        <v>7.0650000000000004</v>
      </c>
      <c r="V392" s="14">
        <f t="shared" si="70"/>
        <v>7.1244545454545456</v>
      </c>
      <c r="W392" s="15">
        <f t="shared" si="63"/>
        <v>230</v>
      </c>
      <c r="X392" s="16">
        <f t="shared" si="69"/>
        <v>0.39744000000000002</v>
      </c>
    </row>
    <row r="393" spans="1:24" x14ac:dyDescent="0.25">
      <c r="A393">
        <v>391</v>
      </c>
      <c r="B393" s="13">
        <v>0.65585648148148146</v>
      </c>
      <c r="C393">
        <v>4.8899999999999997</v>
      </c>
      <c r="D393" t="s">
        <v>51</v>
      </c>
      <c r="E393" s="2">
        <f t="shared" si="66"/>
        <v>0.44987999999999995</v>
      </c>
      <c r="F393" s="63">
        <f t="shared" si="67"/>
        <v>4.4987999999999992</v>
      </c>
      <c r="G393">
        <v>391</v>
      </c>
      <c r="H393" s="13">
        <v>0.65587962962962965</v>
      </c>
      <c r="I393">
        <v>35.72</v>
      </c>
      <c r="J393" t="s">
        <v>51</v>
      </c>
      <c r="K393" s="3">
        <f t="shared" si="65"/>
        <v>35.72</v>
      </c>
      <c r="L393">
        <v>391</v>
      </c>
      <c r="M393" s="13">
        <v>0.6558680555555555</v>
      </c>
      <c r="N393">
        <v>17.649999999999999</v>
      </c>
      <c r="O393" t="s">
        <v>51</v>
      </c>
      <c r="P393" s="4">
        <f t="shared" si="64"/>
        <v>17.649999999999999</v>
      </c>
      <c r="Q393" s="5">
        <v>195</v>
      </c>
      <c r="R393" s="5">
        <f t="shared" si="62"/>
        <v>252.972972972973</v>
      </c>
      <c r="S393" s="5">
        <f t="shared" si="68"/>
        <v>230.18918918918922</v>
      </c>
      <c r="T393">
        <v>390</v>
      </c>
      <c r="U393">
        <v>3.22</v>
      </c>
      <c r="V393" s="14">
        <f t="shared" si="70"/>
        <v>3.2794545454545458</v>
      </c>
      <c r="W393" s="15">
        <f t="shared" si="63"/>
        <v>230</v>
      </c>
      <c r="X393" s="16">
        <f t="shared" si="69"/>
        <v>0.39744000000000002</v>
      </c>
    </row>
    <row r="394" spans="1:24" x14ac:dyDescent="0.25">
      <c r="A394">
        <v>392</v>
      </c>
      <c r="B394" s="13">
        <v>0.65587962962962965</v>
      </c>
      <c r="C394">
        <v>4.9000000000000004</v>
      </c>
      <c r="D394" t="s">
        <v>51</v>
      </c>
      <c r="E394" s="2">
        <f t="shared" si="66"/>
        <v>0.45080000000000003</v>
      </c>
      <c r="F394" s="63">
        <f t="shared" si="67"/>
        <v>4.508</v>
      </c>
      <c r="G394">
        <v>392</v>
      </c>
      <c r="H394" s="13">
        <v>0.65589120370370368</v>
      </c>
      <c r="I394">
        <v>35.72</v>
      </c>
      <c r="J394" t="s">
        <v>51</v>
      </c>
      <c r="K394" s="3">
        <f t="shared" si="65"/>
        <v>35.72</v>
      </c>
      <c r="L394">
        <v>392</v>
      </c>
      <c r="M394" s="13">
        <v>0.65587962962962965</v>
      </c>
      <c r="N394">
        <v>17.66</v>
      </c>
      <c r="O394" t="s">
        <v>51</v>
      </c>
      <c r="P394" s="4">
        <f t="shared" si="64"/>
        <v>17.66</v>
      </c>
      <c r="Q394" s="5">
        <v>195.5</v>
      </c>
      <c r="R394" s="5">
        <f t="shared" si="62"/>
        <v>253.62162162162164</v>
      </c>
      <c r="S394" s="5">
        <f t="shared" si="68"/>
        <v>230.83783783783787</v>
      </c>
      <c r="T394">
        <v>391</v>
      </c>
      <c r="U394">
        <v>2.4740000000000002</v>
      </c>
      <c r="V394" s="14">
        <f t="shared" si="70"/>
        <v>2.5334545454545458</v>
      </c>
      <c r="W394" s="15">
        <f t="shared" si="63"/>
        <v>231</v>
      </c>
      <c r="X394" s="16">
        <f t="shared" si="69"/>
        <v>0.39744000000000002</v>
      </c>
    </row>
    <row r="395" spans="1:24" x14ac:dyDescent="0.25">
      <c r="A395">
        <v>393</v>
      </c>
      <c r="B395" s="13">
        <v>0.65589120370370368</v>
      </c>
      <c r="C395">
        <v>4.8899999999999997</v>
      </c>
      <c r="D395" t="s">
        <v>51</v>
      </c>
      <c r="E395" s="2">
        <f t="shared" si="66"/>
        <v>0.44987999999999995</v>
      </c>
      <c r="F395" s="63">
        <f t="shared" si="67"/>
        <v>4.4987999999999992</v>
      </c>
      <c r="G395">
        <v>393</v>
      </c>
      <c r="H395" s="13">
        <v>0.65589120370370368</v>
      </c>
      <c r="I395">
        <v>35.72</v>
      </c>
      <c r="J395" t="s">
        <v>51</v>
      </c>
      <c r="K395" s="3">
        <f t="shared" si="65"/>
        <v>35.72</v>
      </c>
      <c r="L395">
        <v>393</v>
      </c>
      <c r="M395" s="13">
        <v>0.65589120370370368</v>
      </c>
      <c r="N395">
        <v>17.68</v>
      </c>
      <c r="O395" t="s">
        <v>51</v>
      </c>
      <c r="P395" s="4">
        <f t="shared" si="64"/>
        <v>17.68</v>
      </c>
      <c r="Q395" s="5">
        <v>196</v>
      </c>
      <c r="R395" s="5">
        <f t="shared" si="62"/>
        <v>254.27027027027029</v>
      </c>
      <c r="S395" s="5">
        <f t="shared" si="68"/>
        <v>231.48648648648651</v>
      </c>
      <c r="T395">
        <v>392</v>
      </c>
      <c r="U395">
        <v>2.5070000000000001</v>
      </c>
      <c r="V395" s="14">
        <f t="shared" si="70"/>
        <v>2.5664545454545458</v>
      </c>
      <c r="W395" s="15">
        <f t="shared" si="63"/>
        <v>231</v>
      </c>
      <c r="X395" s="16">
        <f t="shared" si="69"/>
        <v>0.39744000000000002</v>
      </c>
    </row>
    <row r="396" spans="1:24" x14ac:dyDescent="0.25">
      <c r="A396">
        <v>394</v>
      </c>
      <c r="B396" s="13">
        <v>0.65590277777777783</v>
      </c>
      <c r="C396">
        <v>4.9000000000000004</v>
      </c>
      <c r="D396" t="s">
        <v>51</v>
      </c>
      <c r="E396" s="2">
        <f t="shared" si="66"/>
        <v>0.45080000000000003</v>
      </c>
      <c r="F396" s="63">
        <f t="shared" si="67"/>
        <v>4.508</v>
      </c>
      <c r="G396">
        <v>394</v>
      </c>
      <c r="H396" s="13">
        <v>0.65590277777777783</v>
      </c>
      <c r="I396">
        <v>35.729999999999997</v>
      </c>
      <c r="J396" t="s">
        <v>51</v>
      </c>
      <c r="K396" s="3">
        <f t="shared" si="65"/>
        <v>35.729999999999997</v>
      </c>
      <c r="L396">
        <v>394</v>
      </c>
      <c r="M396" s="13">
        <v>0.65590277777777783</v>
      </c>
      <c r="N396">
        <v>17.690000000000001</v>
      </c>
      <c r="O396" t="s">
        <v>51</v>
      </c>
      <c r="P396" s="4">
        <f t="shared" si="64"/>
        <v>17.690000000000001</v>
      </c>
      <c r="Q396" s="5">
        <v>196.5</v>
      </c>
      <c r="R396" s="5">
        <f t="shared" si="62"/>
        <v>254.91891891891893</v>
      </c>
      <c r="S396" s="5">
        <f t="shared" si="68"/>
        <v>232.13513513513516</v>
      </c>
      <c r="T396">
        <v>393</v>
      </c>
      <c r="U396">
        <v>2.4609999999999999</v>
      </c>
      <c r="V396" s="14">
        <f t="shared" si="70"/>
        <v>2.5204545454545455</v>
      </c>
      <c r="W396" s="15">
        <f t="shared" si="63"/>
        <v>232</v>
      </c>
      <c r="X396" s="16">
        <f t="shared" si="69"/>
        <v>0.39744000000000002</v>
      </c>
    </row>
    <row r="397" spans="1:24" x14ac:dyDescent="0.25">
      <c r="A397">
        <v>395</v>
      </c>
      <c r="B397" s="13">
        <v>0.65591435185185187</v>
      </c>
      <c r="C397">
        <v>4.9000000000000004</v>
      </c>
      <c r="D397" t="s">
        <v>51</v>
      </c>
      <c r="E397" s="2">
        <f t="shared" si="66"/>
        <v>0.45080000000000003</v>
      </c>
      <c r="F397" s="63">
        <f t="shared" si="67"/>
        <v>4.508</v>
      </c>
      <c r="G397">
        <v>395</v>
      </c>
      <c r="H397" s="13">
        <v>0.65592592592592591</v>
      </c>
      <c r="I397">
        <v>35.729999999999997</v>
      </c>
      <c r="J397" t="s">
        <v>51</v>
      </c>
      <c r="K397" s="3">
        <f t="shared" si="65"/>
        <v>35.729999999999997</v>
      </c>
      <c r="L397">
        <v>395</v>
      </c>
      <c r="M397" s="13">
        <v>0.65590277777777783</v>
      </c>
      <c r="N397">
        <v>17.68</v>
      </c>
      <c r="O397" t="s">
        <v>51</v>
      </c>
      <c r="P397" s="4">
        <f t="shared" si="64"/>
        <v>17.68</v>
      </c>
      <c r="Q397" s="5">
        <v>197</v>
      </c>
      <c r="R397" s="5">
        <f t="shared" si="62"/>
        <v>255.56756756756758</v>
      </c>
      <c r="S397" s="5">
        <f t="shared" si="68"/>
        <v>232.7837837837838</v>
      </c>
      <c r="T397">
        <v>394</v>
      </c>
      <c r="U397">
        <v>2.3879999999999999</v>
      </c>
      <c r="V397" s="14">
        <f t="shared" si="70"/>
        <v>2.4474545454545455</v>
      </c>
      <c r="W397" s="15">
        <f t="shared" si="63"/>
        <v>233</v>
      </c>
      <c r="X397" s="16">
        <f t="shared" si="69"/>
        <v>0.39559999999999995</v>
      </c>
    </row>
    <row r="398" spans="1:24" x14ac:dyDescent="0.25">
      <c r="A398">
        <v>396</v>
      </c>
      <c r="B398" s="13">
        <v>0.65592592592592591</v>
      </c>
      <c r="C398">
        <v>4.91</v>
      </c>
      <c r="D398" t="s">
        <v>51</v>
      </c>
      <c r="E398" s="2">
        <f t="shared" si="66"/>
        <v>0.45172000000000001</v>
      </c>
      <c r="F398" s="63">
        <f t="shared" si="67"/>
        <v>4.5171999999999999</v>
      </c>
      <c r="G398">
        <v>396</v>
      </c>
      <c r="H398" s="13">
        <v>0.65593749999999995</v>
      </c>
      <c r="I398">
        <v>35.729999999999997</v>
      </c>
      <c r="J398" t="s">
        <v>51</v>
      </c>
      <c r="K398" s="3">
        <f t="shared" si="65"/>
        <v>35.729999999999997</v>
      </c>
      <c r="L398">
        <v>396</v>
      </c>
      <c r="M398" s="13">
        <v>0.65591435185185187</v>
      </c>
      <c r="N398">
        <v>17.59</v>
      </c>
      <c r="O398" t="s">
        <v>51</v>
      </c>
      <c r="P398" s="4">
        <f t="shared" si="64"/>
        <v>17.59</v>
      </c>
      <c r="Q398" s="5">
        <v>197.5</v>
      </c>
      <c r="R398" s="5">
        <f t="shared" si="62"/>
        <v>256.21621621621625</v>
      </c>
      <c r="S398" s="5">
        <f t="shared" si="68"/>
        <v>233.43243243243248</v>
      </c>
      <c r="T398">
        <v>395</v>
      </c>
      <c r="U398">
        <v>2.42</v>
      </c>
      <c r="V398" s="14">
        <f t="shared" si="70"/>
        <v>2.4794545454545456</v>
      </c>
      <c r="W398" s="15">
        <f t="shared" si="63"/>
        <v>233</v>
      </c>
      <c r="X398" s="16">
        <f t="shared" si="69"/>
        <v>0.39559999999999995</v>
      </c>
    </row>
    <row r="399" spans="1:24" x14ac:dyDescent="0.25">
      <c r="A399">
        <v>397</v>
      </c>
      <c r="B399" s="13">
        <v>0.65592592592592591</v>
      </c>
      <c r="C399">
        <v>4.91</v>
      </c>
      <c r="D399" t="s">
        <v>51</v>
      </c>
      <c r="E399" s="2">
        <f t="shared" si="66"/>
        <v>0.45172000000000001</v>
      </c>
      <c r="F399" s="63">
        <f t="shared" si="67"/>
        <v>4.5171999999999999</v>
      </c>
      <c r="G399">
        <v>397</v>
      </c>
      <c r="H399" s="13">
        <v>0.6559490740740741</v>
      </c>
      <c r="I399">
        <v>35.729999999999997</v>
      </c>
      <c r="J399" t="s">
        <v>51</v>
      </c>
      <c r="K399" s="3">
        <f t="shared" si="65"/>
        <v>35.729999999999997</v>
      </c>
      <c r="L399">
        <v>397</v>
      </c>
      <c r="M399" s="13">
        <v>0.65592592592592591</v>
      </c>
      <c r="N399">
        <v>17.649999999999999</v>
      </c>
      <c r="O399" t="s">
        <v>51</v>
      </c>
      <c r="P399" s="4">
        <f t="shared" si="64"/>
        <v>17.649999999999999</v>
      </c>
      <c r="Q399" s="5">
        <v>198</v>
      </c>
      <c r="R399" s="5">
        <f t="shared" si="62"/>
        <v>256.8648648648649</v>
      </c>
      <c r="S399" s="5">
        <f t="shared" si="68"/>
        <v>234.08108108108112</v>
      </c>
      <c r="T399">
        <v>396</v>
      </c>
      <c r="U399">
        <v>2.379</v>
      </c>
      <c r="V399" s="14">
        <f t="shared" si="70"/>
        <v>2.4384545454545457</v>
      </c>
      <c r="W399" s="15">
        <f t="shared" si="63"/>
        <v>234</v>
      </c>
      <c r="X399" s="16">
        <f t="shared" si="69"/>
        <v>0.39835999999999999</v>
      </c>
    </row>
    <row r="400" spans="1:24" x14ac:dyDescent="0.25">
      <c r="A400">
        <v>398</v>
      </c>
      <c r="B400" s="13">
        <v>0.65593749999999995</v>
      </c>
      <c r="C400">
        <v>4.91</v>
      </c>
      <c r="D400" t="s">
        <v>51</v>
      </c>
      <c r="E400" s="2">
        <f t="shared" si="66"/>
        <v>0.45172000000000001</v>
      </c>
      <c r="F400" s="63">
        <f t="shared" si="67"/>
        <v>4.5171999999999999</v>
      </c>
      <c r="G400">
        <v>398</v>
      </c>
      <c r="H400" s="13">
        <v>0.65596064814814814</v>
      </c>
      <c r="I400">
        <v>35.729999999999997</v>
      </c>
      <c r="J400" t="s">
        <v>51</v>
      </c>
      <c r="K400" s="3">
        <f t="shared" si="65"/>
        <v>35.729999999999997</v>
      </c>
      <c r="L400">
        <v>398</v>
      </c>
      <c r="M400" s="13">
        <v>0.6559490740740741</v>
      </c>
      <c r="N400">
        <v>17.59</v>
      </c>
      <c r="O400" t="s">
        <v>51</v>
      </c>
      <c r="P400" s="4">
        <f t="shared" si="64"/>
        <v>17.59</v>
      </c>
      <c r="Q400" s="5">
        <v>198.5</v>
      </c>
      <c r="R400" s="5">
        <f t="shared" si="62"/>
        <v>257.51351351351354</v>
      </c>
      <c r="S400" s="5">
        <f t="shared" si="68"/>
        <v>234.72972972972977</v>
      </c>
      <c r="T400">
        <v>397</v>
      </c>
      <c r="U400">
        <v>2.331</v>
      </c>
      <c r="V400" s="14">
        <f t="shared" si="70"/>
        <v>2.3904545454545456</v>
      </c>
      <c r="W400" s="15">
        <f t="shared" si="63"/>
        <v>235</v>
      </c>
      <c r="X400" s="16">
        <f t="shared" si="69"/>
        <v>0.40112000000000003</v>
      </c>
    </row>
    <row r="401" spans="1:24" x14ac:dyDescent="0.25">
      <c r="A401">
        <v>399</v>
      </c>
      <c r="B401" s="13">
        <v>0.65596064814814814</v>
      </c>
      <c r="C401">
        <v>4.9000000000000004</v>
      </c>
      <c r="D401" t="s">
        <v>51</v>
      </c>
      <c r="E401" s="2">
        <f t="shared" si="66"/>
        <v>0.45080000000000003</v>
      </c>
      <c r="F401" s="63">
        <f t="shared" si="67"/>
        <v>4.508</v>
      </c>
      <c r="G401">
        <v>399</v>
      </c>
      <c r="H401" s="13">
        <v>0.65597222222222229</v>
      </c>
      <c r="I401">
        <v>35.729999999999997</v>
      </c>
      <c r="J401" t="s">
        <v>51</v>
      </c>
      <c r="K401" s="3">
        <f t="shared" si="65"/>
        <v>35.729999999999997</v>
      </c>
      <c r="L401">
        <v>399</v>
      </c>
      <c r="M401" s="13">
        <v>0.65596064814814814</v>
      </c>
      <c r="N401">
        <v>17.61</v>
      </c>
      <c r="O401" t="s">
        <v>51</v>
      </c>
      <c r="P401" s="4">
        <f t="shared" si="64"/>
        <v>17.61</v>
      </c>
      <c r="Q401" s="5">
        <v>199</v>
      </c>
      <c r="R401" s="5">
        <f t="shared" si="62"/>
        <v>258.16216216216219</v>
      </c>
      <c r="S401" s="5">
        <f t="shared" si="68"/>
        <v>235.37837837837841</v>
      </c>
      <c r="T401">
        <v>398</v>
      </c>
      <c r="U401">
        <v>2.38</v>
      </c>
      <c r="V401" s="14">
        <f t="shared" si="70"/>
        <v>2.4394545454545455</v>
      </c>
      <c r="W401" s="15">
        <f t="shared" si="63"/>
        <v>235</v>
      </c>
      <c r="X401" s="16">
        <f t="shared" si="69"/>
        <v>0.40112000000000003</v>
      </c>
    </row>
    <row r="402" spans="1:24" x14ac:dyDescent="0.25">
      <c r="A402">
        <v>400</v>
      </c>
      <c r="B402" s="13">
        <v>0.65597222222222229</v>
      </c>
      <c r="C402">
        <v>4.9000000000000004</v>
      </c>
      <c r="D402" t="s">
        <v>51</v>
      </c>
      <c r="E402" s="2">
        <f t="shared" si="66"/>
        <v>0.45080000000000003</v>
      </c>
      <c r="F402" s="63">
        <f t="shared" si="67"/>
        <v>4.508</v>
      </c>
      <c r="G402">
        <v>400</v>
      </c>
      <c r="H402" s="13">
        <v>0.65597222222222229</v>
      </c>
      <c r="I402">
        <v>35.450000000000003</v>
      </c>
      <c r="J402" t="s">
        <v>51</v>
      </c>
      <c r="K402" s="3">
        <f t="shared" si="65"/>
        <v>35.450000000000003</v>
      </c>
      <c r="L402">
        <v>400</v>
      </c>
      <c r="M402" s="13">
        <v>0.65597222222222229</v>
      </c>
      <c r="N402">
        <v>17.63</v>
      </c>
      <c r="O402" t="s">
        <v>51</v>
      </c>
      <c r="P402" s="4">
        <f t="shared" si="64"/>
        <v>17.63</v>
      </c>
      <c r="Q402" s="5">
        <v>199.5</v>
      </c>
      <c r="R402" s="5">
        <f t="shared" si="62"/>
        <v>258.81081081081084</v>
      </c>
      <c r="S402" s="5">
        <f t="shared" si="68"/>
        <v>236.02702702702706</v>
      </c>
      <c r="T402">
        <v>399</v>
      </c>
      <c r="U402">
        <v>2.5550000000000002</v>
      </c>
      <c r="V402" s="14">
        <f t="shared" si="70"/>
        <v>2.6144545454545458</v>
      </c>
      <c r="W402" s="15">
        <f t="shared" si="63"/>
        <v>236</v>
      </c>
      <c r="X402" s="16">
        <f t="shared" si="69"/>
        <v>0.42319999999999997</v>
      </c>
    </row>
    <row r="403" spans="1:24" x14ac:dyDescent="0.25">
      <c r="A403">
        <v>401</v>
      </c>
      <c r="B403" s="13">
        <v>0.65598379629629633</v>
      </c>
      <c r="C403">
        <v>4.8600000000000003</v>
      </c>
      <c r="D403" t="s">
        <v>51</v>
      </c>
      <c r="E403" s="2">
        <f t="shared" si="66"/>
        <v>0.44712000000000002</v>
      </c>
      <c r="F403" s="63">
        <f t="shared" si="67"/>
        <v>4.4712000000000005</v>
      </c>
      <c r="G403">
        <v>401</v>
      </c>
      <c r="H403" s="13">
        <v>0.65598379629629633</v>
      </c>
      <c r="I403">
        <v>34.619999999999997</v>
      </c>
      <c r="J403" t="s">
        <v>51</v>
      </c>
      <c r="K403" s="3">
        <f t="shared" si="65"/>
        <v>34.619999999999997</v>
      </c>
      <c r="L403">
        <v>401</v>
      </c>
      <c r="M403" s="13">
        <v>0.65598379629629633</v>
      </c>
      <c r="N403">
        <v>17.61</v>
      </c>
      <c r="O403" t="s">
        <v>51</v>
      </c>
      <c r="P403" s="4">
        <f t="shared" si="64"/>
        <v>17.61</v>
      </c>
      <c r="Q403" s="5">
        <v>200</v>
      </c>
      <c r="R403" s="5">
        <f t="shared" si="62"/>
        <v>259.45945945945948</v>
      </c>
      <c r="S403" s="5">
        <f t="shared" si="68"/>
        <v>236.67567567567571</v>
      </c>
      <c r="T403">
        <v>400</v>
      </c>
      <c r="U403">
        <v>2.617</v>
      </c>
      <c r="V403" s="14">
        <f t="shared" si="70"/>
        <v>2.6764545454545456</v>
      </c>
      <c r="W403" s="15">
        <f t="shared" si="63"/>
        <v>237</v>
      </c>
      <c r="X403" s="16">
        <f t="shared" si="69"/>
        <v>0.43240000000000001</v>
      </c>
    </row>
    <row r="404" spans="1:24" x14ac:dyDescent="0.25">
      <c r="A404">
        <v>402</v>
      </c>
      <c r="B404" s="13">
        <v>0.65599537037037037</v>
      </c>
      <c r="C404">
        <v>4.68</v>
      </c>
      <c r="D404" t="s">
        <v>51</v>
      </c>
      <c r="E404" s="2">
        <f t="shared" si="66"/>
        <v>0.43055999999999994</v>
      </c>
      <c r="F404" s="63">
        <f t="shared" si="67"/>
        <v>4.3055999999999992</v>
      </c>
      <c r="G404">
        <v>402</v>
      </c>
      <c r="H404" s="13">
        <v>0.65600694444444441</v>
      </c>
      <c r="I404">
        <v>34.369999999999997</v>
      </c>
      <c r="J404" t="s">
        <v>51</v>
      </c>
      <c r="K404" s="3">
        <f t="shared" si="65"/>
        <v>34.369999999999997</v>
      </c>
      <c r="L404">
        <v>402</v>
      </c>
      <c r="M404" s="13">
        <v>0.65598379629629633</v>
      </c>
      <c r="N404">
        <v>17.649999999999999</v>
      </c>
      <c r="O404" t="s">
        <v>51</v>
      </c>
      <c r="P404" s="4">
        <f t="shared" si="64"/>
        <v>17.649999999999999</v>
      </c>
      <c r="Q404" s="5">
        <v>200.5</v>
      </c>
      <c r="R404" s="5">
        <f t="shared" si="62"/>
        <v>260.10810810810813</v>
      </c>
      <c r="S404" s="5">
        <f t="shared" si="68"/>
        <v>237.32432432432435</v>
      </c>
      <c r="T404">
        <v>401</v>
      </c>
      <c r="U404">
        <v>2.5979999999999999</v>
      </c>
      <c r="V404" s="14">
        <f t="shared" si="70"/>
        <v>2.6574545454545455</v>
      </c>
      <c r="W404" s="15">
        <f t="shared" si="63"/>
        <v>237</v>
      </c>
      <c r="X404" s="16">
        <f t="shared" si="69"/>
        <v>0.43240000000000001</v>
      </c>
    </row>
    <row r="405" spans="1:24" x14ac:dyDescent="0.25">
      <c r="A405">
        <v>403</v>
      </c>
      <c r="B405" s="13">
        <v>0.65600694444444441</v>
      </c>
      <c r="C405">
        <v>4.51</v>
      </c>
      <c r="D405" t="s">
        <v>51</v>
      </c>
      <c r="E405" s="2">
        <f t="shared" si="66"/>
        <v>0.41491999999999996</v>
      </c>
      <c r="F405" s="63">
        <f t="shared" si="67"/>
        <v>4.1491999999999996</v>
      </c>
      <c r="G405">
        <v>403</v>
      </c>
      <c r="H405" s="13">
        <v>0.65601851851851845</v>
      </c>
      <c r="I405">
        <v>34.229999999999997</v>
      </c>
      <c r="J405" t="s">
        <v>51</v>
      </c>
      <c r="K405" s="3">
        <f t="shared" si="65"/>
        <v>34.229999999999997</v>
      </c>
      <c r="L405">
        <v>403</v>
      </c>
      <c r="M405" s="13">
        <v>0.65599537037037037</v>
      </c>
      <c r="N405">
        <v>17.739999999999998</v>
      </c>
      <c r="O405" t="s">
        <v>51</v>
      </c>
      <c r="P405" s="4">
        <f t="shared" si="64"/>
        <v>17.739999999999998</v>
      </c>
      <c r="Q405" s="5">
        <v>201</v>
      </c>
      <c r="R405" s="5">
        <f t="shared" si="62"/>
        <v>260.75675675675677</v>
      </c>
      <c r="S405" s="5">
        <f t="shared" si="68"/>
        <v>237.972972972973</v>
      </c>
      <c r="T405">
        <v>402</v>
      </c>
      <c r="U405">
        <v>2.6419999999999999</v>
      </c>
      <c r="V405" s="14">
        <f t="shared" si="70"/>
        <v>2.7014545454545456</v>
      </c>
      <c r="W405" s="15">
        <f t="shared" si="63"/>
        <v>238</v>
      </c>
      <c r="X405" s="16">
        <f t="shared" si="69"/>
        <v>0.44435999999999998</v>
      </c>
    </row>
    <row r="406" spans="1:24" x14ac:dyDescent="0.25">
      <c r="A406">
        <v>404</v>
      </c>
      <c r="B406" s="13">
        <v>0.65600694444444441</v>
      </c>
      <c r="C406">
        <v>4.45</v>
      </c>
      <c r="D406" t="s">
        <v>51</v>
      </c>
      <c r="E406" s="2">
        <f t="shared" si="66"/>
        <v>0.40939999999999999</v>
      </c>
      <c r="F406" s="63">
        <f t="shared" si="67"/>
        <v>4.0939999999999994</v>
      </c>
      <c r="G406">
        <v>404</v>
      </c>
      <c r="H406" s="13">
        <v>0.6560300925925926</v>
      </c>
      <c r="I406">
        <v>34.08</v>
      </c>
      <c r="J406" t="s">
        <v>51</v>
      </c>
      <c r="K406" s="3">
        <f t="shared" si="65"/>
        <v>34.08</v>
      </c>
      <c r="L406">
        <v>404</v>
      </c>
      <c r="M406" s="13">
        <v>0.65600694444444441</v>
      </c>
      <c r="N406">
        <v>17.8</v>
      </c>
      <c r="O406" t="s">
        <v>51</v>
      </c>
      <c r="P406" s="4">
        <f t="shared" si="64"/>
        <v>17.8</v>
      </c>
      <c r="Q406" s="5">
        <v>201.5</v>
      </c>
      <c r="R406" s="5">
        <f t="shared" si="62"/>
        <v>261.40540540540542</v>
      </c>
      <c r="S406" s="5">
        <f t="shared" si="68"/>
        <v>238.62162162162164</v>
      </c>
      <c r="T406">
        <v>403</v>
      </c>
      <c r="U406">
        <v>2.597</v>
      </c>
      <c r="V406" s="14">
        <f t="shared" si="70"/>
        <v>2.6564545454545456</v>
      </c>
      <c r="W406" s="15">
        <f t="shared" si="63"/>
        <v>239</v>
      </c>
      <c r="X406" s="16">
        <f t="shared" si="69"/>
        <v>0.44987999999999995</v>
      </c>
    </row>
    <row r="407" spans="1:24" x14ac:dyDescent="0.25">
      <c r="A407">
        <v>405</v>
      </c>
      <c r="B407" s="13">
        <v>0.65601851851851845</v>
      </c>
      <c r="C407">
        <v>4.3899999999999997</v>
      </c>
      <c r="D407" t="s">
        <v>51</v>
      </c>
      <c r="E407" s="2">
        <f t="shared" si="66"/>
        <v>0.40387999999999996</v>
      </c>
      <c r="F407" s="63">
        <f t="shared" si="67"/>
        <v>4.0387999999999993</v>
      </c>
      <c r="G407">
        <v>405</v>
      </c>
      <c r="H407" s="13">
        <v>0.65604166666666663</v>
      </c>
      <c r="I407">
        <v>33.81</v>
      </c>
      <c r="J407" t="s">
        <v>51</v>
      </c>
      <c r="K407" s="3">
        <f t="shared" si="65"/>
        <v>33.81</v>
      </c>
      <c r="L407">
        <v>405</v>
      </c>
      <c r="M407" s="13">
        <v>0.6560300925925926</v>
      </c>
      <c r="N407">
        <v>17.920000000000002</v>
      </c>
      <c r="O407" t="s">
        <v>51</v>
      </c>
      <c r="P407" s="4">
        <f t="shared" si="64"/>
        <v>17.920000000000002</v>
      </c>
      <c r="Q407" s="5">
        <v>202</v>
      </c>
      <c r="R407" s="5">
        <f t="shared" si="62"/>
        <v>262.05405405405406</v>
      </c>
      <c r="S407" s="5">
        <f t="shared" si="68"/>
        <v>239.27027027027029</v>
      </c>
      <c r="T407">
        <v>404</v>
      </c>
      <c r="U407">
        <v>2.5169999999999999</v>
      </c>
      <c r="V407" s="14">
        <f t="shared" si="70"/>
        <v>2.5764545454545456</v>
      </c>
      <c r="W407" s="15">
        <f t="shared" si="63"/>
        <v>239</v>
      </c>
      <c r="X407" s="16">
        <f t="shared" si="69"/>
        <v>0.44987999999999995</v>
      </c>
    </row>
    <row r="408" spans="1:24" x14ac:dyDescent="0.25">
      <c r="A408">
        <v>406</v>
      </c>
      <c r="B408" s="13">
        <v>0.65604166666666663</v>
      </c>
      <c r="C408">
        <v>4.34</v>
      </c>
      <c r="D408" t="s">
        <v>51</v>
      </c>
      <c r="E408" s="2">
        <f t="shared" si="66"/>
        <v>0.39927999999999997</v>
      </c>
      <c r="F408" s="63">
        <f t="shared" si="67"/>
        <v>3.9927999999999999</v>
      </c>
      <c r="G408">
        <v>406</v>
      </c>
      <c r="H408" s="13">
        <v>0.65605324074074078</v>
      </c>
      <c r="I408">
        <v>33.81</v>
      </c>
      <c r="J408" t="s">
        <v>51</v>
      </c>
      <c r="K408" s="3">
        <f t="shared" si="65"/>
        <v>33.81</v>
      </c>
      <c r="L408">
        <v>406</v>
      </c>
      <c r="M408" s="13">
        <v>0.65604166666666663</v>
      </c>
      <c r="N408">
        <v>17.91</v>
      </c>
      <c r="O408" t="s">
        <v>51</v>
      </c>
      <c r="P408" s="4">
        <f t="shared" si="64"/>
        <v>17.91</v>
      </c>
      <c r="Q408" s="5">
        <v>202.5</v>
      </c>
      <c r="R408" s="5">
        <f t="shared" si="62"/>
        <v>262.70270270270271</v>
      </c>
      <c r="S408" s="5">
        <f t="shared" si="68"/>
        <v>239.91891891891893</v>
      </c>
      <c r="T408">
        <v>405</v>
      </c>
      <c r="U408">
        <v>2.4590000000000001</v>
      </c>
      <c r="V408" s="14">
        <f t="shared" si="70"/>
        <v>2.5184545454545457</v>
      </c>
      <c r="W408" s="15">
        <f t="shared" si="63"/>
        <v>240</v>
      </c>
      <c r="X408" s="16">
        <f t="shared" si="69"/>
        <v>0.44895999999999997</v>
      </c>
    </row>
    <row r="409" spans="1:24" x14ac:dyDescent="0.25">
      <c r="A409">
        <v>407</v>
      </c>
      <c r="B409" s="13">
        <v>0.65605324074074078</v>
      </c>
      <c r="C409">
        <v>4.28</v>
      </c>
      <c r="D409" t="s">
        <v>51</v>
      </c>
      <c r="E409" s="2">
        <f t="shared" si="66"/>
        <v>0.39376</v>
      </c>
      <c r="F409" s="63">
        <f t="shared" si="67"/>
        <v>3.9375999999999998</v>
      </c>
      <c r="G409">
        <v>407</v>
      </c>
      <c r="H409" s="13">
        <v>0.65605324074074078</v>
      </c>
      <c r="I409">
        <v>33.880000000000003</v>
      </c>
      <c r="J409" t="s">
        <v>51</v>
      </c>
      <c r="K409" s="3">
        <f t="shared" si="65"/>
        <v>33.880000000000003</v>
      </c>
      <c r="L409">
        <v>407</v>
      </c>
      <c r="M409" s="13">
        <v>0.65605324074074078</v>
      </c>
      <c r="N409">
        <v>17.96</v>
      </c>
      <c r="O409" t="s">
        <v>51</v>
      </c>
      <c r="P409" s="4">
        <f t="shared" si="64"/>
        <v>17.96</v>
      </c>
      <c r="Q409" s="5">
        <v>203</v>
      </c>
      <c r="R409" s="5">
        <f t="shared" si="62"/>
        <v>263.35135135135135</v>
      </c>
      <c r="S409" s="5">
        <f t="shared" si="68"/>
        <v>240.56756756756758</v>
      </c>
      <c r="T409">
        <v>406</v>
      </c>
      <c r="U409">
        <v>2.4420000000000002</v>
      </c>
      <c r="V409" s="14">
        <f t="shared" si="70"/>
        <v>2.5014545454545458</v>
      </c>
      <c r="W409" s="15">
        <f t="shared" si="63"/>
        <v>241</v>
      </c>
      <c r="X409" s="16">
        <f t="shared" si="69"/>
        <v>0.44987999999999995</v>
      </c>
    </row>
    <row r="410" spans="1:24" x14ac:dyDescent="0.25">
      <c r="A410">
        <v>408</v>
      </c>
      <c r="B410" s="13">
        <v>0.65606481481481482</v>
      </c>
      <c r="C410">
        <v>4.3099999999999996</v>
      </c>
      <c r="D410" t="s">
        <v>51</v>
      </c>
      <c r="E410" s="2">
        <f t="shared" si="66"/>
        <v>0.39651999999999998</v>
      </c>
      <c r="F410" s="63">
        <f t="shared" si="67"/>
        <v>3.9651999999999998</v>
      </c>
      <c r="G410">
        <v>408</v>
      </c>
      <c r="H410" s="13">
        <v>0.65606481481481482</v>
      </c>
      <c r="I410">
        <v>33.96</v>
      </c>
      <c r="J410" t="s">
        <v>51</v>
      </c>
      <c r="K410" s="3">
        <f t="shared" si="65"/>
        <v>33.96</v>
      </c>
      <c r="L410">
        <v>408</v>
      </c>
      <c r="M410" s="13">
        <v>0.65606481481481482</v>
      </c>
      <c r="N410">
        <v>17.96</v>
      </c>
      <c r="O410" t="s">
        <v>51</v>
      </c>
      <c r="P410" s="4">
        <f t="shared" si="64"/>
        <v>17.96</v>
      </c>
      <c r="Q410" s="5">
        <v>203.5</v>
      </c>
      <c r="R410" s="5">
        <f t="shared" si="62"/>
        <v>264</v>
      </c>
      <c r="S410" s="5">
        <f t="shared" si="68"/>
        <v>241.21621621621622</v>
      </c>
      <c r="T410">
        <v>407</v>
      </c>
      <c r="U410">
        <v>2.448</v>
      </c>
      <c r="V410" s="14">
        <f t="shared" si="70"/>
        <v>2.5074545454545456</v>
      </c>
      <c r="W410" s="15">
        <f t="shared" si="63"/>
        <v>241</v>
      </c>
      <c r="X410" s="16">
        <f t="shared" si="69"/>
        <v>0.44987999999999995</v>
      </c>
    </row>
    <row r="411" spans="1:24" x14ac:dyDescent="0.25">
      <c r="A411">
        <v>409</v>
      </c>
      <c r="B411" s="13">
        <v>0.65607638888888886</v>
      </c>
      <c r="C411">
        <v>4.3499999999999996</v>
      </c>
      <c r="D411" t="s">
        <v>51</v>
      </c>
      <c r="E411" s="2">
        <f t="shared" si="66"/>
        <v>0.40019999999999994</v>
      </c>
      <c r="F411" s="63">
        <f t="shared" si="67"/>
        <v>4.0019999999999998</v>
      </c>
      <c r="G411">
        <v>409</v>
      </c>
      <c r="H411" s="13">
        <v>0.6560879629629629</v>
      </c>
      <c r="I411">
        <v>33.950000000000003</v>
      </c>
      <c r="J411" t="s">
        <v>51</v>
      </c>
      <c r="K411" s="3">
        <f t="shared" si="65"/>
        <v>33.950000000000003</v>
      </c>
      <c r="L411">
        <v>409</v>
      </c>
      <c r="M411" s="13">
        <v>0.65606481481481482</v>
      </c>
      <c r="N411">
        <v>17.97</v>
      </c>
      <c r="O411" t="s">
        <v>51</v>
      </c>
      <c r="P411" s="4">
        <f t="shared" si="64"/>
        <v>17.97</v>
      </c>
      <c r="Q411" s="5">
        <v>204</v>
      </c>
      <c r="R411" s="5">
        <f t="shared" si="62"/>
        <v>264.64864864864865</v>
      </c>
      <c r="S411" s="5">
        <f t="shared" si="68"/>
        <v>241.86486486486487</v>
      </c>
      <c r="T411">
        <v>408</v>
      </c>
      <c r="U411">
        <v>2.4409999999999998</v>
      </c>
      <c r="V411" s="14">
        <f t="shared" si="70"/>
        <v>2.5004545454545455</v>
      </c>
      <c r="W411" s="15">
        <f t="shared" si="63"/>
        <v>242</v>
      </c>
      <c r="X411" s="16">
        <f t="shared" si="69"/>
        <v>0.45080000000000003</v>
      </c>
    </row>
    <row r="412" spans="1:24" x14ac:dyDescent="0.25">
      <c r="A412">
        <v>410</v>
      </c>
      <c r="B412" s="13">
        <v>0.6560879629629629</v>
      </c>
      <c r="C412">
        <v>4.32</v>
      </c>
      <c r="D412" t="s">
        <v>51</v>
      </c>
      <c r="E412" s="2">
        <f t="shared" si="66"/>
        <v>0.39744000000000002</v>
      </c>
      <c r="F412" s="63">
        <f t="shared" si="67"/>
        <v>3.9744000000000002</v>
      </c>
      <c r="G412">
        <v>410</v>
      </c>
      <c r="H412" s="13">
        <v>0.65609953703703705</v>
      </c>
      <c r="I412">
        <v>33.950000000000003</v>
      </c>
      <c r="J412" t="s">
        <v>51</v>
      </c>
      <c r="K412" s="3">
        <f t="shared" si="65"/>
        <v>33.950000000000003</v>
      </c>
      <c r="L412">
        <v>410</v>
      </c>
      <c r="M412" s="13">
        <v>0.65607638888888886</v>
      </c>
      <c r="N412">
        <v>17.97</v>
      </c>
      <c r="O412" t="s">
        <v>51</v>
      </c>
      <c r="P412" s="4">
        <f t="shared" si="64"/>
        <v>17.97</v>
      </c>
      <c r="Q412" s="5">
        <v>204.5</v>
      </c>
      <c r="R412" s="5">
        <f t="shared" si="62"/>
        <v>265.29729729729729</v>
      </c>
      <c r="S412" s="5">
        <f t="shared" si="68"/>
        <v>242.51351351351352</v>
      </c>
      <c r="T412">
        <v>409</v>
      </c>
      <c r="U412">
        <v>2.4580000000000002</v>
      </c>
      <c r="V412" s="14">
        <f t="shared" si="70"/>
        <v>2.5174545454545458</v>
      </c>
      <c r="W412" s="15">
        <f t="shared" si="63"/>
        <v>243</v>
      </c>
      <c r="X412" s="16">
        <f t="shared" si="69"/>
        <v>0.45080000000000003</v>
      </c>
    </row>
    <row r="413" spans="1:24" x14ac:dyDescent="0.25">
      <c r="A413">
        <v>411</v>
      </c>
      <c r="B413" s="13">
        <v>0.6560879629629629</v>
      </c>
      <c r="C413">
        <v>4.3099999999999996</v>
      </c>
      <c r="D413" t="s">
        <v>51</v>
      </c>
      <c r="E413" s="2">
        <f t="shared" si="66"/>
        <v>0.39651999999999998</v>
      </c>
      <c r="F413" s="63">
        <f t="shared" si="67"/>
        <v>3.9651999999999998</v>
      </c>
      <c r="G413">
        <v>411</v>
      </c>
      <c r="H413" s="13">
        <v>0.65611111111111109</v>
      </c>
      <c r="I413">
        <v>33.94</v>
      </c>
      <c r="J413" t="s">
        <v>51</v>
      </c>
      <c r="K413" s="3">
        <f t="shared" si="65"/>
        <v>33.94</v>
      </c>
      <c r="L413">
        <v>411</v>
      </c>
      <c r="M413" s="13">
        <v>0.6560879629629629</v>
      </c>
      <c r="N413">
        <v>18.07</v>
      </c>
      <c r="O413" t="s">
        <v>51</v>
      </c>
      <c r="P413" s="4">
        <f t="shared" si="64"/>
        <v>18.07</v>
      </c>
      <c r="Q413" s="5">
        <v>205</v>
      </c>
      <c r="R413" s="5">
        <f t="shared" si="62"/>
        <v>265.94594594594594</v>
      </c>
      <c r="S413" s="5">
        <f t="shared" si="68"/>
        <v>243.16216216216216</v>
      </c>
      <c r="T413">
        <v>410</v>
      </c>
      <c r="U413">
        <v>2.3959999999999999</v>
      </c>
      <c r="V413" s="14">
        <f t="shared" si="70"/>
        <v>2.4554545454545456</v>
      </c>
      <c r="W413" s="15">
        <f t="shared" si="63"/>
        <v>243</v>
      </c>
      <c r="X413" s="16">
        <f t="shared" si="69"/>
        <v>0.45080000000000003</v>
      </c>
    </row>
    <row r="414" spans="1:24" x14ac:dyDescent="0.25">
      <c r="A414">
        <v>412</v>
      </c>
      <c r="B414" s="13">
        <v>0.65609953703703705</v>
      </c>
      <c r="C414">
        <v>4.32</v>
      </c>
      <c r="D414" t="s">
        <v>51</v>
      </c>
      <c r="E414" s="2">
        <f t="shared" si="66"/>
        <v>0.39744000000000002</v>
      </c>
      <c r="F414" s="63">
        <f t="shared" si="67"/>
        <v>3.9744000000000002</v>
      </c>
      <c r="G414">
        <v>412</v>
      </c>
      <c r="H414" s="13">
        <v>0.65612268518518524</v>
      </c>
      <c r="I414">
        <v>33.94</v>
      </c>
      <c r="J414" t="s">
        <v>51</v>
      </c>
      <c r="K414" s="3">
        <f t="shared" si="65"/>
        <v>33.94</v>
      </c>
      <c r="L414">
        <v>412</v>
      </c>
      <c r="M414" s="13">
        <v>0.65611111111111109</v>
      </c>
      <c r="N414">
        <v>18.05</v>
      </c>
      <c r="O414" t="s">
        <v>51</v>
      </c>
      <c r="P414" s="4">
        <f t="shared" si="64"/>
        <v>18.05</v>
      </c>
      <c r="Q414" s="5">
        <v>205.5</v>
      </c>
      <c r="R414" s="5">
        <f t="shared" si="62"/>
        <v>266.59459459459458</v>
      </c>
      <c r="S414" s="5">
        <f t="shared" si="68"/>
        <v>243.81081081081081</v>
      </c>
      <c r="T414">
        <v>411</v>
      </c>
      <c r="U414">
        <v>2.427</v>
      </c>
      <c r="V414" s="14">
        <f t="shared" si="70"/>
        <v>2.4864545454545457</v>
      </c>
      <c r="W414" s="15">
        <f t="shared" si="63"/>
        <v>244</v>
      </c>
      <c r="X414" s="16">
        <f t="shared" si="69"/>
        <v>0.44987999999999995</v>
      </c>
    </row>
    <row r="415" spans="1:24" x14ac:dyDescent="0.25">
      <c r="A415">
        <v>413</v>
      </c>
      <c r="B415" s="13">
        <v>0.65612268518518524</v>
      </c>
      <c r="C415">
        <v>4.32</v>
      </c>
      <c r="D415" t="s">
        <v>51</v>
      </c>
      <c r="E415" s="2">
        <f t="shared" si="66"/>
        <v>0.39744000000000002</v>
      </c>
      <c r="F415" s="63">
        <f t="shared" si="67"/>
        <v>3.9744000000000002</v>
      </c>
      <c r="G415">
        <v>413</v>
      </c>
      <c r="H415" s="13">
        <v>0.65613425925925928</v>
      </c>
      <c r="I415">
        <v>33.94</v>
      </c>
      <c r="J415" t="s">
        <v>51</v>
      </c>
      <c r="K415" s="3">
        <f t="shared" si="65"/>
        <v>33.94</v>
      </c>
      <c r="L415">
        <v>413</v>
      </c>
      <c r="M415" s="13">
        <v>0.65612268518518524</v>
      </c>
      <c r="N415">
        <v>18.079999999999998</v>
      </c>
      <c r="O415" t="s">
        <v>51</v>
      </c>
      <c r="P415" s="4">
        <f t="shared" si="64"/>
        <v>18.079999999999998</v>
      </c>
      <c r="Q415" s="5">
        <v>206</v>
      </c>
      <c r="R415" s="5">
        <f t="shared" si="62"/>
        <v>267.24324324324328</v>
      </c>
      <c r="S415" s="5">
        <f t="shared" si="68"/>
        <v>244.45945945945951</v>
      </c>
      <c r="T415">
        <v>412</v>
      </c>
      <c r="U415">
        <v>2.3809999999999998</v>
      </c>
      <c r="V415" s="14">
        <f t="shared" si="70"/>
        <v>2.4404545454545454</v>
      </c>
      <c r="W415" s="15">
        <f t="shared" si="63"/>
        <v>244</v>
      </c>
      <c r="X415" s="16">
        <f t="shared" si="69"/>
        <v>0.44987999999999995</v>
      </c>
    </row>
    <row r="416" spans="1:24" x14ac:dyDescent="0.25">
      <c r="A416">
        <v>414</v>
      </c>
      <c r="B416" s="13">
        <v>0.65613425925925928</v>
      </c>
      <c r="C416">
        <v>4.33</v>
      </c>
      <c r="D416" t="s">
        <v>51</v>
      </c>
      <c r="E416" s="2">
        <f t="shared" si="66"/>
        <v>0.39835999999999999</v>
      </c>
      <c r="F416" s="63">
        <f t="shared" si="67"/>
        <v>3.9836</v>
      </c>
      <c r="G416">
        <v>414</v>
      </c>
      <c r="H416" s="13">
        <v>0.65613425925925928</v>
      </c>
      <c r="I416">
        <v>33.94</v>
      </c>
      <c r="J416" t="s">
        <v>51</v>
      </c>
      <c r="K416" s="3">
        <f t="shared" si="65"/>
        <v>33.94</v>
      </c>
      <c r="L416">
        <v>414</v>
      </c>
      <c r="M416" s="13">
        <v>0.65613425925925928</v>
      </c>
      <c r="N416">
        <v>18.05</v>
      </c>
      <c r="O416" t="s">
        <v>51</v>
      </c>
      <c r="P416" s="4">
        <f t="shared" si="64"/>
        <v>18.05</v>
      </c>
      <c r="Q416" s="5">
        <v>206.5</v>
      </c>
      <c r="R416" s="5">
        <f t="shared" si="62"/>
        <v>267.89189189189193</v>
      </c>
      <c r="S416" s="5">
        <f t="shared" si="68"/>
        <v>245.10810810810815</v>
      </c>
      <c r="T416">
        <v>413</v>
      </c>
      <c r="U416">
        <v>2.379</v>
      </c>
      <c r="V416" s="14">
        <f t="shared" si="70"/>
        <v>2.4384545454545457</v>
      </c>
      <c r="W416" s="15">
        <f t="shared" si="63"/>
        <v>245</v>
      </c>
      <c r="X416" s="16">
        <f t="shared" si="69"/>
        <v>0.44895999999999997</v>
      </c>
    </row>
    <row r="417" spans="1:24" x14ac:dyDescent="0.25">
      <c r="A417">
        <v>415</v>
      </c>
      <c r="B417" s="13">
        <v>0.65614583333333332</v>
      </c>
      <c r="C417">
        <v>4.34</v>
      </c>
      <c r="D417" t="s">
        <v>51</v>
      </c>
      <c r="E417" s="2">
        <f t="shared" si="66"/>
        <v>0.39927999999999997</v>
      </c>
      <c r="F417" s="63">
        <f t="shared" si="67"/>
        <v>3.9927999999999999</v>
      </c>
      <c r="G417">
        <v>415</v>
      </c>
      <c r="H417" s="13">
        <v>0.65614583333333332</v>
      </c>
      <c r="I417">
        <v>33.94</v>
      </c>
      <c r="J417" t="s">
        <v>51</v>
      </c>
      <c r="K417" s="3">
        <f t="shared" si="65"/>
        <v>33.94</v>
      </c>
      <c r="L417">
        <v>415</v>
      </c>
      <c r="M417" s="13">
        <v>0.65614583333333332</v>
      </c>
      <c r="N417">
        <v>18</v>
      </c>
      <c r="O417" t="s">
        <v>51</v>
      </c>
      <c r="P417" s="4">
        <f t="shared" si="64"/>
        <v>18</v>
      </c>
      <c r="Q417" s="5">
        <v>207</v>
      </c>
      <c r="R417" s="5">
        <f t="shared" si="62"/>
        <v>268.54054054054058</v>
      </c>
      <c r="S417" s="5">
        <f t="shared" si="68"/>
        <v>245.7567567567568</v>
      </c>
      <c r="T417">
        <v>414</v>
      </c>
      <c r="U417">
        <v>2.3220000000000001</v>
      </c>
      <c r="V417" s="14">
        <f t="shared" si="70"/>
        <v>2.3814545454545457</v>
      </c>
      <c r="W417" s="15">
        <f t="shared" si="63"/>
        <v>246</v>
      </c>
      <c r="X417" s="16">
        <f t="shared" si="69"/>
        <v>0.44987999999999995</v>
      </c>
    </row>
    <row r="418" spans="1:24" x14ac:dyDescent="0.25">
      <c r="A418">
        <v>416</v>
      </c>
      <c r="B418" s="13">
        <v>0.65615740740740736</v>
      </c>
      <c r="C418">
        <v>4.3099999999999996</v>
      </c>
      <c r="D418" t="s">
        <v>51</v>
      </c>
      <c r="E418" s="2">
        <f t="shared" si="66"/>
        <v>0.39651999999999998</v>
      </c>
      <c r="F418" s="63">
        <f t="shared" si="67"/>
        <v>3.9651999999999998</v>
      </c>
      <c r="G418">
        <v>416</v>
      </c>
      <c r="H418" s="13">
        <v>0.65616898148148151</v>
      </c>
      <c r="I418">
        <v>33.94</v>
      </c>
      <c r="J418" t="s">
        <v>51</v>
      </c>
      <c r="K418" s="3">
        <f t="shared" si="65"/>
        <v>33.94</v>
      </c>
      <c r="L418">
        <v>416</v>
      </c>
      <c r="M418" s="13">
        <v>0.65614583333333332</v>
      </c>
      <c r="N418">
        <v>18.02</v>
      </c>
      <c r="O418" t="s">
        <v>51</v>
      </c>
      <c r="P418" s="4">
        <f t="shared" si="64"/>
        <v>18.02</v>
      </c>
      <c r="Q418" s="5">
        <v>207.5</v>
      </c>
      <c r="R418" s="5">
        <f t="shared" si="62"/>
        <v>269.18918918918922</v>
      </c>
      <c r="S418" s="5">
        <f t="shared" si="68"/>
        <v>246.40540540540545</v>
      </c>
      <c r="T418">
        <v>415</v>
      </c>
      <c r="U418">
        <v>2.4060000000000001</v>
      </c>
      <c r="V418" s="14">
        <f t="shared" si="70"/>
        <v>2.4654545454545458</v>
      </c>
      <c r="W418" s="15">
        <f t="shared" si="63"/>
        <v>246</v>
      </c>
      <c r="X418" s="16">
        <f t="shared" si="69"/>
        <v>0.44987999999999995</v>
      </c>
    </row>
    <row r="419" spans="1:24" x14ac:dyDescent="0.25">
      <c r="A419">
        <v>417</v>
      </c>
      <c r="B419" s="13">
        <v>0.65616898148148151</v>
      </c>
      <c r="C419">
        <v>4.3</v>
      </c>
      <c r="D419" t="s">
        <v>51</v>
      </c>
      <c r="E419" s="2">
        <f t="shared" si="66"/>
        <v>0.39559999999999995</v>
      </c>
      <c r="F419" s="63">
        <f t="shared" si="67"/>
        <v>3.9559999999999995</v>
      </c>
      <c r="G419">
        <v>417</v>
      </c>
      <c r="H419" s="13">
        <v>0.65618055555555554</v>
      </c>
      <c r="I419">
        <v>33.94</v>
      </c>
      <c r="J419" t="s">
        <v>51</v>
      </c>
      <c r="K419" s="3">
        <f t="shared" si="65"/>
        <v>33.94</v>
      </c>
      <c r="L419">
        <v>417</v>
      </c>
      <c r="M419" s="13">
        <v>0.65615740740740736</v>
      </c>
      <c r="N419">
        <v>17.989999999999998</v>
      </c>
      <c r="O419" t="s">
        <v>51</v>
      </c>
      <c r="P419" s="4">
        <f t="shared" si="64"/>
        <v>17.989999999999998</v>
      </c>
      <c r="Q419" s="5">
        <v>208</v>
      </c>
      <c r="R419" s="5">
        <f t="shared" si="62"/>
        <v>269.83783783783787</v>
      </c>
      <c r="S419" s="5">
        <f t="shared" si="68"/>
        <v>247.05405405405409</v>
      </c>
      <c r="T419">
        <v>416</v>
      </c>
      <c r="U419">
        <v>2.1869999999999998</v>
      </c>
      <c r="V419" s="14">
        <f t="shared" si="70"/>
        <v>2.2464545454545455</v>
      </c>
      <c r="W419" s="15">
        <f t="shared" si="63"/>
        <v>247</v>
      </c>
      <c r="X419" s="16">
        <f t="shared" si="69"/>
        <v>0.45080000000000003</v>
      </c>
    </row>
    <row r="420" spans="1:24" x14ac:dyDescent="0.25">
      <c r="A420">
        <v>418</v>
      </c>
      <c r="B420" s="13">
        <v>0.65616898148148151</v>
      </c>
      <c r="C420">
        <v>4.3099999999999996</v>
      </c>
      <c r="D420" t="s">
        <v>51</v>
      </c>
      <c r="E420" s="2">
        <f t="shared" si="66"/>
        <v>0.39651999999999998</v>
      </c>
      <c r="F420" s="63">
        <f t="shared" si="67"/>
        <v>3.9651999999999998</v>
      </c>
      <c r="G420">
        <v>418</v>
      </c>
      <c r="H420" s="13">
        <v>0.65619212962962969</v>
      </c>
      <c r="I420">
        <v>33.93</v>
      </c>
      <c r="J420" t="s">
        <v>51</v>
      </c>
      <c r="K420" s="3">
        <f t="shared" si="65"/>
        <v>33.93</v>
      </c>
      <c r="L420">
        <v>418</v>
      </c>
      <c r="M420" s="13">
        <v>0.65616898148148151</v>
      </c>
      <c r="N420">
        <v>18.03</v>
      </c>
      <c r="O420" t="s">
        <v>51</v>
      </c>
      <c r="P420" s="4">
        <f t="shared" si="64"/>
        <v>18.03</v>
      </c>
      <c r="Q420" s="5">
        <v>208.5</v>
      </c>
      <c r="R420" s="5">
        <f t="shared" si="62"/>
        <v>270.48648648648651</v>
      </c>
      <c r="S420" s="5">
        <f t="shared" si="68"/>
        <v>247.70270270270274</v>
      </c>
      <c r="T420">
        <v>417</v>
      </c>
      <c r="U420">
        <v>5.8159999999999998</v>
      </c>
      <c r="V420" s="14">
        <f t="shared" si="70"/>
        <v>5.875454545454545</v>
      </c>
      <c r="W420" s="15">
        <f t="shared" si="63"/>
        <v>248</v>
      </c>
      <c r="X420" s="16">
        <f t="shared" si="69"/>
        <v>0.45080000000000003</v>
      </c>
    </row>
    <row r="421" spans="1:24" x14ac:dyDescent="0.25">
      <c r="A421">
        <v>419</v>
      </c>
      <c r="B421" s="13">
        <v>0.65618055555555554</v>
      </c>
      <c r="C421">
        <v>4.32</v>
      </c>
      <c r="D421" t="s">
        <v>51</v>
      </c>
      <c r="E421" s="2">
        <f t="shared" si="66"/>
        <v>0.39744000000000002</v>
      </c>
      <c r="F421" s="63">
        <f t="shared" si="67"/>
        <v>3.9744000000000002</v>
      </c>
      <c r="G421">
        <v>419</v>
      </c>
      <c r="H421" s="13">
        <v>0.65620370370370373</v>
      </c>
      <c r="I421">
        <v>33.93</v>
      </c>
      <c r="J421" t="s">
        <v>51</v>
      </c>
      <c r="K421" s="3">
        <f t="shared" si="65"/>
        <v>33.93</v>
      </c>
      <c r="L421">
        <v>419</v>
      </c>
      <c r="M421" s="13">
        <v>0.65619212962962969</v>
      </c>
      <c r="N421">
        <v>18.100000000000001</v>
      </c>
      <c r="O421" t="s">
        <v>51</v>
      </c>
      <c r="P421" s="4">
        <f t="shared" si="64"/>
        <v>18.100000000000001</v>
      </c>
      <c r="Q421" s="5">
        <v>209</v>
      </c>
      <c r="R421" s="5">
        <f t="shared" si="62"/>
        <v>271.13513513513516</v>
      </c>
      <c r="S421" s="5">
        <f t="shared" si="68"/>
        <v>248.35135135135138</v>
      </c>
      <c r="T421">
        <v>418</v>
      </c>
      <c r="U421">
        <v>7.069</v>
      </c>
      <c r="V421" s="14">
        <f t="shared" si="70"/>
        <v>7.1284545454545452</v>
      </c>
      <c r="W421" s="15">
        <f t="shared" si="63"/>
        <v>248</v>
      </c>
      <c r="X421" s="16">
        <f t="shared" si="69"/>
        <v>0.45080000000000003</v>
      </c>
    </row>
    <row r="422" spans="1:24" x14ac:dyDescent="0.25">
      <c r="A422">
        <v>420</v>
      </c>
      <c r="B422" s="13">
        <v>0.65620370370370373</v>
      </c>
      <c r="C422">
        <v>4.32</v>
      </c>
      <c r="D422" t="s">
        <v>51</v>
      </c>
      <c r="E422" s="2">
        <f t="shared" si="66"/>
        <v>0.39744000000000002</v>
      </c>
      <c r="F422" s="63">
        <f t="shared" si="67"/>
        <v>3.9744000000000002</v>
      </c>
      <c r="G422">
        <v>420</v>
      </c>
      <c r="H422" s="13">
        <v>0.65621527777777777</v>
      </c>
      <c r="I422">
        <v>33.93</v>
      </c>
      <c r="J422" t="s">
        <v>51</v>
      </c>
      <c r="K422" s="3">
        <f t="shared" si="65"/>
        <v>33.93</v>
      </c>
      <c r="L422">
        <v>420</v>
      </c>
      <c r="M422" s="13">
        <v>0.65620370370370373</v>
      </c>
      <c r="N422">
        <v>18.02</v>
      </c>
      <c r="O422" t="s">
        <v>51</v>
      </c>
      <c r="P422" s="4">
        <f t="shared" si="64"/>
        <v>18.02</v>
      </c>
      <c r="Q422" s="5">
        <v>209.5</v>
      </c>
      <c r="R422" s="5">
        <f t="shared" si="62"/>
        <v>271.7837837837838</v>
      </c>
      <c r="S422" s="5">
        <f t="shared" si="68"/>
        <v>249.00000000000003</v>
      </c>
      <c r="T422">
        <v>419</v>
      </c>
      <c r="U422">
        <v>7.46</v>
      </c>
      <c r="V422" s="14">
        <f t="shared" si="70"/>
        <v>7.5194545454545452</v>
      </c>
      <c r="W422" s="15">
        <f t="shared" si="63"/>
        <v>249</v>
      </c>
      <c r="X422" s="16">
        <f t="shared" si="69"/>
        <v>0.44895999999999997</v>
      </c>
    </row>
    <row r="423" spans="1:24" x14ac:dyDescent="0.25">
      <c r="A423">
        <v>421</v>
      </c>
      <c r="B423" s="13">
        <v>0.65621527777777777</v>
      </c>
      <c r="C423">
        <v>4.33</v>
      </c>
      <c r="D423" t="s">
        <v>51</v>
      </c>
      <c r="E423" s="2">
        <f t="shared" si="66"/>
        <v>0.39835999999999999</v>
      </c>
      <c r="F423" s="63">
        <f t="shared" si="67"/>
        <v>3.9836</v>
      </c>
      <c r="G423">
        <v>421</v>
      </c>
      <c r="H423" s="13">
        <v>0.65621527777777777</v>
      </c>
      <c r="I423">
        <v>33.93</v>
      </c>
      <c r="J423" t="s">
        <v>51</v>
      </c>
      <c r="K423" s="3">
        <f t="shared" si="65"/>
        <v>33.93</v>
      </c>
      <c r="L423">
        <v>421</v>
      </c>
      <c r="M423" s="13">
        <v>0.65621527777777777</v>
      </c>
      <c r="N423">
        <v>18.010000000000002</v>
      </c>
      <c r="O423" t="s">
        <v>51</v>
      </c>
      <c r="P423" s="4">
        <f t="shared" si="64"/>
        <v>18.010000000000002</v>
      </c>
      <c r="Q423" s="5">
        <v>210</v>
      </c>
      <c r="R423" s="5">
        <f t="shared" si="62"/>
        <v>272.43243243243245</v>
      </c>
      <c r="S423" s="5">
        <f t="shared" si="68"/>
        <v>249.64864864864867</v>
      </c>
      <c r="T423">
        <v>420</v>
      </c>
      <c r="U423">
        <v>7.3170000000000002</v>
      </c>
      <c r="V423" s="14">
        <f t="shared" si="70"/>
        <v>7.3764545454545454</v>
      </c>
      <c r="W423" s="15">
        <f t="shared" si="63"/>
        <v>250</v>
      </c>
      <c r="X423" s="16">
        <f t="shared" si="69"/>
        <v>0.44895999999999997</v>
      </c>
    </row>
    <row r="424" spans="1:24" x14ac:dyDescent="0.25">
      <c r="A424">
        <v>422</v>
      </c>
      <c r="B424" s="13">
        <v>0.65622685185185181</v>
      </c>
      <c r="C424">
        <v>4.33</v>
      </c>
      <c r="D424" t="s">
        <v>51</v>
      </c>
      <c r="E424" s="2">
        <f t="shared" si="66"/>
        <v>0.39835999999999999</v>
      </c>
      <c r="F424" s="63">
        <f t="shared" si="67"/>
        <v>3.9836</v>
      </c>
      <c r="G424">
        <v>422</v>
      </c>
      <c r="H424" s="13">
        <v>0.65622685185185181</v>
      </c>
      <c r="I424">
        <v>33.93</v>
      </c>
      <c r="J424" t="s">
        <v>51</v>
      </c>
      <c r="K424" s="3">
        <f t="shared" si="65"/>
        <v>33.93</v>
      </c>
      <c r="L424">
        <v>422</v>
      </c>
      <c r="M424" s="13">
        <v>0.65622685185185181</v>
      </c>
      <c r="N424">
        <v>17.96</v>
      </c>
      <c r="O424" t="s">
        <v>51</v>
      </c>
      <c r="P424" s="4">
        <f t="shared" si="64"/>
        <v>17.96</v>
      </c>
      <c r="Q424" s="5">
        <v>210.5</v>
      </c>
      <c r="R424" s="5">
        <f t="shared" si="62"/>
        <v>273.08108108108109</v>
      </c>
      <c r="S424" s="5">
        <f t="shared" si="68"/>
        <v>250.29729729729732</v>
      </c>
      <c r="T424">
        <v>421</v>
      </c>
      <c r="U424">
        <v>7.0730000000000004</v>
      </c>
      <c r="V424" s="14">
        <f t="shared" si="70"/>
        <v>7.1324545454545456</v>
      </c>
      <c r="W424" s="15">
        <f t="shared" si="63"/>
        <v>250</v>
      </c>
      <c r="X424" s="16">
        <f t="shared" si="69"/>
        <v>0.44895999999999997</v>
      </c>
    </row>
    <row r="425" spans="1:24" x14ac:dyDescent="0.25">
      <c r="A425">
        <v>423</v>
      </c>
      <c r="B425" s="13">
        <v>0.65623842592592596</v>
      </c>
      <c r="C425">
        <v>4.33</v>
      </c>
      <c r="D425" t="s">
        <v>51</v>
      </c>
      <c r="E425" s="2">
        <f t="shared" si="66"/>
        <v>0.39835999999999999</v>
      </c>
      <c r="F425" s="63">
        <f t="shared" si="67"/>
        <v>3.9836</v>
      </c>
      <c r="G425">
        <v>423</v>
      </c>
      <c r="H425" s="13">
        <v>0.65625</v>
      </c>
      <c r="I425">
        <v>33.93</v>
      </c>
      <c r="J425" t="s">
        <v>51</v>
      </c>
      <c r="K425" s="3">
        <f t="shared" si="65"/>
        <v>33.93</v>
      </c>
      <c r="L425">
        <v>423</v>
      </c>
      <c r="M425" s="13">
        <v>0.65622685185185181</v>
      </c>
      <c r="N425">
        <v>17.93</v>
      </c>
      <c r="O425" t="s">
        <v>51</v>
      </c>
      <c r="P425" s="4">
        <f t="shared" si="64"/>
        <v>17.93</v>
      </c>
      <c r="Q425" s="5">
        <v>211</v>
      </c>
      <c r="R425" s="5">
        <f t="shared" si="62"/>
        <v>273.72972972972974</v>
      </c>
      <c r="S425" s="5">
        <f t="shared" si="68"/>
        <v>250.94594594594597</v>
      </c>
      <c r="T425">
        <v>422</v>
      </c>
      <c r="U425">
        <v>6.7610000000000001</v>
      </c>
      <c r="V425" s="14">
        <f t="shared" si="70"/>
        <v>6.8204545454545453</v>
      </c>
      <c r="W425" s="15">
        <f t="shared" si="63"/>
        <v>251</v>
      </c>
      <c r="X425" s="16">
        <f t="shared" si="69"/>
        <v>0.44895999999999997</v>
      </c>
    </row>
    <row r="426" spans="1:24" x14ac:dyDescent="0.25">
      <c r="A426">
        <v>424</v>
      </c>
      <c r="B426" s="13">
        <v>0.65625</v>
      </c>
      <c r="C426">
        <v>4.34</v>
      </c>
      <c r="D426" t="s">
        <v>51</v>
      </c>
      <c r="E426" s="2">
        <f t="shared" si="66"/>
        <v>0.39927999999999997</v>
      </c>
      <c r="F426" s="63">
        <f t="shared" si="67"/>
        <v>3.9927999999999999</v>
      </c>
      <c r="G426">
        <v>424</v>
      </c>
      <c r="H426" s="13">
        <v>0.65626157407407404</v>
      </c>
      <c r="I426">
        <v>33.93</v>
      </c>
      <c r="J426" t="s">
        <v>51</v>
      </c>
      <c r="K426" s="3">
        <f t="shared" si="65"/>
        <v>33.93</v>
      </c>
      <c r="L426">
        <v>424</v>
      </c>
      <c r="M426" s="13">
        <v>0.65623842592592596</v>
      </c>
      <c r="N426">
        <v>17.96</v>
      </c>
      <c r="O426" t="s">
        <v>51</v>
      </c>
      <c r="P426" s="4">
        <f t="shared" si="64"/>
        <v>17.96</v>
      </c>
      <c r="Q426" s="5">
        <v>211.5</v>
      </c>
      <c r="R426" s="5">
        <f t="shared" si="62"/>
        <v>274.37837837837839</v>
      </c>
      <c r="S426" s="5">
        <f t="shared" si="68"/>
        <v>251.59459459459461</v>
      </c>
      <c r="T426">
        <v>423</v>
      </c>
      <c r="U426">
        <v>6.4690000000000003</v>
      </c>
      <c r="V426" s="14">
        <f t="shared" si="70"/>
        <v>6.5284545454545455</v>
      </c>
      <c r="W426" s="15">
        <f t="shared" si="63"/>
        <v>252</v>
      </c>
      <c r="X426" s="16">
        <f t="shared" si="69"/>
        <v>0.44895999999999997</v>
      </c>
    </row>
    <row r="427" spans="1:24" x14ac:dyDescent="0.25">
      <c r="A427">
        <v>425</v>
      </c>
      <c r="B427" s="13">
        <v>0.65625</v>
      </c>
      <c r="C427">
        <v>4.33</v>
      </c>
      <c r="D427" t="s">
        <v>51</v>
      </c>
      <c r="E427" s="2">
        <f t="shared" si="66"/>
        <v>0.39835999999999999</v>
      </c>
      <c r="F427" s="63">
        <f t="shared" si="67"/>
        <v>3.9836</v>
      </c>
      <c r="G427">
        <v>425</v>
      </c>
      <c r="H427" s="13">
        <v>0.65627314814814819</v>
      </c>
      <c r="I427">
        <v>33.93</v>
      </c>
      <c r="J427" t="s">
        <v>51</v>
      </c>
      <c r="K427" s="3">
        <f t="shared" si="65"/>
        <v>33.93</v>
      </c>
      <c r="L427">
        <v>425</v>
      </c>
      <c r="M427" s="13">
        <v>0.65625</v>
      </c>
      <c r="N427">
        <v>17.920000000000002</v>
      </c>
      <c r="O427" t="s">
        <v>51</v>
      </c>
      <c r="P427" s="4">
        <f t="shared" si="64"/>
        <v>17.920000000000002</v>
      </c>
      <c r="Q427" s="5">
        <v>212</v>
      </c>
      <c r="R427" s="5">
        <f t="shared" si="62"/>
        <v>275.02702702702703</v>
      </c>
      <c r="S427" s="5">
        <f t="shared" si="68"/>
        <v>252.24324324324326</v>
      </c>
      <c r="T427">
        <v>424</v>
      </c>
      <c r="U427">
        <v>6.1109999999999998</v>
      </c>
      <c r="V427" s="14">
        <f t="shared" si="70"/>
        <v>6.170454545454545</v>
      </c>
      <c r="W427" s="15">
        <f t="shared" si="63"/>
        <v>252</v>
      </c>
      <c r="X427" s="16">
        <f t="shared" si="69"/>
        <v>0.44895999999999997</v>
      </c>
    </row>
    <row r="428" spans="1:24" x14ac:dyDescent="0.25">
      <c r="A428">
        <v>426</v>
      </c>
      <c r="B428" s="13">
        <v>0.65626157407407404</v>
      </c>
      <c r="C428">
        <v>4.34</v>
      </c>
      <c r="D428" t="s">
        <v>51</v>
      </c>
      <c r="E428" s="2">
        <f t="shared" si="66"/>
        <v>0.39927999999999997</v>
      </c>
      <c r="F428" s="63">
        <f t="shared" si="67"/>
        <v>3.9927999999999999</v>
      </c>
      <c r="G428">
        <v>426</v>
      </c>
      <c r="H428" s="13">
        <v>0.65628472222222223</v>
      </c>
      <c r="I428">
        <v>33.93</v>
      </c>
      <c r="J428" t="s">
        <v>51</v>
      </c>
      <c r="K428" s="3">
        <f t="shared" si="65"/>
        <v>33.93</v>
      </c>
      <c r="L428">
        <v>426</v>
      </c>
      <c r="M428" s="13">
        <v>0.65627314814814819</v>
      </c>
      <c r="N428">
        <v>17.940000000000001</v>
      </c>
      <c r="O428" t="s">
        <v>51</v>
      </c>
      <c r="P428" s="4">
        <f t="shared" si="64"/>
        <v>17.940000000000001</v>
      </c>
      <c r="Q428" s="5">
        <v>212.5</v>
      </c>
      <c r="R428" s="5">
        <f t="shared" si="62"/>
        <v>275.67567567567568</v>
      </c>
      <c r="S428" s="5">
        <f t="shared" si="68"/>
        <v>252.8918918918919</v>
      </c>
      <c r="T428">
        <v>425</v>
      </c>
      <c r="U428">
        <v>5.556</v>
      </c>
      <c r="V428" s="14">
        <f t="shared" si="70"/>
        <v>5.6154545454545453</v>
      </c>
      <c r="W428" s="15">
        <f t="shared" si="63"/>
        <v>253</v>
      </c>
      <c r="X428" s="16">
        <f t="shared" si="69"/>
        <v>0.44803999999999999</v>
      </c>
    </row>
    <row r="429" spans="1:24" x14ac:dyDescent="0.25">
      <c r="A429">
        <v>427</v>
      </c>
      <c r="B429" s="13">
        <v>0.65628472222222223</v>
      </c>
      <c r="C429">
        <v>4.34</v>
      </c>
      <c r="D429" t="s">
        <v>51</v>
      </c>
      <c r="E429" s="2">
        <f t="shared" si="66"/>
        <v>0.39927999999999997</v>
      </c>
      <c r="F429" s="63">
        <f t="shared" si="67"/>
        <v>3.9927999999999999</v>
      </c>
      <c r="G429">
        <v>427</v>
      </c>
      <c r="H429" s="13">
        <v>0.65629629629629627</v>
      </c>
      <c r="I429">
        <v>33.92</v>
      </c>
      <c r="J429" t="s">
        <v>51</v>
      </c>
      <c r="K429" s="3">
        <f t="shared" si="65"/>
        <v>33.92</v>
      </c>
      <c r="L429">
        <v>427</v>
      </c>
      <c r="M429" s="13">
        <v>0.65628472222222223</v>
      </c>
      <c r="N429">
        <v>17.93</v>
      </c>
      <c r="O429" t="s">
        <v>51</v>
      </c>
      <c r="P429" s="4">
        <f t="shared" si="64"/>
        <v>17.93</v>
      </c>
      <c r="Q429" s="5">
        <v>213</v>
      </c>
      <c r="R429" s="5">
        <f t="shared" si="62"/>
        <v>276.32432432432432</v>
      </c>
      <c r="S429" s="5">
        <f t="shared" si="68"/>
        <v>253.54054054054055</v>
      </c>
      <c r="T429">
        <v>426</v>
      </c>
      <c r="U429">
        <v>5.4820000000000002</v>
      </c>
      <c r="V429" s="14">
        <f t="shared" si="70"/>
        <v>5.5414545454545454</v>
      </c>
      <c r="W429" s="15">
        <f t="shared" si="63"/>
        <v>254</v>
      </c>
      <c r="X429" s="16">
        <f t="shared" si="69"/>
        <v>0.44803999999999999</v>
      </c>
    </row>
    <row r="430" spans="1:24" x14ac:dyDescent="0.25">
      <c r="A430">
        <v>428</v>
      </c>
      <c r="B430" s="13">
        <v>0.65629629629629627</v>
      </c>
      <c r="C430">
        <v>4.34</v>
      </c>
      <c r="D430" t="s">
        <v>51</v>
      </c>
      <c r="E430" s="2">
        <f t="shared" si="66"/>
        <v>0.39927999999999997</v>
      </c>
      <c r="F430" s="63">
        <f t="shared" si="67"/>
        <v>3.9927999999999999</v>
      </c>
      <c r="G430">
        <v>428</v>
      </c>
      <c r="H430" s="13">
        <v>0.65629629629629627</v>
      </c>
      <c r="I430">
        <v>33.9</v>
      </c>
      <c r="J430" t="s">
        <v>51</v>
      </c>
      <c r="K430" s="3">
        <f t="shared" si="65"/>
        <v>33.9</v>
      </c>
      <c r="L430">
        <v>428</v>
      </c>
      <c r="M430" s="13">
        <v>0.65629629629629627</v>
      </c>
      <c r="N430">
        <v>17.920000000000002</v>
      </c>
      <c r="O430" t="s">
        <v>51</v>
      </c>
      <c r="P430" s="4">
        <f t="shared" si="64"/>
        <v>17.920000000000002</v>
      </c>
      <c r="Q430" s="5">
        <v>213.5</v>
      </c>
      <c r="R430" s="5">
        <f t="shared" si="62"/>
        <v>276.97297297297297</v>
      </c>
      <c r="S430" s="5">
        <f t="shared" si="68"/>
        <v>254.18918918918919</v>
      </c>
      <c r="T430">
        <v>427</v>
      </c>
      <c r="U430">
        <v>5.4749999999999996</v>
      </c>
      <c r="V430" s="14">
        <f t="shared" si="70"/>
        <v>5.5344545454545448</v>
      </c>
      <c r="W430" s="15">
        <f t="shared" si="63"/>
        <v>254</v>
      </c>
      <c r="X430" s="16">
        <f t="shared" si="69"/>
        <v>0.44803999999999999</v>
      </c>
    </row>
    <row r="431" spans="1:24" x14ac:dyDescent="0.25">
      <c r="A431">
        <v>429</v>
      </c>
      <c r="B431" s="13">
        <v>0.65630787037037031</v>
      </c>
      <c r="C431">
        <v>4.37</v>
      </c>
      <c r="D431" t="s">
        <v>51</v>
      </c>
      <c r="E431" s="2">
        <f t="shared" si="66"/>
        <v>0.40204000000000001</v>
      </c>
      <c r="F431" s="63">
        <f t="shared" si="67"/>
        <v>4.0204000000000004</v>
      </c>
      <c r="G431">
        <v>429</v>
      </c>
      <c r="H431" s="13">
        <v>0.65630787037037031</v>
      </c>
      <c r="I431">
        <v>33.89</v>
      </c>
      <c r="J431" t="s">
        <v>51</v>
      </c>
      <c r="K431" s="3">
        <f t="shared" si="65"/>
        <v>33.89</v>
      </c>
      <c r="L431">
        <v>429</v>
      </c>
      <c r="M431" s="13">
        <v>0.65630787037037031</v>
      </c>
      <c r="N431">
        <v>17.850000000000001</v>
      </c>
      <c r="O431" t="s">
        <v>51</v>
      </c>
      <c r="P431" s="4">
        <f t="shared" si="64"/>
        <v>17.850000000000001</v>
      </c>
      <c r="Q431" s="5">
        <v>214</v>
      </c>
      <c r="R431" s="5">
        <f t="shared" si="62"/>
        <v>277.62162162162161</v>
      </c>
      <c r="S431" s="5">
        <f t="shared" si="68"/>
        <v>254.83783783783784</v>
      </c>
      <c r="T431">
        <v>428</v>
      </c>
      <c r="U431">
        <v>5.7439999999999998</v>
      </c>
      <c r="V431" s="14">
        <f t="shared" si="70"/>
        <v>5.803454545454545</v>
      </c>
      <c r="W431" s="15">
        <f t="shared" si="63"/>
        <v>255</v>
      </c>
      <c r="X431" s="16">
        <f t="shared" si="69"/>
        <v>0.44803999999999999</v>
      </c>
    </row>
    <row r="432" spans="1:24" x14ac:dyDescent="0.25">
      <c r="A432">
        <v>430</v>
      </c>
      <c r="B432" s="13">
        <v>0.65631944444444446</v>
      </c>
      <c r="C432">
        <v>4.3600000000000003</v>
      </c>
      <c r="D432" t="s">
        <v>51</v>
      </c>
      <c r="E432" s="2">
        <f t="shared" si="66"/>
        <v>0.40112000000000003</v>
      </c>
      <c r="F432" s="63">
        <f t="shared" si="67"/>
        <v>4.0112000000000005</v>
      </c>
      <c r="G432">
        <v>430</v>
      </c>
      <c r="H432" s="13">
        <v>0.65633101851851849</v>
      </c>
      <c r="I432">
        <v>33.89</v>
      </c>
      <c r="J432" t="s">
        <v>51</v>
      </c>
      <c r="K432" s="3">
        <f t="shared" si="65"/>
        <v>33.89</v>
      </c>
      <c r="L432">
        <v>430</v>
      </c>
      <c r="M432" s="13">
        <v>0.65630787037037031</v>
      </c>
      <c r="N432">
        <v>17.78</v>
      </c>
      <c r="O432" t="s">
        <v>51</v>
      </c>
      <c r="P432" s="4">
        <f t="shared" si="64"/>
        <v>17.78</v>
      </c>
      <c r="Q432" s="5">
        <v>214.5</v>
      </c>
      <c r="R432" s="5">
        <f t="shared" ref="R432:R495" si="71">Q432*$AA$7</f>
        <v>278.27027027027026</v>
      </c>
      <c r="S432" s="5">
        <f t="shared" si="68"/>
        <v>255.48648648648648</v>
      </c>
      <c r="T432">
        <v>429</v>
      </c>
      <c r="U432">
        <v>5.2549999999999999</v>
      </c>
      <c r="V432" s="14">
        <f t="shared" si="70"/>
        <v>5.3144545454545451</v>
      </c>
      <c r="W432" s="15">
        <f t="shared" ref="W432:W495" si="72">ROUND(S432,0)</f>
        <v>255</v>
      </c>
      <c r="X432" s="16">
        <f t="shared" si="69"/>
        <v>0.44803999999999999</v>
      </c>
    </row>
    <row r="433" spans="1:24" x14ac:dyDescent="0.25">
      <c r="A433">
        <v>431</v>
      </c>
      <c r="B433" s="13">
        <v>0.65633101851851849</v>
      </c>
      <c r="C433">
        <v>4.3499999999999996</v>
      </c>
      <c r="D433" t="s">
        <v>51</v>
      </c>
      <c r="E433" s="2">
        <f t="shared" si="66"/>
        <v>0.40019999999999994</v>
      </c>
      <c r="F433" s="63">
        <f t="shared" si="67"/>
        <v>4.0019999999999998</v>
      </c>
      <c r="G433">
        <v>431</v>
      </c>
      <c r="H433" s="13">
        <v>0.65634259259259264</v>
      </c>
      <c r="I433">
        <v>33.89</v>
      </c>
      <c r="J433" t="s">
        <v>51</v>
      </c>
      <c r="K433" s="3">
        <f t="shared" si="65"/>
        <v>33.89</v>
      </c>
      <c r="L433">
        <v>431</v>
      </c>
      <c r="M433" s="13">
        <v>0.65631944444444446</v>
      </c>
      <c r="N433">
        <v>17.8</v>
      </c>
      <c r="O433" t="s">
        <v>51</v>
      </c>
      <c r="P433" s="4">
        <f t="shared" si="64"/>
        <v>17.8</v>
      </c>
      <c r="Q433" s="5">
        <v>215</v>
      </c>
      <c r="R433" s="5">
        <f t="shared" si="71"/>
        <v>278.91891891891896</v>
      </c>
      <c r="S433" s="5">
        <f t="shared" si="68"/>
        <v>256.13513513513516</v>
      </c>
      <c r="T433">
        <v>430</v>
      </c>
      <c r="U433">
        <v>6.4560000000000004</v>
      </c>
      <c r="V433" s="14">
        <f t="shared" si="70"/>
        <v>6.5154545454545456</v>
      </c>
      <c r="W433" s="15">
        <f t="shared" si="72"/>
        <v>256</v>
      </c>
      <c r="X433" s="16">
        <f t="shared" si="69"/>
        <v>0.44803999999999999</v>
      </c>
    </row>
    <row r="434" spans="1:24" x14ac:dyDescent="0.25">
      <c r="A434">
        <v>432</v>
      </c>
      <c r="B434" s="13">
        <v>0.65633101851851849</v>
      </c>
      <c r="C434">
        <v>4.34</v>
      </c>
      <c r="D434" t="s">
        <v>51</v>
      </c>
      <c r="E434" s="2">
        <f t="shared" si="66"/>
        <v>0.39927999999999997</v>
      </c>
      <c r="F434" s="63">
        <f t="shared" si="67"/>
        <v>3.9927999999999999</v>
      </c>
      <c r="G434">
        <v>432</v>
      </c>
      <c r="H434" s="13">
        <v>0.65635416666666668</v>
      </c>
      <c r="I434">
        <v>33.89</v>
      </c>
      <c r="J434" t="s">
        <v>51</v>
      </c>
      <c r="K434" s="3">
        <f t="shared" si="65"/>
        <v>33.89</v>
      </c>
      <c r="L434">
        <v>432</v>
      </c>
      <c r="M434" s="13">
        <v>0.65633101851851849</v>
      </c>
      <c r="N434">
        <v>17.850000000000001</v>
      </c>
      <c r="O434" t="s">
        <v>51</v>
      </c>
      <c r="P434" s="4">
        <f t="shared" ref="P434:P497" si="73">N434*(IF(O434="mV",10^-3,1))</f>
        <v>17.850000000000001</v>
      </c>
      <c r="Q434" s="5">
        <v>215.5</v>
      </c>
      <c r="R434" s="5">
        <f t="shared" si="71"/>
        <v>279.56756756756761</v>
      </c>
      <c r="S434" s="5">
        <f t="shared" si="68"/>
        <v>256.7837837837838</v>
      </c>
      <c r="T434">
        <v>431</v>
      </c>
      <c r="U434">
        <v>6.673</v>
      </c>
      <c r="V434" s="14">
        <f t="shared" si="70"/>
        <v>6.7324545454545452</v>
      </c>
      <c r="W434" s="15">
        <f t="shared" si="72"/>
        <v>257</v>
      </c>
      <c r="X434" s="16">
        <f t="shared" si="69"/>
        <v>0.44712000000000002</v>
      </c>
    </row>
    <row r="435" spans="1:24" x14ac:dyDescent="0.25">
      <c r="A435">
        <v>433</v>
      </c>
      <c r="B435" s="13">
        <v>0.65634259259259264</v>
      </c>
      <c r="C435">
        <v>4.3499999999999996</v>
      </c>
      <c r="D435" t="s">
        <v>51</v>
      </c>
      <c r="E435" s="2">
        <f t="shared" si="66"/>
        <v>0.40019999999999994</v>
      </c>
      <c r="F435" s="63">
        <f t="shared" si="67"/>
        <v>4.0019999999999998</v>
      </c>
      <c r="G435">
        <v>433</v>
      </c>
      <c r="H435" s="13">
        <v>0.65636574074074072</v>
      </c>
      <c r="I435">
        <v>33.89</v>
      </c>
      <c r="J435" t="s">
        <v>51</v>
      </c>
      <c r="K435" s="3">
        <f t="shared" si="65"/>
        <v>33.89</v>
      </c>
      <c r="L435">
        <v>433</v>
      </c>
      <c r="M435" s="13">
        <v>0.65635416666666668</v>
      </c>
      <c r="N435">
        <v>17.809999999999999</v>
      </c>
      <c r="O435" t="s">
        <v>51</v>
      </c>
      <c r="P435" s="4">
        <f t="shared" si="73"/>
        <v>17.809999999999999</v>
      </c>
      <c r="Q435" s="5">
        <v>216</v>
      </c>
      <c r="R435" s="5">
        <f t="shared" si="71"/>
        <v>280.21621621621625</v>
      </c>
      <c r="S435" s="5">
        <f t="shared" si="68"/>
        <v>257.43243243243245</v>
      </c>
      <c r="T435">
        <v>432</v>
      </c>
      <c r="U435">
        <v>7.194</v>
      </c>
      <c r="V435" s="14">
        <f t="shared" si="70"/>
        <v>7.2534545454545452</v>
      </c>
      <c r="W435" s="15">
        <f t="shared" si="72"/>
        <v>257</v>
      </c>
      <c r="X435" s="16">
        <f t="shared" si="69"/>
        <v>0.44712000000000002</v>
      </c>
    </row>
    <row r="436" spans="1:24" x14ac:dyDescent="0.25">
      <c r="A436">
        <v>434</v>
      </c>
      <c r="B436" s="13">
        <v>0.65636574074074072</v>
      </c>
      <c r="C436">
        <v>4.37</v>
      </c>
      <c r="D436" t="s">
        <v>51</v>
      </c>
      <c r="E436" s="2">
        <f t="shared" si="66"/>
        <v>0.40204000000000001</v>
      </c>
      <c r="F436" s="63">
        <f t="shared" si="67"/>
        <v>4.0204000000000004</v>
      </c>
      <c r="G436">
        <v>434</v>
      </c>
      <c r="H436" s="13">
        <v>0.65636574074074072</v>
      </c>
      <c r="I436">
        <v>33.46</v>
      </c>
      <c r="J436" t="s">
        <v>51</v>
      </c>
      <c r="K436" s="3">
        <f t="shared" si="65"/>
        <v>33.46</v>
      </c>
      <c r="L436">
        <v>434</v>
      </c>
      <c r="M436" s="13">
        <v>0.65636574074074072</v>
      </c>
      <c r="N436">
        <v>17.829999999999998</v>
      </c>
      <c r="O436" t="s">
        <v>51</v>
      </c>
      <c r="P436" s="4">
        <f t="shared" si="73"/>
        <v>17.829999999999998</v>
      </c>
      <c r="Q436" s="5">
        <v>216.5</v>
      </c>
      <c r="R436" s="5">
        <f t="shared" si="71"/>
        <v>280.8648648648649</v>
      </c>
      <c r="S436" s="5">
        <f t="shared" si="68"/>
        <v>258.08108108108109</v>
      </c>
      <c r="T436">
        <v>433</v>
      </c>
      <c r="U436">
        <v>7.4950000000000001</v>
      </c>
      <c r="V436" s="14">
        <f t="shared" si="70"/>
        <v>7.5544545454545453</v>
      </c>
      <c r="W436" s="15">
        <f t="shared" si="72"/>
        <v>258</v>
      </c>
      <c r="X436" s="16">
        <f t="shared" si="69"/>
        <v>0.44712000000000002</v>
      </c>
    </row>
    <row r="437" spans="1:24" x14ac:dyDescent="0.25">
      <c r="A437">
        <v>435</v>
      </c>
      <c r="B437" s="13">
        <v>0.65637731481481476</v>
      </c>
      <c r="C437">
        <v>4.3</v>
      </c>
      <c r="D437" t="s">
        <v>51</v>
      </c>
      <c r="E437" s="2">
        <f t="shared" si="66"/>
        <v>0.39559999999999995</v>
      </c>
      <c r="F437" s="63">
        <f t="shared" si="67"/>
        <v>3.9559999999999995</v>
      </c>
      <c r="G437">
        <v>435</v>
      </c>
      <c r="H437" s="13">
        <v>0.65637731481481476</v>
      </c>
      <c r="I437">
        <v>32.909999999999997</v>
      </c>
      <c r="J437" t="s">
        <v>51</v>
      </c>
      <c r="K437" s="3">
        <f t="shared" ref="K437:K500" si="74">I437*(IF(J437="mV",10^-3,1))</f>
        <v>32.909999999999997</v>
      </c>
      <c r="L437">
        <v>435</v>
      </c>
      <c r="M437" s="13">
        <v>0.65637731481481476</v>
      </c>
      <c r="N437">
        <v>17.89</v>
      </c>
      <c r="O437" t="s">
        <v>51</v>
      </c>
      <c r="P437" s="4">
        <f t="shared" si="73"/>
        <v>17.89</v>
      </c>
      <c r="Q437" s="5">
        <v>217</v>
      </c>
      <c r="R437" s="5">
        <f t="shared" si="71"/>
        <v>281.51351351351354</v>
      </c>
      <c r="S437" s="5">
        <f t="shared" si="68"/>
        <v>258.72972972972974</v>
      </c>
      <c r="T437">
        <v>434</v>
      </c>
      <c r="U437">
        <v>7.3890000000000002</v>
      </c>
      <c r="V437" s="14">
        <f t="shared" si="70"/>
        <v>7.4484545454545454</v>
      </c>
      <c r="W437" s="15">
        <f t="shared" si="72"/>
        <v>259</v>
      </c>
      <c r="X437" s="16">
        <f t="shared" si="69"/>
        <v>0.44712000000000002</v>
      </c>
    </row>
    <row r="438" spans="1:24" x14ac:dyDescent="0.25">
      <c r="A438">
        <v>436</v>
      </c>
      <c r="B438" s="13">
        <v>0.65638888888888891</v>
      </c>
      <c r="C438">
        <v>4.16</v>
      </c>
      <c r="D438" t="s">
        <v>51</v>
      </c>
      <c r="E438" s="2">
        <f t="shared" si="66"/>
        <v>0.38272</v>
      </c>
      <c r="F438" s="63">
        <f t="shared" si="67"/>
        <v>3.8271999999999999</v>
      </c>
      <c r="G438">
        <v>436</v>
      </c>
      <c r="H438" s="13">
        <v>0.65638888888888891</v>
      </c>
      <c r="I438">
        <v>32.619999999999997</v>
      </c>
      <c r="J438" t="s">
        <v>51</v>
      </c>
      <c r="K438" s="3">
        <f t="shared" si="74"/>
        <v>32.619999999999997</v>
      </c>
      <c r="L438">
        <v>436</v>
      </c>
      <c r="M438" s="13">
        <v>0.65638888888888891</v>
      </c>
      <c r="N438">
        <v>17.940000000000001</v>
      </c>
      <c r="O438" t="s">
        <v>51</v>
      </c>
      <c r="P438" s="4">
        <f t="shared" si="73"/>
        <v>17.940000000000001</v>
      </c>
      <c r="Q438" s="5">
        <v>217.5</v>
      </c>
      <c r="R438" s="5">
        <f t="shared" si="71"/>
        <v>282.16216216216219</v>
      </c>
      <c r="S438" s="5">
        <f t="shared" si="68"/>
        <v>259.37837837837839</v>
      </c>
      <c r="T438">
        <v>435</v>
      </c>
      <c r="U438">
        <v>6.33</v>
      </c>
      <c r="V438" s="14">
        <f t="shared" si="70"/>
        <v>6.3894545454545453</v>
      </c>
      <c r="W438" s="15">
        <f t="shared" si="72"/>
        <v>259</v>
      </c>
      <c r="X438" s="16">
        <f t="shared" si="69"/>
        <v>0.44712000000000002</v>
      </c>
    </row>
    <row r="439" spans="1:24" x14ac:dyDescent="0.25">
      <c r="A439">
        <v>437</v>
      </c>
      <c r="B439" s="13">
        <v>0.65640046296296295</v>
      </c>
      <c r="C439">
        <v>4</v>
      </c>
      <c r="D439" t="s">
        <v>51</v>
      </c>
      <c r="E439" s="2">
        <f t="shared" si="66"/>
        <v>0.36799999999999999</v>
      </c>
      <c r="F439" s="63">
        <f t="shared" si="67"/>
        <v>3.6799999999999997</v>
      </c>
      <c r="G439">
        <v>437</v>
      </c>
      <c r="H439" s="13">
        <v>0.6564120370370371</v>
      </c>
      <c r="I439">
        <v>32.5</v>
      </c>
      <c r="J439" t="s">
        <v>51</v>
      </c>
      <c r="K439" s="3">
        <f t="shared" si="74"/>
        <v>32.5</v>
      </c>
      <c r="L439">
        <v>437</v>
      </c>
      <c r="M439" s="13">
        <v>0.65638888888888891</v>
      </c>
      <c r="N439">
        <v>17.989999999999998</v>
      </c>
      <c r="O439" t="s">
        <v>51</v>
      </c>
      <c r="P439" s="4">
        <f t="shared" si="73"/>
        <v>17.989999999999998</v>
      </c>
      <c r="Q439" s="5">
        <v>218</v>
      </c>
      <c r="R439" s="5">
        <f t="shared" si="71"/>
        <v>282.81081081081084</v>
      </c>
      <c r="S439" s="5">
        <f t="shared" si="68"/>
        <v>260.02702702702703</v>
      </c>
      <c r="T439">
        <v>436</v>
      </c>
      <c r="U439">
        <v>5.9930000000000003</v>
      </c>
      <c r="V439" s="14">
        <f t="shared" si="70"/>
        <v>6.0524545454545455</v>
      </c>
      <c r="W439" s="15">
        <f t="shared" si="72"/>
        <v>260</v>
      </c>
      <c r="X439" s="16">
        <f t="shared" si="69"/>
        <v>0.44712000000000002</v>
      </c>
    </row>
    <row r="440" spans="1:24" x14ac:dyDescent="0.25">
      <c r="A440">
        <v>438</v>
      </c>
      <c r="B440" s="13">
        <v>0.6564120370370371</v>
      </c>
      <c r="C440">
        <v>3.9</v>
      </c>
      <c r="D440" t="s">
        <v>51</v>
      </c>
      <c r="E440" s="2">
        <f t="shared" si="66"/>
        <v>0.35880000000000001</v>
      </c>
      <c r="F440" s="63">
        <f t="shared" si="67"/>
        <v>3.5880000000000001</v>
      </c>
      <c r="G440">
        <v>438</v>
      </c>
      <c r="H440" s="13">
        <v>0.65642361111111114</v>
      </c>
      <c r="I440">
        <v>32.229999999999997</v>
      </c>
      <c r="J440" t="s">
        <v>51</v>
      </c>
      <c r="K440" s="3">
        <f t="shared" si="74"/>
        <v>32.229999999999997</v>
      </c>
      <c r="L440">
        <v>438</v>
      </c>
      <c r="M440" s="13">
        <v>0.65640046296296295</v>
      </c>
      <c r="N440">
        <v>18.18</v>
      </c>
      <c r="O440" t="s">
        <v>51</v>
      </c>
      <c r="P440" s="4">
        <f t="shared" si="73"/>
        <v>18.18</v>
      </c>
      <c r="Q440" s="5">
        <v>218.5</v>
      </c>
      <c r="R440" s="5">
        <f t="shared" si="71"/>
        <v>283.45945945945948</v>
      </c>
      <c r="S440" s="5">
        <f t="shared" si="68"/>
        <v>260.67567567567568</v>
      </c>
      <c r="T440">
        <v>437</v>
      </c>
      <c r="U440">
        <v>2.72</v>
      </c>
      <c r="V440" s="14">
        <f t="shared" si="70"/>
        <v>2.7794545454545458</v>
      </c>
      <c r="W440" s="15">
        <f t="shared" si="72"/>
        <v>261</v>
      </c>
      <c r="X440" s="16">
        <f t="shared" si="69"/>
        <v>0.44712000000000002</v>
      </c>
    </row>
    <row r="441" spans="1:24" x14ac:dyDescent="0.25">
      <c r="A441">
        <v>439</v>
      </c>
      <c r="B441" s="13">
        <v>0.6564120370370371</v>
      </c>
      <c r="C441">
        <v>3.87</v>
      </c>
      <c r="D441" t="s">
        <v>51</v>
      </c>
      <c r="E441" s="2">
        <f t="shared" ref="E441:E504" si="75">C441*0.092*(IF(D441="mV",10^-3,1))</f>
        <v>0.35604000000000002</v>
      </c>
      <c r="F441" s="63">
        <f t="shared" si="67"/>
        <v>3.5604000000000005</v>
      </c>
      <c r="G441">
        <v>439</v>
      </c>
      <c r="H441" s="13">
        <v>0.65643518518518518</v>
      </c>
      <c r="I441">
        <v>32.19</v>
      </c>
      <c r="J441" t="s">
        <v>51</v>
      </c>
      <c r="K441" s="3">
        <f t="shared" si="74"/>
        <v>32.19</v>
      </c>
      <c r="L441">
        <v>439</v>
      </c>
      <c r="M441" s="13">
        <v>0.6564120370370371</v>
      </c>
      <c r="N441">
        <v>18.21</v>
      </c>
      <c r="O441" t="s">
        <v>51</v>
      </c>
      <c r="P441" s="4">
        <f t="shared" si="73"/>
        <v>18.21</v>
      </c>
      <c r="Q441" s="5">
        <v>219</v>
      </c>
      <c r="R441" s="5">
        <f t="shared" si="71"/>
        <v>284.10810810810813</v>
      </c>
      <c r="S441" s="5">
        <f t="shared" si="68"/>
        <v>261.32432432432432</v>
      </c>
      <c r="T441">
        <v>438</v>
      </c>
      <c r="U441">
        <v>2.6619999999999999</v>
      </c>
      <c r="V441" s="14">
        <f t="shared" si="70"/>
        <v>2.7214545454545456</v>
      </c>
      <c r="W441" s="15">
        <f t="shared" si="72"/>
        <v>261</v>
      </c>
      <c r="X441" s="16">
        <f t="shared" si="69"/>
        <v>0.44712000000000002</v>
      </c>
    </row>
    <row r="442" spans="1:24" x14ac:dyDescent="0.25">
      <c r="A442">
        <v>440</v>
      </c>
      <c r="B442" s="13">
        <v>0.65642361111111114</v>
      </c>
      <c r="C442">
        <v>3.81</v>
      </c>
      <c r="D442" t="s">
        <v>51</v>
      </c>
      <c r="E442" s="2">
        <f t="shared" si="75"/>
        <v>0.35052</v>
      </c>
      <c r="F442" s="63">
        <f t="shared" si="67"/>
        <v>3.5051999999999999</v>
      </c>
      <c r="G442">
        <v>440</v>
      </c>
      <c r="H442" s="13">
        <v>0.65644675925925922</v>
      </c>
      <c r="I442">
        <v>32.19</v>
      </c>
      <c r="J442" t="s">
        <v>51</v>
      </c>
      <c r="K442" s="3">
        <f t="shared" si="74"/>
        <v>32.19</v>
      </c>
      <c r="L442">
        <v>440</v>
      </c>
      <c r="M442" s="13">
        <v>0.65643518518518518</v>
      </c>
      <c r="N442">
        <v>18.170000000000002</v>
      </c>
      <c r="O442" t="s">
        <v>51</v>
      </c>
      <c r="P442" s="4">
        <f t="shared" si="73"/>
        <v>18.170000000000002</v>
      </c>
      <c r="Q442" s="5">
        <v>219.5</v>
      </c>
      <c r="R442" s="5">
        <f t="shared" si="71"/>
        <v>284.75675675675677</v>
      </c>
      <c r="S442" s="5">
        <f t="shared" si="68"/>
        <v>261.97297297297297</v>
      </c>
      <c r="T442">
        <v>439</v>
      </c>
      <c r="U442">
        <v>2.681</v>
      </c>
      <c r="V442" s="14">
        <f t="shared" si="70"/>
        <v>2.7404545454545457</v>
      </c>
      <c r="W442" s="15">
        <f t="shared" si="72"/>
        <v>262</v>
      </c>
      <c r="X442" s="16">
        <f t="shared" si="69"/>
        <v>0.44619999999999999</v>
      </c>
    </row>
    <row r="443" spans="1:24" x14ac:dyDescent="0.25">
      <c r="A443">
        <v>441</v>
      </c>
      <c r="B443" s="13">
        <v>0.65644675925925922</v>
      </c>
      <c r="C443">
        <v>3.81</v>
      </c>
      <c r="D443" t="s">
        <v>51</v>
      </c>
      <c r="E443" s="2">
        <f t="shared" si="75"/>
        <v>0.35052</v>
      </c>
      <c r="F443" s="63">
        <f t="shared" si="67"/>
        <v>3.5051999999999999</v>
      </c>
      <c r="G443">
        <v>441</v>
      </c>
      <c r="H443" s="13">
        <v>0.65644675925925922</v>
      </c>
      <c r="I443">
        <v>32.200000000000003</v>
      </c>
      <c r="J443" t="s">
        <v>51</v>
      </c>
      <c r="K443" s="3">
        <f t="shared" si="74"/>
        <v>32.200000000000003</v>
      </c>
      <c r="L443">
        <v>441</v>
      </c>
      <c r="M443" s="13">
        <v>0.65644675925925922</v>
      </c>
      <c r="N443">
        <v>18.18</v>
      </c>
      <c r="O443" t="s">
        <v>51</v>
      </c>
      <c r="P443" s="4">
        <f t="shared" si="73"/>
        <v>18.18</v>
      </c>
      <c r="Q443" s="5">
        <v>220</v>
      </c>
      <c r="R443" s="5">
        <f t="shared" si="71"/>
        <v>285.40540540540542</v>
      </c>
      <c r="S443" s="5">
        <f t="shared" si="68"/>
        <v>262.62162162162161</v>
      </c>
      <c r="T443">
        <v>440</v>
      </c>
      <c r="U443">
        <v>2.66</v>
      </c>
      <c r="V443" s="14">
        <f t="shared" si="70"/>
        <v>2.7194545454545458</v>
      </c>
      <c r="W443" s="15">
        <f t="shared" si="72"/>
        <v>263</v>
      </c>
      <c r="X443" s="16">
        <f t="shared" si="69"/>
        <v>0.44619999999999999</v>
      </c>
    </row>
    <row r="444" spans="1:24" x14ac:dyDescent="0.25">
      <c r="A444">
        <v>442</v>
      </c>
      <c r="B444" s="13">
        <v>0.65645833333333337</v>
      </c>
      <c r="C444">
        <v>3.8</v>
      </c>
      <c r="D444" t="s">
        <v>51</v>
      </c>
      <c r="E444" s="2">
        <f t="shared" si="75"/>
        <v>0.34959999999999997</v>
      </c>
      <c r="F444" s="63">
        <f t="shared" si="67"/>
        <v>3.4959999999999996</v>
      </c>
      <c r="G444">
        <v>442</v>
      </c>
      <c r="H444" s="13">
        <v>0.65645833333333337</v>
      </c>
      <c r="I444">
        <v>32.200000000000003</v>
      </c>
      <c r="J444" t="s">
        <v>51</v>
      </c>
      <c r="K444" s="3">
        <f t="shared" si="74"/>
        <v>32.200000000000003</v>
      </c>
      <c r="L444">
        <v>442</v>
      </c>
      <c r="M444" s="13">
        <v>0.65645833333333337</v>
      </c>
      <c r="N444">
        <v>18.260000000000002</v>
      </c>
      <c r="O444" t="s">
        <v>51</v>
      </c>
      <c r="P444" s="4">
        <f t="shared" si="73"/>
        <v>18.260000000000002</v>
      </c>
      <c r="Q444" s="5">
        <v>220.5</v>
      </c>
      <c r="R444" s="5">
        <f t="shared" si="71"/>
        <v>286.05405405405406</v>
      </c>
      <c r="S444" s="5">
        <f t="shared" si="68"/>
        <v>263.27027027027026</v>
      </c>
      <c r="T444">
        <v>441</v>
      </c>
      <c r="U444">
        <v>2.6230000000000002</v>
      </c>
      <c r="V444" s="14">
        <f t="shared" si="70"/>
        <v>2.6824545454545459</v>
      </c>
      <c r="W444" s="15">
        <f t="shared" si="72"/>
        <v>263</v>
      </c>
      <c r="X444" s="16">
        <f t="shared" si="69"/>
        <v>0.44619999999999999</v>
      </c>
    </row>
    <row r="445" spans="1:24" x14ac:dyDescent="0.25">
      <c r="A445">
        <v>443</v>
      </c>
      <c r="B445" s="13">
        <v>0.65645833333333337</v>
      </c>
      <c r="C445">
        <v>3.82</v>
      </c>
      <c r="D445" t="s">
        <v>51</v>
      </c>
      <c r="E445" s="2">
        <f t="shared" si="75"/>
        <v>0.35143999999999997</v>
      </c>
      <c r="F445" s="63">
        <f t="shared" si="67"/>
        <v>3.5143999999999997</v>
      </c>
      <c r="G445">
        <v>443</v>
      </c>
      <c r="H445" s="13">
        <v>0.6564699074074074</v>
      </c>
      <c r="I445">
        <v>32.200000000000003</v>
      </c>
      <c r="J445" t="s">
        <v>51</v>
      </c>
      <c r="K445" s="3">
        <f t="shared" si="74"/>
        <v>32.200000000000003</v>
      </c>
      <c r="L445">
        <v>443</v>
      </c>
      <c r="M445" s="13">
        <v>0.65645833333333337</v>
      </c>
      <c r="N445">
        <v>18.22</v>
      </c>
      <c r="O445" t="s">
        <v>51</v>
      </c>
      <c r="P445" s="4">
        <f t="shared" si="73"/>
        <v>18.22</v>
      </c>
      <c r="Q445" s="5">
        <v>221</v>
      </c>
      <c r="R445" s="5">
        <f t="shared" si="71"/>
        <v>286.70270270270271</v>
      </c>
      <c r="S445" s="5">
        <f t="shared" si="68"/>
        <v>263.91891891891891</v>
      </c>
      <c r="T445">
        <v>442</v>
      </c>
      <c r="U445">
        <v>2.6379999999999999</v>
      </c>
      <c r="V445" s="14">
        <f t="shared" si="70"/>
        <v>2.6974545454545455</v>
      </c>
      <c r="W445" s="15">
        <f t="shared" si="72"/>
        <v>264</v>
      </c>
      <c r="X445" s="16">
        <f t="shared" si="69"/>
        <v>0.44527999999999995</v>
      </c>
    </row>
    <row r="446" spans="1:24" x14ac:dyDescent="0.25">
      <c r="A446">
        <v>444</v>
      </c>
      <c r="B446" s="13">
        <v>0.65648148148148155</v>
      </c>
      <c r="C446">
        <v>3.84</v>
      </c>
      <c r="D446" t="s">
        <v>51</v>
      </c>
      <c r="E446" s="2">
        <f t="shared" si="75"/>
        <v>0.35327999999999998</v>
      </c>
      <c r="F446" s="63">
        <f t="shared" si="67"/>
        <v>3.5327999999999999</v>
      </c>
      <c r="G446">
        <v>444</v>
      </c>
      <c r="H446" s="13">
        <v>0.65649305555555559</v>
      </c>
      <c r="I446">
        <v>32.200000000000003</v>
      </c>
      <c r="J446" t="s">
        <v>51</v>
      </c>
      <c r="K446" s="3">
        <f t="shared" si="74"/>
        <v>32.200000000000003</v>
      </c>
      <c r="L446">
        <v>444</v>
      </c>
      <c r="M446" s="13">
        <v>0.65648148148148155</v>
      </c>
      <c r="N446">
        <v>18.14</v>
      </c>
      <c r="O446" t="s">
        <v>51</v>
      </c>
      <c r="P446" s="4">
        <f t="shared" si="73"/>
        <v>18.14</v>
      </c>
      <c r="Q446" s="5">
        <v>221.5</v>
      </c>
      <c r="R446" s="5">
        <f t="shared" si="71"/>
        <v>287.35135135135135</v>
      </c>
      <c r="S446" s="5">
        <f t="shared" si="68"/>
        <v>264.56756756756755</v>
      </c>
      <c r="T446">
        <v>443</v>
      </c>
      <c r="U446">
        <v>2.6970000000000001</v>
      </c>
      <c r="V446" s="14">
        <f t="shared" si="70"/>
        <v>2.7564545454545457</v>
      </c>
      <c r="W446" s="15">
        <f t="shared" si="72"/>
        <v>265</v>
      </c>
      <c r="X446" s="16">
        <f t="shared" si="69"/>
        <v>0.44803999999999999</v>
      </c>
    </row>
    <row r="447" spans="1:24" x14ac:dyDescent="0.25">
      <c r="A447">
        <v>445</v>
      </c>
      <c r="B447" s="13">
        <v>0.65649305555555559</v>
      </c>
      <c r="C447">
        <v>3.82</v>
      </c>
      <c r="D447" t="s">
        <v>51</v>
      </c>
      <c r="E447" s="2">
        <f t="shared" si="75"/>
        <v>0.35143999999999997</v>
      </c>
      <c r="F447" s="63">
        <f t="shared" si="67"/>
        <v>3.5143999999999997</v>
      </c>
      <c r="G447">
        <v>445</v>
      </c>
      <c r="H447" s="13">
        <v>0.65650462962962963</v>
      </c>
      <c r="I447">
        <v>32.200000000000003</v>
      </c>
      <c r="J447" t="s">
        <v>51</v>
      </c>
      <c r="K447" s="3">
        <f t="shared" si="74"/>
        <v>32.200000000000003</v>
      </c>
      <c r="L447">
        <v>445</v>
      </c>
      <c r="M447" s="13">
        <v>0.65649305555555559</v>
      </c>
      <c r="N447">
        <v>18.16</v>
      </c>
      <c r="O447" t="s">
        <v>51</v>
      </c>
      <c r="P447" s="4">
        <f t="shared" si="73"/>
        <v>18.16</v>
      </c>
      <c r="Q447" s="5">
        <v>222</v>
      </c>
      <c r="R447" s="5">
        <f t="shared" si="71"/>
        <v>288</v>
      </c>
      <c r="S447" s="5">
        <f t="shared" si="68"/>
        <v>265.2162162162162</v>
      </c>
      <c r="T447">
        <v>444</v>
      </c>
      <c r="U447">
        <v>2.7930000000000001</v>
      </c>
      <c r="V447" s="14">
        <f t="shared" si="70"/>
        <v>2.8524545454545458</v>
      </c>
      <c r="W447" s="15">
        <f t="shared" si="72"/>
        <v>265</v>
      </c>
      <c r="X447" s="16">
        <f t="shared" si="69"/>
        <v>0.44803999999999999</v>
      </c>
    </row>
    <row r="448" spans="1:24" x14ac:dyDescent="0.25">
      <c r="A448">
        <v>446</v>
      </c>
      <c r="B448" s="13">
        <v>0.65650462962962963</v>
      </c>
      <c r="C448">
        <v>3.81</v>
      </c>
      <c r="D448" t="s">
        <v>51</v>
      </c>
      <c r="E448" s="2">
        <f t="shared" si="75"/>
        <v>0.35052</v>
      </c>
      <c r="F448" s="63">
        <f t="shared" ref="F448:F511" si="76">10*E448</f>
        <v>3.5051999999999999</v>
      </c>
      <c r="G448">
        <v>446</v>
      </c>
      <c r="H448" s="13">
        <v>0.65651620370370367</v>
      </c>
      <c r="I448">
        <v>32.200000000000003</v>
      </c>
      <c r="J448" t="s">
        <v>51</v>
      </c>
      <c r="K448" s="3">
        <f t="shared" si="74"/>
        <v>32.200000000000003</v>
      </c>
      <c r="L448">
        <v>446</v>
      </c>
      <c r="M448" s="13">
        <v>0.65649305555555559</v>
      </c>
      <c r="N448">
        <v>18.149999999999999</v>
      </c>
      <c r="O448" t="s">
        <v>51</v>
      </c>
      <c r="P448" s="4">
        <f t="shared" si="73"/>
        <v>18.149999999999999</v>
      </c>
      <c r="Q448" s="5">
        <v>222.5</v>
      </c>
      <c r="R448" s="5">
        <f t="shared" si="71"/>
        <v>288.64864864864865</v>
      </c>
      <c r="S448" s="5">
        <f t="shared" si="68"/>
        <v>265.86486486486484</v>
      </c>
      <c r="T448">
        <v>445</v>
      </c>
      <c r="U448">
        <v>2.8730000000000002</v>
      </c>
      <c r="V448" s="14">
        <f t="shared" si="70"/>
        <v>2.9324545454545459</v>
      </c>
      <c r="W448" s="15">
        <f t="shared" si="72"/>
        <v>266</v>
      </c>
      <c r="X448" s="16">
        <f t="shared" si="69"/>
        <v>0.46183999999999997</v>
      </c>
    </row>
    <row r="449" spans="1:24" x14ac:dyDescent="0.25">
      <c r="A449">
        <v>447</v>
      </c>
      <c r="B449" s="13">
        <v>0.65650462962962963</v>
      </c>
      <c r="C449">
        <v>3.82</v>
      </c>
      <c r="D449" t="s">
        <v>51</v>
      </c>
      <c r="E449" s="2">
        <f t="shared" si="75"/>
        <v>0.35143999999999997</v>
      </c>
      <c r="F449" s="63">
        <f t="shared" si="76"/>
        <v>3.5143999999999997</v>
      </c>
      <c r="G449">
        <v>447</v>
      </c>
      <c r="H449" s="13">
        <v>0.65652777777777771</v>
      </c>
      <c r="I449">
        <v>32.200000000000003</v>
      </c>
      <c r="J449" t="s">
        <v>51</v>
      </c>
      <c r="K449" s="3">
        <f t="shared" si="74"/>
        <v>32.200000000000003</v>
      </c>
      <c r="L449">
        <v>447</v>
      </c>
      <c r="M449" s="13">
        <v>0.65651620370370367</v>
      </c>
      <c r="N449">
        <v>18.18</v>
      </c>
      <c r="O449" t="s">
        <v>51</v>
      </c>
      <c r="P449" s="4">
        <f t="shared" si="73"/>
        <v>18.18</v>
      </c>
      <c r="Q449" s="5">
        <v>223</v>
      </c>
      <c r="R449" s="5">
        <f t="shared" si="71"/>
        <v>289.29729729729729</v>
      </c>
      <c r="S449" s="5">
        <f t="shared" si="68"/>
        <v>266.51351351351349</v>
      </c>
      <c r="T449">
        <v>446</v>
      </c>
      <c r="U449">
        <v>2.9359999999999999</v>
      </c>
      <c r="V449" s="14">
        <f t="shared" si="70"/>
        <v>2.9954545454545456</v>
      </c>
      <c r="W449" s="15">
        <f t="shared" si="72"/>
        <v>267</v>
      </c>
      <c r="X449" s="16">
        <f t="shared" si="69"/>
        <v>0.47564000000000001</v>
      </c>
    </row>
    <row r="450" spans="1:24" x14ac:dyDescent="0.25">
      <c r="A450">
        <v>448</v>
      </c>
      <c r="B450" s="13">
        <v>0.65651620370370367</v>
      </c>
      <c r="C450">
        <v>3.81</v>
      </c>
      <c r="D450" t="s">
        <v>51</v>
      </c>
      <c r="E450" s="2">
        <f t="shared" si="75"/>
        <v>0.35052</v>
      </c>
      <c r="F450" s="63">
        <f t="shared" si="76"/>
        <v>3.5051999999999999</v>
      </c>
      <c r="G450">
        <v>448</v>
      </c>
      <c r="H450" s="13">
        <v>0.65653935185185186</v>
      </c>
      <c r="I450">
        <v>32.200000000000003</v>
      </c>
      <c r="J450" t="s">
        <v>51</v>
      </c>
      <c r="K450" s="3">
        <f t="shared" si="74"/>
        <v>32.200000000000003</v>
      </c>
      <c r="L450">
        <v>448</v>
      </c>
      <c r="M450" s="13">
        <v>0.65652777777777771</v>
      </c>
      <c r="N450">
        <v>18.239999999999998</v>
      </c>
      <c r="O450" t="s">
        <v>51</v>
      </c>
      <c r="P450" s="4">
        <f t="shared" si="73"/>
        <v>18.239999999999998</v>
      </c>
      <c r="Q450" s="5">
        <v>223.5</v>
      </c>
      <c r="R450" s="5">
        <f t="shared" si="71"/>
        <v>289.94594594594594</v>
      </c>
      <c r="S450" s="5">
        <f t="shared" si="68"/>
        <v>267.16216216216213</v>
      </c>
      <c r="T450">
        <v>447</v>
      </c>
      <c r="U450">
        <v>2.9159999999999999</v>
      </c>
      <c r="V450" s="14">
        <f t="shared" si="70"/>
        <v>2.9754545454545456</v>
      </c>
      <c r="W450" s="15">
        <f t="shared" si="72"/>
        <v>267</v>
      </c>
      <c r="X450" s="16">
        <f t="shared" si="69"/>
        <v>0.47564000000000001</v>
      </c>
    </row>
    <row r="451" spans="1:24" x14ac:dyDescent="0.25">
      <c r="A451">
        <v>449</v>
      </c>
      <c r="B451" s="13">
        <v>0.65653935185185186</v>
      </c>
      <c r="C451">
        <v>3.79</v>
      </c>
      <c r="D451" t="s">
        <v>51</v>
      </c>
      <c r="E451" s="2">
        <f t="shared" si="75"/>
        <v>0.34867999999999999</v>
      </c>
      <c r="F451" s="63">
        <f t="shared" si="76"/>
        <v>3.4867999999999997</v>
      </c>
      <c r="G451">
        <v>449</v>
      </c>
      <c r="H451" s="13">
        <v>0.6565509259259259</v>
      </c>
      <c r="I451">
        <v>32.200000000000003</v>
      </c>
      <c r="J451" t="s">
        <v>51</v>
      </c>
      <c r="K451" s="3">
        <f t="shared" si="74"/>
        <v>32.200000000000003</v>
      </c>
      <c r="L451">
        <v>449</v>
      </c>
      <c r="M451" s="13">
        <v>0.65653935185185186</v>
      </c>
      <c r="N451">
        <v>18.29</v>
      </c>
      <c r="O451" t="s">
        <v>51</v>
      </c>
      <c r="P451" s="4">
        <f t="shared" si="73"/>
        <v>18.29</v>
      </c>
      <c r="Q451" s="5">
        <v>224</v>
      </c>
      <c r="R451" s="5">
        <f t="shared" si="71"/>
        <v>290.59459459459458</v>
      </c>
      <c r="S451" s="5">
        <f t="shared" ref="S451:S514" si="77">R451+$AA$8</f>
        <v>267.81081081081078</v>
      </c>
      <c r="T451">
        <v>448</v>
      </c>
      <c r="U451">
        <v>2.8639999999999999</v>
      </c>
      <c r="V451" s="14">
        <f t="shared" si="70"/>
        <v>2.9234545454545455</v>
      </c>
      <c r="W451" s="15">
        <f t="shared" si="72"/>
        <v>268</v>
      </c>
      <c r="X451" s="16">
        <f t="shared" ref="X451:X514" si="78">VLOOKUP(W451,A:E,5,FALSE)</f>
        <v>0.48023999999999994</v>
      </c>
    </row>
    <row r="452" spans="1:24" x14ac:dyDescent="0.25">
      <c r="A452">
        <v>450</v>
      </c>
      <c r="B452" s="13">
        <v>0.6565509259259259</v>
      </c>
      <c r="C452">
        <v>3.8</v>
      </c>
      <c r="D452" t="s">
        <v>51</v>
      </c>
      <c r="E452" s="2">
        <f t="shared" si="75"/>
        <v>0.34959999999999997</v>
      </c>
      <c r="F452" s="63">
        <f t="shared" si="76"/>
        <v>3.4959999999999996</v>
      </c>
      <c r="G452">
        <v>450</v>
      </c>
      <c r="H452" s="13">
        <v>0.6565509259259259</v>
      </c>
      <c r="I452">
        <v>32.200000000000003</v>
      </c>
      <c r="J452" t="s">
        <v>51</v>
      </c>
      <c r="K452" s="3">
        <f t="shared" si="74"/>
        <v>32.200000000000003</v>
      </c>
      <c r="L452">
        <v>450</v>
      </c>
      <c r="M452" s="13">
        <v>0.6565509259259259</v>
      </c>
      <c r="N452">
        <v>18.23</v>
      </c>
      <c r="O452" t="s">
        <v>51</v>
      </c>
      <c r="P452" s="4">
        <f t="shared" si="73"/>
        <v>18.23</v>
      </c>
      <c r="Q452" s="5">
        <v>224.5</v>
      </c>
      <c r="R452" s="5">
        <f t="shared" si="71"/>
        <v>291.24324324324328</v>
      </c>
      <c r="S452" s="5">
        <f t="shared" si="77"/>
        <v>268.45945945945948</v>
      </c>
      <c r="T452">
        <v>449</v>
      </c>
      <c r="U452">
        <v>2.8490000000000002</v>
      </c>
      <c r="V452" s="14">
        <f t="shared" ref="V452:V515" si="79">U452-$AA$9</f>
        <v>2.9084545454545458</v>
      </c>
      <c r="W452" s="15">
        <f t="shared" si="72"/>
        <v>268</v>
      </c>
      <c r="X452" s="16">
        <f t="shared" si="78"/>
        <v>0.48023999999999994</v>
      </c>
    </row>
    <row r="453" spans="1:24" x14ac:dyDescent="0.25">
      <c r="A453">
        <v>451</v>
      </c>
      <c r="B453" s="13">
        <v>0.65656250000000005</v>
      </c>
      <c r="C453">
        <v>3.81</v>
      </c>
      <c r="D453" t="s">
        <v>51</v>
      </c>
      <c r="E453" s="2">
        <f t="shared" si="75"/>
        <v>0.35052</v>
      </c>
      <c r="F453" s="63">
        <f t="shared" si="76"/>
        <v>3.5051999999999999</v>
      </c>
      <c r="G453">
        <v>451</v>
      </c>
      <c r="H453" s="13">
        <v>0.65657407407407409</v>
      </c>
      <c r="I453">
        <v>32.200000000000003</v>
      </c>
      <c r="J453" t="s">
        <v>51</v>
      </c>
      <c r="K453" s="3">
        <f t="shared" si="74"/>
        <v>32.200000000000003</v>
      </c>
      <c r="L453">
        <v>451</v>
      </c>
      <c r="M453" s="13">
        <v>0.65656250000000005</v>
      </c>
      <c r="N453">
        <v>18.28</v>
      </c>
      <c r="O453" t="s">
        <v>51</v>
      </c>
      <c r="P453" s="4">
        <f t="shared" si="73"/>
        <v>18.28</v>
      </c>
      <c r="Q453" s="5">
        <v>225</v>
      </c>
      <c r="R453" s="5">
        <f t="shared" si="71"/>
        <v>291.89189189189193</v>
      </c>
      <c r="S453" s="5">
        <f t="shared" si="77"/>
        <v>269.10810810810813</v>
      </c>
      <c r="T453">
        <v>450</v>
      </c>
      <c r="U453">
        <v>2.7639999999999998</v>
      </c>
      <c r="V453" s="14">
        <f t="shared" si="79"/>
        <v>2.8234545454545454</v>
      </c>
      <c r="W453" s="15">
        <f t="shared" si="72"/>
        <v>269</v>
      </c>
      <c r="X453" s="16">
        <f t="shared" si="78"/>
        <v>0.48576000000000003</v>
      </c>
    </row>
    <row r="454" spans="1:24" x14ac:dyDescent="0.25">
      <c r="A454">
        <v>452</v>
      </c>
      <c r="B454" s="13">
        <v>0.65657407407407409</v>
      </c>
      <c r="C454">
        <v>3.8</v>
      </c>
      <c r="D454" t="s">
        <v>51</v>
      </c>
      <c r="E454" s="2">
        <f t="shared" si="75"/>
        <v>0.34959999999999997</v>
      </c>
      <c r="F454" s="63">
        <f t="shared" si="76"/>
        <v>3.4959999999999996</v>
      </c>
      <c r="G454">
        <v>452</v>
      </c>
      <c r="H454" s="13">
        <v>0.65658564814814813</v>
      </c>
      <c r="I454">
        <v>32.200000000000003</v>
      </c>
      <c r="J454" t="s">
        <v>51</v>
      </c>
      <c r="K454" s="3">
        <f t="shared" si="74"/>
        <v>32.200000000000003</v>
      </c>
      <c r="L454">
        <v>452</v>
      </c>
      <c r="M454" s="13">
        <v>0.65657407407407409</v>
      </c>
      <c r="N454">
        <v>18.28</v>
      </c>
      <c r="O454" t="s">
        <v>51</v>
      </c>
      <c r="P454" s="4">
        <f t="shared" si="73"/>
        <v>18.28</v>
      </c>
      <c r="Q454" s="5">
        <v>225.5</v>
      </c>
      <c r="R454" s="5">
        <f t="shared" si="71"/>
        <v>292.54054054054058</v>
      </c>
      <c r="S454" s="5">
        <f t="shared" si="77"/>
        <v>269.75675675675677</v>
      </c>
      <c r="T454">
        <v>451</v>
      </c>
      <c r="U454">
        <v>2.806</v>
      </c>
      <c r="V454" s="14">
        <f t="shared" si="79"/>
        <v>2.8654545454545457</v>
      </c>
      <c r="W454" s="15">
        <f t="shared" si="72"/>
        <v>270</v>
      </c>
      <c r="X454" s="16">
        <f t="shared" si="78"/>
        <v>0.48944000000000004</v>
      </c>
    </row>
    <row r="455" spans="1:24" x14ac:dyDescent="0.25">
      <c r="A455">
        <v>453</v>
      </c>
      <c r="B455" s="13">
        <v>0.65658564814814813</v>
      </c>
      <c r="C455">
        <v>3.81</v>
      </c>
      <c r="D455" t="s">
        <v>51</v>
      </c>
      <c r="E455" s="2">
        <f t="shared" si="75"/>
        <v>0.35052</v>
      </c>
      <c r="F455" s="63">
        <f t="shared" si="76"/>
        <v>3.5051999999999999</v>
      </c>
      <c r="G455">
        <v>453</v>
      </c>
      <c r="H455" s="13">
        <v>0.65659722222222217</v>
      </c>
      <c r="I455">
        <v>32.200000000000003</v>
      </c>
      <c r="J455" t="s">
        <v>51</v>
      </c>
      <c r="K455" s="3">
        <f t="shared" si="74"/>
        <v>32.200000000000003</v>
      </c>
      <c r="L455">
        <v>453</v>
      </c>
      <c r="M455" s="13">
        <v>0.65657407407407409</v>
      </c>
      <c r="N455">
        <v>18.32</v>
      </c>
      <c r="O455" t="s">
        <v>51</v>
      </c>
      <c r="P455" s="4">
        <f t="shared" si="73"/>
        <v>18.32</v>
      </c>
      <c r="Q455" s="5">
        <v>226</v>
      </c>
      <c r="R455" s="5">
        <f t="shared" si="71"/>
        <v>293.18918918918922</v>
      </c>
      <c r="S455" s="5">
        <f t="shared" si="77"/>
        <v>270.40540540540542</v>
      </c>
      <c r="T455">
        <v>452</v>
      </c>
      <c r="U455">
        <v>2.9039999999999999</v>
      </c>
      <c r="V455" s="14">
        <f t="shared" si="79"/>
        <v>2.9634545454545456</v>
      </c>
      <c r="W455" s="15">
        <f t="shared" si="72"/>
        <v>270</v>
      </c>
      <c r="X455" s="16">
        <f t="shared" si="78"/>
        <v>0.48944000000000004</v>
      </c>
    </row>
    <row r="456" spans="1:24" x14ac:dyDescent="0.25">
      <c r="A456">
        <v>454</v>
      </c>
      <c r="B456" s="13">
        <v>0.65658564814814813</v>
      </c>
      <c r="C456">
        <v>3.81</v>
      </c>
      <c r="D456" t="s">
        <v>51</v>
      </c>
      <c r="E456" s="2">
        <f t="shared" si="75"/>
        <v>0.35052</v>
      </c>
      <c r="F456" s="63">
        <f t="shared" si="76"/>
        <v>3.5051999999999999</v>
      </c>
      <c r="G456">
        <v>454</v>
      </c>
      <c r="H456" s="13">
        <v>0.65660879629629632</v>
      </c>
      <c r="I456">
        <v>32.200000000000003</v>
      </c>
      <c r="J456" t="s">
        <v>51</v>
      </c>
      <c r="K456" s="3">
        <f t="shared" si="74"/>
        <v>32.200000000000003</v>
      </c>
      <c r="L456">
        <v>454</v>
      </c>
      <c r="M456" s="13">
        <v>0.65659722222222217</v>
      </c>
      <c r="N456">
        <v>18.16</v>
      </c>
      <c r="O456" t="s">
        <v>51</v>
      </c>
      <c r="P456" s="4">
        <f t="shared" si="73"/>
        <v>18.16</v>
      </c>
      <c r="Q456" s="5">
        <v>226.5</v>
      </c>
      <c r="R456" s="5">
        <f t="shared" si="71"/>
        <v>293.83783783783787</v>
      </c>
      <c r="S456" s="5">
        <f t="shared" si="77"/>
        <v>271.05405405405406</v>
      </c>
      <c r="T456">
        <v>453</v>
      </c>
      <c r="U456">
        <v>2.895</v>
      </c>
      <c r="V456" s="14">
        <f t="shared" si="79"/>
        <v>2.9544545454545457</v>
      </c>
      <c r="W456" s="15">
        <f t="shared" si="72"/>
        <v>271</v>
      </c>
      <c r="X456" s="16">
        <f t="shared" si="78"/>
        <v>0.49312</v>
      </c>
    </row>
    <row r="457" spans="1:24" x14ac:dyDescent="0.25">
      <c r="A457">
        <v>455</v>
      </c>
      <c r="B457" s="13">
        <v>0.65659722222222217</v>
      </c>
      <c r="C457">
        <v>3.8</v>
      </c>
      <c r="D457" t="s">
        <v>51</v>
      </c>
      <c r="E457" s="2">
        <f t="shared" si="75"/>
        <v>0.34959999999999997</v>
      </c>
      <c r="F457" s="63">
        <f t="shared" si="76"/>
        <v>3.4959999999999996</v>
      </c>
      <c r="G457">
        <v>455</v>
      </c>
      <c r="H457" s="13">
        <v>0.65662037037037035</v>
      </c>
      <c r="I457">
        <v>32.200000000000003</v>
      </c>
      <c r="J457" t="s">
        <v>51</v>
      </c>
      <c r="K457" s="3">
        <f t="shared" si="74"/>
        <v>32.200000000000003</v>
      </c>
      <c r="L457">
        <v>455</v>
      </c>
      <c r="M457" s="13">
        <v>0.65660879629629632</v>
      </c>
      <c r="N457">
        <v>18.22</v>
      </c>
      <c r="O457" t="s">
        <v>51</v>
      </c>
      <c r="P457" s="4">
        <f t="shared" si="73"/>
        <v>18.22</v>
      </c>
      <c r="Q457" s="5">
        <v>227</v>
      </c>
      <c r="R457" s="5">
        <f t="shared" si="71"/>
        <v>294.48648648648651</v>
      </c>
      <c r="S457" s="5">
        <f t="shared" si="77"/>
        <v>271.70270270270271</v>
      </c>
      <c r="T457">
        <v>454</v>
      </c>
      <c r="U457">
        <v>2.7959999999999998</v>
      </c>
      <c r="V457" s="14">
        <f t="shared" si="79"/>
        <v>2.8554545454545455</v>
      </c>
      <c r="W457" s="15">
        <f t="shared" si="72"/>
        <v>272</v>
      </c>
      <c r="X457" s="16">
        <f t="shared" si="78"/>
        <v>0.49587999999999999</v>
      </c>
    </row>
    <row r="458" spans="1:24" x14ac:dyDescent="0.25">
      <c r="A458">
        <v>456</v>
      </c>
      <c r="B458" s="13">
        <v>0.65662037037037035</v>
      </c>
      <c r="C458">
        <v>3.81</v>
      </c>
      <c r="D458" t="s">
        <v>51</v>
      </c>
      <c r="E458" s="2">
        <f t="shared" si="75"/>
        <v>0.35052</v>
      </c>
      <c r="F458" s="63">
        <f t="shared" si="76"/>
        <v>3.5051999999999999</v>
      </c>
      <c r="G458">
        <v>456</v>
      </c>
      <c r="H458" s="13">
        <v>0.6566319444444445</v>
      </c>
      <c r="I458">
        <v>32.200000000000003</v>
      </c>
      <c r="J458" t="s">
        <v>51</v>
      </c>
      <c r="K458" s="3">
        <f t="shared" si="74"/>
        <v>32.200000000000003</v>
      </c>
      <c r="L458">
        <v>456</v>
      </c>
      <c r="M458" s="13">
        <v>0.65662037037037035</v>
      </c>
      <c r="N458">
        <v>18.2</v>
      </c>
      <c r="O458" t="s">
        <v>51</v>
      </c>
      <c r="P458" s="4">
        <f t="shared" si="73"/>
        <v>18.2</v>
      </c>
      <c r="Q458" s="5">
        <v>227.5</v>
      </c>
      <c r="R458" s="5">
        <f t="shared" si="71"/>
        <v>295.13513513513516</v>
      </c>
      <c r="S458" s="5">
        <f t="shared" si="77"/>
        <v>272.35135135135135</v>
      </c>
      <c r="T458">
        <v>455</v>
      </c>
      <c r="U458">
        <v>2.774</v>
      </c>
      <c r="V458" s="14">
        <f t="shared" si="79"/>
        <v>2.8334545454545457</v>
      </c>
      <c r="W458" s="15">
        <f t="shared" si="72"/>
        <v>272</v>
      </c>
      <c r="X458" s="16">
        <f t="shared" si="78"/>
        <v>0.49587999999999999</v>
      </c>
    </row>
    <row r="459" spans="1:24" x14ac:dyDescent="0.25">
      <c r="A459">
        <v>457</v>
      </c>
      <c r="B459" s="13">
        <v>0.6566319444444445</v>
      </c>
      <c r="C459">
        <v>3.82</v>
      </c>
      <c r="D459" t="s">
        <v>51</v>
      </c>
      <c r="E459" s="2">
        <f t="shared" si="75"/>
        <v>0.35143999999999997</v>
      </c>
      <c r="F459" s="63">
        <f t="shared" si="76"/>
        <v>3.5143999999999997</v>
      </c>
      <c r="G459">
        <v>457</v>
      </c>
      <c r="H459" s="13">
        <v>0.6566319444444445</v>
      </c>
      <c r="I459">
        <v>32.200000000000003</v>
      </c>
      <c r="J459" t="s">
        <v>51</v>
      </c>
      <c r="K459" s="3">
        <f t="shared" si="74"/>
        <v>32.200000000000003</v>
      </c>
      <c r="L459">
        <v>457</v>
      </c>
      <c r="M459" s="13">
        <v>0.6566319444444445</v>
      </c>
      <c r="N459">
        <v>18.190000000000001</v>
      </c>
      <c r="O459" t="s">
        <v>51</v>
      </c>
      <c r="P459" s="4">
        <f t="shared" si="73"/>
        <v>18.190000000000001</v>
      </c>
      <c r="Q459" s="5">
        <v>228</v>
      </c>
      <c r="R459" s="5">
        <f t="shared" si="71"/>
        <v>295.7837837837838</v>
      </c>
      <c r="S459" s="5">
        <f t="shared" si="77"/>
        <v>273</v>
      </c>
      <c r="T459">
        <v>456</v>
      </c>
      <c r="U459">
        <v>2.8220000000000001</v>
      </c>
      <c r="V459" s="14">
        <f t="shared" si="79"/>
        <v>2.8814545454545457</v>
      </c>
      <c r="W459" s="15">
        <f t="shared" si="72"/>
        <v>273</v>
      </c>
      <c r="X459" s="16">
        <f t="shared" si="78"/>
        <v>0.49680000000000002</v>
      </c>
    </row>
    <row r="460" spans="1:24" x14ac:dyDescent="0.25">
      <c r="A460">
        <v>458</v>
      </c>
      <c r="B460" s="13">
        <v>0.65664351851851854</v>
      </c>
      <c r="C460">
        <v>3.83</v>
      </c>
      <c r="D460" t="s">
        <v>51</v>
      </c>
      <c r="E460" s="2">
        <f t="shared" si="75"/>
        <v>0.35236000000000001</v>
      </c>
      <c r="F460" s="63">
        <f t="shared" si="76"/>
        <v>3.5236000000000001</v>
      </c>
      <c r="G460">
        <v>458</v>
      </c>
      <c r="H460" s="13">
        <v>0.65665509259259258</v>
      </c>
      <c r="I460">
        <v>32.200000000000003</v>
      </c>
      <c r="J460" t="s">
        <v>51</v>
      </c>
      <c r="K460" s="3">
        <f t="shared" si="74"/>
        <v>32.200000000000003</v>
      </c>
      <c r="L460">
        <v>458</v>
      </c>
      <c r="M460" s="13">
        <v>0.65664351851851854</v>
      </c>
      <c r="N460">
        <v>18.21</v>
      </c>
      <c r="O460" t="s">
        <v>51</v>
      </c>
      <c r="P460" s="4">
        <f t="shared" si="73"/>
        <v>18.21</v>
      </c>
      <c r="Q460" s="5">
        <v>228.5</v>
      </c>
      <c r="R460" s="5">
        <f t="shared" si="71"/>
        <v>296.43243243243245</v>
      </c>
      <c r="S460" s="5">
        <f t="shared" si="77"/>
        <v>273.64864864864865</v>
      </c>
      <c r="T460">
        <v>457</v>
      </c>
      <c r="U460">
        <v>2.8159999999999998</v>
      </c>
      <c r="V460" s="14">
        <f t="shared" si="79"/>
        <v>2.8754545454545455</v>
      </c>
      <c r="W460" s="15">
        <f t="shared" si="72"/>
        <v>274</v>
      </c>
      <c r="X460" s="16">
        <f t="shared" si="78"/>
        <v>0.49587999999999999</v>
      </c>
    </row>
    <row r="461" spans="1:24" x14ac:dyDescent="0.25">
      <c r="A461">
        <v>459</v>
      </c>
      <c r="B461" s="13">
        <v>0.65665509259259258</v>
      </c>
      <c r="C461">
        <v>3.83</v>
      </c>
      <c r="D461" t="s">
        <v>51</v>
      </c>
      <c r="E461" s="2">
        <f t="shared" si="75"/>
        <v>0.35236000000000001</v>
      </c>
      <c r="F461" s="63">
        <f t="shared" si="76"/>
        <v>3.5236000000000001</v>
      </c>
      <c r="G461">
        <v>459</v>
      </c>
      <c r="H461" s="13">
        <v>0.65666666666666662</v>
      </c>
      <c r="I461">
        <v>32.200000000000003</v>
      </c>
      <c r="J461" t="s">
        <v>51</v>
      </c>
      <c r="K461" s="3">
        <f t="shared" si="74"/>
        <v>32.200000000000003</v>
      </c>
      <c r="L461">
        <v>459</v>
      </c>
      <c r="M461" s="13">
        <v>0.65665509259259258</v>
      </c>
      <c r="N461">
        <v>18.09</v>
      </c>
      <c r="O461" t="s">
        <v>51</v>
      </c>
      <c r="P461" s="4">
        <f t="shared" si="73"/>
        <v>18.09</v>
      </c>
      <c r="Q461" s="5">
        <v>229</v>
      </c>
      <c r="R461" s="5">
        <f t="shared" si="71"/>
        <v>297.08108108108109</v>
      </c>
      <c r="S461" s="5">
        <f t="shared" si="77"/>
        <v>274.29729729729729</v>
      </c>
      <c r="T461">
        <v>458</v>
      </c>
      <c r="U461">
        <v>2.879</v>
      </c>
      <c r="V461" s="14">
        <f t="shared" si="79"/>
        <v>2.9384545454545457</v>
      </c>
      <c r="W461" s="15">
        <f t="shared" si="72"/>
        <v>274</v>
      </c>
      <c r="X461" s="16">
        <f t="shared" si="78"/>
        <v>0.49587999999999999</v>
      </c>
    </row>
    <row r="462" spans="1:24" x14ac:dyDescent="0.25">
      <c r="A462">
        <v>460</v>
      </c>
      <c r="B462" s="13">
        <v>0.65666666666666662</v>
      </c>
      <c r="C462">
        <v>3.83</v>
      </c>
      <c r="D462" t="s">
        <v>51</v>
      </c>
      <c r="E462" s="2">
        <f t="shared" si="75"/>
        <v>0.35236000000000001</v>
      </c>
      <c r="F462" s="63">
        <f t="shared" si="76"/>
        <v>3.5236000000000001</v>
      </c>
      <c r="G462">
        <v>460</v>
      </c>
      <c r="H462" s="13">
        <v>0.65667824074074077</v>
      </c>
      <c r="I462">
        <v>32.200000000000003</v>
      </c>
      <c r="J462" t="s">
        <v>51</v>
      </c>
      <c r="K462" s="3">
        <f t="shared" si="74"/>
        <v>32.200000000000003</v>
      </c>
      <c r="L462">
        <v>460</v>
      </c>
      <c r="M462" s="13">
        <v>0.65665509259259258</v>
      </c>
      <c r="N462">
        <v>18.07</v>
      </c>
      <c r="O462" t="s">
        <v>51</v>
      </c>
      <c r="P462" s="4">
        <f t="shared" si="73"/>
        <v>18.07</v>
      </c>
      <c r="Q462" s="5">
        <v>229.5</v>
      </c>
      <c r="R462" s="5">
        <f t="shared" si="71"/>
        <v>297.72972972972974</v>
      </c>
      <c r="S462" s="5">
        <f t="shared" si="77"/>
        <v>274.94594594594594</v>
      </c>
      <c r="T462">
        <v>459</v>
      </c>
      <c r="U462">
        <v>2.9630000000000001</v>
      </c>
      <c r="V462" s="14">
        <f t="shared" si="79"/>
        <v>3.0224545454545457</v>
      </c>
      <c r="W462" s="15">
        <f t="shared" si="72"/>
        <v>275</v>
      </c>
      <c r="X462" s="16">
        <f t="shared" si="78"/>
        <v>0.49495999999999996</v>
      </c>
    </row>
    <row r="463" spans="1:24" x14ac:dyDescent="0.25">
      <c r="A463">
        <v>461</v>
      </c>
      <c r="B463" s="13">
        <v>0.65666666666666662</v>
      </c>
      <c r="C463">
        <v>3.83</v>
      </c>
      <c r="D463" t="s">
        <v>51</v>
      </c>
      <c r="E463" s="2">
        <f t="shared" si="75"/>
        <v>0.35236000000000001</v>
      </c>
      <c r="F463" s="63">
        <f t="shared" si="76"/>
        <v>3.5236000000000001</v>
      </c>
      <c r="G463">
        <v>461</v>
      </c>
      <c r="H463" s="13">
        <v>0.65668981481481481</v>
      </c>
      <c r="I463">
        <v>32.200000000000003</v>
      </c>
      <c r="J463" t="s">
        <v>51</v>
      </c>
      <c r="K463" s="3">
        <f t="shared" si="74"/>
        <v>32.200000000000003</v>
      </c>
      <c r="L463">
        <v>461</v>
      </c>
      <c r="M463" s="13">
        <v>0.65667824074074077</v>
      </c>
      <c r="N463">
        <v>18.09</v>
      </c>
      <c r="O463" t="s">
        <v>51</v>
      </c>
      <c r="P463" s="4">
        <f t="shared" si="73"/>
        <v>18.09</v>
      </c>
      <c r="Q463" s="5">
        <v>230</v>
      </c>
      <c r="R463" s="5">
        <f t="shared" si="71"/>
        <v>298.37837837837839</v>
      </c>
      <c r="S463" s="5">
        <f t="shared" si="77"/>
        <v>275.59459459459458</v>
      </c>
      <c r="T463">
        <v>460</v>
      </c>
      <c r="U463">
        <v>2.9889999999999999</v>
      </c>
      <c r="V463" s="14">
        <f t="shared" si="79"/>
        <v>3.0484545454545455</v>
      </c>
      <c r="W463" s="15">
        <f t="shared" si="72"/>
        <v>276</v>
      </c>
      <c r="X463" s="16">
        <f t="shared" si="78"/>
        <v>0.49495999999999996</v>
      </c>
    </row>
    <row r="464" spans="1:24" x14ac:dyDescent="0.25">
      <c r="A464">
        <v>462</v>
      </c>
      <c r="B464" s="13">
        <v>0.65667824074074077</v>
      </c>
      <c r="C464">
        <v>3.84</v>
      </c>
      <c r="D464" t="s">
        <v>51</v>
      </c>
      <c r="E464" s="2">
        <f t="shared" si="75"/>
        <v>0.35327999999999998</v>
      </c>
      <c r="F464" s="63">
        <f t="shared" si="76"/>
        <v>3.5327999999999999</v>
      </c>
      <c r="G464">
        <v>462</v>
      </c>
      <c r="H464" s="13">
        <v>0.65670138888888896</v>
      </c>
      <c r="I464">
        <v>32.21</v>
      </c>
      <c r="J464" t="s">
        <v>51</v>
      </c>
      <c r="K464" s="3">
        <f t="shared" si="74"/>
        <v>32.21</v>
      </c>
      <c r="L464">
        <v>462</v>
      </c>
      <c r="M464" s="13">
        <v>0.65668981481481481</v>
      </c>
      <c r="N464">
        <v>18.13</v>
      </c>
      <c r="O464" t="s">
        <v>51</v>
      </c>
      <c r="P464" s="4">
        <f t="shared" si="73"/>
        <v>18.13</v>
      </c>
      <c r="Q464" s="5">
        <v>230.5</v>
      </c>
      <c r="R464" s="5">
        <f t="shared" si="71"/>
        <v>299.02702702702703</v>
      </c>
      <c r="S464" s="5">
        <f t="shared" si="77"/>
        <v>276.24324324324323</v>
      </c>
      <c r="T464">
        <v>461</v>
      </c>
      <c r="U464">
        <v>2.9780000000000002</v>
      </c>
      <c r="V464" s="14">
        <f t="shared" si="79"/>
        <v>3.0374545454545459</v>
      </c>
      <c r="W464" s="15">
        <f t="shared" si="72"/>
        <v>276</v>
      </c>
      <c r="X464" s="16">
        <f t="shared" si="78"/>
        <v>0.49495999999999996</v>
      </c>
    </row>
    <row r="465" spans="1:24" x14ac:dyDescent="0.25">
      <c r="A465">
        <v>463</v>
      </c>
      <c r="B465" s="13">
        <v>0.65670138888888896</v>
      </c>
      <c r="C465">
        <v>3.84</v>
      </c>
      <c r="D465" t="s">
        <v>51</v>
      </c>
      <c r="E465" s="2">
        <f t="shared" si="75"/>
        <v>0.35327999999999998</v>
      </c>
      <c r="F465" s="63">
        <f t="shared" si="76"/>
        <v>3.5327999999999999</v>
      </c>
      <c r="G465">
        <v>463</v>
      </c>
      <c r="H465" s="13">
        <v>0.656712962962963</v>
      </c>
      <c r="I465">
        <v>32.200000000000003</v>
      </c>
      <c r="J465" t="s">
        <v>51</v>
      </c>
      <c r="K465" s="3">
        <f t="shared" si="74"/>
        <v>32.200000000000003</v>
      </c>
      <c r="L465">
        <v>463</v>
      </c>
      <c r="M465" s="13">
        <v>0.65670138888888896</v>
      </c>
      <c r="N465">
        <v>18.010000000000002</v>
      </c>
      <c r="O465" t="s">
        <v>51</v>
      </c>
      <c r="P465" s="4">
        <f t="shared" si="73"/>
        <v>18.010000000000002</v>
      </c>
      <c r="Q465" s="5">
        <v>231</v>
      </c>
      <c r="R465" s="5">
        <f t="shared" si="71"/>
        <v>299.67567567567568</v>
      </c>
      <c r="S465" s="5">
        <f t="shared" si="77"/>
        <v>276.89189189189187</v>
      </c>
      <c r="T465">
        <v>462</v>
      </c>
      <c r="U465">
        <v>2.9289999999999998</v>
      </c>
      <c r="V465" s="14">
        <f t="shared" si="79"/>
        <v>2.9884545454545455</v>
      </c>
      <c r="W465" s="15">
        <f t="shared" si="72"/>
        <v>277</v>
      </c>
      <c r="X465" s="16">
        <f t="shared" si="78"/>
        <v>0.49587999999999999</v>
      </c>
    </row>
    <row r="466" spans="1:24" x14ac:dyDescent="0.25">
      <c r="A466">
        <v>464</v>
      </c>
      <c r="B466" s="13">
        <v>0.656712962962963</v>
      </c>
      <c r="C466">
        <v>3.85</v>
      </c>
      <c r="D466" t="s">
        <v>51</v>
      </c>
      <c r="E466" s="2">
        <f t="shared" si="75"/>
        <v>0.35420000000000001</v>
      </c>
      <c r="F466" s="63">
        <f t="shared" si="76"/>
        <v>3.5420000000000003</v>
      </c>
      <c r="G466">
        <v>464</v>
      </c>
      <c r="H466" s="13">
        <v>0.656712962962963</v>
      </c>
      <c r="I466">
        <v>32.200000000000003</v>
      </c>
      <c r="J466" t="s">
        <v>51</v>
      </c>
      <c r="K466" s="3">
        <f t="shared" si="74"/>
        <v>32.200000000000003</v>
      </c>
      <c r="L466">
        <v>464</v>
      </c>
      <c r="M466" s="13">
        <v>0.656712962962963</v>
      </c>
      <c r="N466">
        <v>18.07</v>
      </c>
      <c r="O466" t="s">
        <v>51</v>
      </c>
      <c r="P466" s="4">
        <f t="shared" si="73"/>
        <v>18.07</v>
      </c>
      <c r="Q466" s="5">
        <v>231.5</v>
      </c>
      <c r="R466" s="5">
        <f t="shared" si="71"/>
        <v>300.32432432432432</v>
      </c>
      <c r="S466" s="5">
        <f t="shared" si="77"/>
        <v>277.54054054054052</v>
      </c>
      <c r="T466">
        <v>463</v>
      </c>
      <c r="U466">
        <v>2.794</v>
      </c>
      <c r="V466" s="14">
        <f t="shared" si="79"/>
        <v>2.8534545454545457</v>
      </c>
      <c r="W466" s="15">
        <f t="shared" si="72"/>
        <v>278</v>
      </c>
      <c r="X466" s="16">
        <f t="shared" si="78"/>
        <v>0.49587999999999999</v>
      </c>
    </row>
    <row r="467" spans="1:24" x14ac:dyDescent="0.25">
      <c r="A467">
        <v>465</v>
      </c>
      <c r="B467" s="13">
        <v>0.65672453703703704</v>
      </c>
      <c r="C467">
        <v>3.84</v>
      </c>
      <c r="D467" t="s">
        <v>51</v>
      </c>
      <c r="E467" s="2">
        <f t="shared" si="75"/>
        <v>0.35327999999999998</v>
      </c>
      <c r="F467" s="63">
        <f t="shared" si="76"/>
        <v>3.5327999999999999</v>
      </c>
      <c r="G467">
        <v>465</v>
      </c>
      <c r="H467" s="13">
        <v>0.65673611111111108</v>
      </c>
      <c r="I467">
        <v>32.200000000000003</v>
      </c>
      <c r="J467" t="s">
        <v>51</v>
      </c>
      <c r="K467" s="3">
        <f t="shared" si="74"/>
        <v>32.200000000000003</v>
      </c>
      <c r="L467">
        <v>465</v>
      </c>
      <c r="M467" s="13">
        <v>0.65672453703703704</v>
      </c>
      <c r="N467">
        <v>18.059999999999999</v>
      </c>
      <c r="O467" t="s">
        <v>51</v>
      </c>
      <c r="P467" s="4">
        <f t="shared" si="73"/>
        <v>18.059999999999999</v>
      </c>
      <c r="Q467" s="5">
        <v>232</v>
      </c>
      <c r="R467" s="5">
        <f t="shared" si="71"/>
        <v>300.97297297297297</v>
      </c>
      <c r="S467" s="5">
        <f t="shared" si="77"/>
        <v>278.18918918918916</v>
      </c>
      <c r="T467">
        <v>464</v>
      </c>
      <c r="U467">
        <v>3.7770000000000001</v>
      </c>
      <c r="V467" s="14">
        <f t="shared" si="79"/>
        <v>3.8364545454545458</v>
      </c>
      <c r="W467" s="15">
        <f t="shared" si="72"/>
        <v>278</v>
      </c>
      <c r="X467" s="16">
        <f t="shared" si="78"/>
        <v>0.49587999999999999</v>
      </c>
    </row>
    <row r="468" spans="1:24" x14ac:dyDescent="0.25">
      <c r="A468">
        <v>466</v>
      </c>
      <c r="B468" s="13">
        <v>0.65673611111111108</v>
      </c>
      <c r="C468">
        <v>3.85</v>
      </c>
      <c r="D468" t="s">
        <v>51</v>
      </c>
      <c r="E468" s="2">
        <f t="shared" si="75"/>
        <v>0.35420000000000001</v>
      </c>
      <c r="F468" s="63">
        <f t="shared" si="76"/>
        <v>3.5420000000000003</v>
      </c>
      <c r="G468">
        <v>466</v>
      </c>
      <c r="H468" s="13">
        <v>0.65674768518518511</v>
      </c>
      <c r="I468">
        <v>32.200000000000003</v>
      </c>
      <c r="J468" t="s">
        <v>51</v>
      </c>
      <c r="K468" s="3">
        <f t="shared" si="74"/>
        <v>32.200000000000003</v>
      </c>
      <c r="L468">
        <v>466</v>
      </c>
      <c r="M468" s="13">
        <v>0.65673611111111108</v>
      </c>
      <c r="N468">
        <v>18.079999999999998</v>
      </c>
      <c r="O468" t="s">
        <v>51</v>
      </c>
      <c r="P468" s="4">
        <f t="shared" si="73"/>
        <v>18.079999999999998</v>
      </c>
      <c r="Q468" s="5">
        <v>232.5</v>
      </c>
      <c r="R468" s="5">
        <f t="shared" si="71"/>
        <v>301.62162162162161</v>
      </c>
      <c r="S468" s="5">
        <f t="shared" si="77"/>
        <v>278.83783783783781</v>
      </c>
      <c r="T468">
        <v>465</v>
      </c>
      <c r="U468">
        <v>6.976</v>
      </c>
      <c r="V468" s="14">
        <f t="shared" si="79"/>
        <v>7.0354545454545452</v>
      </c>
      <c r="W468" s="15">
        <f t="shared" si="72"/>
        <v>279</v>
      </c>
      <c r="X468" s="16">
        <f t="shared" si="78"/>
        <v>0.49495999999999996</v>
      </c>
    </row>
    <row r="469" spans="1:24" x14ac:dyDescent="0.25">
      <c r="A469">
        <v>467</v>
      </c>
      <c r="B469" s="13">
        <v>0.65674768518518511</v>
      </c>
      <c r="C469">
        <v>3.86</v>
      </c>
      <c r="D469" t="s">
        <v>51</v>
      </c>
      <c r="E469" s="2">
        <f t="shared" si="75"/>
        <v>0.35511999999999999</v>
      </c>
      <c r="F469" s="63">
        <f t="shared" si="76"/>
        <v>3.5511999999999997</v>
      </c>
      <c r="G469">
        <v>467</v>
      </c>
      <c r="H469" s="13">
        <v>0.65675925925925926</v>
      </c>
      <c r="I469">
        <v>31.57</v>
      </c>
      <c r="J469" t="s">
        <v>51</v>
      </c>
      <c r="K469" s="3">
        <f t="shared" si="74"/>
        <v>31.57</v>
      </c>
      <c r="L469">
        <v>467</v>
      </c>
      <c r="M469" s="13">
        <v>0.65673611111111108</v>
      </c>
      <c r="N469">
        <v>18.12</v>
      </c>
      <c r="O469" t="s">
        <v>51</v>
      </c>
      <c r="P469" s="4">
        <f t="shared" si="73"/>
        <v>18.12</v>
      </c>
      <c r="Q469" s="5">
        <v>233</v>
      </c>
      <c r="R469" s="5">
        <f t="shared" si="71"/>
        <v>302.27027027027026</v>
      </c>
      <c r="S469" s="5">
        <f t="shared" si="77"/>
        <v>279.48648648648646</v>
      </c>
      <c r="T469">
        <v>466</v>
      </c>
      <c r="U469">
        <v>6.6779999999999999</v>
      </c>
      <c r="V469" s="14">
        <f t="shared" si="79"/>
        <v>6.7374545454545451</v>
      </c>
      <c r="W469" s="15">
        <f t="shared" si="72"/>
        <v>279</v>
      </c>
      <c r="X469" s="16">
        <f t="shared" si="78"/>
        <v>0.49495999999999996</v>
      </c>
    </row>
    <row r="470" spans="1:24" x14ac:dyDescent="0.25">
      <c r="A470">
        <v>468</v>
      </c>
      <c r="B470" s="13">
        <v>0.65674768518518511</v>
      </c>
      <c r="C470">
        <v>3.8</v>
      </c>
      <c r="D470" t="s">
        <v>51</v>
      </c>
      <c r="E470" s="2">
        <f t="shared" si="75"/>
        <v>0.34959999999999997</v>
      </c>
      <c r="F470" s="63">
        <f t="shared" si="76"/>
        <v>3.4959999999999996</v>
      </c>
      <c r="G470">
        <v>468</v>
      </c>
      <c r="H470" s="13">
        <v>0.6567708333333333</v>
      </c>
      <c r="I470">
        <v>30.97</v>
      </c>
      <c r="J470" t="s">
        <v>51</v>
      </c>
      <c r="K470" s="3">
        <f t="shared" si="74"/>
        <v>30.97</v>
      </c>
      <c r="L470">
        <v>468</v>
      </c>
      <c r="M470" s="13">
        <v>0.65675925925925926</v>
      </c>
      <c r="N470">
        <v>18.2</v>
      </c>
      <c r="O470" t="s">
        <v>51</v>
      </c>
      <c r="P470" s="4">
        <f t="shared" si="73"/>
        <v>18.2</v>
      </c>
      <c r="Q470" s="5">
        <v>233.5</v>
      </c>
      <c r="R470" s="5">
        <f t="shared" si="71"/>
        <v>302.91891891891896</v>
      </c>
      <c r="S470" s="5">
        <f t="shared" si="77"/>
        <v>280.13513513513516</v>
      </c>
      <c r="T470">
        <v>467</v>
      </c>
      <c r="U470">
        <v>6.6109999999999998</v>
      </c>
      <c r="V470" s="14">
        <f t="shared" si="79"/>
        <v>6.670454545454545</v>
      </c>
      <c r="W470" s="15">
        <f t="shared" si="72"/>
        <v>280</v>
      </c>
      <c r="X470" s="16">
        <f t="shared" si="78"/>
        <v>0.49495999999999996</v>
      </c>
    </row>
    <row r="471" spans="1:24" x14ac:dyDescent="0.25">
      <c r="A471">
        <v>469</v>
      </c>
      <c r="B471" s="13">
        <v>0.65675925925925926</v>
      </c>
      <c r="C471">
        <v>3.43</v>
      </c>
      <c r="D471" t="s">
        <v>51</v>
      </c>
      <c r="E471" s="2">
        <f t="shared" si="75"/>
        <v>0.31556000000000001</v>
      </c>
      <c r="F471" s="63">
        <f t="shared" si="76"/>
        <v>3.1556000000000002</v>
      </c>
      <c r="G471">
        <v>469</v>
      </c>
      <c r="H471" s="13">
        <v>0.65678240740740745</v>
      </c>
      <c r="I471">
        <v>30.97</v>
      </c>
      <c r="J471" t="s">
        <v>51</v>
      </c>
      <c r="K471" s="3">
        <f t="shared" si="74"/>
        <v>30.97</v>
      </c>
      <c r="L471">
        <v>469</v>
      </c>
      <c r="M471" s="13">
        <v>0.6567708333333333</v>
      </c>
      <c r="N471">
        <v>18.29</v>
      </c>
      <c r="O471" t="s">
        <v>51</v>
      </c>
      <c r="P471" s="4">
        <f t="shared" si="73"/>
        <v>18.29</v>
      </c>
      <c r="Q471" s="5">
        <v>234</v>
      </c>
      <c r="R471" s="5">
        <f t="shared" si="71"/>
        <v>303.56756756756761</v>
      </c>
      <c r="S471" s="5">
        <f t="shared" si="77"/>
        <v>280.7837837837838</v>
      </c>
      <c r="T471">
        <v>468</v>
      </c>
      <c r="U471">
        <v>6.4850000000000003</v>
      </c>
      <c r="V471" s="14">
        <f t="shared" si="79"/>
        <v>6.5444545454545455</v>
      </c>
      <c r="W471" s="15">
        <f t="shared" si="72"/>
        <v>281</v>
      </c>
      <c r="X471" s="16">
        <f t="shared" si="78"/>
        <v>0.49495999999999996</v>
      </c>
    </row>
    <row r="472" spans="1:24" x14ac:dyDescent="0.25">
      <c r="A472">
        <v>470</v>
      </c>
      <c r="B472" s="13">
        <v>0.65678240740740745</v>
      </c>
      <c r="C472">
        <v>3.43</v>
      </c>
      <c r="D472" t="s">
        <v>51</v>
      </c>
      <c r="E472" s="2">
        <f t="shared" si="75"/>
        <v>0.31556000000000001</v>
      </c>
      <c r="F472" s="63">
        <f t="shared" si="76"/>
        <v>3.1556000000000002</v>
      </c>
      <c r="G472">
        <v>470</v>
      </c>
      <c r="H472" s="13">
        <v>0.65679398148148149</v>
      </c>
      <c r="I472">
        <v>30.31</v>
      </c>
      <c r="J472" t="s">
        <v>51</v>
      </c>
      <c r="K472" s="3">
        <f t="shared" si="74"/>
        <v>30.31</v>
      </c>
      <c r="L472">
        <v>470</v>
      </c>
      <c r="M472" s="13">
        <v>0.65678240740740745</v>
      </c>
      <c r="N472">
        <v>18.399999999999999</v>
      </c>
      <c r="O472" t="s">
        <v>51</v>
      </c>
      <c r="P472" s="4">
        <f t="shared" si="73"/>
        <v>18.399999999999999</v>
      </c>
      <c r="Q472" s="5">
        <v>234.5</v>
      </c>
      <c r="R472" s="5">
        <f t="shared" si="71"/>
        <v>304.21621621621625</v>
      </c>
      <c r="S472" s="5">
        <f t="shared" si="77"/>
        <v>281.43243243243245</v>
      </c>
      <c r="T472">
        <v>469</v>
      </c>
      <c r="U472">
        <v>6.4710000000000001</v>
      </c>
      <c r="V472" s="14">
        <f t="shared" si="79"/>
        <v>6.5304545454545453</v>
      </c>
      <c r="W472" s="15">
        <f t="shared" si="72"/>
        <v>281</v>
      </c>
      <c r="X472" s="16">
        <f t="shared" si="78"/>
        <v>0.49495999999999996</v>
      </c>
    </row>
    <row r="473" spans="1:24" x14ac:dyDescent="0.25">
      <c r="A473">
        <v>471</v>
      </c>
      <c r="B473" s="13">
        <v>0.65679398148148149</v>
      </c>
      <c r="C473">
        <v>3.38</v>
      </c>
      <c r="D473" t="s">
        <v>51</v>
      </c>
      <c r="E473" s="2">
        <f t="shared" si="75"/>
        <v>0.31095999999999996</v>
      </c>
      <c r="F473" s="63">
        <f t="shared" si="76"/>
        <v>3.1095999999999995</v>
      </c>
      <c r="G473">
        <v>471</v>
      </c>
      <c r="H473" s="13">
        <v>0.65679398148148149</v>
      </c>
      <c r="I473">
        <v>30.28</v>
      </c>
      <c r="J473" t="s">
        <v>51</v>
      </c>
      <c r="K473" s="3">
        <f t="shared" si="74"/>
        <v>30.28</v>
      </c>
      <c r="L473">
        <v>471</v>
      </c>
      <c r="M473" s="13">
        <v>0.65679398148148149</v>
      </c>
      <c r="N473">
        <v>18.440000000000001</v>
      </c>
      <c r="O473" t="s">
        <v>51</v>
      </c>
      <c r="P473" s="4">
        <f t="shared" si="73"/>
        <v>18.440000000000001</v>
      </c>
      <c r="Q473" s="5">
        <v>235</v>
      </c>
      <c r="R473" s="5">
        <f t="shared" si="71"/>
        <v>304.8648648648649</v>
      </c>
      <c r="S473" s="5">
        <f t="shared" si="77"/>
        <v>282.08108108108109</v>
      </c>
      <c r="T473">
        <v>470</v>
      </c>
      <c r="U473">
        <v>6.3639999999999999</v>
      </c>
      <c r="V473" s="14">
        <f t="shared" si="79"/>
        <v>6.4234545454545451</v>
      </c>
      <c r="W473" s="15">
        <f t="shared" si="72"/>
        <v>282</v>
      </c>
      <c r="X473" s="16">
        <f t="shared" si="78"/>
        <v>0.49495999999999996</v>
      </c>
    </row>
    <row r="474" spans="1:24" x14ac:dyDescent="0.25">
      <c r="A474">
        <v>472</v>
      </c>
      <c r="B474" s="13">
        <v>0.65680555555555553</v>
      </c>
      <c r="C474">
        <v>3.23</v>
      </c>
      <c r="D474" t="s">
        <v>51</v>
      </c>
      <c r="E474" s="2">
        <f t="shared" si="75"/>
        <v>0.29715999999999998</v>
      </c>
      <c r="F474" s="63">
        <f t="shared" si="76"/>
        <v>2.9715999999999996</v>
      </c>
      <c r="G474">
        <v>472</v>
      </c>
      <c r="H474" s="13">
        <v>0.65681712962962957</v>
      </c>
      <c r="I474">
        <v>30.26</v>
      </c>
      <c r="J474" t="s">
        <v>51</v>
      </c>
      <c r="K474" s="3">
        <f t="shared" si="74"/>
        <v>30.26</v>
      </c>
      <c r="L474">
        <v>472</v>
      </c>
      <c r="M474" s="13">
        <v>0.65680555555555553</v>
      </c>
      <c r="N474">
        <v>18.55</v>
      </c>
      <c r="O474" t="s">
        <v>51</v>
      </c>
      <c r="P474" s="4">
        <f t="shared" si="73"/>
        <v>18.55</v>
      </c>
      <c r="Q474" s="5">
        <v>235.5</v>
      </c>
      <c r="R474" s="5">
        <f t="shared" si="71"/>
        <v>305.51351351351354</v>
      </c>
      <c r="S474" s="5">
        <f t="shared" si="77"/>
        <v>282.72972972972974</v>
      </c>
      <c r="T474">
        <v>471</v>
      </c>
      <c r="U474">
        <v>6.3460000000000001</v>
      </c>
      <c r="V474" s="14">
        <f t="shared" si="79"/>
        <v>6.4054545454545453</v>
      </c>
      <c r="W474" s="15">
        <f t="shared" si="72"/>
        <v>283</v>
      </c>
      <c r="X474" s="16">
        <f t="shared" si="78"/>
        <v>0.49403999999999998</v>
      </c>
    </row>
    <row r="475" spans="1:24" x14ac:dyDescent="0.25">
      <c r="A475">
        <v>473</v>
      </c>
      <c r="B475" s="13">
        <v>0.65681712962962957</v>
      </c>
      <c r="C475">
        <v>3.24</v>
      </c>
      <c r="D475" t="s">
        <v>51</v>
      </c>
      <c r="E475" s="2">
        <f t="shared" si="75"/>
        <v>0.29808000000000001</v>
      </c>
      <c r="F475" s="63">
        <f t="shared" si="76"/>
        <v>2.9808000000000003</v>
      </c>
      <c r="G475">
        <v>473</v>
      </c>
      <c r="H475" s="13">
        <v>0.65682870370370372</v>
      </c>
      <c r="I475">
        <v>30.46</v>
      </c>
      <c r="J475" t="s">
        <v>51</v>
      </c>
      <c r="K475" s="3">
        <f t="shared" si="74"/>
        <v>30.46</v>
      </c>
      <c r="L475">
        <v>473</v>
      </c>
      <c r="M475" s="13">
        <v>0.65681712962962957</v>
      </c>
      <c r="N475">
        <v>18.5</v>
      </c>
      <c r="O475" t="s">
        <v>51</v>
      </c>
      <c r="P475" s="4">
        <f t="shared" si="73"/>
        <v>18.5</v>
      </c>
      <c r="Q475" s="5">
        <v>236</v>
      </c>
      <c r="R475" s="5">
        <f t="shared" si="71"/>
        <v>306.16216216216219</v>
      </c>
      <c r="S475" s="5">
        <f t="shared" si="77"/>
        <v>283.37837837837839</v>
      </c>
      <c r="T475">
        <v>472</v>
      </c>
      <c r="U475">
        <v>6.3330000000000002</v>
      </c>
      <c r="V475" s="14">
        <f t="shared" si="79"/>
        <v>6.3924545454545454</v>
      </c>
      <c r="W475" s="15">
        <f t="shared" si="72"/>
        <v>283</v>
      </c>
      <c r="X475" s="16">
        <f t="shared" si="78"/>
        <v>0.49403999999999998</v>
      </c>
    </row>
    <row r="476" spans="1:24" x14ac:dyDescent="0.25">
      <c r="A476">
        <v>474</v>
      </c>
      <c r="B476" s="13">
        <v>0.65682870370370372</v>
      </c>
      <c r="C476">
        <v>3.27</v>
      </c>
      <c r="D476" t="s">
        <v>51</v>
      </c>
      <c r="E476" s="2">
        <f t="shared" si="75"/>
        <v>0.30084</v>
      </c>
      <c r="F476" s="63">
        <f t="shared" si="76"/>
        <v>3.0084</v>
      </c>
      <c r="G476">
        <v>474</v>
      </c>
      <c r="H476" s="13">
        <v>0.65684027777777776</v>
      </c>
      <c r="I476">
        <v>30.45</v>
      </c>
      <c r="J476" t="s">
        <v>51</v>
      </c>
      <c r="K476" s="3">
        <f t="shared" si="74"/>
        <v>30.45</v>
      </c>
      <c r="L476">
        <v>474</v>
      </c>
      <c r="M476" s="13">
        <v>0.65681712962962957</v>
      </c>
      <c r="N476">
        <v>18.52</v>
      </c>
      <c r="O476" t="s">
        <v>51</v>
      </c>
      <c r="P476" s="4">
        <f t="shared" si="73"/>
        <v>18.52</v>
      </c>
      <c r="Q476" s="5">
        <v>236.5</v>
      </c>
      <c r="R476" s="5">
        <f t="shared" si="71"/>
        <v>306.81081081081084</v>
      </c>
      <c r="S476" s="5">
        <f t="shared" si="77"/>
        <v>284.02702702702703</v>
      </c>
      <c r="T476">
        <v>473</v>
      </c>
      <c r="U476">
        <v>6.37</v>
      </c>
      <c r="V476" s="14">
        <f t="shared" si="79"/>
        <v>6.4294545454545453</v>
      </c>
      <c r="W476" s="15">
        <f t="shared" si="72"/>
        <v>284</v>
      </c>
      <c r="X476" s="16">
        <f t="shared" si="78"/>
        <v>0.49312</v>
      </c>
    </row>
    <row r="477" spans="1:24" x14ac:dyDescent="0.25">
      <c r="A477">
        <v>475</v>
      </c>
      <c r="B477" s="13">
        <v>0.65682870370370372</v>
      </c>
      <c r="C477">
        <v>3.25</v>
      </c>
      <c r="D477" t="s">
        <v>51</v>
      </c>
      <c r="E477" s="2">
        <f t="shared" si="75"/>
        <v>0.29899999999999999</v>
      </c>
      <c r="F477" s="63">
        <f t="shared" si="76"/>
        <v>2.9899999999999998</v>
      </c>
      <c r="G477">
        <v>475</v>
      </c>
      <c r="H477" s="13">
        <v>0.65685185185185191</v>
      </c>
      <c r="I477">
        <v>30.45</v>
      </c>
      <c r="J477" t="s">
        <v>51</v>
      </c>
      <c r="K477" s="3">
        <f t="shared" si="74"/>
        <v>30.45</v>
      </c>
      <c r="L477">
        <v>475</v>
      </c>
      <c r="M477" s="13">
        <v>0.65684027777777776</v>
      </c>
      <c r="N477">
        <v>18.59</v>
      </c>
      <c r="O477" t="s">
        <v>51</v>
      </c>
      <c r="P477" s="4">
        <f t="shared" si="73"/>
        <v>18.59</v>
      </c>
      <c r="Q477" s="5">
        <v>237</v>
      </c>
      <c r="R477" s="5">
        <f t="shared" si="71"/>
        <v>307.45945945945948</v>
      </c>
      <c r="S477" s="5">
        <f t="shared" si="77"/>
        <v>284.67567567567568</v>
      </c>
      <c r="T477">
        <v>474</v>
      </c>
      <c r="U477">
        <v>6.4829999999999997</v>
      </c>
      <c r="V477" s="14">
        <f t="shared" si="79"/>
        <v>6.5424545454545449</v>
      </c>
      <c r="W477" s="15">
        <f t="shared" si="72"/>
        <v>285</v>
      </c>
      <c r="X477" s="16">
        <f t="shared" si="78"/>
        <v>0.49403999999999998</v>
      </c>
    </row>
    <row r="478" spans="1:24" x14ac:dyDescent="0.25">
      <c r="A478">
        <v>476</v>
      </c>
      <c r="B478" s="13">
        <v>0.65684027777777776</v>
      </c>
      <c r="C478">
        <v>3.25</v>
      </c>
      <c r="D478" t="s">
        <v>51</v>
      </c>
      <c r="E478" s="2">
        <f t="shared" si="75"/>
        <v>0.29899999999999999</v>
      </c>
      <c r="F478" s="63">
        <f t="shared" si="76"/>
        <v>2.9899999999999998</v>
      </c>
      <c r="G478">
        <v>476</v>
      </c>
      <c r="H478" s="13">
        <v>0.65686342592592595</v>
      </c>
      <c r="I478">
        <v>30.46</v>
      </c>
      <c r="J478" t="s">
        <v>51</v>
      </c>
      <c r="K478" s="3">
        <f t="shared" si="74"/>
        <v>30.46</v>
      </c>
      <c r="L478">
        <v>476</v>
      </c>
      <c r="M478" s="13">
        <v>0.65685185185185191</v>
      </c>
      <c r="N478">
        <v>18.54</v>
      </c>
      <c r="O478" t="s">
        <v>51</v>
      </c>
      <c r="P478" s="4">
        <f t="shared" si="73"/>
        <v>18.54</v>
      </c>
      <c r="Q478" s="5">
        <v>237.5</v>
      </c>
      <c r="R478" s="5">
        <f t="shared" si="71"/>
        <v>308.10810810810813</v>
      </c>
      <c r="S478" s="5">
        <f t="shared" si="77"/>
        <v>285.32432432432432</v>
      </c>
      <c r="T478">
        <v>475</v>
      </c>
      <c r="U478">
        <v>7.1740000000000004</v>
      </c>
      <c r="V478" s="14">
        <f t="shared" si="79"/>
        <v>7.2334545454545456</v>
      </c>
      <c r="W478" s="15">
        <f t="shared" si="72"/>
        <v>285</v>
      </c>
      <c r="X478" s="16">
        <f t="shared" si="78"/>
        <v>0.49403999999999998</v>
      </c>
    </row>
    <row r="479" spans="1:24" x14ac:dyDescent="0.25">
      <c r="A479">
        <v>477</v>
      </c>
      <c r="B479" s="13">
        <v>0.65686342592592595</v>
      </c>
      <c r="C479">
        <v>3.25</v>
      </c>
      <c r="D479" t="s">
        <v>51</v>
      </c>
      <c r="E479" s="2">
        <f t="shared" si="75"/>
        <v>0.29899999999999999</v>
      </c>
      <c r="F479" s="63">
        <f t="shared" si="76"/>
        <v>2.9899999999999998</v>
      </c>
      <c r="G479">
        <v>477</v>
      </c>
      <c r="H479" s="13">
        <v>0.65687499999999999</v>
      </c>
      <c r="I479">
        <v>30.45</v>
      </c>
      <c r="J479" t="s">
        <v>51</v>
      </c>
      <c r="K479" s="3">
        <f t="shared" si="74"/>
        <v>30.45</v>
      </c>
      <c r="L479">
        <v>477</v>
      </c>
      <c r="M479" s="13">
        <v>0.65686342592592595</v>
      </c>
      <c r="N479">
        <v>18.510000000000002</v>
      </c>
      <c r="O479" t="s">
        <v>51</v>
      </c>
      <c r="P479" s="4">
        <f t="shared" si="73"/>
        <v>18.510000000000002</v>
      </c>
      <c r="Q479" s="5">
        <v>238</v>
      </c>
      <c r="R479" s="5">
        <f t="shared" si="71"/>
        <v>308.75675675675677</v>
      </c>
      <c r="S479" s="5">
        <f t="shared" si="77"/>
        <v>285.97297297297297</v>
      </c>
      <c r="T479">
        <v>476</v>
      </c>
      <c r="U479">
        <v>7.98</v>
      </c>
      <c r="V479" s="14">
        <f t="shared" si="79"/>
        <v>8.0394545454545465</v>
      </c>
      <c r="W479" s="15">
        <f t="shared" si="72"/>
        <v>286</v>
      </c>
      <c r="X479" s="16">
        <f t="shared" si="78"/>
        <v>0.49403999999999998</v>
      </c>
    </row>
    <row r="480" spans="1:24" x14ac:dyDescent="0.25">
      <c r="A480">
        <v>478</v>
      </c>
      <c r="B480" s="13">
        <v>0.65687499999999999</v>
      </c>
      <c r="C480">
        <v>3.27</v>
      </c>
      <c r="D480" t="s">
        <v>51</v>
      </c>
      <c r="E480" s="2">
        <f t="shared" si="75"/>
        <v>0.30084</v>
      </c>
      <c r="F480" s="63">
        <f t="shared" si="76"/>
        <v>3.0084</v>
      </c>
      <c r="G480">
        <v>478</v>
      </c>
      <c r="H480" s="13">
        <v>0.65687499999999999</v>
      </c>
      <c r="I480">
        <v>30.45</v>
      </c>
      <c r="J480" t="s">
        <v>51</v>
      </c>
      <c r="K480" s="3">
        <f t="shared" si="74"/>
        <v>30.45</v>
      </c>
      <c r="L480">
        <v>478</v>
      </c>
      <c r="M480" s="13">
        <v>0.65687499999999999</v>
      </c>
      <c r="N480">
        <v>18.5</v>
      </c>
      <c r="O480" t="s">
        <v>51</v>
      </c>
      <c r="P480" s="4">
        <f t="shared" si="73"/>
        <v>18.5</v>
      </c>
      <c r="Q480" s="5">
        <v>238.5</v>
      </c>
      <c r="R480" s="5">
        <f t="shared" si="71"/>
        <v>309.40540540540542</v>
      </c>
      <c r="S480" s="5">
        <f t="shared" si="77"/>
        <v>286.62162162162161</v>
      </c>
      <c r="T480">
        <v>477</v>
      </c>
      <c r="U480">
        <v>8.2070000000000007</v>
      </c>
      <c r="V480" s="14">
        <f t="shared" si="79"/>
        <v>8.2664545454545468</v>
      </c>
      <c r="W480" s="15">
        <f t="shared" si="72"/>
        <v>287</v>
      </c>
      <c r="X480" s="16">
        <f t="shared" si="78"/>
        <v>0.49403999999999998</v>
      </c>
    </row>
    <row r="481" spans="1:24" x14ac:dyDescent="0.25">
      <c r="A481">
        <v>479</v>
      </c>
      <c r="B481" s="13">
        <v>0.65688657407407403</v>
      </c>
      <c r="C481">
        <v>3.27</v>
      </c>
      <c r="D481" t="s">
        <v>51</v>
      </c>
      <c r="E481" s="2">
        <f t="shared" si="75"/>
        <v>0.30084</v>
      </c>
      <c r="F481" s="63">
        <f t="shared" si="76"/>
        <v>3.0084</v>
      </c>
      <c r="G481">
        <v>479</v>
      </c>
      <c r="H481" s="13">
        <v>0.65689814814814818</v>
      </c>
      <c r="I481">
        <v>30.45</v>
      </c>
      <c r="J481" t="s">
        <v>51</v>
      </c>
      <c r="K481" s="3">
        <f t="shared" si="74"/>
        <v>30.45</v>
      </c>
      <c r="L481">
        <v>479</v>
      </c>
      <c r="M481" s="13">
        <v>0.65688657407407403</v>
      </c>
      <c r="N481">
        <v>18.41</v>
      </c>
      <c r="O481" t="s">
        <v>51</v>
      </c>
      <c r="P481" s="4">
        <f t="shared" si="73"/>
        <v>18.41</v>
      </c>
      <c r="Q481" s="5">
        <v>239</v>
      </c>
      <c r="R481" s="5">
        <f t="shared" si="71"/>
        <v>310.05405405405406</v>
      </c>
      <c r="S481" s="5">
        <f t="shared" si="77"/>
        <v>287.27027027027026</v>
      </c>
      <c r="T481">
        <v>478</v>
      </c>
      <c r="U481">
        <v>8.3409999999999993</v>
      </c>
      <c r="V481" s="14">
        <f t="shared" si="79"/>
        <v>8.4004545454545454</v>
      </c>
      <c r="W481" s="15">
        <f t="shared" si="72"/>
        <v>287</v>
      </c>
      <c r="X481" s="16">
        <f t="shared" si="78"/>
        <v>0.49403999999999998</v>
      </c>
    </row>
    <row r="482" spans="1:24" x14ac:dyDescent="0.25">
      <c r="A482">
        <v>480</v>
      </c>
      <c r="B482" s="13">
        <v>0.65689814814814818</v>
      </c>
      <c r="C482">
        <v>3.27</v>
      </c>
      <c r="D482" t="s">
        <v>51</v>
      </c>
      <c r="E482" s="2">
        <f t="shared" si="75"/>
        <v>0.30084</v>
      </c>
      <c r="F482" s="63">
        <f t="shared" si="76"/>
        <v>3.0084</v>
      </c>
      <c r="G482">
        <v>480</v>
      </c>
      <c r="H482" s="13">
        <v>0.65690972222222221</v>
      </c>
      <c r="I482">
        <v>30.45</v>
      </c>
      <c r="J482" t="s">
        <v>51</v>
      </c>
      <c r="K482" s="3">
        <f t="shared" si="74"/>
        <v>30.45</v>
      </c>
      <c r="L482">
        <v>480</v>
      </c>
      <c r="M482" s="13">
        <v>0.65689814814814818</v>
      </c>
      <c r="N482">
        <v>18.47</v>
      </c>
      <c r="O482" t="s">
        <v>51</v>
      </c>
      <c r="P482" s="4">
        <f t="shared" si="73"/>
        <v>18.47</v>
      </c>
      <c r="Q482" s="5">
        <v>239.5</v>
      </c>
      <c r="R482" s="5">
        <f t="shared" si="71"/>
        <v>310.70270270270271</v>
      </c>
      <c r="S482" s="5">
        <f t="shared" si="77"/>
        <v>287.91891891891891</v>
      </c>
      <c r="T482">
        <v>479</v>
      </c>
      <c r="U482">
        <v>8.57</v>
      </c>
      <c r="V482" s="14">
        <f t="shared" si="79"/>
        <v>8.6294545454545464</v>
      </c>
      <c r="W482" s="15">
        <f t="shared" si="72"/>
        <v>288</v>
      </c>
      <c r="X482" s="16">
        <f t="shared" si="78"/>
        <v>0.49403999999999998</v>
      </c>
    </row>
    <row r="483" spans="1:24" x14ac:dyDescent="0.25">
      <c r="A483">
        <v>481</v>
      </c>
      <c r="B483" s="13">
        <v>0.65690972222222221</v>
      </c>
      <c r="C483">
        <v>3.25</v>
      </c>
      <c r="D483" t="s">
        <v>51</v>
      </c>
      <c r="E483" s="2">
        <f t="shared" si="75"/>
        <v>0.29899999999999999</v>
      </c>
      <c r="F483" s="63">
        <f t="shared" si="76"/>
        <v>2.9899999999999998</v>
      </c>
      <c r="G483">
        <v>481</v>
      </c>
      <c r="H483" s="13">
        <v>0.65692129629629636</v>
      </c>
      <c r="I483">
        <v>30.46</v>
      </c>
      <c r="J483" t="s">
        <v>51</v>
      </c>
      <c r="K483" s="3">
        <f t="shared" si="74"/>
        <v>30.46</v>
      </c>
      <c r="L483">
        <v>481</v>
      </c>
      <c r="M483" s="13">
        <v>0.65689814814814818</v>
      </c>
      <c r="N483">
        <v>18.48</v>
      </c>
      <c r="O483" t="s">
        <v>51</v>
      </c>
      <c r="P483" s="4">
        <f t="shared" si="73"/>
        <v>18.48</v>
      </c>
      <c r="Q483" s="5">
        <v>240</v>
      </c>
      <c r="R483" s="5">
        <f t="shared" si="71"/>
        <v>311.35135135135135</v>
      </c>
      <c r="S483" s="5">
        <f t="shared" si="77"/>
        <v>288.56756756756755</v>
      </c>
      <c r="T483">
        <v>480</v>
      </c>
      <c r="U483">
        <v>8.4009999999999998</v>
      </c>
      <c r="V483" s="14">
        <f t="shared" si="79"/>
        <v>8.4604545454545459</v>
      </c>
      <c r="W483" s="15">
        <f t="shared" si="72"/>
        <v>289</v>
      </c>
      <c r="X483" s="16">
        <f t="shared" si="78"/>
        <v>0.49403999999999998</v>
      </c>
    </row>
    <row r="484" spans="1:24" x14ac:dyDescent="0.25">
      <c r="A484">
        <v>482</v>
      </c>
      <c r="B484" s="13">
        <v>0.65690972222222221</v>
      </c>
      <c r="C484">
        <v>3.28</v>
      </c>
      <c r="D484" t="s">
        <v>51</v>
      </c>
      <c r="E484" s="2">
        <f t="shared" si="75"/>
        <v>0.30175999999999997</v>
      </c>
      <c r="F484" s="63">
        <f t="shared" si="76"/>
        <v>3.0175999999999998</v>
      </c>
      <c r="G484">
        <v>482</v>
      </c>
      <c r="H484" s="13">
        <v>0.6569328703703704</v>
      </c>
      <c r="I484">
        <v>30.46</v>
      </c>
      <c r="J484" t="s">
        <v>51</v>
      </c>
      <c r="K484" s="3">
        <f t="shared" si="74"/>
        <v>30.46</v>
      </c>
      <c r="L484">
        <v>482</v>
      </c>
      <c r="M484" s="13">
        <v>0.65692129629629636</v>
      </c>
      <c r="N484">
        <v>18.38</v>
      </c>
      <c r="O484" t="s">
        <v>51</v>
      </c>
      <c r="P484" s="4">
        <f t="shared" si="73"/>
        <v>18.38</v>
      </c>
      <c r="Q484" s="5">
        <v>240.5</v>
      </c>
      <c r="R484" s="5">
        <f t="shared" si="71"/>
        <v>312</v>
      </c>
      <c r="S484" s="5">
        <f t="shared" si="77"/>
        <v>289.2162162162162</v>
      </c>
      <c r="T484">
        <v>481</v>
      </c>
      <c r="U484">
        <v>8.4559999999999995</v>
      </c>
      <c r="V484" s="14">
        <f t="shared" si="79"/>
        <v>8.5154545454545456</v>
      </c>
      <c r="W484" s="15">
        <f t="shared" si="72"/>
        <v>289</v>
      </c>
      <c r="X484" s="16">
        <f t="shared" si="78"/>
        <v>0.49403999999999998</v>
      </c>
    </row>
    <row r="485" spans="1:24" x14ac:dyDescent="0.25">
      <c r="A485">
        <v>483</v>
      </c>
      <c r="B485" s="13">
        <v>0.65692129629629636</v>
      </c>
      <c r="C485">
        <v>3.3</v>
      </c>
      <c r="D485" t="s">
        <v>51</v>
      </c>
      <c r="E485" s="2">
        <f t="shared" si="75"/>
        <v>0.30359999999999998</v>
      </c>
      <c r="F485" s="63">
        <f t="shared" si="76"/>
        <v>3.0359999999999996</v>
      </c>
      <c r="G485">
        <v>483</v>
      </c>
      <c r="H485" s="13">
        <v>0.65694444444444444</v>
      </c>
      <c r="I485">
        <v>30.46</v>
      </c>
      <c r="J485" t="s">
        <v>51</v>
      </c>
      <c r="K485" s="3">
        <f t="shared" si="74"/>
        <v>30.46</v>
      </c>
      <c r="L485">
        <v>483</v>
      </c>
      <c r="M485" s="13">
        <v>0.6569328703703704</v>
      </c>
      <c r="N485">
        <v>18.399999999999999</v>
      </c>
      <c r="O485" t="s">
        <v>51</v>
      </c>
      <c r="P485" s="4">
        <f t="shared" si="73"/>
        <v>18.399999999999999</v>
      </c>
      <c r="Q485" s="5">
        <v>241</v>
      </c>
      <c r="R485" s="5">
        <f t="shared" si="71"/>
        <v>312.64864864864865</v>
      </c>
      <c r="S485" s="5">
        <f t="shared" si="77"/>
        <v>289.86486486486484</v>
      </c>
      <c r="T485">
        <v>482</v>
      </c>
      <c r="U485">
        <v>8.2509999999999994</v>
      </c>
      <c r="V485" s="14">
        <f t="shared" si="79"/>
        <v>8.3104545454545455</v>
      </c>
      <c r="W485" s="15">
        <f t="shared" si="72"/>
        <v>290</v>
      </c>
      <c r="X485" s="16">
        <f t="shared" si="78"/>
        <v>0.49403999999999998</v>
      </c>
    </row>
    <row r="486" spans="1:24" x14ac:dyDescent="0.25">
      <c r="A486">
        <v>484</v>
      </c>
      <c r="B486" s="13">
        <v>0.65694444444444444</v>
      </c>
      <c r="C486">
        <v>3.3</v>
      </c>
      <c r="D486" t="s">
        <v>51</v>
      </c>
      <c r="E486" s="2">
        <f t="shared" si="75"/>
        <v>0.30359999999999998</v>
      </c>
      <c r="F486" s="63">
        <f t="shared" si="76"/>
        <v>3.0359999999999996</v>
      </c>
      <c r="G486">
        <v>484</v>
      </c>
      <c r="H486" s="13">
        <v>0.65695601851851848</v>
      </c>
      <c r="I486">
        <v>30.46</v>
      </c>
      <c r="J486" t="s">
        <v>51</v>
      </c>
      <c r="K486" s="3">
        <f t="shared" si="74"/>
        <v>30.46</v>
      </c>
      <c r="L486">
        <v>484</v>
      </c>
      <c r="M486" s="13">
        <v>0.65694444444444444</v>
      </c>
      <c r="N486">
        <v>18.37</v>
      </c>
      <c r="O486" t="s">
        <v>51</v>
      </c>
      <c r="P486" s="4">
        <f t="shared" si="73"/>
        <v>18.37</v>
      </c>
      <c r="Q486" s="5">
        <v>241.5</v>
      </c>
      <c r="R486" s="5">
        <f t="shared" si="71"/>
        <v>313.29729729729729</v>
      </c>
      <c r="S486" s="5">
        <f t="shared" si="77"/>
        <v>290.51351351351349</v>
      </c>
      <c r="T486">
        <v>483</v>
      </c>
      <c r="U486">
        <v>8.1120000000000001</v>
      </c>
      <c r="V486" s="14">
        <f t="shared" si="79"/>
        <v>8.1714545454545462</v>
      </c>
      <c r="W486" s="15">
        <f t="shared" si="72"/>
        <v>291</v>
      </c>
      <c r="X486" s="16">
        <f t="shared" si="78"/>
        <v>0.49219999999999997</v>
      </c>
    </row>
    <row r="487" spans="1:24" x14ac:dyDescent="0.25">
      <c r="A487">
        <v>485</v>
      </c>
      <c r="B487" s="13">
        <v>0.65695601851851848</v>
      </c>
      <c r="C487">
        <v>3.29</v>
      </c>
      <c r="D487" t="s">
        <v>51</v>
      </c>
      <c r="E487" s="2">
        <f t="shared" si="75"/>
        <v>0.30268</v>
      </c>
      <c r="F487" s="63">
        <f t="shared" si="76"/>
        <v>3.0268000000000002</v>
      </c>
      <c r="G487">
        <v>485</v>
      </c>
      <c r="H487" s="13">
        <v>0.65695601851851848</v>
      </c>
      <c r="I487">
        <v>30.46</v>
      </c>
      <c r="J487" t="s">
        <v>51</v>
      </c>
      <c r="K487" s="3">
        <f t="shared" si="74"/>
        <v>30.46</v>
      </c>
      <c r="L487">
        <v>485</v>
      </c>
      <c r="M487" s="13">
        <v>0.65695601851851848</v>
      </c>
      <c r="N487">
        <v>18.38</v>
      </c>
      <c r="O487" t="s">
        <v>51</v>
      </c>
      <c r="P487" s="4">
        <f t="shared" si="73"/>
        <v>18.38</v>
      </c>
      <c r="Q487" s="5">
        <v>242</v>
      </c>
      <c r="R487" s="5">
        <f t="shared" si="71"/>
        <v>313.94594594594594</v>
      </c>
      <c r="S487" s="5">
        <f t="shared" si="77"/>
        <v>291.16216216216213</v>
      </c>
      <c r="T487">
        <v>484</v>
      </c>
      <c r="U487">
        <v>7.2030000000000003</v>
      </c>
      <c r="V487" s="14">
        <f t="shared" si="79"/>
        <v>7.2624545454545455</v>
      </c>
      <c r="W487" s="15">
        <f t="shared" si="72"/>
        <v>291</v>
      </c>
      <c r="X487" s="16">
        <f t="shared" si="78"/>
        <v>0.49219999999999997</v>
      </c>
    </row>
    <row r="488" spans="1:24" x14ac:dyDescent="0.25">
      <c r="A488">
        <v>486</v>
      </c>
      <c r="B488" s="13">
        <v>0.65696759259259252</v>
      </c>
      <c r="C488">
        <v>3.31</v>
      </c>
      <c r="D488" t="s">
        <v>51</v>
      </c>
      <c r="E488" s="2">
        <f t="shared" si="75"/>
        <v>0.30452000000000001</v>
      </c>
      <c r="F488" s="63">
        <f t="shared" si="76"/>
        <v>3.0452000000000004</v>
      </c>
      <c r="G488">
        <v>486</v>
      </c>
      <c r="H488" s="13">
        <v>0.65697916666666667</v>
      </c>
      <c r="I488">
        <v>30.46</v>
      </c>
      <c r="J488" t="s">
        <v>51</v>
      </c>
      <c r="K488" s="3">
        <f t="shared" si="74"/>
        <v>30.46</v>
      </c>
      <c r="L488">
        <v>486</v>
      </c>
      <c r="M488" s="13">
        <v>0.65696759259259252</v>
      </c>
      <c r="N488">
        <v>18.420000000000002</v>
      </c>
      <c r="O488" t="s">
        <v>51</v>
      </c>
      <c r="P488" s="4">
        <f t="shared" si="73"/>
        <v>18.420000000000002</v>
      </c>
      <c r="Q488" s="5">
        <v>242.5</v>
      </c>
      <c r="R488" s="5">
        <f t="shared" si="71"/>
        <v>314.59459459459464</v>
      </c>
      <c r="S488" s="5">
        <f t="shared" si="77"/>
        <v>291.81081081081084</v>
      </c>
      <c r="T488">
        <v>485</v>
      </c>
      <c r="U488">
        <v>7.2720000000000002</v>
      </c>
      <c r="V488" s="14">
        <f t="shared" si="79"/>
        <v>7.3314545454545454</v>
      </c>
      <c r="W488" s="15">
        <f t="shared" si="72"/>
        <v>292</v>
      </c>
      <c r="X488" s="16">
        <f t="shared" si="78"/>
        <v>0.49312</v>
      </c>
    </row>
    <row r="489" spans="1:24" x14ac:dyDescent="0.25">
      <c r="A489">
        <v>487</v>
      </c>
      <c r="B489" s="13">
        <v>0.65697916666666667</v>
      </c>
      <c r="C489">
        <v>3.3</v>
      </c>
      <c r="D489" t="s">
        <v>51</v>
      </c>
      <c r="E489" s="2">
        <f t="shared" si="75"/>
        <v>0.30359999999999998</v>
      </c>
      <c r="F489" s="63">
        <f t="shared" si="76"/>
        <v>3.0359999999999996</v>
      </c>
      <c r="G489">
        <v>487</v>
      </c>
      <c r="H489" s="13">
        <v>0.65699074074074071</v>
      </c>
      <c r="I489">
        <v>30.46</v>
      </c>
      <c r="J489" t="s">
        <v>51</v>
      </c>
      <c r="K489" s="3">
        <f t="shared" si="74"/>
        <v>30.46</v>
      </c>
      <c r="L489">
        <v>487</v>
      </c>
      <c r="M489" s="13">
        <v>0.65697916666666667</v>
      </c>
      <c r="N489">
        <v>18.39</v>
      </c>
      <c r="O489" t="s">
        <v>51</v>
      </c>
      <c r="P489" s="4">
        <f t="shared" si="73"/>
        <v>18.39</v>
      </c>
      <c r="Q489" s="5">
        <v>243</v>
      </c>
      <c r="R489" s="5">
        <f t="shared" si="71"/>
        <v>315.24324324324328</v>
      </c>
      <c r="S489" s="5">
        <f t="shared" si="77"/>
        <v>292.45945945945948</v>
      </c>
      <c r="T489">
        <v>486</v>
      </c>
      <c r="U489">
        <v>7.1989999999999998</v>
      </c>
      <c r="V489" s="14">
        <f t="shared" si="79"/>
        <v>7.258454545454545</v>
      </c>
      <c r="W489" s="15">
        <f t="shared" si="72"/>
        <v>292</v>
      </c>
      <c r="X489" s="16">
        <f t="shared" si="78"/>
        <v>0.49312</v>
      </c>
    </row>
    <row r="490" spans="1:24" x14ac:dyDescent="0.25">
      <c r="A490">
        <v>488</v>
      </c>
      <c r="B490" s="13">
        <v>0.65699074074074071</v>
      </c>
      <c r="C490">
        <v>3.32</v>
      </c>
      <c r="D490" t="s">
        <v>51</v>
      </c>
      <c r="E490" s="2">
        <f t="shared" si="75"/>
        <v>0.30543999999999999</v>
      </c>
      <c r="F490" s="63">
        <f t="shared" si="76"/>
        <v>3.0543999999999998</v>
      </c>
      <c r="G490">
        <v>488</v>
      </c>
      <c r="H490" s="13">
        <v>0.65700231481481486</v>
      </c>
      <c r="I490">
        <v>30.46</v>
      </c>
      <c r="J490" t="s">
        <v>51</v>
      </c>
      <c r="K490" s="3">
        <f t="shared" si="74"/>
        <v>30.46</v>
      </c>
      <c r="L490">
        <v>488</v>
      </c>
      <c r="M490" s="13">
        <v>0.65697916666666667</v>
      </c>
      <c r="N490">
        <v>18.329999999999998</v>
      </c>
      <c r="O490" t="s">
        <v>51</v>
      </c>
      <c r="P490" s="4">
        <f t="shared" si="73"/>
        <v>18.329999999999998</v>
      </c>
      <c r="Q490" s="5">
        <v>243.5</v>
      </c>
      <c r="R490" s="5">
        <f t="shared" si="71"/>
        <v>315.89189189189193</v>
      </c>
      <c r="S490" s="5">
        <f t="shared" si="77"/>
        <v>293.10810810810813</v>
      </c>
      <c r="T490">
        <v>487</v>
      </c>
      <c r="U490">
        <v>6.8719999999999999</v>
      </c>
      <c r="V490" s="14">
        <f t="shared" si="79"/>
        <v>6.9314545454545451</v>
      </c>
      <c r="W490" s="15">
        <f t="shared" si="72"/>
        <v>293</v>
      </c>
      <c r="X490" s="16">
        <f t="shared" si="78"/>
        <v>0.49312</v>
      </c>
    </row>
    <row r="491" spans="1:24" x14ac:dyDescent="0.25">
      <c r="A491">
        <v>489</v>
      </c>
      <c r="B491" s="13">
        <v>0.65700231481481486</v>
      </c>
      <c r="C491">
        <v>3.31</v>
      </c>
      <c r="D491" t="s">
        <v>51</v>
      </c>
      <c r="E491" s="2">
        <f t="shared" si="75"/>
        <v>0.30452000000000001</v>
      </c>
      <c r="F491" s="63">
        <f t="shared" si="76"/>
        <v>3.0452000000000004</v>
      </c>
      <c r="G491">
        <v>489</v>
      </c>
      <c r="H491" s="13">
        <v>0.6570138888888889</v>
      </c>
      <c r="I491">
        <v>30.46</v>
      </c>
      <c r="J491" t="s">
        <v>51</v>
      </c>
      <c r="K491" s="3">
        <f t="shared" si="74"/>
        <v>30.46</v>
      </c>
      <c r="L491">
        <v>489</v>
      </c>
      <c r="M491" s="13">
        <v>0.65700231481481486</v>
      </c>
      <c r="N491">
        <v>18.45</v>
      </c>
      <c r="O491" t="s">
        <v>51</v>
      </c>
      <c r="P491" s="4">
        <f t="shared" si="73"/>
        <v>18.45</v>
      </c>
      <c r="Q491" s="5">
        <v>244</v>
      </c>
      <c r="R491" s="5">
        <f t="shared" si="71"/>
        <v>316.54054054054058</v>
      </c>
      <c r="S491" s="5">
        <f t="shared" si="77"/>
        <v>293.75675675675677</v>
      </c>
      <c r="T491">
        <v>488</v>
      </c>
      <c r="U491">
        <v>6.476</v>
      </c>
      <c r="V491" s="14">
        <f t="shared" si="79"/>
        <v>6.5354545454545452</v>
      </c>
      <c r="W491" s="15">
        <f t="shared" si="72"/>
        <v>294</v>
      </c>
      <c r="X491" s="16">
        <f t="shared" si="78"/>
        <v>0.49312</v>
      </c>
    </row>
    <row r="492" spans="1:24" x14ac:dyDescent="0.25">
      <c r="A492">
        <v>490</v>
      </c>
      <c r="B492" s="13">
        <v>0.6570138888888889</v>
      </c>
      <c r="C492">
        <v>3.31</v>
      </c>
      <c r="D492" t="s">
        <v>51</v>
      </c>
      <c r="E492" s="2">
        <f t="shared" si="75"/>
        <v>0.30452000000000001</v>
      </c>
      <c r="F492" s="63">
        <f t="shared" si="76"/>
        <v>3.0452000000000004</v>
      </c>
      <c r="G492">
        <v>490</v>
      </c>
      <c r="H492" s="13">
        <v>0.65702546296296294</v>
      </c>
      <c r="I492">
        <v>30.46</v>
      </c>
      <c r="J492" t="s">
        <v>51</v>
      </c>
      <c r="K492" s="3">
        <f t="shared" si="74"/>
        <v>30.46</v>
      </c>
      <c r="L492">
        <v>490</v>
      </c>
      <c r="M492" s="13">
        <v>0.6570138888888889</v>
      </c>
      <c r="N492">
        <v>18.329999999999998</v>
      </c>
      <c r="O492" t="s">
        <v>51</v>
      </c>
      <c r="P492" s="4">
        <f t="shared" si="73"/>
        <v>18.329999999999998</v>
      </c>
      <c r="Q492" s="5">
        <v>244.5</v>
      </c>
      <c r="R492" s="5">
        <f t="shared" si="71"/>
        <v>317.18918918918922</v>
      </c>
      <c r="S492" s="5">
        <f t="shared" si="77"/>
        <v>294.40540540540542</v>
      </c>
      <c r="T492">
        <v>489</v>
      </c>
      <c r="U492">
        <v>5.766</v>
      </c>
      <c r="V492" s="14">
        <f t="shared" si="79"/>
        <v>5.8254545454545452</v>
      </c>
      <c r="W492" s="15">
        <f t="shared" si="72"/>
        <v>294</v>
      </c>
      <c r="X492" s="16">
        <f t="shared" si="78"/>
        <v>0.49312</v>
      </c>
    </row>
    <row r="493" spans="1:24" x14ac:dyDescent="0.25">
      <c r="A493">
        <v>491</v>
      </c>
      <c r="B493" s="13">
        <v>0.65702546296296294</v>
      </c>
      <c r="C493">
        <v>3.31</v>
      </c>
      <c r="D493" t="s">
        <v>51</v>
      </c>
      <c r="E493" s="2">
        <f t="shared" si="75"/>
        <v>0.30452000000000001</v>
      </c>
      <c r="F493" s="63">
        <f t="shared" si="76"/>
        <v>3.0452000000000004</v>
      </c>
      <c r="G493">
        <v>491</v>
      </c>
      <c r="H493" s="13">
        <v>0.65703703703703698</v>
      </c>
      <c r="I493">
        <v>30.45</v>
      </c>
      <c r="J493" t="s">
        <v>51</v>
      </c>
      <c r="K493" s="3">
        <f t="shared" si="74"/>
        <v>30.45</v>
      </c>
      <c r="L493">
        <v>491</v>
      </c>
      <c r="M493" s="13">
        <v>0.65702546296296294</v>
      </c>
      <c r="N493">
        <v>18.350000000000001</v>
      </c>
      <c r="O493" t="s">
        <v>51</v>
      </c>
      <c r="P493" s="4">
        <f t="shared" si="73"/>
        <v>18.350000000000001</v>
      </c>
      <c r="Q493" s="5">
        <v>245</v>
      </c>
      <c r="R493" s="5">
        <f t="shared" si="71"/>
        <v>317.83783783783787</v>
      </c>
      <c r="S493" s="5">
        <f t="shared" si="77"/>
        <v>295.05405405405406</v>
      </c>
      <c r="T493">
        <v>490</v>
      </c>
      <c r="U493">
        <v>6.2729999999999997</v>
      </c>
      <c r="V493" s="14">
        <f t="shared" si="79"/>
        <v>6.3324545454545449</v>
      </c>
      <c r="W493" s="15">
        <f t="shared" si="72"/>
        <v>295</v>
      </c>
      <c r="X493" s="16">
        <f t="shared" si="78"/>
        <v>0.49219999999999997</v>
      </c>
    </row>
    <row r="494" spans="1:24" x14ac:dyDescent="0.25">
      <c r="A494">
        <v>492</v>
      </c>
      <c r="B494" s="13">
        <v>0.65703703703703698</v>
      </c>
      <c r="C494">
        <v>3.31</v>
      </c>
      <c r="D494" t="s">
        <v>51</v>
      </c>
      <c r="E494" s="2">
        <f t="shared" si="75"/>
        <v>0.30452000000000001</v>
      </c>
      <c r="F494" s="63">
        <f t="shared" si="76"/>
        <v>3.0452000000000004</v>
      </c>
      <c r="G494">
        <v>492</v>
      </c>
      <c r="H494" s="13">
        <v>0.65704861111111112</v>
      </c>
      <c r="I494">
        <v>30.46</v>
      </c>
      <c r="J494" t="s">
        <v>51</v>
      </c>
      <c r="K494" s="3">
        <f t="shared" si="74"/>
        <v>30.46</v>
      </c>
      <c r="L494">
        <v>492</v>
      </c>
      <c r="M494" s="13">
        <v>0.65703703703703698</v>
      </c>
      <c r="N494">
        <v>18.34</v>
      </c>
      <c r="O494" t="s">
        <v>51</v>
      </c>
      <c r="P494" s="4">
        <f t="shared" si="73"/>
        <v>18.34</v>
      </c>
      <c r="Q494" s="5">
        <v>245.5</v>
      </c>
      <c r="R494" s="5">
        <f t="shared" si="71"/>
        <v>318.48648648648651</v>
      </c>
      <c r="S494" s="5">
        <f t="shared" si="77"/>
        <v>295.70270270270271</v>
      </c>
      <c r="T494">
        <v>491</v>
      </c>
      <c r="U494">
        <v>6.2679999999999998</v>
      </c>
      <c r="V494" s="14">
        <f t="shared" si="79"/>
        <v>6.327454545454545</v>
      </c>
      <c r="W494" s="15">
        <f t="shared" si="72"/>
        <v>296</v>
      </c>
      <c r="X494" s="16">
        <f t="shared" si="78"/>
        <v>0.49219999999999997</v>
      </c>
    </row>
    <row r="495" spans="1:24" x14ac:dyDescent="0.25">
      <c r="A495">
        <v>493</v>
      </c>
      <c r="B495" s="13">
        <v>0.65704861111111112</v>
      </c>
      <c r="C495">
        <v>3.33</v>
      </c>
      <c r="D495" t="s">
        <v>51</v>
      </c>
      <c r="E495" s="2">
        <f t="shared" si="75"/>
        <v>0.30636000000000002</v>
      </c>
      <c r="F495" s="63">
        <f t="shared" si="76"/>
        <v>3.0636000000000001</v>
      </c>
      <c r="G495">
        <v>493</v>
      </c>
      <c r="H495" s="13">
        <v>0.65706018518518516</v>
      </c>
      <c r="I495">
        <v>30.46</v>
      </c>
      <c r="J495" t="s">
        <v>51</v>
      </c>
      <c r="K495" s="3">
        <f t="shared" si="74"/>
        <v>30.46</v>
      </c>
      <c r="L495">
        <v>493</v>
      </c>
      <c r="M495" s="13">
        <v>0.65704861111111112</v>
      </c>
      <c r="N495">
        <v>18.239999999999998</v>
      </c>
      <c r="O495" t="s">
        <v>51</v>
      </c>
      <c r="P495" s="4">
        <f t="shared" si="73"/>
        <v>18.239999999999998</v>
      </c>
      <c r="Q495" s="5">
        <v>246</v>
      </c>
      <c r="R495" s="5">
        <f t="shared" si="71"/>
        <v>319.13513513513516</v>
      </c>
      <c r="S495" s="5">
        <f t="shared" si="77"/>
        <v>296.35135135135135</v>
      </c>
      <c r="T495">
        <v>492</v>
      </c>
      <c r="U495">
        <v>3.3069999999999999</v>
      </c>
      <c r="V495" s="14">
        <f t="shared" si="79"/>
        <v>3.3664545454545456</v>
      </c>
      <c r="W495" s="15">
        <f t="shared" si="72"/>
        <v>296</v>
      </c>
      <c r="X495" s="16">
        <f t="shared" si="78"/>
        <v>0.49219999999999997</v>
      </c>
    </row>
    <row r="496" spans="1:24" x14ac:dyDescent="0.25">
      <c r="A496">
        <v>494</v>
      </c>
      <c r="B496" s="13">
        <v>0.65706018518518516</v>
      </c>
      <c r="C496">
        <v>3.34</v>
      </c>
      <c r="D496" t="s">
        <v>51</v>
      </c>
      <c r="E496" s="2">
        <f t="shared" si="75"/>
        <v>0.30728</v>
      </c>
      <c r="F496" s="63">
        <f t="shared" si="76"/>
        <v>3.0728</v>
      </c>
      <c r="G496">
        <v>494</v>
      </c>
      <c r="H496" s="13">
        <v>0.65707175925925931</v>
      </c>
      <c r="I496">
        <v>30.46</v>
      </c>
      <c r="J496" t="s">
        <v>51</v>
      </c>
      <c r="K496" s="3">
        <f t="shared" si="74"/>
        <v>30.46</v>
      </c>
      <c r="L496">
        <v>494</v>
      </c>
      <c r="M496" s="13">
        <v>0.65706018518518516</v>
      </c>
      <c r="N496">
        <v>18.25</v>
      </c>
      <c r="O496" t="s">
        <v>51</v>
      </c>
      <c r="P496" s="4">
        <f t="shared" si="73"/>
        <v>18.25</v>
      </c>
      <c r="Q496" s="5">
        <v>246.5</v>
      </c>
      <c r="R496" s="5">
        <f t="shared" ref="R496:R559" si="80">Q496*$AA$7</f>
        <v>319.7837837837838</v>
      </c>
      <c r="S496" s="5">
        <f t="shared" si="77"/>
        <v>297</v>
      </c>
      <c r="T496">
        <v>493</v>
      </c>
      <c r="U496">
        <v>3.077</v>
      </c>
      <c r="V496" s="14">
        <f t="shared" si="79"/>
        <v>3.1364545454545456</v>
      </c>
      <c r="W496" s="15">
        <f t="shared" ref="W496:W559" si="81">ROUND(S496,0)</f>
        <v>297</v>
      </c>
      <c r="X496" s="16">
        <f t="shared" si="78"/>
        <v>0.49312</v>
      </c>
    </row>
    <row r="497" spans="1:24" x14ac:dyDescent="0.25">
      <c r="A497">
        <v>495</v>
      </c>
      <c r="B497" s="13">
        <v>0.65707175925925931</v>
      </c>
      <c r="C497">
        <v>3.34</v>
      </c>
      <c r="D497" t="s">
        <v>51</v>
      </c>
      <c r="E497" s="2">
        <f t="shared" si="75"/>
        <v>0.30728</v>
      </c>
      <c r="F497" s="63">
        <f t="shared" si="76"/>
        <v>3.0728</v>
      </c>
      <c r="G497">
        <v>495</v>
      </c>
      <c r="H497" s="13">
        <v>0.65708333333333335</v>
      </c>
      <c r="I497">
        <v>30.46</v>
      </c>
      <c r="J497" t="s">
        <v>51</v>
      </c>
      <c r="K497" s="3">
        <f t="shared" si="74"/>
        <v>30.46</v>
      </c>
      <c r="L497">
        <v>495</v>
      </c>
      <c r="M497" s="13">
        <v>0.65707175925925931</v>
      </c>
      <c r="N497">
        <v>18.28</v>
      </c>
      <c r="O497" t="s">
        <v>51</v>
      </c>
      <c r="P497" s="4">
        <f t="shared" si="73"/>
        <v>18.28</v>
      </c>
      <c r="Q497" s="5">
        <v>247</v>
      </c>
      <c r="R497" s="5">
        <f t="shared" si="80"/>
        <v>320.43243243243245</v>
      </c>
      <c r="S497" s="5">
        <f t="shared" si="77"/>
        <v>297.64864864864865</v>
      </c>
      <c r="T497">
        <v>494</v>
      </c>
      <c r="U497">
        <v>3.052</v>
      </c>
      <c r="V497" s="14">
        <f t="shared" si="79"/>
        <v>3.1114545454545457</v>
      </c>
      <c r="W497" s="15">
        <f t="shared" si="81"/>
        <v>298</v>
      </c>
      <c r="X497" s="16">
        <f t="shared" si="78"/>
        <v>0.49312</v>
      </c>
    </row>
    <row r="498" spans="1:24" x14ac:dyDescent="0.25">
      <c r="A498">
        <v>496</v>
      </c>
      <c r="B498" s="13">
        <v>0.65708333333333335</v>
      </c>
      <c r="C498">
        <v>3.34</v>
      </c>
      <c r="D498" t="s">
        <v>51</v>
      </c>
      <c r="E498" s="2">
        <f t="shared" si="75"/>
        <v>0.30728</v>
      </c>
      <c r="F498" s="63">
        <f t="shared" si="76"/>
        <v>3.0728</v>
      </c>
      <c r="G498">
        <v>496</v>
      </c>
      <c r="H498" s="13">
        <v>0.65709490740740739</v>
      </c>
      <c r="I498">
        <v>30.46</v>
      </c>
      <c r="J498" t="s">
        <v>51</v>
      </c>
      <c r="K498" s="3">
        <f t="shared" si="74"/>
        <v>30.46</v>
      </c>
      <c r="L498">
        <v>496</v>
      </c>
      <c r="M498" s="13">
        <v>0.65708333333333335</v>
      </c>
      <c r="N498">
        <v>18.29</v>
      </c>
      <c r="O498" t="s">
        <v>51</v>
      </c>
      <c r="P498" s="4">
        <f t="shared" ref="P498:P561" si="82">N498*(IF(O498="mV",10^-3,1))</f>
        <v>18.29</v>
      </c>
      <c r="Q498" s="5">
        <v>247.5</v>
      </c>
      <c r="R498" s="5">
        <f t="shared" si="80"/>
        <v>321.08108108108109</v>
      </c>
      <c r="S498" s="5">
        <f t="shared" si="77"/>
        <v>298.29729729729729</v>
      </c>
      <c r="T498">
        <v>495</v>
      </c>
      <c r="U498">
        <v>3.077</v>
      </c>
      <c r="V498" s="14">
        <f t="shared" si="79"/>
        <v>3.1364545454545456</v>
      </c>
      <c r="W498" s="15">
        <f t="shared" si="81"/>
        <v>298</v>
      </c>
      <c r="X498" s="16">
        <f t="shared" si="78"/>
        <v>0.49312</v>
      </c>
    </row>
    <row r="499" spans="1:24" x14ac:dyDescent="0.25">
      <c r="A499">
        <v>497</v>
      </c>
      <c r="B499" s="13">
        <v>0.65709490740740739</v>
      </c>
      <c r="C499">
        <v>3.33</v>
      </c>
      <c r="D499" t="s">
        <v>51</v>
      </c>
      <c r="E499" s="2">
        <f t="shared" si="75"/>
        <v>0.30636000000000002</v>
      </c>
      <c r="F499" s="63">
        <f t="shared" si="76"/>
        <v>3.0636000000000001</v>
      </c>
      <c r="G499">
        <v>497</v>
      </c>
      <c r="H499" s="13">
        <v>0.65710648148148143</v>
      </c>
      <c r="I499">
        <v>30.45</v>
      </c>
      <c r="J499" t="s">
        <v>51</v>
      </c>
      <c r="K499" s="3">
        <f t="shared" si="74"/>
        <v>30.45</v>
      </c>
      <c r="L499">
        <v>497</v>
      </c>
      <c r="M499" s="13">
        <v>0.65709490740740739</v>
      </c>
      <c r="N499">
        <v>18.32</v>
      </c>
      <c r="O499" t="s">
        <v>51</v>
      </c>
      <c r="P499" s="4">
        <f t="shared" si="82"/>
        <v>18.32</v>
      </c>
      <c r="Q499" s="5">
        <v>248</v>
      </c>
      <c r="R499" s="5">
        <f t="shared" si="80"/>
        <v>321.72972972972974</v>
      </c>
      <c r="S499" s="5">
        <f t="shared" si="77"/>
        <v>298.94594594594594</v>
      </c>
      <c r="T499">
        <v>496</v>
      </c>
      <c r="U499">
        <v>3.0219999999999998</v>
      </c>
      <c r="V499" s="14">
        <f t="shared" si="79"/>
        <v>3.0814545454545454</v>
      </c>
      <c r="W499" s="15">
        <f t="shared" si="81"/>
        <v>299</v>
      </c>
      <c r="X499" s="16">
        <f t="shared" si="78"/>
        <v>0.49219999999999997</v>
      </c>
    </row>
    <row r="500" spans="1:24" x14ac:dyDescent="0.25">
      <c r="A500">
        <v>498</v>
      </c>
      <c r="B500" s="13">
        <v>0.65710648148148143</v>
      </c>
      <c r="C500">
        <v>3.32</v>
      </c>
      <c r="D500" t="s">
        <v>51</v>
      </c>
      <c r="E500" s="2">
        <f t="shared" si="75"/>
        <v>0.30543999999999999</v>
      </c>
      <c r="F500" s="63">
        <f t="shared" si="76"/>
        <v>3.0543999999999998</v>
      </c>
      <c r="G500">
        <v>498</v>
      </c>
      <c r="H500" s="13">
        <v>0.65711805555555558</v>
      </c>
      <c r="I500">
        <v>30.46</v>
      </c>
      <c r="J500" t="s">
        <v>51</v>
      </c>
      <c r="K500" s="3">
        <f t="shared" si="74"/>
        <v>30.46</v>
      </c>
      <c r="L500">
        <v>498</v>
      </c>
      <c r="M500" s="13">
        <v>0.65710648148148143</v>
      </c>
      <c r="N500">
        <v>18.309999999999999</v>
      </c>
      <c r="O500" t="s">
        <v>51</v>
      </c>
      <c r="P500" s="4">
        <f t="shared" si="82"/>
        <v>18.309999999999999</v>
      </c>
      <c r="Q500" s="5">
        <v>248.5</v>
      </c>
      <c r="R500" s="5">
        <f t="shared" si="80"/>
        <v>322.37837837837839</v>
      </c>
      <c r="S500" s="5">
        <f t="shared" si="77"/>
        <v>299.59459459459458</v>
      </c>
      <c r="T500">
        <v>497</v>
      </c>
      <c r="U500">
        <v>3.0019999999999998</v>
      </c>
      <c r="V500" s="14">
        <f t="shared" si="79"/>
        <v>3.0614545454545454</v>
      </c>
      <c r="W500" s="15">
        <f t="shared" si="81"/>
        <v>300</v>
      </c>
      <c r="X500" s="16">
        <f t="shared" si="78"/>
        <v>0.49495999999999996</v>
      </c>
    </row>
    <row r="501" spans="1:24" x14ac:dyDescent="0.25">
      <c r="A501">
        <v>499</v>
      </c>
      <c r="B501" s="13">
        <v>0.65711805555555558</v>
      </c>
      <c r="C501">
        <v>3.33</v>
      </c>
      <c r="D501" t="s">
        <v>51</v>
      </c>
      <c r="E501" s="2">
        <f t="shared" si="75"/>
        <v>0.30636000000000002</v>
      </c>
      <c r="F501" s="63">
        <f t="shared" si="76"/>
        <v>3.0636000000000001</v>
      </c>
      <c r="G501">
        <v>499</v>
      </c>
      <c r="H501" s="13">
        <v>0.65712962962962962</v>
      </c>
      <c r="I501">
        <v>29.8</v>
      </c>
      <c r="J501" t="s">
        <v>51</v>
      </c>
      <c r="K501" s="3">
        <f t="shared" ref="K501:K564" si="83">I501*(IF(J501="mV",10^-3,1))</f>
        <v>29.8</v>
      </c>
      <c r="L501">
        <v>499</v>
      </c>
      <c r="M501" s="13">
        <v>0.65711805555555558</v>
      </c>
      <c r="N501">
        <v>18.28</v>
      </c>
      <c r="O501" t="s">
        <v>51</v>
      </c>
      <c r="P501" s="4">
        <f t="shared" si="82"/>
        <v>18.28</v>
      </c>
      <c r="Q501" s="5">
        <v>249</v>
      </c>
      <c r="R501" s="5">
        <f t="shared" si="80"/>
        <v>323.02702702702703</v>
      </c>
      <c r="S501" s="5">
        <f t="shared" si="77"/>
        <v>300.24324324324323</v>
      </c>
      <c r="T501">
        <v>498</v>
      </c>
      <c r="U501">
        <v>3.07</v>
      </c>
      <c r="V501" s="14">
        <f t="shared" si="79"/>
        <v>3.1294545454545455</v>
      </c>
      <c r="W501" s="15">
        <f t="shared" si="81"/>
        <v>300</v>
      </c>
      <c r="X501" s="16">
        <f t="shared" si="78"/>
        <v>0.49495999999999996</v>
      </c>
    </row>
    <row r="502" spans="1:24" x14ac:dyDescent="0.25">
      <c r="A502">
        <v>500</v>
      </c>
      <c r="B502" s="13">
        <v>0.65712962962962962</v>
      </c>
      <c r="C502">
        <v>3.23</v>
      </c>
      <c r="D502" t="s">
        <v>51</v>
      </c>
      <c r="E502" s="2">
        <f t="shared" si="75"/>
        <v>0.29715999999999998</v>
      </c>
      <c r="F502" s="63">
        <f t="shared" si="76"/>
        <v>2.9715999999999996</v>
      </c>
      <c r="G502">
        <v>500</v>
      </c>
      <c r="H502" s="13">
        <v>0.65714120370370377</v>
      </c>
      <c r="I502">
        <v>29.8</v>
      </c>
      <c r="J502" t="s">
        <v>51</v>
      </c>
      <c r="K502" s="3">
        <f t="shared" si="83"/>
        <v>29.8</v>
      </c>
      <c r="L502">
        <v>500</v>
      </c>
      <c r="M502" s="13">
        <v>0.65712962962962962</v>
      </c>
      <c r="N502">
        <v>18.3</v>
      </c>
      <c r="O502" t="s">
        <v>51</v>
      </c>
      <c r="P502" s="4">
        <f t="shared" si="82"/>
        <v>18.3</v>
      </c>
      <c r="Q502" s="5">
        <v>249.5</v>
      </c>
      <c r="R502" s="5">
        <f t="shared" si="80"/>
        <v>323.67567567567568</v>
      </c>
      <c r="S502" s="5">
        <f t="shared" si="77"/>
        <v>300.89189189189187</v>
      </c>
      <c r="T502">
        <v>499</v>
      </c>
      <c r="U502">
        <v>3.1909999999999998</v>
      </c>
      <c r="V502" s="14">
        <f t="shared" si="79"/>
        <v>3.2504545454545455</v>
      </c>
      <c r="W502" s="15">
        <f t="shared" si="81"/>
        <v>301</v>
      </c>
      <c r="X502" s="16">
        <f t="shared" si="78"/>
        <v>0.51427999999999996</v>
      </c>
    </row>
    <row r="503" spans="1:24" x14ac:dyDescent="0.25">
      <c r="A503">
        <v>501</v>
      </c>
      <c r="B503" s="13">
        <v>0.65714120370370377</v>
      </c>
      <c r="C503">
        <v>3.11</v>
      </c>
      <c r="D503" t="s">
        <v>51</v>
      </c>
      <c r="E503" s="2">
        <f t="shared" si="75"/>
        <v>0.28611999999999999</v>
      </c>
      <c r="F503" s="63">
        <f t="shared" si="76"/>
        <v>2.8611999999999997</v>
      </c>
      <c r="G503">
        <v>501</v>
      </c>
      <c r="H503" s="13">
        <v>0.65715277777777781</v>
      </c>
      <c r="I503">
        <v>29.65</v>
      </c>
      <c r="J503" t="s">
        <v>51</v>
      </c>
      <c r="K503" s="3">
        <f t="shared" si="83"/>
        <v>29.65</v>
      </c>
      <c r="L503">
        <v>501</v>
      </c>
      <c r="M503" s="13">
        <v>0.65714120370370377</v>
      </c>
      <c r="N503">
        <v>18.41</v>
      </c>
      <c r="O503" t="s">
        <v>51</v>
      </c>
      <c r="P503" s="4">
        <f t="shared" si="82"/>
        <v>18.41</v>
      </c>
      <c r="Q503" s="5">
        <v>250</v>
      </c>
      <c r="R503" s="5">
        <f t="shared" si="80"/>
        <v>324.32432432432432</v>
      </c>
      <c r="S503" s="5">
        <f t="shared" si="77"/>
        <v>301.54054054054052</v>
      </c>
      <c r="T503">
        <v>500</v>
      </c>
      <c r="U503">
        <v>3.286</v>
      </c>
      <c r="V503" s="14">
        <f t="shared" si="79"/>
        <v>3.3454545454545457</v>
      </c>
      <c r="W503" s="15">
        <f t="shared" si="81"/>
        <v>302</v>
      </c>
      <c r="X503" s="16">
        <f t="shared" si="78"/>
        <v>0.52807999999999999</v>
      </c>
    </row>
    <row r="504" spans="1:24" x14ac:dyDescent="0.25">
      <c r="A504">
        <v>502</v>
      </c>
      <c r="B504" s="13">
        <v>0.65715277777777781</v>
      </c>
      <c r="C504">
        <v>3.04</v>
      </c>
      <c r="D504" t="s">
        <v>51</v>
      </c>
      <c r="E504" s="2">
        <f t="shared" si="75"/>
        <v>0.27967999999999998</v>
      </c>
      <c r="F504" s="63">
        <f t="shared" si="76"/>
        <v>2.7967999999999997</v>
      </c>
      <c r="G504">
        <v>502</v>
      </c>
      <c r="H504" s="13">
        <v>0.65716435185185185</v>
      </c>
      <c r="I504">
        <v>29.32</v>
      </c>
      <c r="J504" t="s">
        <v>51</v>
      </c>
      <c r="K504" s="3">
        <f t="shared" si="83"/>
        <v>29.32</v>
      </c>
      <c r="L504">
        <v>502</v>
      </c>
      <c r="M504" s="13">
        <v>0.65715277777777781</v>
      </c>
      <c r="N504">
        <v>18.46</v>
      </c>
      <c r="O504" t="s">
        <v>51</v>
      </c>
      <c r="P504" s="4">
        <f t="shared" si="82"/>
        <v>18.46</v>
      </c>
      <c r="Q504" s="5">
        <v>250.5</v>
      </c>
      <c r="R504" s="5">
        <f t="shared" si="80"/>
        <v>324.97297297297297</v>
      </c>
      <c r="S504" s="5">
        <f t="shared" si="77"/>
        <v>302.18918918918916</v>
      </c>
      <c r="T504">
        <v>501</v>
      </c>
      <c r="U504">
        <v>3.2120000000000002</v>
      </c>
      <c r="V504" s="14">
        <f t="shared" si="79"/>
        <v>3.2714545454545458</v>
      </c>
      <c r="W504" s="15">
        <f t="shared" si="81"/>
        <v>302</v>
      </c>
      <c r="X504" s="16">
        <f t="shared" si="78"/>
        <v>0.52807999999999999</v>
      </c>
    </row>
    <row r="505" spans="1:24" x14ac:dyDescent="0.25">
      <c r="A505">
        <v>503</v>
      </c>
      <c r="B505" s="13">
        <v>0.65716435185185185</v>
      </c>
      <c r="C505">
        <v>2.98</v>
      </c>
      <c r="D505" t="s">
        <v>51</v>
      </c>
      <c r="E505" s="2">
        <f t="shared" ref="E505:E568" si="84">C505*0.092*(IF(D505="mV",10^-3,1))</f>
        <v>0.27416000000000001</v>
      </c>
      <c r="F505" s="63">
        <f t="shared" si="76"/>
        <v>2.7416</v>
      </c>
      <c r="G505">
        <v>503</v>
      </c>
      <c r="H505" s="13">
        <v>0.65717592592592589</v>
      </c>
      <c r="I505">
        <v>29.16</v>
      </c>
      <c r="J505" t="s">
        <v>51</v>
      </c>
      <c r="K505" s="3">
        <f t="shared" si="83"/>
        <v>29.16</v>
      </c>
      <c r="L505">
        <v>503</v>
      </c>
      <c r="M505" s="13">
        <v>0.65716435185185185</v>
      </c>
      <c r="N505">
        <v>18.38</v>
      </c>
      <c r="O505" t="s">
        <v>51</v>
      </c>
      <c r="P505" s="4">
        <f t="shared" si="82"/>
        <v>18.38</v>
      </c>
      <c r="Q505" s="5">
        <v>251</v>
      </c>
      <c r="R505" s="5">
        <f t="shared" si="80"/>
        <v>325.62162162162161</v>
      </c>
      <c r="S505" s="5">
        <f t="shared" si="77"/>
        <v>302.83783783783781</v>
      </c>
      <c r="T505">
        <v>502</v>
      </c>
      <c r="U505">
        <v>3.1909999999999998</v>
      </c>
      <c r="V505" s="14">
        <f t="shared" si="79"/>
        <v>3.2504545454545455</v>
      </c>
      <c r="W505" s="15">
        <f t="shared" si="81"/>
        <v>303</v>
      </c>
      <c r="X505" s="16">
        <f t="shared" si="78"/>
        <v>0.53359999999999996</v>
      </c>
    </row>
    <row r="506" spans="1:24" x14ac:dyDescent="0.25">
      <c r="A506">
        <v>504</v>
      </c>
      <c r="B506" s="13">
        <v>0.65717592592592589</v>
      </c>
      <c r="C506">
        <v>2.9</v>
      </c>
      <c r="D506" t="s">
        <v>51</v>
      </c>
      <c r="E506" s="2">
        <f t="shared" si="84"/>
        <v>0.26679999999999998</v>
      </c>
      <c r="F506" s="63">
        <f t="shared" si="76"/>
        <v>2.6679999999999997</v>
      </c>
      <c r="G506">
        <v>504</v>
      </c>
      <c r="H506" s="13">
        <v>0.65718750000000004</v>
      </c>
      <c r="I506">
        <v>28.76</v>
      </c>
      <c r="J506" t="s">
        <v>51</v>
      </c>
      <c r="K506" s="3">
        <f t="shared" si="83"/>
        <v>28.76</v>
      </c>
      <c r="L506">
        <v>504</v>
      </c>
      <c r="M506" s="13">
        <v>0.65717592592592589</v>
      </c>
      <c r="N506">
        <v>18.52</v>
      </c>
      <c r="O506" t="s">
        <v>51</v>
      </c>
      <c r="P506" s="4">
        <f t="shared" si="82"/>
        <v>18.52</v>
      </c>
      <c r="Q506" s="5">
        <v>251.5</v>
      </c>
      <c r="R506" s="5">
        <f t="shared" si="80"/>
        <v>326.27027027027032</v>
      </c>
      <c r="S506" s="5">
        <f t="shared" si="77"/>
        <v>303.48648648648651</v>
      </c>
      <c r="T506">
        <v>503</v>
      </c>
      <c r="U506">
        <v>3.2709999999999999</v>
      </c>
      <c r="V506" s="14">
        <f t="shared" si="79"/>
        <v>3.3304545454545456</v>
      </c>
      <c r="W506" s="15">
        <f t="shared" si="81"/>
        <v>303</v>
      </c>
      <c r="X506" s="16">
        <f t="shared" si="78"/>
        <v>0.53359999999999996</v>
      </c>
    </row>
    <row r="507" spans="1:24" x14ac:dyDescent="0.25">
      <c r="A507">
        <v>505</v>
      </c>
      <c r="B507" s="13">
        <v>0.65718750000000004</v>
      </c>
      <c r="C507">
        <v>2.79</v>
      </c>
      <c r="D507" t="s">
        <v>51</v>
      </c>
      <c r="E507" s="2">
        <f t="shared" si="84"/>
        <v>0.25668000000000002</v>
      </c>
      <c r="F507" s="63">
        <f t="shared" si="76"/>
        <v>2.5668000000000002</v>
      </c>
      <c r="G507">
        <v>505</v>
      </c>
      <c r="H507" s="13">
        <v>0.65719907407407407</v>
      </c>
      <c r="I507">
        <v>28.68</v>
      </c>
      <c r="J507" t="s">
        <v>51</v>
      </c>
      <c r="K507" s="3">
        <f t="shared" si="83"/>
        <v>28.68</v>
      </c>
      <c r="L507">
        <v>505</v>
      </c>
      <c r="M507" s="13">
        <v>0.65718750000000004</v>
      </c>
      <c r="N507">
        <v>18.77</v>
      </c>
      <c r="O507" t="s">
        <v>51</v>
      </c>
      <c r="P507" s="4">
        <f t="shared" si="82"/>
        <v>18.77</v>
      </c>
      <c r="Q507" s="5">
        <v>252</v>
      </c>
      <c r="R507" s="5">
        <f t="shared" si="80"/>
        <v>326.91891891891896</v>
      </c>
      <c r="S507" s="5">
        <f t="shared" si="77"/>
        <v>304.13513513513516</v>
      </c>
      <c r="T507">
        <v>504</v>
      </c>
      <c r="U507">
        <v>3.3679999999999999</v>
      </c>
      <c r="V507" s="14">
        <f t="shared" si="79"/>
        <v>3.4274545454545455</v>
      </c>
      <c r="W507" s="15">
        <f t="shared" si="81"/>
        <v>304</v>
      </c>
      <c r="X507" s="16">
        <f t="shared" si="78"/>
        <v>0.54096</v>
      </c>
    </row>
    <row r="508" spans="1:24" x14ac:dyDescent="0.25">
      <c r="A508">
        <v>506</v>
      </c>
      <c r="B508" s="13">
        <v>0.65719907407407407</v>
      </c>
      <c r="C508">
        <v>2.72</v>
      </c>
      <c r="D508" t="s">
        <v>51</v>
      </c>
      <c r="E508" s="2">
        <f t="shared" si="84"/>
        <v>0.25024000000000002</v>
      </c>
      <c r="F508" s="63">
        <f t="shared" si="76"/>
        <v>2.5024000000000002</v>
      </c>
      <c r="G508">
        <v>506</v>
      </c>
      <c r="H508" s="13">
        <v>0.65721064814814811</v>
      </c>
      <c r="I508">
        <v>28.68</v>
      </c>
      <c r="J508" t="s">
        <v>51</v>
      </c>
      <c r="K508" s="3">
        <f t="shared" si="83"/>
        <v>28.68</v>
      </c>
      <c r="L508">
        <v>506</v>
      </c>
      <c r="M508" s="13">
        <v>0.65719907407407407</v>
      </c>
      <c r="N508">
        <v>18.84</v>
      </c>
      <c r="O508" t="s">
        <v>51</v>
      </c>
      <c r="P508" s="4">
        <f t="shared" si="82"/>
        <v>18.84</v>
      </c>
      <c r="Q508" s="5">
        <v>252.5</v>
      </c>
      <c r="R508" s="5">
        <f t="shared" si="80"/>
        <v>327.56756756756761</v>
      </c>
      <c r="S508" s="5">
        <f t="shared" si="77"/>
        <v>304.7837837837838</v>
      </c>
      <c r="T508">
        <v>505</v>
      </c>
      <c r="U508">
        <v>3.3929999999999998</v>
      </c>
      <c r="V508" s="14">
        <f t="shared" si="79"/>
        <v>3.4524545454545454</v>
      </c>
      <c r="W508" s="15">
        <f t="shared" si="81"/>
        <v>305</v>
      </c>
      <c r="X508" s="16">
        <f t="shared" si="78"/>
        <v>0.54648000000000008</v>
      </c>
    </row>
    <row r="509" spans="1:24" x14ac:dyDescent="0.25">
      <c r="A509">
        <v>507</v>
      </c>
      <c r="B509" s="13">
        <v>0.65721064814814811</v>
      </c>
      <c r="C509">
        <v>2.73</v>
      </c>
      <c r="D509" t="s">
        <v>51</v>
      </c>
      <c r="E509" s="2">
        <f t="shared" si="84"/>
        <v>0.25115999999999999</v>
      </c>
      <c r="F509" s="63">
        <f t="shared" si="76"/>
        <v>2.5116000000000001</v>
      </c>
      <c r="G509">
        <v>507</v>
      </c>
      <c r="H509" s="13">
        <v>0.65722222222222226</v>
      </c>
      <c r="I509">
        <v>28.68</v>
      </c>
      <c r="J509" t="s">
        <v>51</v>
      </c>
      <c r="K509" s="3">
        <f t="shared" si="83"/>
        <v>28.68</v>
      </c>
      <c r="L509">
        <v>507</v>
      </c>
      <c r="M509" s="13">
        <v>0.65721064814814811</v>
      </c>
      <c r="N509">
        <v>18.71</v>
      </c>
      <c r="O509" t="s">
        <v>51</v>
      </c>
      <c r="P509" s="4">
        <f t="shared" si="82"/>
        <v>18.71</v>
      </c>
      <c r="Q509" s="5">
        <v>253</v>
      </c>
      <c r="R509" s="5">
        <f t="shared" si="80"/>
        <v>328.21621621621625</v>
      </c>
      <c r="S509" s="5">
        <f t="shared" si="77"/>
        <v>305.43243243243245</v>
      </c>
      <c r="T509">
        <v>506</v>
      </c>
      <c r="U509">
        <v>3.3759999999999999</v>
      </c>
      <c r="V509" s="14">
        <f t="shared" si="79"/>
        <v>3.4354545454545455</v>
      </c>
      <c r="W509" s="15">
        <f t="shared" si="81"/>
        <v>305</v>
      </c>
      <c r="X509" s="16">
        <f t="shared" si="78"/>
        <v>0.54648000000000008</v>
      </c>
    </row>
    <row r="510" spans="1:24" x14ac:dyDescent="0.25">
      <c r="A510">
        <v>508</v>
      </c>
      <c r="B510" s="13">
        <v>0.65722222222222226</v>
      </c>
      <c r="C510">
        <v>2.72</v>
      </c>
      <c r="D510" t="s">
        <v>51</v>
      </c>
      <c r="E510" s="2">
        <f t="shared" si="84"/>
        <v>0.25024000000000002</v>
      </c>
      <c r="F510" s="63">
        <f t="shared" si="76"/>
        <v>2.5024000000000002</v>
      </c>
      <c r="G510">
        <v>508</v>
      </c>
      <c r="H510" s="13">
        <v>0.6572337962962963</v>
      </c>
      <c r="I510">
        <v>28.67</v>
      </c>
      <c r="J510" t="s">
        <v>51</v>
      </c>
      <c r="K510" s="3">
        <f t="shared" si="83"/>
        <v>28.67</v>
      </c>
      <c r="L510">
        <v>508</v>
      </c>
      <c r="M510" s="13">
        <v>0.65722222222222226</v>
      </c>
      <c r="N510">
        <v>18.920000000000002</v>
      </c>
      <c r="O510" t="s">
        <v>51</v>
      </c>
      <c r="P510" s="4">
        <f t="shared" si="82"/>
        <v>18.920000000000002</v>
      </c>
      <c r="Q510" s="5">
        <v>253.5</v>
      </c>
      <c r="R510" s="5">
        <f t="shared" si="80"/>
        <v>328.8648648648649</v>
      </c>
      <c r="S510" s="5">
        <f t="shared" si="77"/>
        <v>306.08108108108109</v>
      </c>
      <c r="T510">
        <v>507</v>
      </c>
      <c r="U510">
        <v>3.3530000000000002</v>
      </c>
      <c r="V510" s="14">
        <f t="shared" si="79"/>
        <v>3.4124545454545459</v>
      </c>
      <c r="W510" s="15">
        <f t="shared" si="81"/>
        <v>306</v>
      </c>
      <c r="X510" s="16">
        <f t="shared" si="78"/>
        <v>0.55015999999999998</v>
      </c>
    </row>
    <row r="511" spans="1:24" x14ac:dyDescent="0.25">
      <c r="A511">
        <v>509</v>
      </c>
      <c r="B511" s="13">
        <v>0.6572337962962963</v>
      </c>
      <c r="C511">
        <v>2.69</v>
      </c>
      <c r="D511" t="s">
        <v>51</v>
      </c>
      <c r="E511" s="2">
        <f t="shared" si="84"/>
        <v>0.24747999999999998</v>
      </c>
      <c r="F511" s="63">
        <f t="shared" si="76"/>
        <v>2.4747999999999997</v>
      </c>
      <c r="G511">
        <v>509</v>
      </c>
      <c r="H511" s="13">
        <v>0.65724537037037034</v>
      </c>
      <c r="I511">
        <v>28.67</v>
      </c>
      <c r="J511" t="s">
        <v>51</v>
      </c>
      <c r="K511" s="3">
        <f t="shared" si="83"/>
        <v>28.67</v>
      </c>
      <c r="L511">
        <v>509</v>
      </c>
      <c r="M511" s="13">
        <v>0.6572337962962963</v>
      </c>
      <c r="N511">
        <v>18.829999999999998</v>
      </c>
      <c r="O511" t="s">
        <v>51</v>
      </c>
      <c r="P511" s="4">
        <f t="shared" si="82"/>
        <v>18.829999999999998</v>
      </c>
      <c r="Q511" s="5">
        <v>254</v>
      </c>
      <c r="R511" s="5">
        <f t="shared" si="80"/>
        <v>329.51351351351354</v>
      </c>
      <c r="S511" s="5">
        <f t="shared" si="77"/>
        <v>306.72972972972974</v>
      </c>
      <c r="T511">
        <v>508</v>
      </c>
      <c r="U511">
        <v>3.3260000000000001</v>
      </c>
      <c r="V511" s="14">
        <f t="shared" si="79"/>
        <v>3.3854545454545457</v>
      </c>
      <c r="W511" s="15">
        <f t="shared" si="81"/>
        <v>307</v>
      </c>
      <c r="X511" s="16">
        <f t="shared" si="78"/>
        <v>0.55108000000000001</v>
      </c>
    </row>
    <row r="512" spans="1:24" x14ac:dyDescent="0.25">
      <c r="A512">
        <v>510</v>
      </c>
      <c r="B512" s="13">
        <v>0.65724537037037034</v>
      </c>
      <c r="C512">
        <v>2.72</v>
      </c>
      <c r="D512" t="s">
        <v>51</v>
      </c>
      <c r="E512" s="2">
        <f t="shared" si="84"/>
        <v>0.25024000000000002</v>
      </c>
      <c r="F512" s="63">
        <f t="shared" ref="F512:F575" si="85">10*E512</f>
        <v>2.5024000000000002</v>
      </c>
      <c r="G512">
        <v>510</v>
      </c>
      <c r="H512" s="13">
        <v>0.65725694444444438</v>
      </c>
      <c r="I512">
        <v>28.67</v>
      </c>
      <c r="J512" t="s">
        <v>51</v>
      </c>
      <c r="K512" s="3">
        <f t="shared" si="83"/>
        <v>28.67</v>
      </c>
      <c r="L512">
        <v>510</v>
      </c>
      <c r="M512" s="13">
        <v>0.65724537037037034</v>
      </c>
      <c r="N512">
        <v>18.739999999999998</v>
      </c>
      <c r="O512" t="s">
        <v>51</v>
      </c>
      <c r="P512" s="4">
        <f t="shared" si="82"/>
        <v>18.739999999999998</v>
      </c>
      <c r="Q512" s="5">
        <v>254.5</v>
      </c>
      <c r="R512" s="5">
        <f t="shared" si="80"/>
        <v>330.16216216216219</v>
      </c>
      <c r="S512" s="5">
        <f t="shared" si="77"/>
        <v>307.37837837837839</v>
      </c>
      <c r="T512">
        <v>509</v>
      </c>
      <c r="U512">
        <v>3.375</v>
      </c>
      <c r="V512" s="14">
        <f t="shared" si="79"/>
        <v>3.4344545454545456</v>
      </c>
      <c r="W512" s="15">
        <f t="shared" si="81"/>
        <v>307</v>
      </c>
      <c r="X512" s="16">
        <f t="shared" si="78"/>
        <v>0.55108000000000001</v>
      </c>
    </row>
    <row r="513" spans="1:24" x14ac:dyDescent="0.25">
      <c r="A513">
        <v>511</v>
      </c>
      <c r="B513" s="13">
        <v>0.65725694444444438</v>
      </c>
      <c r="C513">
        <v>2.72</v>
      </c>
      <c r="D513" t="s">
        <v>51</v>
      </c>
      <c r="E513" s="2">
        <f t="shared" si="84"/>
        <v>0.25024000000000002</v>
      </c>
      <c r="F513" s="63">
        <f t="shared" si="85"/>
        <v>2.5024000000000002</v>
      </c>
      <c r="G513">
        <v>511</v>
      </c>
      <c r="H513" s="13">
        <v>0.65726851851851853</v>
      </c>
      <c r="I513">
        <v>28.67</v>
      </c>
      <c r="J513" t="s">
        <v>51</v>
      </c>
      <c r="K513" s="3">
        <f t="shared" si="83"/>
        <v>28.67</v>
      </c>
      <c r="L513">
        <v>511</v>
      </c>
      <c r="M513" s="13">
        <v>0.65725694444444438</v>
      </c>
      <c r="N513">
        <v>18.739999999999998</v>
      </c>
      <c r="O513" t="s">
        <v>51</v>
      </c>
      <c r="P513" s="4">
        <f t="shared" si="82"/>
        <v>18.739999999999998</v>
      </c>
      <c r="Q513" s="5">
        <v>255</v>
      </c>
      <c r="R513" s="5">
        <f t="shared" si="80"/>
        <v>330.81081081081084</v>
      </c>
      <c r="S513" s="5">
        <f t="shared" si="77"/>
        <v>308.02702702702703</v>
      </c>
      <c r="T513">
        <v>510</v>
      </c>
      <c r="U513">
        <v>3.4</v>
      </c>
      <c r="V513" s="14">
        <f t="shared" si="79"/>
        <v>3.4594545454545456</v>
      </c>
      <c r="W513" s="15">
        <f t="shared" si="81"/>
        <v>308</v>
      </c>
      <c r="X513" s="16">
        <f t="shared" si="78"/>
        <v>0.55108000000000001</v>
      </c>
    </row>
    <row r="514" spans="1:24" x14ac:dyDescent="0.25">
      <c r="A514">
        <v>512</v>
      </c>
      <c r="B514" s="13">
        <v>0.65726851851851853</v>
      </c>
      <c r="C514">
        <v>2.72</v>
      </c>
      <c r="D514" t="s">
        <v>51</v>
      </c>
      <c r="E514" s="2">
        <f t="shared" si="84"/>
        <v>0.25024000000000002</v>
      </c>
      <c r="F514" s="63">
        <f t="shared" si="85"/>
        <v>2.5024000000000002</v>
      </c>
      <c r="G514">
        <v>512</v>
      </c>
      <c r="H514" s="13">
        <v>0.65728009259259257</v>
      </c>
      <c r="I514">
        <v>28.67</v>
      </c>
      <c r="J514" t="s">
        <v>51</v>
      </c>
      <c r="K514" s="3">
        <f t="shared" si="83"/>
        <v>28.67</v>
      </c>
      <c r="L514">
        <v>512</v>
      </c>
      <c r="M514" s="13">
        <v>0.65726851851851853</v>
      </c>
      <c r="N514">
        <v>18.75</v>
      </c>
      <c r="O514" t="s">
        <v>51</v>
      </c>
      <c r="P514" s="4">
        <f t="shared" si="82"/>
        <v>18.75</v>
      </c>
      <c r="Q514" s="5">
        <v>255.5</v>
      </c>
      <c r="R514" s="5">
        <f t="shared" si="80"/>
        <v>331.45945945945948</v>
      </c>
      <c r="S514" s="5">
        <f t="shared" si="77"/>
        <v>308.67567567567568</v>
      </c>
      <c r="T514">
        <v>511</v>
      </c>
      <c r="U514">
        <v>3.343</v>
      </c>
      <c r="V514" s="14">
        <f t="shared" si="79"/>
        <v>3.4024545454545456</v>
      </c>
      <c r="W514" s="15">
        <f t="shared" si="81"/>
        <v>309</v>
      </c>
      <c r="X514" s="16">
        <f t="shared" si="78"/>
        <v>0.55200000000000005</v>
      </c>
    </row>
    <row r="515" spans="1:24" x14ac:dyDescent="0.25">
      <c r="A515">
        <v>513</v>
      </c>
      <c r="B515" s="13">
        <v>0.65728009259259257</v>
      </c>
      <c r="C515">
        <v>2.73</v>
      </c>
      <c r="D515" t="s">
        <v>51</v>
      </c>
      <c r="E515" s="2">
        <f t="shared" si="84"/>
        <v>0.25115999999999999</v>
      </c>
      <c r="F515" s="63">
        <f t="shared" si="85"/>
        <v>2.5116000000000001</v>
      </c>
      <c r="G515">
        <v>513</v>
      </c>
      <c r="H515" s="13">
        <v>0.65729166666666672</v>
      </c>
      <c r="I515">
        <v>28.67</v>
      </c>
      <c r="J515" t="s">
        <v>51</v>
      </c>
      <c r="K515" s="3">
        <f t="shared" si="83"/>
        <v>28.67</v>
      </c>
      <c r="L515">
        <v>513</v>
      </c>
      <c r="M515" s="13">
        <v>0.65728009259259257</v>
      </c>
      <c r="N515">
        <v>18.809999999999999</v>
      </c>
      <c r="O515" t="s">
        <v>51</v>
      </c>
      <c r="P515" s="4">
        <f t="shared" si="82"/>
        <v>18.809999999999999</v>
      </c>
      <c r="Q515" s="5">
        <v>256</v>
      </c>
      <c r="R515" s="5">
        <f t="shared" si="80"/>
        <v>332.10810810810813</v>
      </c>
      <c r="S515" s="5">
        <f t="shared" ref="S515:S578" si="86">R515+$AA$8</f>
        <v>309.32432432432432</v>
      </c>
      <c r="T515">
        <v>512</v>
      </c>
      <c r="U515">
        <v>3.2959999999999998</v>
      </c>
      <c r="V515" s="14">
        <f t="shared" si="79"/>
        <v>3.3554545454545455</v>
      </c>
      <c r="W515" s="15">
        <f t="shared" si="81"/>
        <v>309</v>
      </c>
      <c r="X515" s="16">
        <f t="shared" ref="X515:X578" si="87">VLOOKUP(W515,A:E,5,FALSE)</f>
        <v>0.55200000000000005</v>
      </c>
    </row>
    <row r="516" spans="1:24" x14ac:dyDescent="0.25">
      <c r="A516">
        <v>514</v>
      </c>
      <c r="B516" s="13">
        <v>0.65729166666666672</v>
      </c>
      <c r="C516">
        <v>2.71</v>
      </c>
      <c r="D516" t="s">
        <v>51</v>
      </c>
      <c r="E516" s="2">
        <f t="shared" si="84"/>
        <v>0.24931999999999999</v>
      </c>
      <c r="F516" s="63">
        <f t="shared" si="85"/>
        <v>2.4931999999999999</v>
      </c>
      <c r="G516">
        <v>514</v>
      </c>
      <c r="H516" s="13">
        <v>0.65730324074074076</v>
      </c>
      <c r="I516">
        <v>28.67</v>
      </c>
      <c r="J516" t="s">
        <v>51</v>
      </c>
      <c r="K516" s="3">
        <f t="shared" si="83"/>
        <v>28.67</v>
      </c>
      <c r="L516">
        <v>514</v>
      </c>
      <c r="M516" s="13">
        <v>0.65729166666666672</v>
      </c>
      <c r="N516">
        <v>18.649999999999999</v>
      </c>
      <c r="O516" t="s">
        <v>51</v>
      </c>
      <c r="P516" s="4">
        <f t="shared" si="82"/>
        <v>18.649999999999999</v>
      </c>
      <c r="Q516" s="5">
        <v>256.5</v>
      </c>
      <c r="R516" s="5">
        <f t="shared" si="80"/>
        <v>332.75675675675677</v>
      </c>
      <c r="S516" s="5">
        <f t="shared" si="86"/>
        <v>309.97297297297297</v>
      </c>
      <c r="T516">
        <v>513</v>
      </c>
      <c r="U516">
        <v>3.222</v>
      </c>
      <c r="V516" s="14">
        <f t="shared" ref="V516:V579" si="88">U516-$AA$9</f>
        <v>3.2814545454545456</v>
      </c>
      <c r="W516" s="15">
        <f t="shared" si="81"/>
        <v>310</v>
      </c>
      <c r="X516" s="16">
        <f t="shared" si="87"/>
        <v>0.55015999999999998</v>
      </c>
    </row>
    <row r="517" spans="1:24" x14ac:dyDescent="0.25">
      <c r="A517">
        <v>515</v>
      </c>
      <c r="B517" s="13">
        <v>0.65730324074074076</v>
      </c>
      <c r="C517">
        <v>2.68</v>
      </c>
      <c r="D517" t="s">
        <v>51</v>
      </c>
      <c r="E517" s="2">
        <f t="shared" si="84"/>
        <v>0.24656</v>
      </c>
      <c r="F517" s="63">
        <f t="shared" si="85"/>
        <v>2.4656000000000002</v>
      </c>
      <c r="G517">
        <v>515</v>
      </c>
      <c r="H517" s="13">
        <v>0.6573148148148148</v>
      </c>
      <c r="I517">
        <v>28.67</v>
      </c>
      <c r="J517" t="s">
        <v>51</v>
      </c>
      <c r="K517" s="3">
        <f t="shared" si="83"/>
        <v>28.67</v>
      </c>
      <c r="L517">
        <v>515</v>
      </c>
      <c r="M517" s="13">
        <v>0.65730324074074076</v>
      </c>
      <c r="N517">
        <v>18.73</v>
      </c>
      <c r="O517" t="s">
        <v>51</v>
      </c>
      <c r="P517" s="4">
        <f t="shared" si="82"/>
        <v>18.73</v>
      </c>
      <c r="Q517" s="5">
        <v>257</v>
      </c>
      <c r="R517" s="5">
        <f t="shared" si="80"/>
        <v>333.40540540540542</v>
      </c>
      <c r="S517" s="5">
        <f t="shared" si="86"/>
        <v>310.62162162162161</v>
      </c>
      <c r="T517">
        <v>514</v>
      </c>
      <c r="U517">
        <v>3.2120000000000002</v>
      </c>
      <c r="V517" s="14">
        <f t="shared" si="88"/>
        <v>3.2714545454545458</v>
      </c>
      <c r="W517" s="15">
        <f t="shared" si="81"/>
        <v>311</v>
      </c>
      <c r="X517" s="16">
        <f t="shared" si="87"/>
        <v>0.55015999999999998</v>
      </c>
    </row>
    <row r="518" spans="1:24" x14ac:dyDescent="0.25">
      <c r="A518">
        <v>516</v>
      </c>
      <c r="B518" s="13">
        <v>0.6573148148148148</v>
      </c>
      <c r="C518">
        <v>2.71</v>
      </c>
      <c r="D518" t="s">
        <v>51</v>
      </c>
      <c r="E518" s="2">
        <f t="shared" si="84"/>
        <v>0.24931999999999999</v>
      </c>
      <c r="F518" s="63">
        <f t="shared" si="85"/>
        <v>2.4931999999999999</v>
      </c>
      <c r="G518">
        <v>516</v>
      </c>
      <c r="H518" s="13">
        <v>0.65732638888888884</v>
      </c>
      <c r="I518">
        <v>28.67</v>
      </c>
      <c r="J518" t="s">
        <v>51</v>
      </c>
      <c r="K518" s="3">
        <f t="shared" si="83"/>
        <v>28.67</v>
      </c>
      <c r="L518">
        <v>516</v>
      </c>
      <c r="M518" s="13">
        <v>0.6573148148148148</v>
      </c>
      <c r="N518">
        <v>18.649999999999999</v>
      </c>
      <c r="O518" t="s">
        <v>51</v>
      </c>
      <c r="P518" s="4">
        <f t="shared" si="82"/>
        <v>18.649999999999999</v>
      </c>
      <c r="Q518" s="5">
        <v>257.5</v>
      </c>
      <c r="R518" s="5">
        <f t="shared" si="80"/>
        <v>334.05405405405406</v>
      </c>
      <c r="S518" s="5">
        <f t="shared" si="86"/>
        <v>311.27027027027026</v>
      </c>
      <c r="T518">
        <v>515</v>
      </c>
      <c r="U518">
        <v>3.2280000000000002</v>
      </c>
      <c r="V518" s="14">
        <f t="shared" si="88"/>
        <v>3.2874545454545459</v>
      </c>
      <c r="W518" s="15">
        <f t="shared" si="81"/>
        <v>311</v>
      </c>
      <c r="X518" s="16">
        <f t="shared" si="87"/>
        <v>0.55015999999999998</v>
      </c>
    </row>
    <row r="519" spans="1:24" x14ac:dyDescent="0.25">
      <c r="A519">
        <v>517</v>
      </c>
      <c r="B519" s="13">
        <v>0.65732638888888884</v>
      </c>
      <c r="C519">
        <v>2.72</v>
      </c>
      <c r="D519" t="s">
        <v>51</v>
      </c>
      <c r="E519" s="2">
        <f t="shared" si="84"/>
        <v>0.25024000000000002</v>
      </c>
      <c r="F519" s="63">
        <f t="shared" si="85"/>
        <v>2.5024000000000002</v>
      </c>
      <c r="G519">
        <v>517</v>
      </c>
      <c r="H519" s="13">
        <v>0.65733796296296299</v>
      </c>
      <c r="I519">
        <v>28.67</v>
      </c>
      <c r="J519" t="s">
        <v>51</v>
      </c>
      <c r="K519" s="3">
        <f t="shared" si="83"/>
        <v>28.67</v>
      </c>
      <c r="L519">
        <v>517</v>
      </c>
      <c r="M519" s="13">
        <v>0.65732638888888884</v>
      </c>
      <c r="N519">
        <v>18.63</v>
      </c>
      <c r="O519" t="s">
        <v>51</v>
      </c>
      <c r="P519" s="4">
        <f t="shared" si="82"/>
        <v>18.63</v>
      </c>
      <c r="Q519" s="5">
        <v>258</v>
      </c>
      <c r="R519" s="5">
        <f t="shared" si="80"/>
        <v>334.70270270270271</v>
      </c>
      <c r="S519" s="5">
        <f t="shared" si="86"/>
        <v>311.91891891891891</v>
      </c>
      <c r="T519">
        <v>516</v>
      </c>
      <c r="U519">
        <v>3.1970000000000001</v>
      </c>
      <c r="V519" s="14">
        <f t="shared" si="88"/>
        <v>3.2564545454545457</v>
      </c>
      <c r="W519" s="15">
        <f t="shared" si="81"/>
        <v>312</v>
      </c>
      <c r="X519" s="16">
        <f t="shared" si="87"/>
        <v>0.55108000000000001</v>
      </c>
    </row>
    <row r="520" spans="1:24" x14ac:dyDescent="0.25">
      <c r="A520">
        <v>518</v>
      </c>
      <c r="B520" s="13">
        <v>0.65733796296296299</v>
      </c>
      <c r="C520">
        <v>2.72</v>
      </c>
      <c r="D520" t="s">
        <v>51</v>
      </c>
      <c r="E520" s="2">
        <f t="shared" si="84"/>
        <v>0.25024000000000002</v>
      </c>
      <c r="F520" s="63">
        <f t="shared" si="85"/>
        <v>2.5024000000000002</v>
      </c>
      <c r="G520">
        <v>518</v>
      </c>
      <c r="H520" s="13">
        <v>0.65734953703703702</v>
      </c>
      <c r="I520">
        <v>28.67</v>
      </c>
      <c r="J520" t="s">
        <v>51</v>
      </c>
      <c r="K520" s="3">
        <f t="shared" si="83"/>
        <v>28.67</v>
      </c>
      <c r="L520">
        <v>518</v>
      </c>
      <c r="M520" s="13">
        <v>0.65733796296296299</v>
      </c>
      <c r="N520">
        <v>18.8</v>
      </c>
      <c r="O520" t="s">
        <v>51</v>
      </c>
      <c r="P520" s="4">
        <f t="shared" si="82"/>
        <v>18.8</v>
      </c>
      <c r="Q520" s="5">
        <v>258.5</v>
      </c>
      <c r="R520" s="5">
        <f t="shared" si="80"/>
        <v>335.35135135135135</v>
      </c>
      <c r="S520" s="5">
        <f t="shared" si="86"/>
        <v>312.56756756756755</v>
      </c>
      <c r="T520">
        <v>517</v>
      </c>
      <c r="U520">
        <v>3.2130000000000001</v>
      </c>
      <c r="V520" s="14">
        <f t="shared" si="88"/>
        <v>3.2724545454545457</v>
      </c>
      <c r="W520" s="15">
        <f t="shared" si="81"/>
        <v>313</v>
      </c>
      <c r="X520" s="16">
        <f t="shared" si="87"/>
        <v>0.55200000000000005</v>
      </c>
    </row>
    <row r="521" spans="1:24" x14ac:dyDescent="0.25">
      <c r="A521">
        <v>519</v>
      </c>
      <c r="B521" s="13">
        <v>0.65734953703703702</v>
      </c>
      <c r="C521">
        <v>2.72</v>
      </c>
      <c r="D521" t="s">
        <v>51</v>
      </c>
      <c r="E521" s="2">
        <f t="shared" si="84"/>
        <v>0.25024000000000002</v>
      </c>
      <c r="F521" s="63">
        <f t="shared" si="85"/>
        <v>2.5024000000000002</v>
      </c>
      <c r="G521">
        <v>519</v>
      </c>
      <c r="H521" s="13">
        <v>0.65736111111111117</v>
      </c>
      <c r="I521">
        <v>28.67</v>
      </c>
      <c r="J521" t="s">
        <v>51</v>
      </c>
      <c r="K521" s="3">
        <f t="shared" si="83"/>
        <v>28.67</v>
      </c>
      <c r="L521">
        <v>519</v>
      </c>
      <c r="M521" s="13">
        <v>0.65734953703703702</v>
      </c>
      <c r="N521">
        <v>18.82</v>
      </c>
      <c r="O521" t="s">
        <v>51</v>
      </c>
      <c r="P521" s="4">
        <f t="shared" si="82"/>
        <v>18.82</v>
      </c>
      <c r="Q521" s="5">
        <v>259</v>
      </c>
      <c r="R521" s="5">
        <f t="shared" si="80"/>
        <v>336</v>
      </c>
      <c r="S521" s="5">
        <f t="shared" si="86"/>
        <v>313.2162162162162</v>
      </c>
      <c r="T521">
        <v>518</v>
      </c>
      <c r="U521">
        <v>3.2240000000000002</v>
      </c>
      <c r="V521" s="14">
        <f t="shared" si="88"/>
        <v>3.2834545454545458</v>
      </c>
      <c r="W521" s="15">
        <f t="shared" si="81"/>
        <v>313</v>
      </c>
      <c r="X521" s="16">
        <f t="shared" si="87"/>
        <v>0.55200000000000005</v>
      </c>
    </row>
    <row r="522" spans="1:24" x14ac:dyDescent="0.25">
      <c r="A522">
        <v>520</v>
      </c>
      <c r="B522" s="13">
        <v>0.65736111111111117</v>
      </c>
      <c r="C522">
        <v>2.72</v>
      </c>
      <c r="D522" t="s">
        <v>51</v>
      </c>
      <c r="E522" s="2">
        <f t="shared" si="84"/>
        <v>0.25024000000000002</v>
      </c>
      <c r="F522" s="63">
        <f t="shared" si="85"/>
        <v>2.5024000000000002</v>
      </c>
      <c r="G522">
        <v>520</v>
      </c>
      <c r="H522" s="13">
        <v>0.65737268518518521</v>
      </c>
      <c r="I522">
        <v>28.67</v>
      </c>
      <c r="J522" t="s">
        <v>51</v>
      </c>
      <c r="K522" s="3">
        <f t="shared" si="83"/>
        <v>28.67</v>
      </c>
      <c r="L522">
        <v>520</v>
      </c>
      <c r="M522" s="13">
        <v>0.65736111111111117</v>
      </c>
      <c r="N522">
        <v>18.75</v>
      </c>
      <c r="O522" t="s">
        <v>51</v>
      </c>
      <c r="P522" s="4">
        <f t="shared" si="82"/>
        <v>18.75</v>
      </c>
      <c r="Q522" s="5">
        <v>259.5</v>
      </c>
      <c r="R522" s="5">
        <f t="shared" si="80"/>
        <v>336.64864864864865</v>
      </c>
      <c r="S522" s="5">
        <f t="shared" si="86"/>
        <v>313.86486486486484</v>
      </c>
      <c r="T522">
        <v>519</v>
      </c>
      <c r="U522">
        <v>3.214</v>
      </c>
      <c r="V522" s="14">
        <f t="shared" si="88"/>
        <v>3.2734545454545456</v>
      </c>
      <c r="W522" s="15">
        <f t="shared" si="81"/>
        <v>314</v>
      </c>
      <c r="X522" s="16">
        <f t="shared" si="87"/>
        <v>0.55108000000000001</v>
      </c>
    </row>
    <row r="523" spans="1:24" x14ac:dyDescent="0.25">
      <c r="A523">
        <v>521</v>
      </c>
      <c r="B523" s="13">
        <v>0.65737268518518521</v>
      </c>
      <c r="C523">
        <v>2.72</v>
      </c>
      <c r="D523" t="s">
        <v>51</v>
      </c>
      <c r="E523" s="2">
        <f t="shared" si="84"/>
        <v>0.25024000000000002</v>
      </c>
      <c r="F523" s="63">
        <f t="shared" si="85"/>
        <v>2.5024000000000002</v>
      </c>
      <c r="G523">
        <v>521</v>
      </c>
      <c r="H523" s="13">
        <v>0.65738425925925925</v>
      </c>
      <c r="I523">
        <v>28.67</v>
      </c>
      <c r="J523" t="s">
        <v>51</v>
      </c>
      <c r="K523" s="3">
        <f t="shared" si="83"/>
        <v>28.67</v>
      </c>
      <c r="L523">
        <v>521</v>
      </c>
      <c r="M523" s="13">
        <v>0.65737268518518521</v>
      </c>
      <c r="N523">
        <v>18.829999999999998</v>
      </c>
      <c r="O523" t="s">
        <v>51</v>
      </c>
      <c r="P523" s="4">
        <f t="shared" si="82"/>
        <v>18.829999999999998</v>
      </c>
      <c r="Q523" s="5">
        <v>260</v>
      </c>
      <c r="R523" s="5">
        <f t="shared" si="80"/>
        <v>337.29729729729729</v>
      </c>
      <c r="S523" s="5">
        <f t="shared" si="86"/>
        <v>314.51351351351349</v>
      </c>
      <c r="T523">
        <v>520</v>
      </c>
      <c r="U523">
        <v>4.7480000000000002</v>
      </c>
      <c r="V523" s="14">
        <f t="shared" si="88"/>
        <v>4.8074545454545454</v>
      </c>
      <c r="W523" s="15">
        <f t="shared" si="81"/>
        <v>315</v>
      </c>
      <c r="X523" s="16">
        <f t="shared" si="87"/>
        <v>0.55108000000000001</v>
      </c>
    </row>
    <row r="524" spans="1:24" x14ac:dyDescent="0.25">
      <c r="A524">
        <v>522</v>
      </c>
      <c r="B524" s="13">
        <v>0.65738425925925925</v>
      </c>
      <c r="C524">
        <v>2.72</v>
      </c>
      <c r="D524" t="s">
        <v>51</v>
      </c>
      <c r="E524" s="2">
        <f t="shared" si="84"/>
        <v>0.25024000000000002</v>
      </c>
      <c r="F524" s="63">
        <f t="shared" si="85"/>
        <v>2.5024000000000002</v>
      </c>
      <c r="G524">
        <v>522</v>
      </c>
      <c r="H524" s="13">
        <v>0.65739583333333329</v>
      </c>
      <c r="I524">
        <v>28.67</v>
      </c>
      <c r="J524" t="s">
        <v>51</v>
      </c>
      <c r="K524" s="3">
        <f t="shared" si="83"/>
        <v>28.67</v>
      </c>
      <c r="L524">
        <v>522</v>
      </c>
      <c r="M524" s="13">
        <v>0.65738425925925925</v>
      </c>
      <c r="N524">
        <v>18.95</v>
      </c>
      <c r="O524" t="s">
        <v>51</v>
      </c>
      <c r="P524" s="4">
        <f t="shared" si="82"/>
        <v>18.95</v>
      </c>
      <c r="Q524" s="5">
        <v>260.5</v>
      </c>
      <c r="R524" s="5">
        <f t="shared" si="80"/>
        <v>337.94594594594594</v>
      </c>
      <c r="S524" s="5">
        <f t="shared" si="86"/>
        <v>315.16216216216213</v>
      </c>
      <c r="T524">
        <v>521</v>
      </c>
      <c r="U524">
        <v>8.1690000000000005</v>
      </c>
      <c r="V524" s="14">
        <f t="shared" si="88"/>
        <v>8.2284545454545466</v>
      </c>
      <c r="W524" s="15">
        <f t="shared" si="81"/>
        <v>315</v>
      </c>
      <c r="X524" s="16">
        <f t="shared" si="87"/>
        <v>0.55108000000000001</v>
      </c>
    </row>
    <row r="525" spans="1:24" x14ac:dyDescent="0.25">
      <c r="A525">
        <v>523</v>
      </c>
      <c r="B525" s="13">
        <v>0.65739583333333329</v>
      </c>
      <c r="C525">
        <v>2.71</v>
      </c>
      <c r="D525" t="s">
        <v>51</v>
      </c>
      <c r="E525" s="2">
        <f t="shared" si="84"/>
        <v>0.24931999999999999</v>
      </c>
      <c r="F525" s="63">
        <f t="shared" si="85"/>
        <v>2.4931999999999999</v>
      </c>
      <c r="G525">
        <v>523</v>
      </c>
      <c r="H525" s="13">
        <v>0.65740740740740744</v>
      </c>
      <c r="I525">
        <v>28.68</v>
      </c>
      <c r="J525" t="s">
        <v>51</v>
      </c>
      <c r="K525" s="3">
        <f t="shared" si="83"/>
        <v>28.68</v>
      </c>
      <c r="L525">
        <v>523</v>
      </c>
      <c r="M525" s="13">
        <v>0.65739583333333329</v>
      </c>
      <c r="N525">
        <v>18.760000000000002</v>
      </c>
      <c r="O525" t="s">
        <v>51</v>
      </c>
      <c r="P525" s="4">
        <f t="shared" si="82"/>
        <v>18.760000000000002</v>
      </c>
      <c r="Q525" s="5">
        <v>261</v>
      </c>
      <c r="R525" s="5">
        <f t="shared" si="80"/>
        <v>338.59459459459464</v>
      </c>
      <c r="S525" s="5">
        <f t="shared" si="86"/>
        <v>315.81081081081084</v>
      </c>
      <c r="T525">
        <v>522</v>
      </c>
      <c r="U525">
        <v>8.3360000000000003</v>
      </c>
      <c r="V525" s="14">
        <f t="shared" si="88"/>
        <v>8.3954545454545464</v>
      </c>
      <c r="W525" s="15">
        <f t="shared" si="81"/>
        <v>316</v>
      </c>
      <c r="X525" s="16">
        <f t="shared" si="87"/>
        <v>0.55015999999999998</v>
      </c>
    </row>
    <row r="526" spans="1:24" x14ac:dyDescent="0.25">
      <c r="A526">
        <v>524</v>
      </c>
      <c r="B526" s="13">
        <v>0.65740740740740744</v>
      </c>
      <c r="C526">
        <v>2.69</v>
      </c>
      <c r="D526" t="s">
        <v>51</v>
      </c>
      <c r="E526" s="2">
        <f t="shared" si="84"/>
        <v>0.24747999999999998</v>
      </c>
      <c r="F526" s="63">
        <f t="shared" si="85"/>
        <v>2.4747999999999997</v>
      </c>
      <c r="G526">
        <v>524</v>
      </c>
      <c r="H526" s="13">
        <v>0.65741898148148148</v>
      </c>
      <c r="I526">
        <v>28.68</v>
      </c>
      <c r="J526" t="s">
        <v>51</v>
      </c>
      <c r="K526" s="3">
        <f t="shared" si="83"/>
        <v>28.68</v>
      </c>
      <c r="L526">
        <v>524</v>
      </c>
      <c r="M526" s="13">
        <v>0.65740740740740744</v>
      </c>
      <c r="N526">
        <v>18.63</v>
      </c>
      <c r="O526" t="s">
        <v>51</v>
      </c>
      <c r="P526" s="4">
        <f t="shared" si="82"/>
        <v>18.63</v>
      </c>
      <c r="Q526" s="5">
        <v>261.5</v>
      </c>
      <c r="R526" s="5">
        <f t="shared" si="80"/>
        <v>339.24324324324328</v>
      </c>
      <c r="S526" s="5">
        <f t="shared" si="86"/>
        <v>316.45945945945948</v>
      </c>
      <c r="T526">
        <v>523</v>
      </c>
      <c r="U526">
        <v>8.1829999999999998</v>
      </c>
      <c r="V526" s="14">
        <f t="shared" si="88"/>
        <v>8.2424545454545459</v>
      </c>
      <c r="W526" s="15">
        <f t="shared" si="81"/>
        <v>316</v>
      </c>
      <c r="X526" s="16">
        <f t="shared" si="87"/>
        <v>0.55015999999999998</v>
      </c>
    </row>
    <row r="527" spans="1:24" x14ac:dyDescent="0.25">
      <c r="A527">
        <v>525</v>
      </c>
      <c r="B527" s="13">
        <v>0.65741898148148148</v>
      </c>
      <c r="C527">
        <v>2.7</v>
      </c>
      <c r="D527" t="s">
        <v>51</v>
      </c>
      <c r="E527" s="2">
        <f t="shared" si="84"/>
        <v>0.24840000000000001</v>
      </c>
      <c r="F527" s="63">
        <f t="shared" si="85"/>
        <v>2.484</v>
      </c>
      <c r="G527">
        <v>525</v>
      </c>
      <c r="H527" s="13">
        <v>0.65743055555555563</v>
      </c>
      <c r="I527">
        <v>28.68</v>
      </c>
      <c r="J527" t="s">
        <v>51</v>
      </c>
      <c r="K527" s="3">
        <f t="shared" si="83"/>
        <v>28.68</v>
      </c>
      <c r="L527">
        <v>525</v>
      </c>
      <c r="M527" s="13">
        <v>0.65741898148148148</v>
      </c>
      <c r="N527">
        <v>18.77</v>
      </c>
      <c r="O527" t="s">
        <v>51</v>
      </c>
      <c r="P527" s="4">
        <f t="shared" si="82"/>
        <v>18.77</v>
      </c>
      <c r="Q527" s="5">
        <v>262</v>
      </c>
      <c r="R527" s="5">
        <f t="shared" si="80"/>
        <v>339.89189189189193</v>
      </c>
      <c r="S527" s="5">
        <f t="shared" si="86"/>
        <v>317.10810810810813</v>
      </c>
      <c r="T527">
        <v>524</v>
      </c>
      <c r="U527">
        <v>7.891</v>
      </c>
      <c r="V527" s="14">
        <f t="shared" si="88"/>
        <v>7.9504545454545452</v>
      </c>
      <c r="W527" s="15">
        <f t="shared" si="81"/>
        <v>317</v>
      </c>
      <c r="X527" s="16">
        <f t="shared" si="87"/>
        <v>0.55015999999999998</v>
      </c>
    </row>
    <row r="528" spans="1:24" x14ac:dyDescent="0.25">
      <c r="A528">
        <v>526</v>
      </c>
      <c r="B528" s="13">
        <v>0.65743055555555563</v>
      </c>
      <c r="C528">
        <v>2.74</v>
      </c>
      <c r="D528" t="s">
        <v>51</v>
      </c>
      <c r="E528" s="2">
        <f t="shared" si="84"/>
        <v>0.25208000000000003</v>
      </c>
      <c r="F528" s="63">
        <f t="shared" si="85"/>
        <v>2.5208000000000004</v>
      </c>
      <c r="G528">
        <v>526</v>
      </c>
      <c r="H528" s="13">
        <v>0.65744212962962967</v>
      </c>
      <c r="I528">
        <v>28.68</v>
      </c>
      <c r="J528" t="s">
        <v>51</v>
      </c>
      <c r="K528" s="3">
        <f t="shared" si="83"/>
        <v>28.68</v>
      </c>
      <c r="L528">
        <v>526</v>
      </c>
      <c r="M528" s="13">
        <v>0.65743055555555563</v>
      </c>
      <c r="N528">
        <v>18.73</v>
      </c>
      <c r="O528" t="s">
        <v>51</v>
      </c>
      <c r="P528" s="4">
        <f t="shared" si="82"/>
        <v>18.73</v>
      </c>
      <c r="Q528" s="5">
        <v>262.5</v>
      </c>
      <c r="R528" s="5">
        <f t="shared" si="80"/>
        <v>340.54054054054058</v>
      </c>
      <c r="S528" s="5">
        <f t="shared" si="86"/>
        <v>317.75675675675677</v>
      </c>
      <c r="T528">
        <v>525</v>
      </c>
      <c r="U528">
        <v>7.452</v>
      </c>
      <c r="V528" s="14">
        <f t="shared" si="88"/>
        <v>7.5114545454545452</v>
      </c>
      <c r="W528" s="15">
        <f t="shared" si="81"/>
        <v>318</v>
      </c>
      <c r="X528" s="16">
        <f t="shared" si="87"/>
        <v>0.55015999999999998</v>
      </c>
    </row>
    <row r="529" spans="1:24" x14ac:dyDescent="0.25">
      <c r="A529">
        <v>527</v>
      </c>
      <c r="B529" s="13">
        <v>0.65744212962962967</v>
      </c>
      <c r="C529">
        <v>2.73</v>
      </c>
      <c r="D529" t="s">
        <v>51</v>
      </c>
      <c r="E529" s="2">
        <f t="shared" si="84"/>
        <v>0.25115999999999999</v>
      </c>
      <c r="F529" s="63">
        <f t="shared" si="85"/>
        <v>2.5116000000000001</v>
      </c>
      <c r="G529">
        <v>527</v>
      </c>
      <c r="H529" s="13">
        <v>0.65745370370370371</v>
      </c>
      <c r="I529">
        <v>28.68</v>
      </c>
      <c r="J529" t="s">
        <v>51</v>
      </c>
      <c r="K529" s="3">
        <f t="shared" si="83"/>
        <v>28.68</v>
      </c>
      <c r="L529">
        <v>527</v>
      </c>
      <c r="M529" s="13">
        <v>0.65744212962962967</v>
      </c>
      <c r="N529">
        <v>18.809999999999999</v>
      </c>
      <c r="O529" t="s">
        <v>51</v>
      </c>
      <c r="P529" s="4">
        <f t="shared" si="82"/>
        <v>18.809999999999999</v>
      </c>
      <c r="Q529" s="5">
        <v>263</v>
      </c>
      <c r="R529" s="5">
        <f t="shared" si="80"/>
        <v>341.18918918918922</v>
      </c>
      <c r="S529" s="5">
        <f t="shared" si="86"/>
        <v>318.40540540540542</v>
      </c>
      <c r="T529">
        <v>526</v>
      </c>
      <c r="U529">
        <v>7.2389999999999999</v>
      </c>
      <c r="V529" s="14">
        <f t="shared" si="88"/>
        <v>7.2984545454545451</v>
      </c>
      <c r="W529" s="15">
        <f t="shared" si="81"/>
        <v>318</v>
      </c>
      <c r="X529" s="16">
        <f t="shared" si="87"/>
        <v>0.55015999999999998</v>
      </c>
    </row>
    <row r="530" spans="1:24" x14ac:dyDescent="0.25">
      <c r="A530">
        <v>528</v>
      </c>
      <c r="B530" s="13">
        <v>0.65745370370370371</v>
      </c>
      <c r="C530">
        <v>2.74</v>
      </c>
      <c r="D530" t="s">
        <v>51</v>
      </c>
      <c r="E530" s="2">
        <f t="shared" si="84"/>
        <v>0.25208000000000003</v>
      </c>
      <c r="F530" s="63">
        <f t="shared" si="85"/>
        <v>2.5208000000000004</v>
      </c>
      <c r="G530">
        <v>528</v>
      </c>
      <c r="H530" s="13">
        <v>0.65746527777777775</v>
      </c>
      <c r="I530">
        <v>28.68</v>
      </c>
      <c r="J530" t="s">
        <v>51</v>
      </c>
      <c r="K530" s="3">
        <f t="shared" si="83"/>
        <v>28.68</v>
      </c>
      <c r="L530">
        <v>528</v>
      </c>
      <c r="M530" s="13">
        <v>0.65745370370370371</v>
      </c>
      <c r="N530">
        <v>18.52</v>
      </c>
      <c r="O530" t="s">
        <v>51</v>
      </c>
      <c r="P530" s="4">
        <f t="shared" si="82"/>
        <v>18.52</v>
      </c>
      <c r="Q530" s="5">
        <v>263.5</v>
      </c>
      <c r="R530" s="5">
        <f t="shared" si="80"/>
        <v>341.83783783783787</v>
      </c>
      <c r="S530" s="5">
        <f t="shared" si="86"/>
        <v>319.05405405405406</v>
      </c>
      <c r="T530">
        <v>527</v>
      </c>
      <c r="U530">
        <v>7.3849999999999998</v>
      </c>
      <c r="V530" s="14">
        <f t="shared" si="88"/>
        <v>7.444454545454545</v>
      </c>
      <c r="W530" s="15">
        <f t="shared" si="81"/>
        <v>319</v>
      </c>
      <c r="X530" s="16">
        <f t="shared" si="87"/>
        <v>0.55015999999999998</v>
      </c>
    </row>
    <row r="531" spans="1:24" x14ac:dyDescent="0.25">
      <c r="A531">
        <v>529</v>
      </c>
      <c r="B531" s="13">
        <v>0.65746527777777775</v>
      </c>
      <c r="C531">
        <v>2.74</v>
      </c>
      <c r="D531" t="s">
        <v>51</v>
      </c>
      <c r="E531" s="2">
        <f t="shared" si="84"/>
        <v>0.25208000000000003</v>
      </c>
      <c r="F531" s="63">
        <f t="shared" si="85"/>
        <v>2.5208000000000004</v>
      </c>
      <c r="G531">
        <v>529</v>
      </c>
      <c r="H531" s="13">
        <v>0.65747685185185178</v>
      </c>
      <c r="I531">
        <v>28.68</v>
      </c>
      <c r="J531" t="s">
        <v>51</v>
      </c>
      <c r="K531" s="3">
        <f t="shared" si="83"/>
        <v>28.68</v>
      </c>
      <c r="L531">
        <v>529</v>
      </c>
      <c r="M531" s="13">
        <v>0.65746527777777775</v>
      </c>
      <c r="N531">
        <v>18.59</v>
      </c>
      <c r="O531" t="s">
        <v>51</v>
      </c>
      <c r="P531" s="4">
        <f t="shared" si="82"/>
        <v>18.59</v>
      </c>
      <c r="Q531" s="5">
        <v>264</v>
      </c>
      <c r="R531" s="5">
        <f t="shared" si="80"/>
        <v>342.48648648648651</v>
      </c>
      <c r="S531" s="5">
        <f t="shared" si="86"/>
        <v>319.70270270270271</v>
      </c>
      <c r="T531">
        <v>528</v>
      </c>
      <c r="U531">
        <v>7.3289999999999997</v>
      </c>
      <c r="V531" s="14">
        <f t="shared" si="88"/>
        <v>7.3884545454545449</v>
      </c>
      <c r="W531" s="15">
        <f t="shared" si="81"/>
        <v>320</v>
      </c>
      <c r="X531" s="16">
        <f t="shared" si="87"/>
        <v>0.55015999999999998</v>
      </c>
    </row>
    <row r="532" spans="1:24" x14ac:dyDescent="0.25">
      <c r="A532">
        <v>530</v>
      </c>
      <c r="B532" s="13">
        <v>0.65747685185185178</v>
      </c>
      <c r="C532">
        <v>2.75</v>
      </c>
      <c r="D532" t="s">
        <v>51</v>
      </c>
      <c r="E532" s="2">
        <f t="shared" si="84"/>
        <v>0.253</v>
      </c>
      <c r="F532" s="63">
        <f t="shared" si="85"/>
        <v>2.5300000000000002</v>
      </c>
      <c r="G532">
        <v>530</v>
      </c>
      <c r="H532" s="13">
        <v>0.65748842592592593</v>
      </c>
      <c r="I532">
        <v>28.68</v>
      </c>
      <c r="J532" t="s">
        <v>51</v>
      </c>
      <c r="K532" s="3">
        <f t="shared" si="83"/>
        <v>28.68</v>
      </c>
      <c r="L532">
        <v>530</v>
      </c>
      <c r="M532" s="13">
        <v>0.65747685185185178</v>
      </c>
      <c r="N532">
        <v>18.68</v>
      </c>
      <c r="O532" t="s">
        <v>51</v>
      </c>
      <c r="P532" s="4">
        <f t="shared" si="82"/>
        <v>18.68</v>
      </c>
      <c r="Q532" s="5">
        <v>264.5</v>
      </c>
      <c r="R532" s="5">
        <f t="shared" si="80"/>
        <v>343.13513513513516</v>
      </c>
      <c r="S532" s="5">
        <f t="shared" si="86"/>
        <v>320.35135135135135</v>
      </c>
      <c r="T532">
        <v>529</v>
      </c>
      <c r="U532">
        <v>7.52</v>
      </c>
      <c r="V532" s="14">
        <f t="shared" si="88"/>
        <v>7.5794545454545448</v>
      </c>
      <c r="W532" s="15">
        <f t="shared" si="81"/>
        <v>320</v>
      </c>
      <c r="X532" s="16">
        <f t="shared" si="87"/>
        <v>0.55015999999999998</v>
      </c>
    </row>
    <row r="533" spans="1:24" x14ac:dyDescent="0.25">
      <c r="A533">
        <v>531</v>
      </c>
      <c r="B533" s="13">
        <v>0.65748842592592593</v>
      </c>
      <c r="C533">
        <v>2.74</v>
      </c>
      <c r="D533" t="s">
        <v>51</v>
      </c>
      <c r="E533" s="2">
        <f t="shared" si="84"/>
        <v>0.25208000000000003</v>
      </c>
      <c r="F533" s="63">
        <f t="shared" si="85"/>
        <v>2.5208000000000004</v>
      </c>
      <c r="G533">
        <v>531</v>
      </c>
      <c r="H533" s="13">
        <v>0.65749999999999997</v>
      </c>
      <c r="I533">
        <v>28.67</v>
      </c>
      <c r="J533" t="s">
        <v>51</v>
      </c>
      <c r="K533" s="3">
        <f t="shared" si="83"/>
        <v>28.67</v>
      </c>
      <c r="L533">
        <v>531</v>
      </c>
      <c r="M533" s="13">
        <v>0.65748842592592593</v>
      </c>
      <c r="N533">
        <v>18.71</v>
      </c>
      <c r="O533" t="s">
        <v>51</v>
      </c>
      <c r="P533" s="4">
        <f t="shared" si="82"/>
        <v>18.71</v>
      </c>
      <c r="Q533" s="5">
        <v>265</v>
      </c>
      <c r="R533" s="5">
        <f t="shared" si="80"/>
        <v>343.7837837837838</v>
      </c>
      <c r="S533" s="5">
        <f t="shared" si="86"/>
        <v>321</v>
      </c>
      <c r="T533">
        <v>530</v>
      </c>
      <c r="U533">
        <v>7.798</v>
      </c>
      <c r="V533" s="14">
        <f t="shared" si="88"/>
        <v>7.8574545454545452</v>
      </c>
      <c r="W533" s="15">
        <f t="shared" si="81"/>
        <v>321</v>
      </c>
      <c r="X533" s="16">
        <f t="shared" si="87"/>
        <v>0.54832000000000003</v>
      </c>
    </row>
    <row r="534" spans="1:24" x14ac:dyDescent="0.25">
      <c r="A534">
        <v>532</v>
      </c>
      <c r="B534" s="13">
        <v>0.65749999999999997</v>
      </c>
      <c r="C534">
        <v>2.74</v>
      </c>
      <c r="D534" t="s">
        <v>51</v>
      </c>
      <c r="E534" s="2">
        <f t="shared" si="84"/>
        <v>0.25208000000000003</v>
      </c>
      <c r="F534" s="63">
        <f t="shared" si="85"/>
        <v>2.5208000000000004</v>
      </c>
      <c r="G534">
        <v>532</v>
      </c>
      <c r="H534" s="13">
        <v>0.65751157407407412</v>
      </c>
      <c r="I534">
        <v>27.99</v>
      </c>
      <c r="J534" t="s">
        <v>51</v>
      </c>
      <c r="K534" s="3">
        <f t="shared" si="83"/>
        <v>27.99</v>
      </c>
      <c r="L534">
        <v>532</v>
      </c>
      <c r="M534" s="13">
        <v>0.65749999999999997</v>
      </c>
      <c r="N534">
        <v>18.670000000000002</v>
      </c>
      <c r="O534" t="s">
        <v>51</v>
      </c>
      <c r="P534" s="4">
        <f t="shared" si="82"/>
        <v>18.670000000000002</v>
      </c>
      <c r="Q534" s="5">
        <v>265.5</v>
      </c>
      <c r="R534" s="5">
        <f t="shared" si="80"/>
        <v>344.43243243243245</v>
      </c>
      <c r="S534" s="5">
        <f t="shared" si="86"/>
        <v>321.64864864864865</v>
      </c>
      <c r="T534">
        <v>531</v>
      </c>
      <c r="U534">
        <v>7.8769999999999998</v>
      </c>
      <c r="V534" s="14">
        <f t="shared" si="88"/>
        <v>7.936454545454545</v>
      </c>
      <c r="W534" s="15">
        <f t="shared" si="81"/>
        <v>322</v>
      </c>
      <c r="X534" s="16">
        <f t="shared" si="87"/>
        <v>0.54923999999999995</v>
      </c>
    </row>
    <row r="535" spans="1:24" x14ac:dyDescent="0.25">
      <c r="A535">
        <v>533</v>
      </c>
      <c r="B535" s="13">
        <v>0.65751157407407412</v>
      </c>
      <c r="C535">
        <v>2.4500000000000002</v>
      </c>
      <c r="D535" t="s">
        <v>51</v>
      </c>
      <c r="E535" s="2">
        <f t="shared" si="84"/>
        <v>0.22540000000000002</v>
      </c>
      <c r="F535" s="63">
        <f t="shared" si="85"/>
        <v>2.254</v>
      </c>
      <c r="G535">
        <v>533</v>
      </c>
      <c r="H535" s="13">
        <v>0.65752314814814816</v>
      </c>
      <c r="I535">
        <v>27.99</v>
      </c>
      <c r="J535" t="s">
        <v>51</v>
      </c>
      <c r="K535" s="3">
        <f t="shared" si="83"/>
        <v>27.99</v>
      </c>
      <c r="L535">
        <v>533</v>
      </c>
      <c r="M535" s="13">
        <v>0.65751157407407412</v>
      </c>
      <c r="N535">
        <v>18.95</v>
      </c>
      <c r="O535" t="s">
        <v>51</v>
      </c>
      <c r="P535" s="4">
        <f t="shared" si="82"/>
        <v>18.95</v>
      </c>
      <c r="Q535" s="5">
        <v>266</v>
      </c>
      <c r="R535" s="5">
        <f t="shared" si="80"/>
        <v>345.08108108108109</v>
      </c>
      <c r="S535" s="5">
        <f t="shared" si="86"/>
        <v>322.29729729729729</v>
      </c>
      <c r="T535">
        <v>532</v>
      </c>
      <c r="U535">
        <v>8.0619999999999994</v>
      </c>
      <c r="V535" s="14">
        <f t="shared" si="88"/>
        <v>8.1214545454545455</v>
      </c>
      <c r="W535" s="15">
        <f t="shared" si="81"/>
        <v>322</v>
      </c>
      <c r="X535" s="16">
        <f t="shared" si="87"/>
        <v>0.54923999999999995</v>
      </c>
    </row>
    <row r="536" spans="1:24" x14ac:dyDescent="0.25">
      <c r="A536">
        <v>534</v>
      </c>
      <c r="B536" s="13">
        <v>0.65752314814814816</v>
      </c>
      <c r="C536">
        <v>2.48</v>
      </c>
      <c r="D536" t="s">
        <v>51</v>
      </c>
      <c r="E536" s="2">
        <f t="shared" si="84"/>
        <v>0.22816</v>
      </c>
      <c r="F536" s="63">
        <f t="shared" si="85"/>
        <v>2.2816000000000001</v>
      </c>
      <c r="G536">
        <v>534</v>
      </c>
      <c r="H536" s="13">
        <v>0.6575347222222222</v>
      </c>
      <c r="I536">
        <v>27.94</v>
      </c>
      <c r="J536" t="s">
        <v>51</v>
      </c>
      <c r="K536" s="3">
        <f t="shared" si="83"/>
        <v>27.94</v>
      </c>
      <c r="L536">
        <v>534</v>
      </c>
      <c r="M536" s="13">
        <v>0.65752314814814816</v>
      </c>
      <c r="N536">
        <v>18.93</v>
      </c>
      <c r="O536" t="s">
        <v>51</v>
      </c>
      <c r="P536" s="4">
        <f t="shared" si="82"/>
        <v>18.93</v>
      </c>
      <c r="Q536" s="5">
        <v>266.5</v>
      </c>
      <c r="R536" s="5">
        <f t="shared" si="80"/>
        <v>345.72972972972974</v>
      </c>
      <c r="S536" s="5">
        <f t="shared" si="86"/>
        <v>322.94594594594594</v>
      </c>
      <c r="T536">
        <v>533</v>
      </c>
      <c r="U536">
        <v>8.6069999999999993</v>
      </c>
      <c r="V536" s="14">
        <f t="shared" si="88"/>
        <v>8.6664545454545454</v>
      </c>
      <c r="W536" s="15">
        <f t="shared" si="81"/>
        <v>323</v>
      </c>
      <c r="X536" s="16">
        <f t="shared" si="87"/>
        <v>0.54923999999999995</v>
      </c>
    </row>
    <row r="537" spans="1:24" x14ac:dyDescent="0.25">
      <c r="A537">
        <v>535</v>
      </c>
      <c r="B537" s="13">
        <v>0.6575347222222222</v>
      </c>
      <c r="C537">
        <v>2.4900000000000002</v>
      </c>
      <c r="D537" t="s">
        <v>51</v>
      </c>
      <c r="E537" s="2">
        <f t="shared" si="84"/>
        <v>0.22908000000000001</v>
      </c>
      <c r="F537" s="63">
        <f t="shared" si="85"/>
        <v>2.2907999999999999</v>
      </c>
      <c r="G537">
        <v>535</v>
      </c>
      <c r="H537" s="13">
        <v>0.65754629629629624</v>
      </c>
      <c r="I537">
        <v>27.89</v>
      </c>
      <c r="J537" t="s">
        <v>51</v>
      </c>
      <c r="K537" s="3">
        <f t="shared" si="83"/>
        <v>27.89</v>
      </c>
      <c r="L537">
        <v>535</v>
      </c>
      <c r="M537" s="13">
        <v>0.6575347222222222</v>
      </c>
      <c r="N537">
        <v>19</v>
      </c>
      <c r="O537" t="s">
        <v>51</v>
      </c>
      <c r="P537" s="4">
        <f t="shared" si="82"/>
        <v>19</v>
      </c>
      <c r="Q537" s="5">
        <v>267</v>
      </c>
      <c r="R537" s="5">
        <f t="shared" si="80"/>
        <v>346.37837837837839</v>
      </c>
      <c r="S537" s="5">
        <f t="shared" si="86"/>
        <v>323.59459459459458</v>
      </c>
      <c r="T537">
        <v>534</v>
      </c>
      <c r="U537">
        <v>8.8629999999999995</v>
      </c>
      <c r="V537" s="14">
        <f t="shared" si="88"/>
        <v>8.9224545454545456</v>
      </c>
      <c r="W537" s="15">
        <f t="shared" si="81"/>
        <v>324</v>
      </c>
      <c r="X537" s="16">
        <f t="shared" si="87"/>
        <v>0.54832000000000003</v>
      </c>
    </row>
    <row r="538" spans="1:24" x14ac:dyDescent="0.25">
      <c r="A538">
        <v>536</v>
      </c>
      <c r="B538" s="13">
        <v>0.65754629629629624</v>
      </c>
      <c r="C538">
        <v>2.44</v>
      </c>
      <c r="D538" t="s">
        <v>51</v>
      </c>
      <c r="E538" s="2">
        <f t="shared" si="84"/>
        <v>0.22447999999999999</v>
      </c>
      <c r="F538" s="63">
        <f t="shared" si="85"/>
        <v>2.2447999999999997</v>
      </c>
      <c r="G538">
        <v>536</v>
      </c>
      <c r="H538" s="13">
        <v>0.65755787037037039</v>
      </c>
      <c r="I538">
        <v>27.89</v>
      </c>
      <c r="J538" t="s">
        <v>51</v>
      </c>
      <c r="K538" s="3">
        <f t="shared" si="83"/>
        <v>27.89</v>
      </c>
      <c r="L538">
        <v>536</v>
      </c>
      <c r="M538" s="13">
        <v>0.65754629629629624</v>
      </c>
      <c r="N538">
        <v>18.96</v>
      </c>
      <c r="O538" t="s">
        <v>51</v>
      </c>
      <c r="P538" s="4">
        <f t="shared" si="82"/>
        <v>18.96</v>
      </c>
      <c r="Q538" s="5">
        <v>267.5</v>
      </c>
      <c r="R538" s="5">
        <f t="shared" si="80"/>
        <v>347.02702702702703</v>
      </c>
      <c r="S538" s="5">
        <f t="shared" si="86"/>
        <v>324.24324324324323</v>
      </c>
      <c r="T538">
        <v>535</v>
      </c>
      <c r="U538">
        <v>8.6310000000000002</v>
      </c>
      <c r="V538" s="14">
        <f t="shared" si="88"/>
        <v>8.6904545454545463</v>
      </c>
      <c r="W538" s="15">
        <f t="shared" si="81"/>
        <v>324</v>
      </c>
      <c r="X538" s="16">
        <f t="shared" si="87"/>
        <v>0.54832000000000003</v>
      </c>
    </row>
    <row r="539" spans="1:24" x14ac:dyDescent="0.25">
      <c r="A539">
        <v>537</v>
      </c>
      <c r="B539" s="13">
        <v>0.65755787037037039</v>
      </c>
      <c r="C539">
        <v>2.44</v>
      </c>
      <c r="D539" t="s">
        <v>51</v>
      </c>
      <c r="E539" s="2">
        <f t="shared" si="84"/>
        <v>0.22447999999999999</v>
      </c>
      <c r="F539" s="63">
        <f t="shared" si="85"/>
        <v>2.2447999999999997</v>
      </c>
      <c r="G539">
        <v>537</v>
      </c>
      <c r="H539" s="13">
        <v>0.65756944444444443</v>
      </c>
      <c r="I539">
        <v>27.68</v>
      </c>
      <c r="J539" t="s">
        <v>51</v>
      </c>
      <c r="K539" s="3">
        <f t="shared" si="83"/>
        <v>27.68</v>
      </c>
      <c r="L539">
        <v>537</v>
      </c>
      <c r="M539" s="13">
        <v>0.65755787037037039</v>
      </c>
      <c r="N539">
        <v>18.95</v>
      </c>
      <c r="O539" t="s">
        <v>51</v>
      </c>
      <c r="P539" s="4">
        <f t="shared" si="82"/>
        <v>18.95</v>
      </c>
      <c r="Q539" s="5">
        <v>268</v>
      </c>
      <c r="R539" s="5">
        <f t="shared" si="80"/>
        <v>347.67567567567568</v>
      </c>
      <c r="S539" s="5">
        <f t="shared" si="86"/>
        <v>324.89189189189187</v>
      </c>
      <c r="T539">
        <v>536</v>
      </c>
      <c r="U539">
        <v>7.6040000000000001</v>
      </c>
      <c r="V539" s="14">
        <f t="shared" si="88"/>
        <v>7.6634545454545453</v>
      </c>
      <c r="W539" s="15">
        <f t="shared" si="81"/>
        <v>325</v>
      </c>
      <c r="X539" s="16">
        <f t="shared" si="87"/>
        <v>0.54832000000000003</v>
      </c>
    </row>
    <row r="540" spans="1:24" x14ac:dyDescent="0.25">
      <c r="A540">
        <v>538</v>
      </c>
      <c r="B540" s="13">
        <v>0.65756944444444443</v>
      </c>
      <c r="C540">
        <v>2.41</v>
      </c>
      <c r="D540" t="s">
        <v>51</v>
      </c>
      <c r="E540" s="2">
        <f t="shared" si="84"/>
        <v>0.22172</v>
      </c>
      <c r="F540" s="63">
        <f t="shared" si="85"/>
        <v>2.2172000000000001</v>
      </c>
      <c r="G540">
        <v>538</v>
      </c>
      <c r="H540" s="13">
        <v>0.65758101851851858</v>
      </c>
      <c r="I540">
        <v>27.68</v>
      </c>
      <c r="J540" t="s">
        <v>51</v>
      </c>
      <c r="K540" s="3">
        <f t="shared" si="83"/>
        <v>27.68</v>
      </c>
      <c r="L540">
        <v>538</v>
      </c>
      <c r="M540" s="13">
        <v>0.65756944444444443</v>
      </c>
      <c r="N540">
        <v>19.350000000000001</v>
      </c>
      <c r="O540" t="s">
        <v>51</v>
      </c>
      <c r="P540" s="4">
        <f t="shared" si="82"/>
        <v>19.350000000000001</v>
      </c>
      <c r="Q540" s="5">
        <v>268.5</v>
      </c>
      <c r="R540" s="5">
        <f t="shared" si="80"/>
        <v>348.32432432432432</v>
      </c>
      <c r="S540" s="5">
        <f t="shared" si="86"/>
        <v>325.54054054054052</v>
      </c>
      <c r="T540">
        <v>537</v>
      </c>
      <c r="U540">
        <v>7.274</v>
      </c>
      <c r="V540" s="14">
        <f t="shared" si="88"/>
        <v>7.3334545454545452</v>
      </c>
      <c r="W540" s="15">
        <f t="shared" si="81"/>
        <v>326</v>
      </c>
      <c r="X540" s="16">
        <f t="shared" si="87"/>
        <v>0.54832000000000003</v>
      </c>
    </row>
    <row r="541" spans="1:24" x14ac:dyDescent="0.25">
      <c r="A541">
        <v>539</v>
      </c>
      <c r="B541" s="13">
        <v>0.65758101851851858</v>
      </c>
      <c r="C541">
        <v>2.34</v>
      </c>
      <c r="D541" t="s">
        <v>51</v>
      </c>
      <c r="E541" s="2">
        <f t="shared" si="84"/>
        <v>0.21527999999999997</v>
      </c>
      <c r="F541" s="63">
        <f t="shared" si="85"/>
        <v>2.1527999999999996</v>
      </c>
      <c r="G541">
        <v>539</v>
      </c>
      <c r="H541" s="13">
        <v>0.65759259259259262</v>
      </c>
      <c r="I541">
        <v>27.59</v>
      </c>
      <c r="J541" t="s">
        <v>51</v>
      </c>
      <c r="K541" s="3">
        <f t="shared" si="83"/>
        <v>27.59</v>
      </c>
      <c r="L541">
        <v>539</v>
      </c>
      <c r="M541" s="13">
        <v>0.65758101851851858</v>
      </c>
      <c r="N541">
        <v>19.13</v>
      </c>
      <c r="O541" t="s">
        <v>51</v>
      </c>
      <c r="P541" s="4">
        <f t="shared" si="82"/>
        <v>19.13</v>
      </c>
      <c r="Q541" s="5">
        <v>269</v>
      </c>
      <c r="R541" s="5">
        <f t="shared" si="80"/>
        <v>348.97297297297297</v>
      </c>
      <c r="S541" s="5">
        <f t="shared" si="86"/>
        <v>326.18918918918916</v>
      </c>
      <c r="T541">
        <v>538</v>
      </c>
      <c r="U541">
        <v>6.4850000000000003</v>
      </c>
      <c r="V541" s="14">
        <f t="shared" si="88"/>
        <v>6.5444545454545455</v>
      </c>
      <c r="W541" s="15">
        <f t="shared" si="81"/>
        <v>326</v>
      </c>
      <c r="X541" s="16">
        <f t="shared" si="87"/>
        <v>0.54832000000000003</v>
      </c>
    </row>
    <row r="542" spans="1:24" x14ac:dyDescent="0.25">
      <c r="A542">
        <v>540</v>
      </c>
      <c r="B542" s="13">
        <v>0.65759259259259262</v>
      </c>
      <c r="C542">
        <v>2.31</v>
      </c>
      <c r="D542" t="s">
        <v>51</v>
      </c>
      <c r="E542" s="2">
        <f t="shared" si="84"/>
        <v>0.21252000000000001</v>
      </c>
      <c r="F542" s="63">
        <f t="shared" si="85"/>
        <v>2.1252</v>
      </c>
      <c r="G542">
        <v>540</v>
      </c>
      <c r="H542" s="13">
        <v>0.65760416666666666</v>
      </c>
      <c r="I542">
        <v>27.54</v>
      </c>
      <c r="J542" t="s">
        <v>51</v>
      </c>
      <c r="K542" s="3">
        <f t="shared" si="83"/>
        <v>27.54</v>
      </c>
      <c r="L542">
        <v>540</v>
      </c>
      <c r="M542" s="13">
        <v>0.65759259259259262</v>
      </c>
      <c r="N542">
        <v>19.2</v>
      </c>
      <c r="O542" t="s">
        <v>51</v>
      </c>
      <c r="P542" s="4">
        <f t="shared" si="82"/>
        <v>19.2</v>
      </c>
      <c r="Q542" s="5">
        <v>269.5</v>
      </c>
      <c r="R542" s="5">
        <f t="shared" si="80"/>
        <v>349.62162162162161</v>
      </c>
      <c r="S542" s="5">
        <f t="shared" si="86"/>
        <v>326.83783783783781</v>
      </c>
      <c r="T542">
        <v>539</v>
      </c>
      <c r="U542">
        <v>6.9939999999999998</v>
      </c>
      <c r="V542" s="14">
        <f t="shared" si="88"/>
        <v>7.053454545454545</v>
      </c>
      <c r="W542" s="15">
        <f t="shared" si="81"/>
        <v>327</v>
      </c>
      <c r="X542" s="16">
        <f t="shared" si="87"/>
        <v>0.54832000000000003</v>
      </c>
    </row>
    <row r="543" spans="1:24" x14ac:dyDescent="0.25">
      <c r="A543">
        <v>541</v>
      </c>
      <c r="B543" s="13">
        <v>0.65760416666666666</v>
      </c>
      <c r="C543">
        <v>2.2999999999999998</v>
      </c>
      <c r="D543" t="s">
        <v>51</v>
      </c>
      <c r="E543" s="2">
        <f t="shared" si="84"/>
        <v>0.21159999999999998</v>
      </c>
      <c r="F543" s="63">
        <f t="shared" si="85"/>
        <v>2.1159999999999997</v>
      </c>
      <c r="G543">
        <v>541</v>
      </c>
      <c r="H543" s="13">
        <v>0.6576157407407407</v>
      </c>
      <c r="I543">
        <v>27.3</v>
      </c>
      <c r="J543" t="s">
        <v>51</v>
      </c>
      <c r="K543" s="3">
        <f t="shared" si="83"/>
        <v>27.3</v>
      </c>
      <c r="L543">
        <v>541</v>
      </c>
      <c r="M543" s="13">
        <v>0.65760416666666666</v>
      </c>
      <c r="N543">
        <v>19.02</v>
      </c>
      <c r="O543" t="s">
        <v>51</v>
      </c>
      <c r="P543" s="4">
        <f t="shared" si="82"/>
        <v>19.02</v>
      </c>
      <c r="Q543" s="5">
        <v>270</v>
      </c>
      <c r="R543" s="5">
        <f t="shared" si="80"/>
        <v>350.27027027027032</v>
      </c>
      <c r="S543" s="5">
        <f t="shared" si="86"/>
        <v>327.48648648648651</v>
      </c>
      <c r="T543">
        <v>540</v>
      </c>
      <c r="U543">
        <v>7.4669999999999996</v>
      </c>
      <c r="V543" s="14">
        <f t="shared" si="88"/>
        <v>7.5264545454545448</v>
      </c>
      <c r="W543" s="15">
        <f t="shared" si="81"/>
        <v>327</v>
      </c>
      <c r="X543" s="16">
        <f t="shared" si="87"/>
        <v>0.54832000000000003</v>
      </c>
    </row>
    <row r="544" spans="1:24" x14ac:dyDescent="0.25">
      <c r="A544">
        <v>542</v>
      </c>
      <c r="B544" s="13">
        <v>0.6576157407407407</v>
      </c>
      <c r="C544">
        <v>2.25</v>
      </c>
      <c r="D544" t="s">
        <v>51</v>
      </c>
      <c r="E544" s="2">
        <f t="shared" si="84"/>
        <v>0.20699999999999999</v>
      </c>
      <c r="F544" s="63">
        <f t="shared" si="85"/>
        <v>2.0699999999999998</v>
      </c>
      <c r="G544">
        <v>542</v>
      </c>
      <c r="H544" s="13">
        <v>0.65762731481481485</v>
      </c>
      <c r="I544">
        <v>27.28</v>
      </c>
      <c r="J544" t="s">
        <v>51</v>
      </c>
      <c r="K544" s="3">
        <f t="shared" si="83"/>
        <v>27.28</v>
      </c>
      <c r="L544">
        <v>542</v>
      </c>
      <c r="M544" s="13">
        <v>0.6576157407407407</v>
      </c>
      <c r="N544">
        <v>19.440000000000001</v>
      </c>
      <c r="O544" t="s">
        <v>51</v>
      </c>
      <c r="P544" s="4">
        <f t="shared" si="82"/>
        <v>19.440000000000001</v>
      </c>
      <c r="Q544" s="5">
        <v>270.5</v>
      </c>
      <c r="R544" s="5">
        <f t="shared" si="80"/>
        <v>350.91891891891896</v>
      </c>
      <c r="S544" s="5">
        <f t="shared" si="86"/>
        <v>328.13513513513516</v>
      </c>
      <c r="T544">
        <v>541</v>
      </c>
      <c r="U544">
        <v>8.18</v>
      </c>
      <c r="V544" s="14">
        <f t="shared" si="88"/>
        <v>8.2394545454545458</v>
      </c>
      <c r="W544" s="15">
        <f t="shared" si="81"/>
        <v>328</v>
      </c>
      <c r="X544" s="16">
        <f t="shared" si="87"/>
        <v>0.54832000000000003</v>
      </c>
    </row>
    <row r="545" spans="1:24" x14ac:dyDescent="0.25">
      <c r="A545">
        <v>543</v>
      </c>
      <c r="B545" s="13">
        <v>0.65762731481481485</v>
      </c>
      <c r="C545">
        <v>2.17</v>
      </c>
      <c r="D545" t="s">
        <v>51</v>
      </c>
      <c r="E545" s="2">
        <f t="shared" si="84"/>
        <v>0.19963999999999998</v>
      </c>
      <c r="F545" s="63">
        <f t="shared" si="85"/>
        <v>1.9964</v>
      </c>
      <c r="G545">
        <v>543</v>
      </c>
      <c r="H545" s="13">
        <v>0.65763888888888888</v>
      </c>
      <c r="I545">
        <v>27.15</v>
      </c>
      <c r="J545" t="s">
        <v>51</v>
      </c>
      <c r="K545" s="3">
        <f t="shared" si="83"/>
        <v>27.15</v>
      </c>
      <c r="L545">
        <v>543</v>
      </c>
      <c r="M545" s="13">
        <v>0.65762731481481485</v>
      </c>
      <c r="N545">
        <v>19.36</v>
      </c>
      <c r="O545" t="s">
        <v>51</v>
      </c>
      <c r="P545" s="4">
        <f t="shared" si="82"/>
        <v>19.36</v>
      </c>
      <c r="Q545" s="5">
        <v>271</v>
      </c>
      <c r="R545" s="5">
        <f t="shared" si="80"/>
        <v>351.56756756756761</v>
      </c>
      <c r="S545" s="5">
        <f t="shared" si="86"/>
        <v>328.7837837837838</v>
      </c>
      <c r="T545">
        <v>542</v>
      </c>
      <c r="U545">
        <v>8.4350000000000005</v>
      </c>
      <c r="V545" s="14">
        <f t="shared" si="88"/>
        <v>8.4944545454545466</v>
      </c>
      <c r="W545" s="15">
        <f t="shared" si="81"/>
        <v>329</v>
      </c>
      <c r="X545" s="16">
        <f t="shared" si="87"/>
        <v>0.5474</v>
      </c>
    </row>
    <row r="546" spans="1:24" x14ac:dyDescent="0.25">
      <c r="A546">
        <v>544</v>
      </c>
      <c r="B546" s="13">
        <v>0.65763888888888888</v>
      </c>
      <c r="C546">
        <v>2.15</v>
      </c>
      <c r="D546" t="s">
        <v>51</v>
      </c>
      <c r="E546" s="2">
        <f t="shared" si="84"/>
        <v>0.19779999999999998</v>
      </c>
      <c r="F546" s="63">
        <f t="shared" si="85"/>
        <v>1.9779999999999998</v>
      </c>
      <c r="G546">
        <v>544</v>
      </c>
      <c r="H546" s="13">
        <v>0.65765046296296303</v>
      </c>
      <c r="I546">
        <v>27.11</v>
      </c>
      <c r="J546" t="s">
        <v>51</v>
      </c>
      <c r="K546" s="3">
        <f t="shared" si="83"/>
        <v>27.11</v>
      </c>
      <c r="L546">
        <v>544</v>
      </c>
      <c r="M546" s="13">
        <v>0.65763888888888888</v>
      </c>
      <c r="N546">
        <v>19.47</v>
      </c>
      <c r="O546" t="s">
        <v>51</v>
      </c>
      <c r="P546" s="4">
        <f t="shared" si="82"/>
        <v>19.47</v>
      </c>
      <c r="Q546" s="5">
        <v>271.5</v>
      </c>
      <c r="R546" s="5">
        <f t="shared" si="80"/>
        <v>352.21621621621625</v>
      </c>
      <c r="S546" s="5">
        <f t="shared" si="86"/>
        <v>329.43243243243245</v>
      </c>
      <c r="T546">
        <v>543</v>
      </c>
      <c r="U546">
        <v>7.5369999999999999</v>
      </c>
      <c r="V546" s="14">
        <f t="shared" si="88"/>
        <v>7.5964545454545451</v>
      </c>
      <c r="W546" s="15">
        <f t="shared" si="81"/>
        <v>329</v>
      </c>
      <c r="X546" s="16">
        <f t="shared" si="87"/>
        <v>0.5474</v>
      </c>
    </row>
    <row r="547" spans="1:24" x14ac:dyDescent="0.25">
      <c r="A547">
        <v>545</v>
      </c>
      <c r="B547" s="13">
        <v>0.65765046296296303</v>
      </c>
      <c r="C547">
        <v>2.15</v>
      </c>
      <c r="D547" t="s">
        <v>51</v>
      </c>
      <c r="E547" s="2">
        <f t="shared" si="84"/>
        <v>0.19779999999999998</v>
      </c>
      <c r="F547" s="63">
        <f t="shared" si="85"/>
        <v>1.9779999999999998</v>
      </c>
      <c r="G547">
        <v>545</v>
      </c>
      <c r="H547" s="13">
        <v>0.65766203703703707</v>
      </c>
      <c r="I547">
        <v>27.11</v>
      </c>
      <c r="J547" t="s">
        <v>51</v>
      </c>
      <c r="K547" s="3">
        <f t="shared" si="83"/>
        <v>27.11</v>
      </c>
      <c r="L547">
        <v>545</v>
      </c>
      <c r="M547" s="13">
        <v>0.65765046296296303</v>
      </c>
      <c r="N547">
        <v>19.54</v>
      </c>
      <c r="O547" t="s">
        <v>51</v>
      </c>
      <c r="P547" s="4">
        <f t="shared" si="82"/>
        <v>19.54</v>
      </c>
      <c r="Q547" s="5">
        <v>272</v>
      </c>
      <c r="R547" s="5">
        <f t="shared" si="80"/>
        <v>352.8648648648649</v>
      </c>
      <c r="S547" s="5">
        <f t="shared" si="86"/>
        <v>330.08108108108109</v>
      </c>
      <c r="T547">
        <v>544</v>
      </c>
      <c r="U547">
        <v>7.3730000000000002</v>
      </c>
      <c r="V547" s="14">
        <f t="shared" si="88"/>
        <v>7.4324545454545454</v>
      </c>
      <c r="W547" s="15">
        <f t="shared" si="81"/>
        <v>330</v>
      </c>
      <c r="X547" s="16">
        <f t="shared" si="87"/>
        <v>0.54648000000000008</v>
      </c>
    </row>
    <row r="548" spans="1:24" x14ac:dyDescent="0.25">
      <c r="A548">
        <v>546</v>
      </c>
      <c r="B548" s="13">
        <v>0.65766203703703707</v>
      </c>
      <c r="C548">
        <v>2.13</v>
      </c>
      <c r="D548" t="s">
        <v>51</v>
      </c>
      <c r="E548" s="2">
        <f t="shared" si="84"/>
        <v>0.19596</v>
      </c>
      <c r="F548" s="63">
        <f t="shared" si="85"/>
        <v>1.9596</v>
      </c>
      <c r="G548">
        <v>546</v>
      </c>
      <c r="H548" s="13">
        <v>0.65767361111111111</v>
      </c>
      <c r="I548">
        <v>27.11</v>
      </c>
      <c r="J548" t="s">
        <v>51</v>
      </c>
      <c r="K548" s="3">
        <f t="shared" si="83"/>
        <v>27.11</v>
      </c>
      <c r="L548">
        <v>546</v>
      </c>
      <c r="M548" s="13">
        <v>0.65766203703703707</v>
      </c>
      <c r="N548">
        <v>19.420000000000002</v>
      </c>
      <c r="O548" t="s">
        <v>51</v>
      </c>
      <c r="P548" s="4">
        <f t="shared" si="82"/>
        <v>19.420000000000002</v>
      </c>
      <c r="Q548" s="5">
        <v>272.5</v>
      </c>
      <c r="R548" s="5">
        <f t="shared" si="80"/>
        <v>353.51351351351354</v>
      </c>
      <c r="S548" s="5">
        <f t="shared" si="86"/>
        <v>330.72972972972974</v>
      </c>
      <c r="T548">
        <v>545</v>
      </c>
      <c r="U548">
        <v>7.7350000000000003</v>
      </c>
      <c r="V548" s="14">
        <f t="shared" si="88"/>
        <v>7.7944545454545455</v>
      </c>
      <c r="W548" s="15">
        <f t="shared" si="81"/>
        <v>331</v>
      </c>
      <c r="X548" s="16">
        <f t="shared" si="87"/>
        <v>0.5474</v>
      </c>
    </row>
    <row r="549" spans="1:24" x14ac:dyDescent="0.25">
      <c r="A549">
        <v>547</v>
      </c>
      <c r="B549" s="13">
        <v>0.65767361111111111</v>
      </c>
      <c r="C549">
        <v>2.13</v>
      </c>
      <c r="D549" t="s">
        <v>51</v>
      </c>
      <c r="E549" s="2">
        <f t="shared" si="84"/>
        <v>0.19596</v>
      </c>
      <c r="F549" s="63">
        <f t="shared" si="85"/>
        <v>1.9596</v>
      </c>
      <c r="G549">
        <v>547</v>
      </c>
      <c r="H549" s="13">
        <v>0.65768518518518515</v>
      </c>
      <c r="I549">
        <v>27.11</v>
      </c>
      <c r="J549" t="s">
        <v>51</v>
      </c>
      <c r="K549" s="3">
        <f t="shared" si="83"/>
        <v>27.11</v>
      </c>
      <c r="L549">
        <v>547</v>
      </c>
      <c r="M549" s="13">
        <v>0.65767361111111111</v>
      </c>
      <c r="N549">
        <v>19.47</v>
      </c>
      <c r="O549" t="s">
        <v>51</v>
      </c>
      <c r="P549" s="4">
        <f t="shared" si="82"/>
        <v>19.47</v>
      </c>
      <c r="Q549" s="5">
        <v>273</v>
      </c>
      <c r="R549" s="5">
        <f t="shared" si="80"/>
        <v>354.16216216216219</v>
      </c>
      <c r="S549" s="5">
        <f t="shared" si="86"/>
        <v>331.37837837837839</v>
      </c>
      <c r="T549">
        <v>546</v>
      </c>
      <c r="U549">
        <v>8.7059999999999995</v>
      </c>
      <c r="V549" s="14">
        <f t="shared" si="88"/>
        <v>8.7654545454545456</v>
      </c>
      <c r="W549" s="15">
        <f t="shared" si="81"/>
        <v>331</v>
      </c>
      <c r="X549" s="16">
        <f t="shared" si="87"/>
        <v>0.5474</v>
      </c>
    </row>
    <row r="550" spans="1:24" x14ac:dyDescent="0.25">
      <c r="A550">
        <v>548</v>
      </c>
      <c r="B550" s="13">
        <v>0.65768518518518515</v>
      </c>
      <c r="C550">
        <v>2.11</v>
      </c>
      <c r="D550" t="s">
        <v>51</v>
      </c>
      <c r="E550" s="2">
        <f t="shared" si="84"/>
        <v>0.19411999999999999</v>
      </c>
      <c r="F550" s="63">
        <f t="shared" si="85"/>
        <v>1.9411999999999998</v>
      </c>
      <c r="G550">
        <v>548</v>
      </c>
      <c r="H550" s="13">
        <v>0.65769675925925919</v>
      </c>
      <c r="I550">
        <v>27.11</v>
      </c>
      <c r="J550" t="s">
        <v>51</v>
      </c>
      <c r="K550" s="3">
        <f t="shared" si="83"/>
        <v>27.11</v>
      </c>
      <c r="L550">
        <v>548</v>
      </c>
      <c r="M550" s="13">
        <v>0.65768518518518515</v>
      </c>
      <c r="N550">
        <v>19.829999999999998</v>
      </c>
      <c r="O550" t="s">
        <v>51</v>
      </c>
      <c r="P550" s="4">
        <f t="shared" si="82"/>
        <v>19.829999999999998</v>
      </c>
      <c r="Q550" s="5">
        <v>273.5</v>
      </c>
      <c r="R550" s="5">
        <f t="shared" si="80"/>
        <v>354.81081081081084</v>
      </c>
      <c r="S550" s="5">
        <f t="shared" si="86"/>
        <v>332.02702702702703</v>
      </c>
      <c r="T550">
        <v>547</v>
      </c>
      <c r="U550">
        <v>7.9340000000000002</v>
      </c>
      <c r="V550" s="14">
        <f t="shared" si="88"/>
        <v>7.9934545454545454</v>
      </c>
      <c r="W550" s="15">
        <f t="shared" si="81"/>
        <v>332</v>
      </c>
      <c r="X550" s="16">
        <f t="shared" si="87"/>
        <v>0.54648000000000008</v>
      </c>
    </row>
    <row r="551" spans="1:24" x14ac:dyDescent="0.25">
      <c r="A551">
        <v>549</v>
      </c>
      <c r="B551" s="13">
        <v>0.65769675925925919</v>
      </c>
      <c r="C551">
        <v>2.12</v>
      </c>
      <c r="D551" t="s">
        <v>51</v>
      </c>
      <c r="E551" s="2">
        <f t="shared" si="84"/>
        <v>0.19504000000000002</v>
      </c>
      <c r="F551" s="63">
        <f t="shared" si="85"/>
        <v>1.9504000000000001</v>
      </c>
      <c r="G551">
        <v>549</v>
      </c>
      <c r="H551" s="13">
        <v>0.65770833333333334</v>
      </c>
      <c r="I551">
        <v>27.11</v>
      </c>
      <c r="J551" t="s">
        <v>51</v>
      </c>
      <c r="K551" s="3">
        <f t="shared" si="83"/>
        <v>27.11</v>
      </c>
      <c r="L551">
        <v>549</v>
      </c>
      <c r="M551" s="13">
        <v>0.65769675925925919</v>
      </c>
      <c r="N551">
        <v>19.52</v>
      </c>
      <c r="O551" t="s">
        <v>51</v>
      </c>
      <c r="P551" s="4">
        <f t="shared" si="82"/>
        <v>19.52</v>
      </c>
      <c r="Q551" s="5">
        <v>274</v>
      </c>
      <c r="R551" s="5">
        <f t="shared" si="80"/>
        <v>355.45945945945948</v>
      </c>
      <c r="S551" s="5">
        <f t="shared" si="86"/>
        <v>332.67567567567568</v>
      </c>
      <c r="T551">
        <v>548</v>
      </c>
      <c r="U551">
        <v>3.8119999999999998</v>
      </c>
      <c r="V551" s="14">
        <f t="shared" si="88"/>
        <v>3.8714545454545455</v>
      </c>
      <c r="W551" s="15">
        <f t="shared" si="81"/>
        <v>333</v>
      </c>
      <c r="X551" s="16">
        <f t="shared" si="87"/>
        <v>0.54832000000000003</v>
      </c>
    </row>
    <row r="552" spans="1:24" x14ac:dyDescent="0.25">
      <c r="A552">
        <v>550</v>
      </c>
      <c r="B552" s="13">
        <v>0.65770833333333334</v>
      </c>
      <c r="C552">
        <v>2.14</v>
      </c>
      <c r="D552" t="s">
        <v>51</v>
      </c>
      <c r="E552" s="2">
        <f t="shared" si="84"/>
        <v>0.19688</v>
      </c>
      <c r="F552" s="63">
        <f t="shared" si="85"/>
        <v>1.9687999999999999</v>
      </c>
      <c r="G552">
        <v>550</v>
      </c>
      <c r="H552" s="13">
        <v>0.65771990740740738</v>
      </c>
      <c r="I552">
        <v>27.11</v>
      </c>
      <c r="J552" t="s">
        <v>51</v>
      </c>
      <c r="K552" s="3">
        <f t="shared" si="83"/>
        <v>27.11</v>
      </c>
      <c r="L552">
        <v>550</v>
      </c>
      <c r="M552" s="13">
        <v>0.65770833333333334</v>
      </c>
      <c r="N552">
        <v>19.45</v>
      </c>
      <c r="O552" t="s">
        <v>51</v>
      </c>
      <c r="P552" s="4">
        <f t="shared" si="82"/>
        <v>19.45</v>
      </c>
      <c r="Q552" s="5">
        <v>274.5</v>
      </c>
      <c r="R552" s="5">
        <f t="shared" si="80"/>
        <v>356.10810810810813</v>
      </c>
      <c r="S552" s="5">
        <f t="shared" si="86"/>
        <v>333.32432432432432</v>
      </c>
      <c r="T552">
        <v>549</v>
      </c>
      <c r="U552">
        <v>3.5960000000000001</v>
      </c>
      <c r="V552" s="14">
        <f t="shared" si="88"/>
        <v>3.6554545454545457</v>
      </c>
      <c r="W552" s="15">
        <f t="shared" si="81"/>
        <v>333</v>
      </c>
      <c r="X552" s="16">
        <f t="shared" si="87"/>
        <v>0.54832000000000003</v>
      </c>
    </row>
    <row r="553" spans="1:24" x14ac:dyDescent="0.25">
      <c r="A553">
        <v>551</v>
      </c>
      <c r="B553" s="13">
        <v>0.65771990740740738</v>
      </c>
      <c r="C553">
        <v>2.13</v>
      </c>
      <c r="D553" t="s">
        <v>51</v>
      </c>
      <c r="E553" s="2">
        <f t="shared" si="84"/>
        <v>0.19596</v>
      </c>
      <c r="F553" s="63">
        <f t="shared" si="85"/>
        <v>1.9596</v>
      </c>
      <c r="G553">
        <v>551</v>
      </c>
      <c r="H553" s="13">
        <v>0.65773148148148153</v>
      </c>
      <c r="I553">
        <v>27.11</v>
      </c>
      <c r="J553" t="s">
        <v>51</v>
      </c>
      <c r="K553" s="3">
        <f t="shared" si="83"/>
        <v>27.11</v>
      </c>
      <c r="L553">
        <v>551</v>
      </c>
      <c r="M553" s="13">
        <v>0.65771990740740738</v>
      </c>
      <c r="N553">
        <v>19.22</v>
      </c>
      <c r="O553" t="s">
        <v>51</v>
      </c>
      <c r="P553" s="4">
        <f t="shared" si="82"/>
        <v>19.22</v>
      </c>
      <c r="Q553" s="5">
        <v>275</v>
      </c>
      <c r="R553" s="5">
        <f t="shared" si="80"/>
        <v>356.75675675675677</v>
      </c>
      <c r="S553" s="5">
        <f t="shared" si="86"/>
        <v>333.97297297297297</v>
      </c>
      <c r="T553">
        <v>550</v>
      </c>
      <c r="U553">
        <v>3.577</v>
      </c>
      <c r="V553" s="14">
        <f t="shared" si="88"/>
        <v>3.6364545454545456</v>
      </c>
      <c r="W553" s="15">
        <f t="shared" si="81"/>
        <v>334</v>
      </c>
      <c r="X553" s="16">
        <f t="shared" si="87"/>
        <v>0.54832000000000003</v>
      </c>
    </row>
    <row r="554" spans="1:24" x14ac:dyDescent="0.25">
      <c r="A554">
        <v>552</v>
      </c>
      <c r="B554" s="13">
        <v>0.65773148148148153</v>
      </c>
      <c r="C554">
        <v>2.12</v>
      </c>
      <c r="D554" t="s">
        <v>51</v>
      </c>
      <c r="E554" s="2">
        <f t="shared" si="84"/>
        <v>0.19504000000000002</v>
      </c>
      <c r="F554" s="63">
        <f t="shared" si="85"/>
        <v>1.9504000000000001</v>
      </c>
      <c r="G554">
        <v>552</v>
      </c>
      <c r="H554" s="13">
        <v>0.65774305555555557</v>
      </c>
      <c r="I554">
        <v>27.11</v>
      </c>
      <c r="J554" t="s">
        <v>51</v>
      </c>
      <c r="K554" s="3">
        <f t="shared" si="83"/>
        <v>27.11</v>
      </c>
      <c r="L554">
        <v>552</v>
      </c>
      <c r="M554" s="13">
        <v>0.65773148148148153</v>
      </c>
      <c r="N554">
        <v>19.329999999999998</v>
      </c>
      <c r="O554" t="s">
        <v>51</v>
      </c>
      <c r="P554" s="4">
        <f t="shared" si="82"/>
        <v>19.329999999999998</v>
      </c>
      <c r="Q554" s="5">
        <v>275.5</v>
      </c>
      <c r="R554" s="5">
        <f t="shared" si="80"/>
        <v>357.40540540540542</v>
      </c>
      <c r="S554" s="5">
        <f t="shared" si="86"/>
        <v>334.62162162162161</v>
      </c>
      <c r="T554">
        <v>551</v>
      </c>
      <c r="U554">
        <v>3.5550000000000002</v>
      </c>
      <c r="V554" s="14">
        <f t="shared" si="88"/>
        <v>3.6144545454545458</v>
      </c>
      <c r="W554" s="15">
        <f t="shared" si="81"/>
        <v>335</v>
      </c>
      <c r="X554" s="16">
        <f t="shared" si="87"/>
        <v>0.5474</v>
      </c>
    </row>
    <row r="555" spans="1:24" x14ac:dyDescent="0.25">
      <c r="A555">
        <v>553</v>
      </c>
      <c r="B555" s="13">
        <v>0.65774305555555557</v>
      </c>
      <c r="C555">
        <v>2.12</v>
      </c>
      <c r="D555" t="s">
        <v>51</v>
      </c>
      <c r="E555" s="2">
        <f t="shared" si="84"/>
        <v>0.19504000000000002</v>
      </c>
      <c r="F555" s="63">
        <f t="shared" si="85"/>
        <v>1.9504000000000001</v>
      </c>
      <c r="G555">
        <v>553</v>
      </c>
      <c r="H555" s="13">
        <v>0.65775462962962961</v>
      </c>
      <c r="I555">
        <v>27.11</v>
      </c>
      <c r="J555" t="s">
        <v>51</v>
      </c>
      <c r="K555" s="3">
        <f t="shared" si="83"/>
        <v>27.11</v>
      </c>
      <c r="L555">
        <v>553</v>
      </c>
      <c r="M555" s="13">
        <v>0.65774305555555557</v>
      </c>
      <c r="N555">
        <v>19.579999999999998</v>
      </c>
      <c r="O555" t="s">
        <v>51</v>
      </c>
      <c r="P555" s="4">
        <f t="shared" si="82"/>
        <v>19.579999999999998</v>
      </c>
      <c r="Q555" s="5">
        <v>276</v>
      </c>
      <c r="R555" s="5">
        <f t="shared" si="80"/>
        <v>358.05405405405406</v>
      </c>
      <c r="S555" s="5">
        <f t="shared" si="86"/>
        <v>335.27027027027026</v>
      </c>
      <c r="T555">
        <v>552</v>
      </c>
      <c r="U555">
        <v>3.5219999999999998</v>
      </c>
      <c r="V555" s="14">
        <f t="shared" si="88"/>
        <v>3.5814545454545454</v>
      </c>
      <c r="W555" s="15">
        <f t="shared" si="81"/>
        <v>335</v>
      </c>
      <c r="X555" s="16">
        <f t="shared" si="87"/>
        <v>0.5474</v>
      </c>
    </row>
    <row r="556" spans="1:24" x14ac:dyDescent="0.25">
      <c r="A556">
        <v>554</v>
      </c>
      <c r="B556" s="13">
        <v>0.65775462962962961</v>
      </c>
      <c r="C556">
        <v>2.11</v>
      </c>
      <c r="D556" t="s">
        <v>51</v>
      </c>
      <c r="E556" s="2">
        <f t="shared" si="84"/>
        <v>0.19411999999999999</v>
      </c>
      <c r="F556" s="63">
        <f t="shared" si="85"/>
        <v>1.9411999999999998</v>
      </c>
      <c r="G556">
        <v>554</v>
      </c>
      <c r="H556" s="13">
        <v>0.65776620370370364</v>
      </c>
      <c r="I556">
        <v>27.11</v>
      </c>
      <c r="J556" t="s">
        <v>51</v>
      </c>
      <c r="K556" s="3">
        <f t="shared" si="83"/>
        <v>27.11</v>
      </c>
      <c r="L556">
        <v>554</v>
      </c>
      <c r="M556" s="13">
        <v>0.65775462962962961</v>
      </c>
      <c r="N556">
        <v>19.420000000000002</v>
      </c>
      <c r="O556" t="s">
        <v>51</v>
      </c>
      <c r="P556" s="4">
        <f t="shared" si="82"/>
        <v>19.420000000000002</v>
      </c>
      <c r="Q556" s="5">
        <v>276.5</v>
      </c>
      <c r="R556" s="5">
        <f t="shared" si="80"/>
        <v>358.70270270270271</v>
      </c>
      <c r="S556" s="5">
        <f t="shared" si="86"/>
        <v>335.91891891891891</v>
      </c>
      <c r="T556">
        <v>553</v>
      </c>
      <c r="U556">
        <v>3.4590000000000001</v>
      </c>
      <c r="V556" s="14">
        <f t="shared" si="88"/>
        <v>3.5184545454545457</v>
      </c>
      <c r="W556" s="15">
        <f t="shared" si="81"/>
        <v>336</v>
      </c>
      <c r="X556" s="16">
        <f t="shared" si="87"/>
        <v>0.5474</v>
      </c>
    </row>
    <row r="557" spans="1:24" x14ac:dyDescent="0.25">
      <c r="A557">
        <v>555</v>
      </c>
      <c r="B557" s="13">
        <v>0.65776620370370364</v>
      </c>
      <c r="C557">
        <v>2.13</v>
      </c>
      <c r="D557" t="s">
        <v>51</v>
      </c>
      <c r="E557" s="2">
        <f t="shared" si="84"/>
        <v>0.19596</v>
      </c>
      <c r="F557" s="63">
        <f t="shared" si="85"/>
        <v>1.9596</v>
      </c>
      <c r="G557">
        <v>555</v>
      </c>
      <c r="H557" s="13">
        <v>0.65777777777777779</v>
      </c>
      <c r="I557">
        <v>27.11</v>
      </c>
      <c r="J557" t="s">
        <v>51</v>
      </c>
      <c r="K557" s="3">
        <f t="shared" si="83"/>
        <v>27.11</v>
      </c>
      <c r="L557">
        <v>555</v>
      </c>
      <c r="M557" s="13">
        <v>0.65776620370370364</v>
      </c>
      <c r="N557">
        <v>19.48</v>
      </c>
      <c r="O557" t="s">
        <v>51</v>
      </c>
      <c r="P557" s="4">
        <f t="shared" si="82"/>
        <v>19.48</v>
      </c>
      <c r="Q557" s="5">
        <v>277</v>
      </c>
      <c r="R557" s="5">
        <f t="shared" si="80"/>
        <v>359.35135135135135</v>
      </c>
      <c r="S557" s="5">
        <f t="shared" si="86"/>
        <v>336.56756756756755</v>
      </c>
      <c r="T557">
        <v>554</v>
      </c>
      <c r="U557">
        <v>3.3919999999999999</v>
      </c>
      <c r="V557" s="14">
        <f t="shared" si="88"/>
        <v>3.4514545454545456</v>
      </c>
      <c r="W557" s="15">
        <f t="shared" si="81"/>
        <v>337</v>
      </c>
      <c r="X557" s="16">
        <f t="shared" si="87"/>
        <v>0.54096</v>
      </c>
    </row>
    <row r="558" spans="1:24" x14ac:dyDescent="0.25">
      <c r="A558">
        <v>556</v>
      </c>
      <c r="B558" s="13">
        <v>0.65777777777777779</v>
      </c>
      <c r="C558">
        <v>2.16</v>
      </c>
      <c r="D558" t="s">
        <v>51</v>
      </c>
      <c r="E558" s="2">
        <f t="shared" si="84"/>
        <v>0.19872000000000001</v>
      </c>
      <c r="F558" s="63">
        <f t="shared" si="85"/>
        <v>1.9872000000000001</v>
      </c>
      <c r="G558">
        <v>556</v>
      </c>
      <c r="H558" s="13">
        <v>0.65778935185185183</v>
      </c>
      <c r="I558">
        <v>27.11</v>
      </c>
      <c r="J558" t="s">
        <v>51</v>
      </c>
      <c r="K558" s="3">
        <f t="shared" si="83"/>
        <v>27.11</v>
      </c>
      <c r="L558">
        <v>556</v>
      </c>
      <c r="M558" s="13">
        <v>0.65777777777777779</v>
      </c>
      <c r="N558">
        <v>19.239999999999998</v>
      </c>
      <c r="O558" t="s">
        <v>51</v>
      </c>
      <c r="P558" s="4">
        <f t="shared" si="82"/>
        <v>19.239999999999998</v>
      </c>
      <c r="Q558" s="5">
        <v>277.5</v>
      </c>
      <c r="R558" s="5">
        <f t="shared" si="80"/>
        <v>360</v>
      </c>
      <c r="S558" s="5">
        <f t="shared" si="86"/>
        <v>337.2162162162162</v>
      </c>
      <c r="T558">
        <v>555</v>
      </c>
      <c r="U558">
        <v>3.3170000000000002</v>
      </c>
      <c r="V558" s="14">
        <f t="shared" si="88"/>
        <v>3.3764545454545458</v>
      </c>
      <c r="W558" s="15">
        <f t="shared" si="81"/>
        <v>337</v>
      </c>
      <c r="X558" s="16">
        <f t="shared" si="87"/>
        <v>0.54096</v>
      </c>
    </row>
    <row r="559" spans="1:24" x14ac:dyDescent="0.25">
      <c r="A559">
        <v>557</v>
      </c>
      <c r="B559" s="13">
        <v>0.65778935185185183</v>
      </c>
      <c r="C559">
        <v>2.12</v>
      </c>
      <c r="D559" t="s">
        <v>51</v>
      </c>
      <c r="E559" s="2">
        <f t="shared" si="84"/>
        <v>0.19504000000000002</v>
      </c>
      <c r="F559" s="63">
        <f t="shared" si="85"/>
        <v>1.9504000000000001</v>
      </c>
      <c r="G559">
        <v>557</v>
      </c>
      <c r="H559" s="13">
        <v>0.65780092592592598</v>
      </c>
      <c r="I559">
        <v>27.11</v>
      </c>
      <c r="J559" t="s">
        <v>51</v>
      </c>
      <c r="K559" s="3">
        <f t="shared" si="83"/>
        <v>27.11</v>
      </c>
      <c r="L559">
        <v>557</v>
      </c>
      <c r="M559" s="13">
        <v>0.65778935185185183</v>
      </c>
      <c r="N559">
        <v>19.53</v>
      </c>
      <c r="O559" t="s">
        <v>51</v>
      </c>
      <c r="P559" s="4">
        <f t="shared" si="82"/>
        <v>19.53</v>
      </c>
      <c r="Q559" s="5">
        <v>278</v>
      </c>
      <c r="R559" s="5">
        <f t="shared" si="80"/>
        <v>360.64864864864865</v>
      </c>
      <c r="S559" s="5">
        <f t="shared" si="86"/>
        <v>337.86486486486484</v>
      </c>
      <c r="T559">
        <v>556</v>
      </c>
      <c r="U559">
        <v>3.2360000000000002</v>
      </c>
      <c r="V559" s="14">
        <f t="shared" si="88"/>
        <v>3.2954545454545459</v>
      </c>
      <c r="W559" s="15">
        <f t="shared" si="81"/>
        <v>338</v>
      </c>
      <c r="X559" s="16">
        <f t="shared" si="87"/>
        <v>0.52716000000000007</v>
      </c>
    </row>
    <row r="560" spans="1:24" x14ac:dyDescent="0.25">
      <c r="A560">
        <v>558</v>
      </c>
      <c r="B560" s="13">
        <v>0.65780092592592598</v>
      </c>
      <c r="C560">
        <v>2.11</v>
      </c>
      <c r="D560" t="s">
        <v>51</v>
      </c>
      <c r="E560" s="2">
        <f t="shared" si="84"/>
        <v>0.19411999999999999</v>
      </c>
      <c r="F560" s="63">
        <f t="shared" si="85"/>
        <v>1.9411999999999998</v>
      </c>
      <c r="G560">
        <v>558</v>
      </c>
      <c r="H560" s="13">
        <v>0.65781250000000002</v>
      </c>
      <c r="I560">
        <v>27.11</v>
      </c>
      <c r="J560" t="s">
        <v>51</v>
      </c>
      <c r="K560" s="3">
        <f t="shared" si="83"/>
        <v>27.11</v>
      </c>
      <c r="L560">
        <v>558</v>
      </c>
      <c r="M560" s="13">
        <v>0.65780092592592598</v>
      </c>
      <c r="N560">
        <v>19.260000000000002</v>
      </c>
      <c r="O560" t="s">
        <v>51</v>
      </c>
      <c r="P560" s="4">
        <f t="shared" si="82"/>
        <v>19.260000000000002</v>
      </c>
      <c r="Q560" s="5">
        <v>278.5</v>
      </c>
      <c r="R560" s="5">
        <f t="shared" ref="R560:R623" si="89">Q560*$AA$7</f>
        <v>361.29729729729729</v>
      </c>
      <c r="S560" s="5">
        <f t="shared" si="86"/>
        <v>338.51351351351349</v>
      </c>
      <c r="T560">
        <v>557</v>
      </c>
      <c r="U560">
        <v>3.2469999999999999</v>
      </c>
      <c r="V560" s="14">
        <f t="shared" si="88"/>
        <v>3.3064545454545455</v>
      </c>
      <c r="W560" s="15">
        <f t="shared" ref="W560:W623" si="90">ROUND(S560,0)</f>
        <v>339</v>
      </c>
      <c r="X560" s="16">
        <f t="shared" si="87"/>
        <v>0.51704000000000006</v>
      </c>
    </row>
    <row r="561" spans="1:24" x14ac:dyDescent="0.25">
      <c r="A561">
        <v>559</v>
      </c>
      <c r="B561" s="13">
        <v>0.65781250000000002</v>
      </c>
      <c r="C561">
        <v>2.17</v>
      </c>
      <c r="D561" t="s">
        <v>51</v>
      </c>
      <c r="E561" s="2">
        <f t="shared" si="84"/>
        <v>0.19963999999999998</v>
      </c>
      <c r="F561" s="63">
        <f t="shared" si="85"/>
        <v>1.9964</v>
      </c>
      <c r="G561">
        <v>559</v>
      </c>
      <c r="H561" s="13">
        <v>0.65782407407407406</v>
      </c>
      <c r="I561">
        <v>27.11</v>
      </c>
      <c r="J561" t="s">
        <v>51</v>
      </c>
      <c r="K561" s="3">
        <f t="shared" si="83"/>
        <v>27.11</v>
      </c>
      <c r="L561">
        <v>559</v>
      </c>
      <c r="M561" s="13">
        <v>0.65781250000000002</v>
      </c>
      <c r="N561">
        <v>19.34</v>
      </c>
      <c r="O561" t="s">
        <v>51</v>
      </c>
      <c r="P561" s="4">
        <f t="shared" si="82"/>
        <v>19.34</v>
      </c>
      <c r="Q561" s="5">
        <v>279</v>
      </c>
      <c r="R561" s="5">
        <f t="shared" si="89"/>
        <v>361.94594594594599</v>
      </c>
      <c r="S561" s="5">
        <f t="shared" si="86"/>
        <v>339.16216216216219</v>
      </c>
      <c r="T561">
        <v>558</v>
      </c>
      <c r="U561">
        <v>3.387</v>
      </c>
      <c r="V561" s="14">
        <f t="shared" si="88"/>
        <v>3.4464545454545457</v>
      </c>
      <c r="W561" s="15">
        <f t="shared" si="90"/>
        <v>339</v>
      </c>
      <c r="X561" s="16">
        <f t="shared" si="87"/>
        <v>0.51704000000000006</v>
      </c>
    </row>
    <row r="562" spans="1:24" x14ac:dyDescent="0.25">
      <c r="A562">
        <v>560</v>
      </c>
      <c r="B562" s="13">
        <v>0.65782407407407406</v>
      </c>
      <c r="C562">
        <v>2.17</v>
      </c>
      <c r="D562" t="s">
        <v>51</v>
      </c>
      <c r="E562" s="2">
        <f t="shared" si="84"/>
        <v>0.19963999999999998</v>
      </c>
      <c r="F562" s="63">
        <f t="shared" si="85"/>
        <v>1.9964</v>
      </c>
      <c r="G562">
        <v>560</v>
      </c>
      <c r="H562" s="13">
        <v>0.6578356481481481</v>
      </c>
      <c r="I562">
        <v>27.11</v>
      </c>
      <c r="J562" t="s">
        <v>51</v>
      </c>
      <c r="K562" s="3">
        <f t="shared" si="83"/>
        <v>27.11</v>
      </c>
      <c r="L562">
        <v>560</v>
      </c>
      <c r="M562" s="13">
        <v>0.65782407407407406</v>
      </c>
      <c r="N562">
        <v>19.34</v>
      </c>
      <c r="O562" t="s">
        <v>51</v>
      </c>
      <c r="P562" s="4">
        <f t="shared" ref="P562:P625" si="91">N562*(IF(O562="mV",10^-3,1))</f>
        <v>19.34</v>
      </c>
      <c r="Q562" s="5">
        <v>279.5</v>
      </c>
      <c r="R562" s="5">
        <f t="shared" si="89"/>
        <v>362.59459459459464</v>
      </c>
      <c r="S562" s="5">
        <f t="shared" si="86"/>
        <v>339.81081081081084</v>
      </c>
      <c r="T562">
        <v>559</v>
      </c>
      <c r="U562">
        <v>3.2949999999999999</v>
      </c>
      <c r="V562" s="14">
        <f t="shared" si="88"/>
        <v>3.3544545454545456</v>
      </c>
      <c r="W562" s="15">
        <f t="shared" si="90"/>
        <v>340</v>
      </c>
      <c r="X562" s="16">
        <f t="shared" si="87"/>
        <v>0.50507999999999997</v>
      </c>
    </row>
    <row r="563" spans="1:24" x14ac:dyDescent="0.25">
      <c r="A563">
        <v>561</v>
      </c>
      <c r="B563" s="13">
        <v>0.6578356481481481</v>
      </c>
      <c r="C563">
        <v>2.17</v>
      </c>
      <c r="D563" t="s">
        <v>51</v>
      </c>
      <c r="E563" s="2">
        <f t="shared" si="84"/>
        <v>0.19963999999999998</v>
      </c>
      <c r="F563" s="63">
        <f t="shared" si="85"/>
        <v>1.9964</v>
      </c>
      <c r="G563">
        <v>561</v>
      </c>
      <c r="H563" s="13">
        <v>0.65784722222222225</v>
      </c>
      <c r="I563">
        <v>27.11</v>
      </c>
      <c r="J563" t="s">
        <v>51</v>
      </c>
      <c r="K563" s="3">
        <f t="shared" si="83"/>
        <v>27.11</v>
      </c>
      <c r="L563">
        <v>561</v>
      </c>
      <c r="M563" s="13">
        <v>0.6578356481481481</v>
      </c>
      <c r="N563">
        <v>19.239999999999998</v>
      </c>
      <c r="O563" t="s">
        <v>51</v>
      </c>
      <c r="P563" s="4">
        <f t="shared" si="91"/>
        <v>19.239999999999998</v>
      </c>
      <c r="Q563" s="5">
        <v>280</v>
      </c>
      <c r="R563" s="5">
        <f t="shared" si="89"/>
        <v>363.24324324324328</v>
      </c>
      <c r="S563" s="5">
        <f t="shared" si="86"/>
        <v>340.45945945945948</v>
      </c>
      <c r="T563">
        <v>560</v>
      </c>
      <c r="U563">
        <v>3.19</v>
      </c>
      <c r="V563" s="14">
        <f t="shared" si="88"/>
        <v>3.2494545454545456</v>
      </c>
      <c r="W563" s="15">
        <f t="shared" si="90"/>
        <v>340</v>
      </c>
      <c r="X563" s="16">
        <f t="shared" si="87"/>
        <v>0.50507999999999997</v>
      </c>
    </row>
    <row r="564" spans="1:24" x14ac:dyDescent="0.25">
      <c r="A564">
        <v>562</v>
      </c>
      <c r="B564" s="13">
        <v>0.65784722222222225</v>
      </c>
      <c r="C564">
        <v>2.2000000000000002</v>
      </c>
      <c r="D564" t="s">
        <v>51</v>
      </c>
      <c r="E564" s="2">
        <f t="shared" si="84"/>
        <v>0.20240000000000002</v>
      </c>
      <c r="F564" s="63">
        <f t="shared" si="85"/>
        <v>2.024</v>
      </c>
      <c r="G564">
        <v>562</v>
      </c>
      <c r="H564" s="13">
        <v>0.65785879629629629</v>
      </c>
      <c r="I564">
        <v>27.12</v>
      </c>
      <c r="J564" t="s">
        <v>51</v>
      </c>
      <c r="K564" s="3">
        <f t="shared" si="83"/>
        <v>27.12</v>
      </c>
      <c r="L564">
        <v>562</v>
      </c>
      <c r="M564" s="13">
        <v>0.65784722222222225</v>
      </c>
      <c r="N564">
        <v>19.09</v>
      </c>
      <c r="O564" t="s">
        <v>51</v>
      </c>
      <c r="P564" s="4">
        <f t="shared" si="91"/>
        <v>19.09</v>
      </c>
      <c r="Q564" s="5">
        <v>280.5</v>
      </c>
      <c r="R564" s="5">
        <f t="shared" si="89"/>
        <v>363.89189189189193</v>
      </c>
      <c r="S564" s="5">
        <f t="shared" si="86"/>
        <v>341.10810810810813</v>
      </c>
      <c r="T564">
        <v>561</v>
      </c>
      <c r="U564">
        <v>3.1549999999999998</v>
      </c>
      <c r="V564" s="14">
        <f t="shared" si="88"/>
        <v>3.2144545454545455</v>
      </c>
      <c r="W564" s="15">
        <f t="shared" si="90"/>
        <v>341</v>
      </c>
      <c r="X564" s="16">
        <f t="shared" si="87"/>
        <v>0.50231999999999999</v>
      </c>
    </row>
    <row r="565" spans="1:24" x14ac:dyDescent="0.25">
      <c r="A565">
        <v>563</v>
      </c>
      <c r="B565" s="13">
        <v>0.65785879629629629</v>
      </c>
      <c r="C565">
        <v>2.2000000000000002</v>
      </c>
      <c r="D565" t="s">
        <v>51</v>
      </c>
      <c r="E565" s="2">
        <f t="shared" si="84"/>
        <v>0.20240000000000002</v>
      </c>
      <c r="F565" s="63">
        <f t="shared" si="85"/>
        <v>2.024</v>
      </c>
      <c r="G565">
        <v>563</v>
      </c>
      <c r="H565" s="13">
        <v>0.65787037037037044</v>
      </c>
      <c r="I565">
        <v>27.12</v>
      </c>
      <c r="J565" t="s">
        <v>51</v>
      </c>
      <c r="K565" s="3">
        <f t="shared" ref="K565:K628" si="92">I565*(IF(J565="mV",10^-3,1))</f>
        <v>27.12</v>
      </c>
      <c r="L565">
        <v>563</v>
      </c>
      <c r="M565" s="13">
        <v>0.65785879629629629</v>
      </c>
      <c r="N565">
        <v>19.18</v>
      </c>
      <c r="O565" t="s">
        <v>51</v>
      </c>
      <c r="P565" s="4">
        <f t="shared" si="91"/>
        <v>19.18</v>
      </c>
      <c r="Q565" s="5">
        <v>281</v>
      </c>
      <c r="R565" s="5">
        <f t="shared" si="89"/>
        <v>364.54054054054058</v>
      </c>
      <c r="S565" s="5">
        <f t="shared" si="86"/>
        <v>341.75675675675677</v>
      </c>
      <c r="T565">
        <v>562</v>
      </c>
      <c r="U565">
        <v>3.0649999999999999</v>
      </c>
      <c r="V565" s="14">
        <f t="shared" si="88"/>
        <v>3.1244545454545456</v>
      </c>
      <c r="W565" s="15">
        <f t="shared" si="90"/>
        <v>342</v>
      </c>
      <c r="X565" s="16">
        <f t="shared" si="87"/>
        <v>0.49863999999999997</v>
      </c>
    </row>
    <row r="566" spans="1:24" x14ac:dyDescent="0.25">
      <c r="A566">
        <v>564</v>
      </c>
      <c r="B566" s="13">
        <v>0.65787037037037044</v>
      </c>
      <c r="C566">
        <v>2.2000000000000002</v>
      </c>
      <c r="D566" t="s">
        <v>51</v>
      </c>
      <c r="E566" s="2">
        <f t="shared" si="84"/>
        <v>0.20240000000000002</v>
      </c>
      <c r="F566" s="63">
        <f t="shared" si="85"/>
        <v>2.024</v>
      </c>
      <c r="G566">
        <v>564</v>
      </c>
      <c r="H566" s="13">
        <v>0.65788194444444448</v>
      </c>
      <c r="I566">
        <v>27.11</v>
      </c>
      <c r="J566" t="s">
        <v>51</v>
      </c>
      <c r="K566" s="3">
        <f t="shared" si="92"/>
        <v>27.11</v>
      </c>
      <c r="L566">
        <v>564</v>
      </c>
      <c r="M566" s="13">
        <v>0.65787037037037044</v>
      </c>
      <c r="N566">
        <v>19.149999999999999</v>
      </c>
      <c r="O566" t="s">
        <v>51</v>
      </c>
      <c r="P566" s="4">
        <f t="shared" si="91"/>
        <v>19.149999999999999</v>
      </c>
      <c r="Q566" s="5">
        <v>281.5</v>
      </c>
      <c r="R566" s="5">
        <f t="shared" si="89"/>
        <v>365.18918918918922</v>
      </c>
      <c r="S566" s="5">
        <f t="shared" si="86"/>
        <v>342.40540540540542</v>
      </c>
      <c r="T566">
        <v>563</v>
      </c>
      <c r="U566">
        <v>3.1469999999999998</v>
      </c>
      <c r="V566" s="14">
        <f t="shared" si="88"/>
        <v>3.2064545454545454</v>
      </c>
      <c r="W566" s="15">
        <f t="shared" si="90"/>
        <v>342</v>
      </c>
      <c r="X566" s="16">
        <f t="shared" si="87"/>
        <v>0.49863999999999997</v>
      </c>
    </row>
    <row r="567" spans="1:24" x14ac:dyDescent="0.25">
      <c r="A567">
        <v>565</v>
      </c>
      <c r="B567" s="13">
        <v>0.65788194444444448</v>
      </c>
      <c r="C567">
        <v>2.2200000000000002</v>
      </c>
      <c r="D567" t="s">
        <v>51</v>
      </c>
      <c r="E567" s="2">
        <f t="shared" si="84"/>
        <v>0.20424</v>
      </c>
      <c r="F567" s="63">
        <f t="shared" si="85"/>
        <v>2.0424000000000002</v>
      </c>
      <c r="G567">
        <v>565</v>
      </c>
      <c r="H567" s="13">
        <v>0.65789351851851852</v>
      </c>
      <c r="I567">
        <v>27.11</v>
      </c>
      <c r="J567" t="s">
        <v>51</v>
      </c>
      <c r="K567" s="3">
        <f t="shared" si="92"/>
        <v>27.11</v>
      </c>
      <c r="L567">
        <v>565</v>
      </c>
      <c r="M567" s="13">
        <v>0.65788194444444448</v>
      </c>
      <c r="N567">
        <v>19.09</v>
      </c>
      <c r="O567" t="s">
        <v>51</v>
      </c>
      <c r="P567" s="4">
        <f t="shared" si="91"/>
        <v>19.09</v>
      </c>
      <c r="Q567" s="5">
        <v>282</v>
      </c>
      <c r="R567" s="5">
        <f t="shared" si="89"/>
        <v>365.83783783783787</v>
      </c>
      <c r="S567" s="5">
        <f t="shared" si="86"/>
        <v>343.05405405405406</v>
      </c>
      <c r="T567">
        <v>564</v>
      </c>
      <c r="U567">
        <v>3.1560000000000001</v>
      </c>
      <c r="V567" s="14">
        <f t="shared" si="88"/>
        <v>3.2154545454545458</v>
      </c>
      <c r="W567" s="15">
        <f t="shared" si="90"/>
        <v>343</v>
      </c>
      <c r="X567" s="16">
        <f t="shared" si="87"/>
        <v>0.49863999999999997</v>
      </c>
    </row>
    <row r="568" spans="1:24" x14ac:dyDescent="0.25">
      <c r="A568">
        <v>566</v>
      </c>
      <c r="B568" s="13">
        <v>0.65789351851851852</v>
      </c>
      <c r="C568">
        <v>2.27</v>
      </c>
      <c r="D568" t="s">
        <v>51</v>
      </c>
      <c r="E568" s="2">
        <f t="shared" si="84"/>
        <v>0.20884</v>
      </c>
      <c r="F568" s="63">
        <f t="shared" si="85"/>
        <v>2.0884</v>
      </c>
      <c r="G568">
        <v>566</v>
      </c>
      <c r="H568" s="13">
        <v>0.65790509259259256</v>
      </c>
      <c r="I568">
        <v>27.11</v>
      </c>
      <c r="J568" t="s">
        <v>51</v>
      </c>
      <c r="K568" s="3">
        <f t="shared" si="92"/>
        <v>27.11</v>
      </c>
      <c r="L568">
        <v>566</v>
      </c>
      <c r="M568" s="13">
        <v>0.65789351851851852</v>
      </c>
      <c r="N568">
        <v>18.899999999999999</v>
      </c>
      <c r="O568" t="s">
        <v>51</v>
      </c>
      <c r="P568" s="4">
        <f t="shared" si="91"/>
        <v>18.899999999999999</v>
      </c>
      <c r="Q568" s="5">
        <v>282.5</v>
      </c>
      <c r="R568" s="5">
        <f t="shared" si="89"/>
        <v>366.48648648648651</v>
      </c>
      <c r="S568" s="5">
        <f t="shared" si="86"/>
        <v>343.70270270270271</v>
      </c>
      <c r="T568">
        <v>565</v>
      </c>
      <c r="U568">
        <v>3.1709999999999998</v>
      </c>
      <c r="V568" s="14">
        <f t="shared" si="88"/>
        <v>3.2304545454545455</v>
      </c>
      <c r="W568" s="15">
        <f t="shared" si="90"/>
        <v>344</v>
      </c>
      <c r="X568" s="16">
        <f t="shared" si="87"/>
        <v>0.49863999999999997</v>
      </c>
    </row>
    <row r="569" spans="1:24" x14ac:dyDescent="0.25">
      <c r="A569">
        <v>567</v>
      </c>
      <c r="B569" s="13">
        <v>0.65790509259259256</v>
      </c>
      <c r="C569">
        <v>2.2599999999999998</v>
      </c>
      <c r="D569" t="s">
        <v>51</v>
      </c>
      <c r="E569" s="2">
        <f t="shared" ref="E569:E632" si="93">C569*0.092*(IF(D569="mV",10^-3,1))</f>
        <v>0.20791999999999997</v>
      </c>
      <c r="F569" s="63">
        <f t="shared" si="85"/>
        <v>2.0791999999999997</v>
      </c>
      <c r="G569">
        <v>567</v>
      </c>
      <c r="H569" s="13">
        <v>0.65791666666666659</v>
      </c>
      <c r="I569">
        <v>27.12</v>
      </c>
      <c r="J569" t="s">
        <v>51</v>
      </c>
      <c r="K569" s="3">
        <f t="shared" si="92"/>
        <v>27.12</v>
      </c>
      <c r="L569">
        <v>567</v>
      </c>
      <c r="M569" s="13">
        <v>0.65790509259259256</v>
      </c>
      <c r="N569">
        <v>18.920000000000002</v>
      </c>
      <c r="O569" t="s">
        <v>51</v>
      </c>
      <c r="P569" s="4">
        <f t="shared" si="91"/>
        <v>18.920000000000002</v>
      </c>
      <c r="Q569" s="5">
        <v>283</v>
      </c>
      <c r="R569" s="5">
        <f t="shared" si="89"/>
        <v>367.13513513513516</v>
      </c>
      <c r="S569" s="5">
        <f t="shared" si="86"/>
        <v>344.35135135135135</v>
      </c>
      <c r="T569">
        <v>566</v>
      </c>
      <c r="U569">
        <v>3.161</v>
      </c>
      <c r="V569" s="14">
        <f t="shared" si="88"/>
        <v>3.2204545454545457</v>
      </c>
      <c r="W569" s="15">
        <f t="shared" si="90"/>
        <v>344</v>
      </c>
      <c r="X569" s="16">
        <f t="shared" si="87"/>
        <v>0.49863999999999997</v>
      </c>
    </row>
    <row r="570" spans="1:24" x14ac:dyDescent="0.25">
      <c r="A570">
        <v>568</v>
      </c>
      <c r="B570" s="13">
        <v>0.65791666666666659</v>
      </c>
      <c r="C570">
        <v>2.25</v>
      </c>
      <c r="D570" t="s">
        <v>51</v>
      </c>
      <c r="E570" s="2">
        <f t="shared" si="93"/>
        <v>0.20699999999999999</v>
      </c>
      <c r="F570" s="63">
        <f t="shared" si="85"/>
        <v>2.0699999999999998</v>
      </c>
      <c r="G570">
        <v>568</v>
      </c>
      <c r="H570" s="13">
        <v>0.65792824074074074</v>
      </c>
      <c r="I570">
        <v>27.12</v>
      </c>
      <c r="J570" t="s">
        <v>51</v>
      </c>
      <c r="K570" s="3">
        <f t="shared" si="92"/>
        <v>27.12</v>
      </c>
      <c r="L570">
        <v>568</v>
      </c>
      <c r="M570" s="13">
        <v>0.65791666666666659</v>
      </c>
      <c r="N570">
        <v>18.96</v>
      </c>
      <c r="O570" t="s">
        <v>51</v>
      </c>
      <c r="P570" s="4">
        <f t="shared" si="91"/>
        <v>18.96</v>
      </c>
      <c r="Q570" s="5">
        <v>283.5</v>
      </c>
      <c r="R570" s="5">
        <f t="shared" si="89"/>
        <v>367.7837837837838</v>
      </c>
      <c r="S570" s="5">
        <f t="shared" si="86"/>
        <v>345</v>
      </c>
      <c r="T570">
        <v>567</v>
      </c>
      <c r="U570">
        <v>2.62</v>
      </c>
      <c r="V570" s="14">
        <f t="shared" si="88"/>
        <v>2.6794545454545458</v>
      </c>
      <c r="W570" s="15">
        <f t="shared" si="90"/>
        <v>345</v>
      </c>
      <c r="X570" s="16">
        <f t="shared" si="87"/>
        <v>0.49863999999999997</v>
      </c>
    </row>
    <row r="571" spans="1:24" x14ac:dyDescent="0.25">
      <c r="A571">
        <v>569</v>
      </c>
      <c r="B571" s="13">
        <v>0.65792824074074074</v>
      </c>
      <c r="C571">
        <v>2.23</v>
      </c>
      <c r="D571" t="s">
        <v>51</v>
      </c>
      <c r="E571" s="2">
        <f t="shared" si="93"/>
        <v>0.20515999999999998</v>
      </c>
      <c r="F571" s="63">
        <f t="shared" si="85"/>
        <v>2.0515999999999996</v>
      </c>
      <c r="G571">
        <v>569</v>
      </c>
      <c r="H571" s="13">
        <v>0.65793981481481478</v>
      </c>
      <c r="I571">
        <v>27.11</v>
      </c>
      <c r="J571" t="s">
        <v>51</v>
      </c>
      <c r="K571" s="3">
        <f t="shared" si="92"/>
        <v>27.11</v>
      </c>
      <c r="L571">
        <v>569</v>
      </c>
      <c r="M571" s="13">
        <v>0.65792824074074074</v>
      </c>
      <c r="N571">
        <v>19.09</v>
      </c>
      <c r="O571" t="s">
        <v>51</v>
      </c>
      <c r="P571" s="4">
        <f t="shared" si="91"/>
        <v>19.09</v>
      </c>
      <c r="Q571" s="5">
        <v>284</v>
      </c>
      <c r="R571" s="5">
        <f t="shared" si="89"/>
        <v>368.43243243243245</v>
      </c>
      <c r="S571" s="5">
        <f t="shared" si="86"/>
        <v>345.64864864864865</v>
      </c>
      <c r="T571">
        <v>568</v>
      </c>
      <c r="U571">
        <v>2.9460000000000002</v>
      </c>
      <c r="V571" s="14">
        <f t="shared" si="88"/>
        <v>3.0054545454545458</v>
      </c>
      <c r="W571" s="15">
        <f t="shared" si="90"/>
        <v>346</v>
      </c>
      <c r="X571" s="16">
        <f t="shared" si="87"/>
        <v>0.49955999999999995</v>
      </c>
    </row>
    <row r="572" spans="1:24" x14ac:dyDescent="0.25">
      <c r="A572">
        <v>570</v>
      </c>
      <c r="B572" s="13">
        <v>0.65793981481481478</v>
      </c>
      <c r="C572">
        <v>2.2400000000000002</v>
      </c>
      <c r="D572" t="s">
        <v>51</v>
      </c>
      <c r="E572" s="2">
        <f t="shared" si="93"/>
        <v>0.20608000000000001</v>
      </c>
      <c r="F572" s="63">
        <f t="shared" si="85"/>
        <v>2.0608</v>
      </c>
      <c r="G572">
        <v>570</v>
      </c>
      <c r="H572" s="13">
        <v>0.65795138888888893</v>
      </c>
      <c r="I572">
        <v>27.11</v>
      </c>
      <c r="J572" t="s">
        <v>51</v>
      </c>
      <c r="K572" s="3">
        <f t="shared" si="92"/>
        <v>27.11</v>
      </c>
      <c r="L572">
        <v>570</v>
      </c>
      <c r="M572" s="13">
        <v>0.65793981481481478</v>
      </c>
      <c r="N572">
        <v>18.97</v>
      </c>
      <c r="O572" t="s">
        <v>51</v>
      </c>
      <c r="P572" s="4">
        <f t="shared" si="91"/>
        <v>18.97</v>
      </c>
      <c r="Q572" s="5">
        <v>284.5</v>
      </c>
      <c r="R572" s="5">
        <f t="shared" si="89"/>
        <v>369.08108108108109</v>
      </c>
      <c r="S572" s="5">
        <f t="shared" si="86"/>
        <v>346.29729729729729</v>
      </c>
      <c r="T572">
        <v>569</v>
      </c>
      <c r="U572">
        <v>2.9620000000000002</v>
      </c>
      <c r="V572" s="14">
        <f t="shared" si="88"/>
        <v>3.0214545454545458</v>
      </c>
      <c r="W572" s="15">
        <f t="shared" si="90"/>
        <v>346</v>
      </c>
      <c r="X572" s="16">
        <f t="shared" si="87"/>
        <v>0.49955999999999995</v>
      </c>
    </row>
    <row r="573" spans="1:24" x14ac:dyDescent="0.25">
      <c r="A573">
        <v>571</v>
      </c>
      <c r="B573" s="13">
        <v>0.65795138888888893</v>
      </c>
      <c r="C573">
        <v>2.23</v>
      </c>
      <c r="D573" t="s">
        <v>51</v>
      </c>
      <c r="E573" s="2">
        <f t="shared" si="93"/>
        <v>0.20515999999999998</v>
      </c>
      <c r="F573" s="63">
        <f t="shared" si="85"/>
        <v>2.0515999999999996</v>
      </c>
      <c r="G573">
        <v>571</v>
      </c>
      <c r="H573" s="13">
        <v>0.65796296296296297</v>
      </c>
      <c r="I573">
        <v>27.12</v>
      </c>
      <c r="J573" t="s">
        <v>51</v>
      </c>
      <c r="K573" s="3">
        <f t="shared" si="92"/>
        <v>27.12</v>
      </c>
      <c r="L573">
        <v>571</v>
      </c>
      <c r="M573" s="13">
        <v>0.65795138888888893</v>
      </c>
      <c r="N573">
        <v>18.93</v>
      </c>
      <c r="O573" t="s">
        <v>51</v>
      </c>
      <c r="P573" s="4">
        <f t="shared" si="91"/>
        <v>18.93</v>
      </c>
      <c r="Q573" s="5">
        <v>285</v>
      </c>
      <c r="R573" s="5">
        <f t="shared" si="89"/>
        <v>369.72972972972974</v>
      </c>
      <c r="S573" s="5">
        <f t="shared" si="86"/>
        <v>346.94594594594594</v>
      </c>
      <c r="T573">
        <v>570</v>
      </c>
      <c r="U573">
        <v>2.7890000000000001</v>
      </c>
      <c r="V573" s="14">
        <f t="shared" si="88"/>
        <v>2.8484545454545458</v>
      </c>
      <c r="W573" s="15">
        <f t="shared" si="90"/>
        <v>347</v>
      </c>
      <c r="X573" s="16">
        <f t="shared" si="87"/>
        <v>0.49955999999999995</v>
      </c>
    </row>
    <row r="574" spans="1:24" x14ac:dyDescent="0.25">
      <c r="A574">
        <v>572</v>
      </c>
      <c r="B574" s="13">
        <v>0.65796296296296297</v>
      </c>
      <c r="C574">
        <v>2.27</v>
      </c>
      <c r="D574" t="s">
        <v>51</v>
      </c>
      <c r="E574" s="2">
        <f t="shared" si="93"/>
        <v>0.20884</v>
      </c>
      <c r="F574" s="63">
        <f t="shared" si="85"/>
        <v>2.0884</v>
      </c>
      <c r="G574">
        <v>572</v>
      </c>
      <c r="H574" s="13">
        <v>0.65797453703703701</v>
      </c>
      <c r="I574">
        <v>27.11</v>
      </c>
      <c r="J574" t="s">
        <v>51</v>
      </c>
      <c r="K574" s="3">
        <f t="shared" si="92"/>
        <v>27.11</v>
      </c>
      <c r="L574">
        <v>572</v>
      </c>
      <c r="M574" s="13">
        <v>0.65796296296296297</v>
      </c>
      <c r="N574">
        <v>18.88</v>
      </c>
      <c r="O574" t="s">
        <v>51</v>
      </c>
      <c r="P574" s="4">
        <f t="shared" si="91"/>
        <v>18.88</v>
      </c>
      <c r="Q574" s="5">
        <v>285.5</v>
      </c>
      <c r="R574" s="5">
        <f t="shared" si="89"/>
        <v>370.37837837837839</v>
      </c>
      <c r="S574" s="5">
        <f t="shared" si="86"/>
        <v>347.59459459459458</v>
      </c>
      <c r="T574">
        <v>571</v>
      </c>
      <c r="U574">
        <v>2.9159999999999999</v>
      </c>
      <c r="V574" s="14">
        <f t="shared" si="88"/>
        <v>2.9754545454545456</v>
      </c>
      <c r="W574" s="15">
        <f t="shared" si="90"/>
        <v>348</v>
      </c>
      <c r="X574" s="16">
        <f t="shared" si="87"/>
        <v>0.49955999999999995</v>
      </c>
    </row>
    <row r="575" spans="1:24" x14ac:dyDescent="0.25">
      <c r="A575">
        <v>573</v>
      </c>
      <c r="B575" s="13">
        <v>0.65797453703703701</v>
      </c>
      <c r="C575">
        <v>2.2599999999999998</v>
      </c>
      <c r="D575" t="s">
        <v>51</v>
      </c>
      <c r="E575" s="2">
        <f t="shared" si="93"/>
        <v>0.20791999999999997</v>
      </c>
      <c r="F575" s="63">
        <f t="shared" si="85"/>
        <v>2.0791999999999997</v>
      </c>
      <c r="G575">
        <v>573</v>
      </c>
      <c r="H575" s="13">
        <v>0.65798611111111105</v>
      </c>
      <c r="I575">
        <v>27.11</v>
      </c>
      <c r="J575" t="s">
        <v>51</v>
      </c>
      <c r="K575" s="3">
        <f t="shared" si="92"/>
        <v>27.11</v>
      </c>
      <c r="L575">
        <v>573</v>
      </c>
      <c r="M575" s="13">
        <v>0.65797453703703701</v>
      </c>
      <c r="N575">
        <v>19.05</v>
      </c>
      <c r="O575" t="s">
        <v>51</v>
      </c>
      <c r="P575" s="4">
        <f t="shared" si="91"/>
        <v>19.05</v>
      </c>
      <c r="Q575" s="5">
        <v>286</v>
      </c>
      <c r="R575" s="5">
        <f t="shared" si="89"/>
        <v>371.02702702702703</v>
      </c>
      <c r="S575" s="5">
        <f t="shared" si="86"/>
        <v>348.24324324324323</v>
      </c>
      <c r="T575">
        <v>572</v>
      </c>
      <c r="U575">
        <v>3.01</v>
      </c>
      <c r="V575" s="14">
        <f t="shared" si="88"/>
        <v>3.0694545454545454</v>
      </c>
      <c r="W575" s="15">
        <f t="shared" si="90"/>
        <v>348</v>
      </c>
      <c r="X575" s="16">
        <f t="shared" si="87"/>
        <v>0.49955999999999995</v>
      </c>
    </row>
    <row r="576" spans="1:24" x14ac:dyDescent="0.25">
      <c r="A576">
        <v>574</v>
      </c>
      <c r="B576" s="13">
        <v>0.65798611111111105</v>
      </c>
      <c r="C576">
        <v>2.2400000000000002</v>
      </c>
      <c r="D576" t="s">
        <v>51</v>
      </c>
      <c r="E576" s="2">
        <f t="shared" si="93"/>
        <v>0.20608000000000001</v>
      </c>
      <c r="F576" s="63">
        <f t="shared" ref="F576:F639" si="94">10*E576</f>
        <v>2.0608</v>
      </c>
      <c r="G576">
        <v>574</v>
      </c>
      <c r="H576" s="13">
        <v>0.6579976851851852</v>
      </c>
      <c r="I576">
        <v>27.11</v>
      </c>
      <c r="J576" t="s">
        <v>51</v>
      </c>
      <c r="K576" s="3">
        <f t="shared" si="92"/>
        <v>27.11</v>
      </c>
      <c r="L576">
        <v>574</v>
      </c>
      <c r="M576" s="13">
        <v>0.65798611111111105</v>
      </c>
      <c r="N576">
        <v>19.13</v>
      </c>
      <c r="O576" t="s">
        <v>51</v>
      </c>
      <c r="P576" s="4">
        <f t="shared" si="91"/>
        <v>19.13</v>
      </c>
      <c r="Q576" s="5">
        <v>286.5</v>
      </c>
      <c r="R576" s="5">
        <f t="shared" si="89"/>
        <v>371.67567567567568</v>
      </c>
      <c r="S576" s="5">
        <f t="shared" si="86"/>
        <v>348.89189189189187</v>
      </c>
      <c r="T576">
        <v>573</v>
      </c>
      <c r="U576">
        <v>2.9889999999999999</v>
      </c>
      <c r="V576" s="14">
        <f t="shared" si="88"/>
        <v>3.0484545454545455</v>
      </c>
      <c r="W576" s="15">
        <f t="shared" si="90"/>
        <v>349</v>
      </c>
      <c r="X576" s="16">
        <f t="shared" si="87"/>
        <v>0.49955999999999995</v>
      </c>
    </row>
    <row r="577" spans="1:24" x14ac:dyDescent="0.25">
      <c r="A577">
        <v>575</v>
      </c>
      <c r="B577" s="13">
        <v>0.6579976851851852</v>
      </c>
      <c r="C577">
        <v>2.2400000000000002</v>
      </c>
      <c r="D577" t="s">
        <v>51</v>
      </c>
      <c r="E577" s="2">
        <f t="shared" si="93"/>
        <v>0.20608000000000001</v>
      </c>
      <c r="F577" s="63">
        <f t="shared" si="94"/>
        <v>2.0608</v>
      </c>
      <c r="G577">
        <v>575</v>
      </c>
      <c r="H577" s="13">
        <v>0.65800925925925924</v>
      </c>
      <c r="I577">
        <v>27.11</v>
      </c>
      <c r="J577" t="s">
        <v>51</v>
      </c>
      <c r="K577" s="3">
        <f t="shared" si="92"/>
        <v>27.11</v>
      </c>
      <c r="L577">
        <v>575</v>
      </c>
      <c r="M577" s="13">
        <v>0.6579976851851852</v>
      </c>
      <c r="N577">
        <v>18.940000000000001</v>
      </c>
      <c r="O577" t="s">
        <v>51</v>
      </c>
      <c r="P577" s="4">
        <f t="shared" si="91"/>
        <v>18.940000000000001</v>
      </c>
      <c r="Q577" s="5">
        <v>287</v>
      </c>
      <c r="R577" s="5">
        <f t="shared" si="89"/>
        <v>372.32432432432432</v>
      </c>
      <c r="S577" s="5">
        <f t="shared" si="86"/>
        <v>349.54054054054052</v>
      </c>
      <c r="T577">
        <v>574</v>
      </c>
      <c r="U577">
        <v>2.9710000000000001</v>
      </c>
      <c r="V577" s="14">
        <f t="shared" si="88"/>
        <v>3.0304545454545457</v>
      </c>
      <c r="W577" s="15">
        <f t="shared" si="90"/>
        <v>350</v>
      </c>
      <c r="X577" s="16">
        <f t="shared" si="87"/>
        <v>0.50139999999999996</v>
      </c>
    </row>
    <row r="578" spans="1:24" x14ac:dyDescent="0.25">
      <c r="A578">
        <v>576</v>
      </c>
      <c r="B578" s="13">
        <v>0.65800925925925924</v>
      </c>
      <c r="C578">
        <v>2.2799999999999998</v>
      </c>
      <c r="D578" t="s">
        <v>51</v>
      </c>
      <c r="E578" s="2">
        <f t="shared" si="93"/>
        <v>0.20975999999999997</v>
      </c>
      <c r="F578" s="63">
        <f t="shared" si="94"/>
        <v>2.0975999999999999</v>
      </c>
      <c r="G578">
        <v>576</v>
      </c>
      <c r="H578" s="13">
        <v>0.65802083333333339</v>
      </c>
      <c r="I578">
        <v>27.11</v>
      </c>
      <c r="J578" t="s">
        <v>51</v>
      </c>
      <c r="K578" s="3">
        <f t="shared" si="92"/>
        <v>27.11</v>
      </c>
      <c r="L578">
        <v>576</v>
      </c>
      <c r="M578" s="13">
        <v>0.65800925925925924</v>
      </c>
      <c r="N578">
        <v>18.87</v>
      </c>
      <c r="O578" t="s">
        <v>51</v>
      </c>
      <c r="P578" s="4">
        <f t="shared" si="91"/>
        <v>18.87</v>
      </c>
      <c r="Q578" s="5">
        <v>287.5</v>
      </c>
      <c r="R578" s="5">
        <f t="shared" si="89"/>
        <v>372.97297297297297</v>
      </c>
      <c r="S578" s="5">
        <f t="shared" si="86"/>
        <v>350.18918918918916</v>
      </c>
      <c r="T578">
        <v>575</v>
      </c>
      <c r="U578">
        <v>3.8130000000000002</v>
      </c>
      <c r="V578" s="14">
        <f t="shared" si="88"/>
        <v>3.8724545454545458</v>
      </c>
      <c r="W578" s="15">
        <f t="shared" si="90"/>
        <v>350</v>
      </c>
      <c r="X578" s="16">
        <f t="shared" si="87"/>
        <v>0.50139999999999996</v>
      </c>
    </row>
    <row r="579" spans="1:24" x14ac:dyDescent="0.25">
      <c r="A579">
        <v>577</v>
      </c>
      <c r="B579" s="13">
        <v>0.65802083333333339</v>
      </c>
      <c r="C579">
        <v>2.2599999999999998</v>
      </c>
      <c r="D579" t="s">
        <v>51</v>
      </c>
      <c r="E579" s="2">
        <f t="shared" si="93"/>
        <v>0.20791999999999997</v>
      </c>
      <c r="F579" s="63">
        <f t="shared" si="94"/>
        <v>2.0791999999999997</v>
      </c>
      <c r="G579">
        <v>577</v>
      </c>
      <c r="H579" s="13">
        <v>0.65803240740740743</v>
      </c>
      <c r="I579">
        <v>27.12</v>
      </c>
      <c r="J579" t="s">
        <v>51</v>
      </c>
      <c r="K579" s="3">
        <f t="shared" si="92"/>
        <v>27.12</v>
      </c>
      <c r="L579">
        <v>577</v>
      </c>
      <c r="M579" s="13">
        <v>0.65802083333333339</v>
      </c>
      <c r="N579">
        <v>18.87</v>
      </c>
      <c r="O579" t="s">
        <v>51</v>
      </c>
      <c r="P579" s="4">
        <f t="shared" si="91"/>
        <v>18.87</v>
      </c>
      <c r="Q579" s="5">
        <v>288</v>
      </c>
      <c r="R579" s="5">
        <f t="shared" si="89"/>
        <v>373.62162162162167</v>
      </c>
      <c r="S579" s="5">
        <f t="shared" ref="S579:S642" si="95">R579+$AA$8</f>
        <v>350.83783783783787</v>
      </c>
      <c r="T579">
        <v>576</v>
      </c>
      <c r="U579">
        <v>6.0069999999999997</v>
      </c>
      <c r="V579" s="14">
        <f t="shared" si="88"/>
        <v>6.0664545454545449</v>
      </c>
      <c r="W579" s="15">
        <f t="shared" si="90"/>
        <v>351</v>
      </c>
      <c r="X579" s="16">
        <f t="shared" ref="X579:X642" si="96">VLOOKUP(W579,A:E,5,FALSE)</f>
        <v>0.50048000000000004</v>
      </c>
    </row>
    <row r="580" spans="1:24" x14ac:dyDescent="0.25">
      <c r="A580">
        <v>578</v>
      </c>
      <c r="B580" s="13">
        <v>0.65803240740740743</v>
      </c>
      <c r="C580">
        <v>2.27</v>
      </c>
      <c r="D580" t="s">
        <v>51</v>
      </c>
      <c r="E580" s="2">
        <f t="shared" si="93"/>
        <v>0.20884</v>
      </c>
      <c r="F580" s="63">
        <f t="shared" si="94"/>
        <v>2.0884</v>
      </c>
      <c r="G580">
        <v>578</v>
      </c>
      <c r="H580" s="13">
        <v>0.65804398148148147</v>
      </c>
      <c r="I580">
        <v>27.11</v>
      </c>
      <c r="J580" t="s">
        <v>51</v>
      </c>
      <c r="K580" s="3">
        <f t="shared" si="92"/>
        <v>27.11</v>
      </c>
      <c r="L580">
        <v>578</v>
      </c>
      <c r="M580" s="13">
        <v>0.65803240740740743</v>
      </c>
      <c r="N580">
        <v>18.829999999999998</v>
      </c>
      <c r="O580" t="s">
        <v>51</v>
      </c>
      <c r="P580" s="4">
        <f t="shared" si="91"/>
        <v>18.829999999999998</v>
      </c>
      <c r="Q580" s="5">
        <v>288.5</v>
      </c>
      <c r="R580" s="5">
        <f t="shared" si="89"/>
        <v>374.27027027027032</v>
      </c>
      <c r="S580" s="5">
        <f t="shared" si="95"/>
        <v>351.48648648648651</v>
      </c>
      <c r="T580">
        <v>577</v>
      </c>
      <c r="U580">
        <v>5.9779999999999998</v>
      </c>
      <c r="V580" s="14">
        <f t="shared" ref="V580:V643" si="97">U580-$AA$9</f>
        <v>6.037454545454545</v>
      </c>
      <c r="W580" s="15">
        <f t="shared" si="90"/>
        <v>351</v>
      </c>
      <c r="X580" s="16">
        <f t="shared" si="96"/>
        <v>0.50048000000000004</v>
      </c>
    </row>
    <row r="581" spans="1:24" x14ac:dyDescent="0.25">
      <c r="A581">
        <v>579</v>
      </c>
      <c r="B581" s="13">
        <v>0.65804398148148147</v>
      </c>
      <c r="C581">
        <v>2.29</v>
      </c>
      <c r="D581" t="s">
        <v>51</v>
      </c>
      <c r="E581" s="2">
        <f t="shared" si="93"/>
        <v>0.21068000000000001</v>
      </c>
      <c r="F581" s="63">
        <f t="shared" si="94"/>
        <v>2.1068000000000002</v>
      </c>
      <c r="G581">
        <v>579</v>
      </c>
      <c r="H581" s="13">
        <v>0.6580555555555555</v>
      </c>
      <c r="I581">
        <v>27.11</v>
      </c>
      <c r="J581" t="s">
        <v>51</v>
      </c>
      <c r="K581" s="3">
        <f t="shared" si="92"/>
        <v>27.11</v>
      </c>
      <c r="L581">
        <v>579</v>
      </c>
      <c r="M581" s="13">
        <v>0.65804398148148147</v>
      </c>
      <c r="N581">
        <v>18.78</v>
      </c>
      <c r="O581" t="s">
        <v>51</v>
      </c>
      <c r="P581" s="4">
        <f t="shared" si="91"/>
        <v>18.78</v>
      </c>
      <c r="Q581" s="5">
        <v>289</v>
      </c>
      <c r="R581" s="5">
        <f t="shared" si="89"/>
        <v>374.91891891891896</v>
      </c>
      <c r="S581" s="5">
        <f t="shared" si="95"/>
        <v>352.13513513513516</v>
      </c>
      <c r="T581">
        <v>578</v>
      </c>
      <c r="U581">
        <v>6.1950000000000003</v>
      </c>
      <c r="V581" s="14">
        <f t="shared" si="97"/>
        <v>6.2544545454545455</v>
      </c>
      <c r="W581" s="15">
        <f t="shared" si="90"/>
        <v>352</v>
      </c>
      <c r="X581" s="16">
        <f t="shared" si="96"/>
        <v>0.49955999999999995</v>
      </c>
    </row>
    <row r="582" spans="1:24" x14ac:dyDescent="0.25">
      <c r="A582">
        <v>580</v>
      </c>
      <c r="B582" s="13">
        <v>0.6580555555555555</v>
      </c>
      <c r="C582">
        <v>2.27</v>
      </c>
      <c r="D582" t="s">
        <v>51</v>
      </c>
      <c r="E582" s="2">
        <f t="shared" si="93"/>
        <v>0.20884</v>
      </c>
      <c r="F582" s="63">
        <f t="shared" si="94"/>
        <v>2.0884</v>
      </c>
      <c r="G582">
        <v>580</v>
      </c>
      <c r="H582" s="13">
        <v>0.65806712962962965</v>
      </c>
      <c r="I582">
        <v>27.11</v>
      </c>
      <c r="J582" t="s">
        <v>51</v>
      </c>
      <c r="K582" s="3">
        <f t="shared" si="92"/>
        <v>27.11</v>
      </c>
      <c r="L582">
        <v>580</v>
      </c>
      <c r="M582" s="13">
        <v>0.6580555555555555</v>
      </c>
      <c r="N582">
        <v>18.84</v>
      </c>
      <c r="O582" t="s">
        <v>51</v>
      </c>
      <c r="P582" s="4">
        <f t="shared" si="91"/>
        <v>18.84</v>
      </c>
      <c r="Q582" s="5">
        <v>289.5</v>
      </c>
      <c r="R582" s="5">
        <f t="shared" si="89"/>
        <v>375.56756756756761</v>
      </c>
      <c r="S582" s="5">
        <f t="shared" si="95"/>
        <v>352.7837837837838</v>
      </c>
      <c r="T582">
        <v>579</v>
      </c>
      <c r="U582">
        <v>6.3419999999999996</v>
      </c>
      <c r="V582" s="14">
        <f t="shared" si="97"/>
        <v>6.4014545454545448</v>
      </c>
      <c r="W582" s="15">
        <f t="shared" si="90"/>
        <v>353</v>
      </c>
      <c r="X582" s="16">
        <f t="shared" si="96"/>
        <v>0.49955999999999995</v>
      </c>
    </row>
    <row r="583" spans="1:24" x14ac:dyDescent="0.25">
      <c r="A583">
        <v>581</v>
      </c>
      <c r="B583" s="13">
        <v>0.65806712962962965</v>
      </c>
      <c r="C583">
        <v>2.2999999999999998</v>
      </c>
      <c r="D583" t="s">
        <v>51</v>
      </c>
      <c r="E583" s="2">
        <f t="shared" si="93"/>
        <v>0.21159999999999998</v>
      </c>
      <c r="F583" s="63">
        <f t="shared" si="94"/>
        <v>2.1159999999999997</v>
      </c>
      <c r="G583">
        <v>581</v>
      </c>
      <c r="H583" s="13">
        <v>0.65807870370370369</v>
      </c>
      <c r="I583">
        <v>27.11</v>
      </c>
      <c r="J583" t="s">
        <v>51</v>
      </c>
      <c r="K583" s="3">
        <f t="shared" si="92"/>
        <v>27.11</v>
      </c>
      <c r="L583">
        <v>581</v>
      </c>
      <c r="M583" s="13">
        <v>0.65806712962962965</v>
      </c>
      <c r="N583">
        <v>18.829999999999998</v>
      </c>
      <c r="O583" t="s">
        <v>51</v>
      </c>
      <c r="P583" s="4">
        <f t="shared" si="91"/>
        <v>18.829999999999998</v>
      </c>
      <c r="Q583" s="5">
        <v>290</v>
      </c>
      <c r="R583" s="5">
        <f t="shared" si="89"/>
        <v>376.21621621621625</v>
      </c>
      <c r="S583" s="5">
        <f t="shared" si="95"/>
        <v>353.43243243243245</v>
      </c>
      <c r="T583">
        <v>580</v>
      </c>
      <c r="U583">
        <v>6.4320000000000004</v>
      </c>
      <c r="V583" s="14">
        <f t="shared" si="97"/>
        <v>6.4914545454545456</v>
      </c>
      <c r="W583" s="15">
        <f t="shared" si="90"/>
        <v>353</v>
      </c>
      <c r="X583" s="16">
        <f t="shared" si="96"/>
        <v>0.49955999999999995</v>
      </c>
    </row>
    <row r="584" spans="1:24" x14ac:dyDescent="0.25">
      <c r="A584">
        <v>582</v>
      </c>
      <c r="B584" s="13">
        <v>0.65807870370370369</v>
      </c>
      <c r="C584">
        <v>2.29</v>
      </c>
      <c r="D584" t="s">
        <v>51</v>
      </c>
      <c r="E584" s="2">
        <f t="shared" si="93"/>
        <v>0.21068000000000001</v>
      </c>
      <c r="F584" s="63">
        <f t="shared" si="94"/>
        <v>2.1068000000000002</v>
      </c>
      <c r="G584">
        <v>582</v>
      </c>
      <c r="H584" s="13">
        <v>0.65809027777777784</v>
      </c>
      <c r="I584">
        <v>27.11</v>
      </c>
      <c r="J584" t="s">
        <v>51</v>
      </c>
      <c r="K584" s="3">
        <f t="shared" si="92"/>
        <v>27.11</v>
      </c>
      <c r="L584">
        <v>582</v>
      </c>
      <c r="M584" s="13">
        <v>0.65807870370370369</v>
      </c>
      <c r="N584">
        <v>18.829999999999998</v>
      </c>
      <c r="O584" t="s">
        <v>51</v>
      </c>
      <c r="P584" s="4">
        <f t="shared" si="91"/>
        <v>18.829999999999998</v>
      </c>
      <c r="Q584" s="5">
        <v>290.5</v>
      </c>
      <c r="R584" s="5">
        <f t="shared" si="89"/>
        <v>376.8648648648649</v>
      </c>
      <c r="S584" s="5">
        <f t="shared" si="95"/>
        <v>354.08108108108109</v>
      </c>
      <c r="T584">
        <v>581</v>
      </c>
      <c r="U584">
        <v>6.5110000000000001</v>
      </c>
      <c r="V584" s="14">
        <f t="shared" si="97"/>
        <v>6.5704545454545453</v>
      </c>
      <c r="W584" s="15">
        <f t="shared" si="90"/>
        <v>354</v>
      </c>
      <c r="X584" s="16">
        <f t="shared" si="96"/>
        <v>0.49955999999999995</v>
      </c>
    </row>
    <row r="585" spans="1:24" x14ac:dyDescent="0.25">
      <c r="A585">
        <v>583</v>
      </c>
      <c r="B585" s="13">
        <v>0.65809027777777784</v>
      </c>
      <c r="C585">
        <v>2.2999999999999998</v>
      </c>
      <c r="D585" t="s">
        <v>51</v>
      </c>
      <c r="E585" s="2">
        <f t="shared" si="93"/>
        <v>0.21159999999999998</v>
      </c>
      <c r="F585" s="63">
        <f t="shared" si="94"/>
        <v>2.1159999999999997</v>
      </c>
      <c r="G585">
        <v>583</v>
      </c>
      <c r="H585" s="13">
        <v>0.65810185185185188</v>
      </c>
      <c r="I585">
        <v>27.11</v>
      </c>
      <c r="J585" t="s">
        <v>51</v>
      </c>
      <c r="K585" s="3">
        <f t="shared" si="92"/>
        <v>27.11</v>
      </c>
      <c r="L585">
        <v>583</v>
      </c>
      <c r="M585" s="13">
        <v>0.65809027777777784</v>
      </c>
      <c r="N585">
        <v>18.670000000000002</v>
      </c>
      <c r="O585" t="s">
        <v>51</v>
      </c>
      <c r="P585" s="4">
        <f t="shared" si="91"/>
        <v>18.670000000000002</v>
      </c>
      <c r="Q585" s="5">
        <v>291</v>
      </c>
      <c r="R585" s="5">
        <f t="shared" si="89"/>
        <v>377.51351351351354</v>
      </c>
      <c r="S585" s="5">
        <f t="shared" si="95"/>
        <v>354.72972972972974</v>
      </c>
      <c r="T585">
        <v>582</v>
      </c>
      <c r="U585">
        <v>6.6159999999999997</v>
      </c>
      <c r="V585" s="14">
        <f t="shared" si="97"/>
        <v>6.6754545454545449</v>
      </c>
      <c r="W585" s="15">
        <f t="shared" si="90"/>
        <v>355</v>
      </c>
      <c r="X585" s="16">
        <f t="shared" si="96"/>
        <v>0.49955999999999995</v>
      </c>
    </row>
    <row r="586" spans="1:24" x14ac:dyDescent="0.25">
      <c r="A586">
        <v>584</v>
      </c>
      <c r="B586" s="13">
        <v>0.65810185185185188</v>
      </c>
      <c r="C586">
        <v>2.31</v>
      </c>
      <c r="D586" t="s">
        <v>51</v>
      </c>
      <c r="E586" s="2">
        <f t="shared" si="93"/>
        <v>0.21252000000000001</v>
      </c>
      <c r="F586" s="63">
        <f t="shared" si="94"/>
        <v>2.1252</v>
      </c>
      <c r="G586">
        <v>584</v>
      </c>
      <c r="H586" s="13">
        <v>0.65811342592592592</v>
      </c>
      <c r="I586">
        <v>14.87</v>
      </c>
      <c r="J586" t="s">
        <v>51</v>
      </c>
      <c r="K586" s="3">
        <f t="shared" si="92"/>
        <v>14.87</v>
      </c>
      <c r="L586">
        <v>584</v>
      </c>
      <c r="M586" s="13">
        <v>0.65810185185185188</v>
      </c>
      <c r="N586">
        <v>18.8</v>
      </c>
      <c r="O586" t="s">
        <v>51</v>
      </c>
      <c r="P586" s="4">
        <f t="shared" si="91"/>
        <v>18.8</v>
      </c>
      <c r="Q586" s="5">
        <v>291.5</v>
      </c>
      <c r="R586" s="5">
        <f t="shared" si="89"/>
        <v>378.16216216216219</v>
      </c>
      <c r="S586" s="5">
        <f t="shared" si="95"/>
        <v>355.37837837837839</v>
      </c>
      <c r="T586">
        <v>583</v>
      </c>
      <c r="U586">
        <v>6.5860000000000003</v>
      </c>
      <c r="V586" s="14">
        <f t="shared" si="97"/>
        <v>6.6454545454545455</v>
      </c>
      <c r="W586" s="15">
        <f t="shared" si="90"/>
        <v>355</v>
      </c>
      <c r="X586" s="16">
        <f t="shared" si="96"/>
        <v>0.49955999999999995</v>
      </c>
    </row>
    <row r="587" spans="1:24" x14ac:dyDescent="0.25">
      <c r="A587">
        <v>585</v>
      </c>
      <c r="B587" s="13">
        <v>0.65811342592592592</v>
      </c>
      <c r="C587">
        <v>0.3</v>
      </c>
      <c r="D587" t="s">
        <v>51</v>
      </c>
      <c r="E587" s="2">
        <f t="shared" si="93"/>
        <v>2.76E-2</v>
      </c>
      <c r="F587" s="63">
        <f t="shared" si="94"/>
        <v>0.27600000000000002</v>
      </c>
      <c r="G587">
        <v>585</v>
      </c>
      <c r="H587" s="13">
        <v>0.65812499999999996</v>
      </c>
      <c r="I587">
        <v>4.05</v>
      </c>
      <c r="J587" t="s">
        <v>51</v>
      </c>
      <c r="K587" s="3">
        <f t="shared" si="92"/>
        <v>4.05</v>
      </c>
      <c r="L587">
        <v>585</v>
      </c>
      <c r="M587" s="13">
        <v>0.65811342592592592</v>
      </c>
      <c r="N587">
        <v>17.600000000000001</v>
      </c>
      <c r="O587" t="s">
        <v>51</v>
      </c>
      <c r="P587" s="4">
        <f t="shared" si="91"/>
        <v>17.600000000000001</v>
      </c>
      <c r="Q587" s="5">
        <v>292</v>
      </c>
      <c r="R587" s="5">
        <f t="shared" si="89"/>
        <v>378.81081081081084</v>
      </c>
      <c r="S587" s="5">
        <f t="shared" si="95"/>
        <v>356.02702702702703</v>
      </c>
      <c r="T587">
        <v>584</v>
      </c>
      <c r="U587">
        <v>7.28</v>
      </c>
      <c r="V587" s="14">
        <f t="shared" si="97"/>
        <v>7.3394545454545455</v>
      </c>
      <c r="W587" s="15">
        <f t="shared" si="90"/>
        <v>356</v>
      </c>
      <c r="X587" s="16">
        <f t="shared" si="96"/>
        <v>0.49863999999999997</v>
      </c>
    </row>
    <row r="588" spans="1:24" x14ac:dyDescent="0.25">
      <c r="A588">
        <v>586</v>
      </c>
      <c r="B588" s="13">
        <v>0.65812499999999996</v>
      </c>
      <c r="C588">
        <v>0.13</v>
      </c>
      <c r="D588" t="s">
        <v>51</v>
      </c>
      <c r="E588" s="2">
        <f t="shared" si="93"/>
        <v>1.196E-2</v>
      </c>
      <c r="F588" s="63">
        <f t="shared" si="94"/>
        <v>0.1196</v>
      </c>
      <c r="G588">
        <v>586</v>
      </c>
      <c r="H588" s="13">
        <v>0.65813657407407411</v>
      </c>
      <c r="I588">
        <v>0.67</v>
      </c>
      <c r="J588" t="s">
        <v>51</v>
      </c>
      <c r="K588" s="3">
        <f t="shared" si="92"/>
        <v>0.67</v>
      </c>
      <c r="L588">
        <v>586</v>
      </c>
      <c r="M588" s="13">
        <v>0.65812499999999996</v>
      </c>
      <c r="N588">
        <v>2.11</v>
      </c>
      <c r="O588" t="s">
        <v>51</v>
      </c>
      <c r="P588" s="4">
        <f t="shared" si="91"/>
        <v>2.11</v>
      </c>
      <c r="Q588" s="5">
        <v>292.5</v>
      </c>
      <c r="R588" s="5">
        <f t="shared" si="89"/>
        <v>379.45945945945948</v>
      </c>
      <c r="S588" s="5">
        <f t="shared" si="95"/>
        <v>356.67567567567568</v>
      </c>
      <c r="T588">
        <v>585</v>
      </c>
      <c r="U588">
        <v>8.0969999999999995</v>
      </c>
      <c r="V588" s="14">
        <f t="shared" si="97"/>
        <v>8.1564545454545456</v>
      </c>
      <c r="W588" s="15">
        <f t="shared" si="90"/>
        <v>357</v>
      </c>
      <c r="X588" s="16">
        <f t="shared" si="96"/>
        <v>0.49772</v>
      </c>
    </row>
    <row r="589" spans="1:24" x14ac:dyDescent="0.25">
      <c r="A589">
        <v>587</v>
      </c>
      <c r="B589" s="13">
        <v>0.65813657407407411</v>
      </c>
      <c r="C589">
        <v>0.01</v>
      </c>
      <c r="D589" t="s">
        <v>51</v>
      </c>
      <c r="E589" s="2">
        <f t="shared" si="93"/>
        <v>9.2000000000000003E-4</v>
      </c>
      <c r="F589" s="63">
        <f t="shared" si="94"/>
        <v>9.1999999999999998E-3</v>
      </c>
      <c r="G589">
        <v>587</v>
      </c>
      <c r="H589" s="13">
        <v>0.65814814814814815</v>
      </c>
      <c r="I589">
        <v>0.35</v>
      </c>
      <c r="J589" t="s">
        <v>51</v>
      </c>
      <c r="K589" s="3">
        <f t="shared" si="92"/>
        <v>0.35</v>
      </c>
      <c r="L589">
        <v>587</v>
      </c>
      <c r="M589" s="13">
        <v>0.65813657407407411</v>
      </c>
      <c r="N589">
        <v>0.46</v>
      </c>
      <c r="O589" t="s">
        <v>51</v>
      </c>
      <c r="P589" s="4">
        <f t="shared" si="91"/>
        <v>0.46</v>
      </c>
      <c r="Q589" s="5">
        <v>293</v>
      </c>
      <c r="R589" s="5">
        <f t="shared" si="89"/>
        <v>380.10810810810813</v>
      </c>
      <c r="S589" s="5">
        <f t="shared" si="95"/>
        <v>357.32432432432432</v>
      </c>
      <c r="T589">
        <v>586</v>
      </c>
      <c r="U589">
        <v>8.2650000000000006</v>
      </c>
      <c r="V589" s="14">
        <f t="shared" si="97"/>
        <v>8.3244545454545467</v>
      </c>
      <c r="W589" s="15">
        <f t="shared" si="90"/>
        <v>357</v>
      </c>
      <c r="X589" s="16">
        <f t="shared" si="96"/>
        <v>0.49772</v>
      </c>
    </row>
    <row r="590" spans="1:24" x14ac:dyDescent="0.25">
      <c r="A590">
        <v>588</v>
      </c>
      <c r="B590" s="13">
        <v>0.65814814814814815</v>
      </c>
      <c r="C590">
        <v>0</v>
      </c>
      <c r="D590" t="s">
        <v>51</v>
      </c>
      <c r="E590" s="2">
        <f t="shared" si="93"/>
        <v>0</v>
      </c>
      <c r="F590" s="63">
        <f t="shared" si="94"/>
        <v>0</v>
      </c>
      <c r="G590">
        <v>588</v>
      </c>
      <c r="H590" s="13">
        <v>0.65815972222222219</v>
      </c>
      <c r="I590">
        <v>0.18</v>
      </c>
      <c r="J590" t="s">
        <v>51</v>
      </c>
      <c r="K590" s="3">
        <f t="shared" si="92"/>
        <v>0.18</v>
      </c>
      <c r="L590">
        <v>588</v>
      </c>
      <c r="M590" s="13">
        <v>0.65814814814814815</v>
      </c>
      <c r="N590">
        <v>0.37</v>
      </c>
      <c r="O590" t="s">
        <v>51</v>
      </c>
      <c r="P590" s="4">
        <f t="shared" si="91"/>
        <v>0.37</v>
      </c>
      <c r="Q590" s="5">
        <v>293.5</v>
      </c>
      <c r="R590" s="5">
        <f t="shared" si="89"/>
        <v>380.75675675675677</v>
      </c>
      <c r="S590" s="5">
        <f t="shared" si="95"/>
        <v>357.97297297297297</v>
      </c>
      <c r="T590">
        <v>587</v>
      </c>
      <c r="U590">
        <v>8.173</v>
      </c>
      <c r="V590" s="14">
        <f t="shared" si="97"/>
        <v>8.2324545454545461</v>
      </c>
      <c r="W590" s="15">
        <f t="shared" si="90"/>
        <v>358</v>
      </c>
      <c r="X590" s="16">
        <f t="shared" si="96"/>
        <v>0.49863999999999997</v>
      </c>
    </row>
    <row r="591" spans="1:24" x14ac:dyDescent="0.25">
      <c r="A591">
        <v>589</v>
      </c>
      <c r="B591" s="13">
        <v>0.65815972222222219</v>
      </c>
      <c r="C591">
        <v>0</v>
      </c>
      <c r="D591" t="s">
        <v>51</v>
      </c>
      <c r="E591" s="2">
        <f t="shared" si="93"/>
        <v>0</v>
      </c>
      <c r="F591" s="63">
        <f t="shared" si="94"/>
        <v>0</v>
      </c>
      <c r="G591">
        <v>589</v>
      </c>
      <c r="H591" s="13">
        <v>0.65817129629629634</v>
      </c>
      <c r="I591">
        <v>0.11</v>
      </c>
      <c r="J591" t="s">
        <v>51</v>
      </c>
      <c r="K591" s="3">
        <f t="shared" si="92"/>
        <v>0.11</v>
      </c>
      <c r="L591">
        <v>589</v>
      </c>
      <c r="M591" s="13">
        <v>0.65815972222222219</v>
      </c>
      <c r="N591">
        <v>0.17</v>
      </c>
      <c r="O591" t="s">
        <v>51</v>
      </c>
      <c r="P591" s="4">
        <f t="shared" si="91"/>
        <v>0.17</v>
      </c>
      <c r="Q591" s="5">
        <v>294</v>
      </c>
      <c r="R591" s="5">
        <f t="shared" si="89"/>
        <v>381.40540540540542</v>
      </c>
      <c r="S591" s="5">
        <f t="shared" si="95"/>
        <v>358.62162162162161</v>
      </c>
      <c r="T591">
        <v>588</v>
      </c>
      <c r="U591">
        <v>8.4079999999999995</v>
      </c>
      <c r="V591" s="14">
        <f t="shared" si="97"/>
        <v>8.4674545454545456</v>
      </c>
      <c r="W591" s="15">
        <f t="shared" si="90"/>
        <v>359</v>
      </c>
      <c r="X591" s="16">
        <f t="shared" si="96"/>
        <v>0.49863999999999997</v>
      </c>
    </row>
    <row r="592" spans="1:24" x14ac:dyDescent="0.25">
      <c r="A592">
        <v>590</v>
      </c>
      <c r="B592" s="61"/>
      <c r="E592" s="2">
        <f t="shared" si="93"/>
        <v>0</v>
      </c>
      <c r="F592" s="63">
        <f t="shared" si="94"/>
        <v>0</v>
      </c>
      <c r="G592">
        <v>590</v>
      </c>
      <c r="H592" s="13"/>
      <c r="K592" s="3">
        <f t="shared" si="92"/>
        <v>0</v>
      </c>
      <c r="L592">
        <v>590</v>
      </c>
      <c r="M592" s="13">
        <v>0.65817129629629634</v>
      </c>
      <c r="N592">
        <v>0.11</v>
      </c>
      <c r="O592" t="s">
        <v>51</v>
      </c>
      <c r="P592" s="4">
        <f t="shared" si="91"/>
        <v>0.11</v>
      </c>
      <c r="Q592" s="5">
        <v>294.5</v>
      </c>
      <c r="R592" s="5">
        <f t="shared" si="89"/>
        <v>382.05405405405406</v>
      </c>
      <c r="S592" s="5">
        <f t="shared" si="95"/>
        <v>359.27027027027026</v>
      </c>
      <c r="T592">
        <v>589</v>
      </c>
      <c r="U592">
        <v>8.39</v>
      </c>
      <c r="V592" s="14">
        <f t="shared" si="97"/>
        <v>8.4494545454545467</v>
      </c>
      <c r="W592" s="15">
        <f t="shared" si="90"/>
        <v>359</v>
      </c>
      <c r="X592" s="16">
        <f t="shared" si="96"/>
        <v>0.49863999999999997</v>
      </c>
    </row>
    <row r="593" spans="1:24" x14ac:dyDescent="0.25">
      <c r="A593">
        <v>591</v>
      </c>
      <c r="B593" s="61"/>
      <c r="E593" s="2">
        <f t="shared" si="93"/>
        <v>0</v>
      </c>
      <c r="F593" s="63">
        <f t="shared" si="94"/>
        <v>0</v>
      </c>
      <c r="G593">
        <v>591</v>
      </c>
      <c r="H593" s="13"/>
      <c r="K593" s="3">
        <f t="shared" si="92"/>
        <v>0</v>
      </c>
      <c r="L593">
        <v>591</v>
      </c>
      <c r="M593" s="13">
        <v>0.65818287037037038</v>
      </c>
      <c r="N593">
        <v>0.08</v>
      </c>
      <c r="O593" t="s">
        <v>51</v>
      </c>
      <c r="P593" s="4">
        <f t="shared" si="91"/>
        <v>0.08</v>
      </c>
      <c r="Q593" s="5">
        <v>295</v>
      </c>
      <c r="R593" s="5">
        <f t="shared" si="89"/>
        <v>382.70270270270271</v>
      </c>
      <c r="S593" s="5">
        <f t="shared" si="95"/>
        <v>359.91891891891891</v>
      </c>
      <c r="T593">
        <v>590</v>
      </c>
      <c r="U593">
        <v>8.3279999999999994</v>
      </c>
      <c r="V593" s="14">
        <f t="shared" si="97"/>
        <v>8.3874545454545455</v>
      </c>
      <c r="W593" s="15">
        <f t="shared" si="90"/>
        <v>360</v>
      </c>
      <c r="X593" s="16">
        <f t="shared" si="96"/>
        <v>0.49772</v>
      </c>
    </row>
    <row r="594" spans="1:24" x14ac:dyDescent="0.25">
      <c r="A594">
        <v>592</v>
      </c>
      <c r="B594" s="61"/>
      <c r="E594" s="2">
        <f t="shared" si="93"/>
        <v>0</v>
      </c>
      <c r="F594" s="63">
        <f t="shared" si="94"/>
        <v>0</v>
      </c>
      <c r="G594">
        <v>592</v>
      </c>
      <c r="H594" s="13"/>
      <c r="K594" s="3">
        <f t="shared" si="92"/>
        <v>0</v>
      </c>
      <c r="L594">
        <v>592</v>
      </c>
      <c r="M594" s="13"/>
      <c r="P594" s="4">
        <f t="shared" si="91"/>
        <v>0</v>
      </c>
      <c r="Q594" s="5">
        <v>295.5</v>
      </c>
      <c r="R594" s="5">
        <f t="shared" si="89"/>
        <v>383.35135135135135</v>
      </c>
      <c r="S594" s="5">
        <f t="shared" si="95"/>
        <v>360.56756756756755</v>
      </c>
      <c r="T594">
        <v>591</v>
      </c>
      <c r="U594">
        <v>8.1379999999999999</v>
      </c>
      <c r="V594" s="14">
        <f t="shared" si="97"/>
        <v>8.197454545454546</v>
      </c>
      <c r="W594" s="15">
        <f t="shared" si="90"/>
        <v>361</v>
      </c>
      <c r="X594" s="16">
        <f t="shared" si="96"/>
        <v>0.49772</v>
      </c>
    </row>
    <row r="595" spans="1:24" x14ac:dyDescent="0.25">
      <c r="A595">
        <v>593</v>
      </c>
      <c r="B595" s="61"/>
      <c r="E595" s="2">
        <f t="shared" si="93"/>
        <v>0</v>
      </c>
      <c r="F595" s="63">
        <f t="shared" si="94"/>
        <v>0</v>
      </c>
      <c r="G595">
        <v>593</v>
      </c>
      <c r="H595" s="13"/>
      <c r="K595" s="3">
        <f t="shared" si="92"/>
        <v>0</v>
      </c>
      <c r="L595">
        <v>593</v>
      </c>
      <c r="M595" s="13"/>
      <c r="P595" s="4">
        <f t="shared" si="91"/>
        <v>0</v>
      </c>
      <c r="Q595" s="5">
        <v>296</v>
      </c>
      <c r="R595" s="5">
        <f t="shared" si="89"/>
        <v>384</v>
      </c>
      <c r="S595" s="5">
        <f t="shared" si="95"/>
        <v>361.2162162162162</v>
      </c>
      <c r="T595">
        <v>592</v>
      </c>
      <c r="U595">
        <v>7.899</v>
      </c>
      <c r="V595" s="14">
        <f t="shared" si="97"/>
        <v>7.9584545454545452</v>
      </c>
      <c r="W595" s="15">
        <f t="shared" si="90"/>
        <v>361</v>
      </c>
      <c r="X595" s="16">
        <f t="shared" si="96"/>
        <v>0.49772</v>
      </c>
    </row>
    <row r="596" spans="1:24" x14ac:dyDescent="0.25">
      <c r="A596">
        <v>594</v>
      </c>
      <c r="B596" s="61"/>
      <c r="E596" s="2">
        <f t="shared" si="93"/>
        <v>0</v>
      </c>
      <c r="F596" s="63">
        <f t="shared" si="94"/>
        <v>0</v>
      </c>
      <c r="G596">
        <v>594</v>
      </c>
      <c r="H596" s="13"/>
      <c r="K596" s="3">
        <f t="shared" si="92"/>
        <v>0</v>
      </c>
      <c r="L596">
        <v>594</v>
      </c>
      <c r="M596" s="13"/>
      <c r="P596" s="4">
        <f t="shared" si="91"/>
        <v>0</v>
      </c>
      <c r="Q596" s="5">
        <v>296.5</v>
      </c>
      <c r="R596" s="5">
        <f t="shared" si="89"/>
        <v>384.64864864864865</v>
      </c>
      <c r="S596" s="5">
        <f t="shared" si="95"/>
        <v>361.86486486486484</v>
      </c>
      <c r="T596">
        <v>593</v>
      </c>
      <c r="U596">
        <v>7.827</v>
      </c>
      <c r="V596" s="14">
        <f t="shared" si="97"/>
        <v>7.8864545454545452</v>
      </c>
      <c r="W596" s="15">
        <f t="shared" si="90"/>
        <v>362</v>
      </c>
      <c r="X596" s="16">
        <f t="shared" si="96"/>
        <v>0.49772</v>
      </c>
    </row>
    <row r="597" spans="1:24" x14ac:dyDescent="0.25">
      <c r="A597">
        <v>595</v>
      </c>
      <c r="B597" s="61"/>
      <c r="E597" s="2">
        <f t="shared" si="93"/>
        <v>0</v>
      </c>
      <c r="F597" s="63">
        <f t="shared" si="94"/>
        <v>0</v>
      </c>
      <c r="G597">
        <v>595</v>
      </c>
      <c r="H597" s="13"/>
      <c r="K597" s="3">
        <f t="shared" si="92"/>
        <v>0</v>
      </c>
      <c r="L597">
        <v>595</v>
      </c>
      <c r="M597" s="13"/>
      <c r="P597" s="4">
        <f t="shared" si="91"/>
        <v>0</v>
      </c>
      <c r="Q597" s="5">
        <v>297</v>
      </c>
      <c r="R597" s="5">
        <f t="shared" si="89"/>
        <v>385.29729729729729</v>
      </c>
      <c r="S597" s="5">
        <f t="shared" si="95"/>
        <v>362.51351351351349</v>
      </c>
      <c r="T597">
        <v>594</v>
      </c>
      <c r="U597">
        <v>7.6459999999999999</v>
      </c>
      <c r="V597" s="14">
        <f t="shared" si="97"/>
        <v>7.7054545454545451</v>
      </c>
      <c r="W597" s="15">
        <f t="shared" si="90"/>
        <v>363</v>
      </c>
      <c r="X597" s="16">
        <f t="shared" si="96"/>
        <v>0.49587999999999999</v>
      </c>
    </row>
    <row r="598" spans="1:24" x14ac:dyDescent="0.25">
      <c r="A598">
        <v>596</v>
      </c>
      <c r="B598" s="61"/>
      <c r="E598" s="2">
        <f t="shared" si="93"/>
        <v>0</v>
      </c>
      <c r="F598" s="63">
        <f t="shared" si="94"/>
        <v>0</v>
      </c>
      <c r="G598">
        <v>596</v>
      </c>
      <c r="H598" s="13"/>
      <c r="K598" s="3">
        <f t="shared" si="92"/>
        <v>0</v>
      </c>
      <c r="L598">
        <v>596</v>
      </c>
      <c r="M598" s="13"/>
      <c r="P598" s="4">
        <f t="shared" si="91"/>
        <v>0</v>
      </c>
      <c r="Q598" s="5">
        <v>297.5</v>
      </c>
      <c r="R598" s="5">
        <f t="shared" si="89"/>
        <v>385.94594594594599</v>
      </c>
      <c r="S598" s="5">
        <f t="shared" si="95"/>
        <v>363.16216216216219</v>
      </c>
      <c r="T598">
        <v>595</v>
      </c>
      <c r="U598">
        <v>7.1139999999999999</v>
      </c>
      <c r="V598" s="14">
        <f t="shared" si="97"/>
        <v>7.1734545454545451</v>
      </c>
      <c r="W598" s="15">
        <f t="shared" si="90"/>
        <v>363</v>
      </c>
      <c r="X598" s="16">
        <f t="shared" si="96"/>
        <v>0.49587999999999999</v>
      </c>
    </row>
    <row r="599" spans="1:24" x14ac:dyDescent="0.25">
      <c r="A599">
        <v>597</v>
      </c>
      <c r="B599" s="61"/>
      <c r="E599" s="2">
        <f t="shared" si="93"/>
        <v>0</v>
      </c>
      <c r="F599" s="63">
        <f t="shared" si="94"/>
        <v>0</v>
      </c>
      <c r="G599">
        <v>597</v>
      </c>
      <c r="H599" s="13"/>
      <c r="K599" s="3">
        <f t="shared" si="92"/>
        <v>0</v>
      </c>
      <c r="L599">
        <v>597</v>
      </c>
      <c r="M599" s="13"/>
      <c r="P599" s="4">
        <f t="shared" si="91"/>
        <v>0</v>
      </c>
      <c r="Q599" s="5">
        <v>298</v>
      </c>
      <c r="R599" s="5">
        <f t="shared" si="89"/>
        <v>386.59459459459464</v>
      </c>
      <c r="S599" s="5">
        <f t="shared" si="95"/>
        <v>363.81081081081084</v>
      </c>
      <c r="T599">
        <v>596</v>
      </c>
      <c r="U599">
        <v>6.3689999999999998</v>
      </c>
      <c r="V599" s="14">
        <f t="shared" si="97"/>
        <v>6.428454545454545</v>
      </c>
      <c r="W599" s="15">
        <f t="shared" si="90"/>
        <v>364</v>
      </c>
      <c r="X599" s="16">
        <f t="shared" si="96"/>
        <v>0.49587999999999999</v>
      </c>
    </row>
    <row r="600" spans="1:24" x14ac:dyDescent="0.25">
      <c r="A600">
        <v>598</v>
      </c>
      <c r="B600" s="61"/>
      <c r="E600" s="2">
        <f t="shared" si="93"/>
        <v>0</v>
      </c>
      <c r="F600" s="63">
        <f t="shared" si="94"/>
        <v>0</v>
      </c>
      <c r="G600">
        <v>598</v>
      </c>
      <c r="H600" s="13"/>
      <c r="K600" s="3">
        <f t="shared" si="92"/>
        <v>0</v>
      </c>
      <c r="L600">
        <v>598</v>
      </c>
      <c r="M600" s="13"/>
      <c r="P600" s="4">
        <f t="shared" si="91"/>
        <v>0</v>
      </c>
      <c r="Q600" s="5">
        <v>298.5</v>
      </c>
      <c r="R600" s="5">
        <f t="shared" si="89"/>
        <v>387.24324324324328</v>
      </c>
      <c r="S600" s="5">
        <f t="shared" si="95"/>
        <v>364.45945945945948</v>
      </c>
      <c r="T600">
        <v>597</v>
      </c>
      <c r="U600">
        <v>6.524</v>
      </c>
      <c r="V600" s="14">
        <f t="shared" si="97"/>
        <v>6.5834545454545452</v>
      </c>
      <c r="W600" s="15">
        <f t="shared" si="90"/>
        <v>364</v>
      </c>
      <c r="X600" s="16">
        <f t="shared" si="96"/>
        <v>0.49587999999999999</v>
      </c>
    </row>
    <row r="601" spans="1:24" x14ac:dyDescent="0.25">
      <c r="A601">
        <v>599</v>
      </c>
      <c r="B601" s="61"/>
      <c r="E601" s="2">
        <f t="shared" si="93"/>
        <v>0</v>
      </c>
      <c r="F601" s="63">
        <f t="shared" si="94"/>
        <v>0</v>
      </c>
      <c r="G601">
        <v>599</v>
      </c>
      <c r="H601" s="13"/>
      <c r="K601" s="3">
        <f t="shared" si="92"/>
        <v>0</v>
      </c>
      <c r="L601">
        <v>599</v>
      </c>
      <c r="M601" s="13"/>
      <c r="P601" s="4">
        <f t="shared" si="91"/>
        <v>0</v>
      </c>
      <c r="Q601" s="5">
        <v>299</v>
      </c>
      <c r="R601" s="5">
        <f t="shared" si="89"/>
        <v>387.89189189189193</v>
      </c>
      <c r="S601" s="5">
        <f t="shared" si="95"/>
        <v>365.10810810810813</v>
      </c>
      <c r="T601">
        <v>598</v>
      </c>
      <c r="U601">
        <v>6.2480000000000002</v>
      </c>
      <c r="V601" s="14">
        <f t="shared" si="97"/>
        <v>6.3074545454545454</v>
      </c>
      <c r="W601" s="15">
        <f t="shared" si="90"/>
        <v>365</v>
      </c>
      <c r="X601" s="16">
        <f t="shared" si="96"/>
        <v>0.49680000000000002</v>
      </c>
    </row>
    <row r="602" spans="1:24" x14ac:dyDescent="0.25">
      <c r="A602">
        <v>600</v>
      </c>
      <c r="B602" s="61"/>
      <c r="E602" s="2">
        <f t="shared" si="93"/>
        <v>0</v>
      </c>
      <c r="F602" s="63">
        <f t="shared" si="94"/>
        <v>0</v>
      </c>
      <c r="G602">
        <v>600</v>
      </c>
      <c r="H602" s="13"/>
      <c r="K602" s="3">
        <f t="shared" si="92"/>
        <v>0</v>
      </c>
      <c r="L602">
        <v>600</v>
      </c>
      <c r="M602" s="13"/>
      <c r="P602" s="4">
        <f t="shared" si="91"/>
        <v>0</v>
      </c>
      <c r="Q602" s="5">
        <v>299.5</v>
      </c>
      <c r="R602" s="5">
        <f t="shared" si="89"/>
        <v>388.54054054054058</v>
      </c>
      <c r="S602" s="5">
        <f t="shared" si="95"/>
        <v>365.75675675675677</v>
      </c>
      <c r="T602">
        <v>599</v>
      </c>
      <c r="U602">
        <v>3.2010000000000001</v>
      </c>
      <c r="V602" s="14">
        <f t="shared" si="97"/>
        <v>3.2604545454545457</v>
      </c>
      <c r="W602" s="15">
        <f t="shared" si="90"/>
        <v>366</v>
      </c>
      <c r="X602" s="16">
        <f t="shared" si="96"/>
        <v>0.49772</v>
      </c>
    </row>
    <row r="603" spans="1:24" x14ac:dyDescent="0.25">
      <c r="A603">
        <v>601</v>
      </c>
      <c r="B603" s="61"/>
      <c r="E603" s="2">
        <f t="shared" si="93"/>
        <v>0</v>
      </c>
      <c r="F603" s="63">
        <f t="shared" si="94"/>
        <v>0</v>
      </c>
      <c r="G603">
        <v>601</v>
      </c>
      <c r="H603" s="13"/>
      <c r="K603" s="3">
        <f t="shared" si="92"/>
        <v>0</v>
      </c>
      <c r="L603">
        <v>601</v>
      </c>
      <c r="M603" s="13"/>
      <c r="P603" s="4">
        <f t="shared" si="91"/>
        <v>0</v>
      </c>
      <c r="Q603" s="5">
        <v>300</v>
      </c>
      <c r="R603" s="5">
        <f t="shared" si="89"/>
        <v>389.18918918918922</v>
      </c>
      <c r="S603" s="5">
        <f t="shared" si="95"/>
        <v>366.40540540540542</v>
      </c>
      <c r="T603">
        <v>600</v>
      </c>
      <c r="U603">
        <v>3.39</v>
      </c>
      <c r="V603" s="14">
        <f t="shared" si="97"/>
        <v>3.4494545454545458</v>
      </c>
      <c r="W603" s="15">
        <f t="shared" si="90"/>
        <v>366</v>
      </c>
      <c r="X603" s="16">
        <f t="shared" si="96"/>
        <v>0.49772</v>
      </c>
    </row>
    <row r="604" spans="1:24" x14ac:dyDescent="0.25">
      <c r="A604">
        <v>602</v>
      </c>
      <c r="B604" s="61"/>
      <c r="E604" s="2">
        <f t="shared" si="93"/>
        <v>0</v>
      </c>
      <c r="F604" s="63">
        <f t="shared" si="94"/>
        <v>0</v>
      </c>
      <c r="G604">
        <v>602</v>
      </c>
      <c r="H604" s="13"/>
      <c r="K604" s="3">
        <f t="shared" si="92"/>
        <v>0</v>
      </c>
      <c r="L604">
        <v>602</v>
      </c>
      <c r="M604" s="13"/>
      <c r="P604" s="4">
        <f t="shared" si="91"/>
        <v>0</v>
      </c>
      <c r="Q604" s="5">
        <v>300.5</v>
      </c>
      <c r="R604" s="5">
        <f t="shared" si="89"/>
        <v>389.83783783783787</v>
      </c>
      <c r="S604" s="5">
        <f t="shared" si="95"/>
        <v>367.05405405405406</v>
      </c>
      <c r="T604">
        <v>601</v>
      </c>
      <c r="U604">
        <v>3.5110000000000001</v>
      </c>
      <c r="V604" s="14">
        <f t="shared" si="97"/>
        <v>3.5704545454545458</v>
      </c>
      <c r="W604" s="15">
        <f t="shared" si="90"/>
        <v>367</v>
      </c>
      <c r="X604" s="16">
        <f t="shared" si="96"/>
        <v>0.49587999999999999</v>
      </c>
    </row>
    <row r="605" spans="1:24" x14ac:dyDescent="0.25">
      <c r="A605">
        <v>603</v>
      </c>
      <c r="B605" s="61"/>
      <c r="E605" s="2">
        <f t="shared" si="93"/>
        <v>0</v>
      </c>
      <c r="F605" s="63">
        <f t="shared" si="94"/>
        <v>0</v>
      </c>
      <c r="G605">
        <v>603</v>
      </c>
      <c r="H605" s="13"/>
      <c r="K605" s="3">
        <f t="shared" si="92"/>
        <v>0</v>
      </c>
      <c r="L605">
        <v>603</v>
      </c>
      <c r="M605" s="13"/>
      <c r="P605" s="4">
        <f t="shared" si="91"/>
        <v>0</v>
      </c>
      <c r="Q605" s="5">
        <v>301</v>
      </c>
      <c r="R605" s="5">
        <f t="shared" si="89"/>
        <v>390.48648648648651</v>
      </c>
      <c r="S605" s="5">
        <f t="shared" si="95"/>
        <v>367.70270270270271</v>
      </c>
      <c r="T605">
        <v>602</v>
      </c>
      <c r="U605">
        <v>3.5510000000000002</v>
      </c>
      <c r="V605" s="14">
        <f t="shared" si="97"/>
        <v>3.6104545454545458</v>
      </c>
      <c r="W605" s="15">
        <f t="shared" si="90"/>
        <v>368</v>
      </c>
      <c r="X605" s="16">
        <f t="shared" si="96"/>
        <v>0.49403999999999998</v>
      </c>
    </row>
    <row r="606" spans="1:24" x14ac:dyDescent="0.25">
      <c r="A606">
        <v>604</v>
      </c>
      <c r="B606" s="61"/>
      <c r="E606" s="2">
        <f t="shared" si="93"/>
        <v>0</v>
      </c>
      <c r="F606" s="63">
        <f t="shared" si="94"/>
        <v>0</v>
      </c>
      <c r="G606">
        <v>604</v>
      </c>
      <c r="H606" s="13"/>
      <c r="K606" s="3">
        <f t="shared" si="92"/>
        <v>0</v>
      </c>
      <c r="L606">
        <v>604</v>
      </c>
      <c r="M606" s="13"/>
      <c r="P606" s="4">
        <f t="shared" si="91"/>
        <v>0</v>
      </c>
      <c r="Q606" s="5">
        <v>301.5</v>
      </c>
      <c r="R606" s="5">
        <f t="shared" si="89"/>
        <v>391.13513513513516</v>
      </c>
      <c r="S606" s="5">
        <f t="shared" si="95"/>
        <v>368.35135135135135</v>
      </c>
      <c r="T606">
        <v>603</v>
      </c>
      <c r="U606">
        <v>3.4220000000000002</v>
      </c>
      <c r="V606" s="14">
        <f t="shared" si="97"/>
        <v>3.4814545454545458</v>
      </c>
      <c r="W606" s="15">
        <f t="shared" si="90"/>
        <v>368</v>
      </c>
      <c r="X606" s="16">
        <f t="shared" si="96"/>
        <v>0.49403999999999998</v>
      </c>
    </row>
    <row r="607" spans="1:24" x14ac:dyDescent="0.25">
      <c r="A607">
        <v>605</v>
      </c>
      <c r="B607" s="61"/>
      <c r="E607" s="2">
        <f t="shared" si="93"/>
        <v>0</v>
      </c>
      <c r="F607" s="63">
        <f t="shared" si="94"/>
        <v>0</v>
      </c>
      <c r="G607">
        <v>605</v>
      </c>
      <c r="H607" s="13"/>
      <c r="K607" s="3">
        <f t="shared" si="92"/>
        <v>0</v>
      </c>
      <c r="L607">
        <v>605</v>
      </c>
      <c r="M607" s="13"/>
      <c r="P607" s="4">
        <f t="shared" si="91"/>
        <v>0</v>
      </c>
      <c r="Q607" s="5">
        <v>302</v>
      </c>
      <c r="R607" s="5">
        <f t="shared" si="89"/>
        <v>391.7837837837838</v>
      </c>
      <c r="S607" s="5">
        <f t="shared" si="95"/>
        <v>369</v>
      </c>
      <c r="T607">
        <v>604</v>
      </c>
      <c r="U607">
        <v>3.4689999999999999</v>
      </c>
      <c r="V607" s="14">
        <f t="shared" si="97"/>
        <v>3.5284545454545455</v>
      </c>
      <c r="W607" s="15">
        <f t="shared" si="90"/>
        <v>369</v>
      </c>
      <c r="X607" s="16">
        <f t="shared" si="96"/>
        <v>0.49403999999999998</v>
      </c>
    </row>
    <row r="608" spans="1:24" x14ac:dyDescent="0.25">
      <c r="A608">
        <v>606</v>
      </c>
      <c r="B608" s="61"/>
      <c r="E608" s="2">
        <f t="shared" si="93"/>
        <v>0</v>
      </c>
      <c r="F608" s="63">
        <f t="shared" si="94"/>
        <v>0</v>
      </c>
      <c r="G608">
        <v>606</v>
      </c>
      <c r="H608" s="13"/>
      <c r="K608" s="3">
        <f t="shared" si="92"/>
        <v>0</v>
      </c>
      <c r="L608">
        <v>606</v>
      </c>
      <c r="M608" s="13"/>
      <c r="P608" s="4">
        <f t="shared" si="91"/>
        <v>0</v>
      </c>
      <c r="Q608" s="5">
        <v>302.5</v>
      </c>
      <c r="R608" s="5">
        <f t="shared" si="89"/>
        <v>392.43243243243245</v>
      </c>
      <c r="S608" s="5">
        <f t="shared" si="95"/>
        <v>369.64864864864865</v>
      </c>
      <c r="T608">
        <v>605</v>
      </c>
      <c r="U608">
        <v>3.46</v>
      </c>
      <c r="V608" s="14">
        <f t="shared" si="97"/>
        <v>3.5194545454545456</v>
      </c>
      <c r="W608" s="15">
        <f t="shared" si="90"/>
        <v>370</v>
      </c>
      <c r="X608" s="16">
        <f t="shared" si="96"/>
        <v>0.49403999999999998</v>
      </c>
    </row>
    <row r="609" spans="1:24" x14ac:dyDescent="0.25">
      <c r="A609">
        <v>607</v>
      </c>
      <c r="B609" s="61"/>
      <c r="E609" s="2">
        <f t="shared" si="93"/>
        <v>0</v>
      </c>
      <c r="F609" s="63">
        <f t="shared" si="94"/>
        <v>0</v>
      </c>
      <c r="G609">
        <v>607</v>
      </c>
      <c r="H609" s="13"/>
      <c r="K609" s="3">
        <f t="shared" si="92"/>
        <v>0</v>
      </c>
      <c r="L609">
        <v>607</v>
      </c>
      <c r="M609" s="13"/>
      <c r="P609" s="4">
        <f t="shared" si="91"/>
        <v>0</v>
      </c>
      <c r="Q609" s="5">
        <v>303</v>
      </c>
      <c r="R609" s="5">
        <f t="shared" si="89"/>
        <v>393.08108108108109</v>
      </c>
      <c r="S609" s="5">
        <f t="shared" si="95"/>
        <v>370.29729729729729</v>
      </c>
      <c r="T609">
        <v>606</v>
      </c>
      <c r="U609">
        <v>3.4289999999999998</v>
      </c>
      <c r="V609" s="14">
        <f t="shared" si="97"/>
        <v>3.4884545454545455</v>
      </c>
      <c r="W609" s="15">
        <f t="shared" si="90"/>
        <v>370</v>
      </c>
      <c r="X609" s="16">
        <f t="shared" si="96"/>
        <v>0.49403999999999998</v>
      </c>
    </row>
    <row r="610" spans="1:24" x14ac:dyDescent="0.25">
      <c r="A610">
        <v>608</v>
      </c>
      <c r="B610" s="61"/>
      <c r="E610" s="2">
        <f t="shared" si="93"/>
        <v>0</v>
      </c>
      <c r="F610" s="63">
        <f t="shared" si="94"/>
        <v>0</v>
      </c>
      <c r="G610">
        <v>608</v>
      </c>
      <c r="H610" s="13"/>
      <c r="K610" s="3">
        <f t="shared" si="92"/>
        <v>0</v>
      </c>
      <c r="L610">
        <v>608</v>
      </c>
      <c r="M610" s="13"/>
      <c r="P610" s="4">
        <f t="shared" si="91"/>
        <v>0</v>
      </c>
      <c r="Q610" s="5">
        <v>303.5</v>
      </c>
      <c r="R610" s="5">
        <f t="shared" si="89"/>
        <v>393.72972972972974</v>
      </c>
      <c r="S610" s="5">
        <f t="shared" si="95"/>
        <v>370.94594594594594</v>
      </c>
      <c r="T610">
        <v>607</v>
      </c>
      <c r="U610">
        <v>3.2130000000000001</v>
      </c>
      <c r="V610" s="14">
        <f t="shared" si="97"/>
        <v>3.2724545454545457</v>
      </c>
      <c r="W610" s="15">
        <f t="shared" si="90"/>
        <v>371</v>
      </c>
      <c r="X610" s="16">
        <f t="shared" si="96"/>
        <v>0.47195999999999999</v>
      </c>
    </row>
    <row r="611" spans="1:24" x14ac:dyDescent="0.25">
      <c r="A611">
        <v>609</v>
      </c>
      <c r="B611" s="61"/>
      <c r="E611" s="2">
        <f t="shared" si="93"/>
        <v>0</v>
      </c>
      <c r="F611" s="63">
        <f t="shared" si="94"/>
        <v>0</v>
      </c>
      <c r="G611">
        <v>609</v>
      </c>
      <c r="H611" s="13"/>
      <c r="K611" s="3">
        <f t="shared" si="92"/>
        <v>0</v>
      </c>
      <c r="L611">
        <v>609</v>
      </c>
      <c r="M611" s="13"/>
      <c r="P611" s="4">
        <f t="shared" si="91"/>
        <v>0</v>
      </c>
      <c r="Q611" s="5">
        <v>304</v>
      </c>
      <c r="R611" s="5">
        <f t="shared" si="89"/>
        <v>394.37837837837839</v>
      </c>
      <c r="S611" s="5">
        <f t="shared" si="95"/>
        <v>371.59459459459458</v>
      </c>
      <c r="T611">
        <v>608</v>
      </c>
      <c r="U611">
        <v>3.109</v>
      </c>
      <c r="V611" s="14">
        <f t="shared" si="97"/>
        <v>3.1684545454545456</v>
      </c>
      <c r="W611" s="15">
        <f t="shared" si="90"/>
        <v>372</v>
      </c>
      <c r="X611" s="16">
        <f t="shared" si="96"/>
        <v>0.45907999999999999</v>
      </c>
    </row>
    <row r="612" spans="1:24" x14ac:dyDescent="0.25">
      <c r="A612">
        <v>610</v>
      </c>
      <c r="B612" s="61"/>
      <c r="E612" s="2">
        <f t="shared" si="93"/>
        <v>0</v>
      </c>
      <c r="F612" s="63">
        <f t="shared" si="94"/>
        <v>0</v>
      </c>
      <c r="G612">
        <v>610</v>
      </c>
      <c r="H612" s="13"/>
      <c r="K612" s="3">
        <f t="shared" si="92"/>
        <v>0</v>
      </c>
      <c r="L612">
        <v>610</v>
      </c>
      <c r="M612" s="13"/>
      <c r="P612" s="4">
        <f t="shared" si="91"/>
        <v>0</v>
      </c>
      <c r="Q612" s="5">
        <v>304.5</v>
      </c>
      <c r="R612" s="5">
        <f t="shared" si="89"/>
        <v>395.02702702702703</v>
      </c>
      <c r="S612" s="5">
        <f t="shared" si="95"/>
        <v>372.24324324324323</v>
      </c>
      <c r="T612">
        <v>609</v>
      </c>
      <c r="U612">
        <v>3.1160000000000001</v>
      </c>
      <c r="V612" s="14">
        <f t="shared" si="97"/>
        <v>3.1754545454545458</v>
      </c>
      <c r="W612" s="15">
        <f t="shared" si="90"/>
        <v>372</v>
      </c>
      <c r="X612" s="16">
        <f t="shared" si="96"/>
        <v>0.45907999999999999</v>
      </c>
    </row>
    <row r="613" spans="1:24" x14ac:dyDescent="0.25">
      <c r="A613">
        <v>611</v>
      </c>
      <c r="B613" s="61"/>
      <c r="E613" s="2">
        <f t="shared" si="93"/>
        <v>0</v>
      </c>
      <c r="F613" s="63">
        <f t="shared" si="94"/>
        <v>0</v>
      </c>
      <c r="G613">
        <v>611</v>
      </c>
      <c r="H613" s="13"/>
      <c r="K613" s="3">
        <f t="shared" si="92"/>
        <v>0</v>
      </c>
      <c r="L613">
        <v>611</v>
      </c>
      <c r="M613" s="13"/>
      <c r="P613" s="4">
        <f t="shared" si="91"/>
        <v>0</v>
      </c>
      <c r="Q613" s="5">
        <v>305</v>
      </c>
      <c r="R613" s="5">
        <f t="shared" si="89"/>
        <v>395.67567567567568</v>
      </c>
      <c r="S613" s="5">
        <f t="shared" si="95"/>
        <v>372.89189189189187</v>
      </c>
      <c r="T613">
        <v>610</v>
      </c>
      <c r="U613">
        <v>2.98</v>
      </c>
      <c r="V613" s="14">
        <f t="shared" si="97"/>
        <v>3.0394545454545456</v>
      </c>
      <c r="W613" s="15">
        <f t="shared" si="90"/>
        <v>373</v>
      </c>
      <c r="X613" s="16">
        <f t="shared" si="96"/>
        <v>0.44527999999999995</v>
      </c>
    </row>
    <row r="614" spans="1:24" x14ac:dyDescent="0.25">
      <c r="A614">
        <v>612</v>
      </c>
      <c r="B614" s="61"/>
      <c r="E614" s="2">
        <f t="shared" si="93"/>
        <v>0</v>
      </c>
      <c r="F614" s="63">
        <f t="shared" si="94"/>
        <v>0</v>
      </c>
      <c r="G614">
        <v>612</v>
      </c>
      <c r="H614" s="13"/>
      <c r="K614" s="3">
        <f t="shared" si="92"/>
        <v>0</v>
      </c>
      <c r="L614">
        <v>612</v>
      </c>
      <c r="M614" s="13"/>
      <c r="P614" s="4">
        <f t="shared" si="91"/>
        <v>0</v>
      </c>
      <c r="Q614" s="5">
        <v>305.5</v>
      </c>
      <c r="R614" s="5">
        <f t="shared" si="89"/>
        <v>396.32432432432432</v>
      </c>
      <c r="S614" s="5">
        <f t="shared" si="95"/>
        <v>373.54054054054052</v>
      </c>
      <c r="T614">
        <v>611</v>
      </c>
      <c r="U614">
        <v>3.0129999999999999</v>
      </c>
      <c r="V614" s="14">
        <f t="shared" si="97"/>
        <v>3.0724545454545455</v>
      </c>
      <c r="W614" s="15">
        <f t="shared" si="90"/>
        <v>374</v>
      </c>
      <c r="X614" s="16">
        <f t="shared" si="96"/>
        <v>0.44619999999999999</v>
      </c>
    </row>
    <row r="615" spans="1:24" x14ac:dyDescent="0.25">
      <c r="A615">
        <v>613</v>
      </c>
      <c r="B615" s="61"/>
      <c r="E615" s="2">
        <f t="shared" si="93"/>
        <v>0</v>
      </c>
      <c r="F615" s="63">
        <f t="shared" si="94"/>
        <v>0</v>
      </c>
      <c r="G615">
        <v>613</v>
      </c>
      <c r="H615" s="13"/>
      <c r="K615" s="3">
        <f t="shared" si="92"/>
        <v>0</v>
      </c>
      <c r="L615">
        <v>613</v>
      </c>
      <c r="M615" s="13"/>
      <c r="P615" s="4">
        <f t="shared" si="91"/>
        <v>0</v>
      </c>
      <c r="Q615" s="5">
        <v>306</v>
      </c>
      <c r="R615" s="5">
        <f t="shared" si="89"/>
        <v>396.97297297297297</v>
      </c>
      <c r="S615" s="5">
        <f t="shared" si="95"/>
        <v>374.18918918918916</v>
      </c>
      <c r="T615">
        <v>612</v>
      </c>
      <c r="U615">
        <v>3.0569999999999999</v>
      </c>
      <c r="V615" s="14">
        <f t="shared" si="97"/>
        <v>3.1164545454545456</v>
      </c>
      <c r="W615" s="15">
        <f t="shared" si="90"/>
        <v>374</v>
      </c>
      <c r="X615" s="16">
        <f t="shared" si="96"/>
        <v>0.44619999999999999</v>
      </c>
    </row>
    <row r="616" spans="1:24" x14ac:dyDescent="0.25">
      <c r="A616">
        <v>614</v>
      </c>
      <c r="B616" s="61"/>
      <c r="E616" s="2">
        <f t="shared" si="93"/>
        <v>0</v>
      </c>
      <c r="F616" s="63">
        <f t="shared" si="94"/>
        <v>0</v>
      </c>
      <c r="G616">
        <v>614</v>
      </c>
      <c r="H616" s="13"/>
      <c r="K616" s="3">
        <f t="shared" si="92"/>
        <v>0</v>
      </c>
      <c r="L616">
        <v>614</v>
      </c>
      <c r="M616" s="13"/>
      <c r="P616" s="4">
        <f t="shared" si="91"/>
        <v>0</v>
      </c>
      <c r="Q616" s="5">
        <v>306.5</v>
      </c>
      <c r="R616" s="5">
        <f t="shared" si="89"/>
        <v>397.62162162162167</v>
      </c>
      <c r="S616" s="5">
        <f t="shared" si="95"/>
        <v>374.83783783783787</v>
      </c>
      <c r="T616">
        <v>613</v>
      </c>
      <c r="U616">
        <v>3.1160000000000001</v>
      </c>
      <c r="V616" s="14">
        <f t="shared" si="97"/>
        <v>3.1754545454545458</v>
      </c>
      <c r="W616" s="15">
        <f t="shared" si="90"/>
        <v>375</v>
      </c>
      <c r="X616" s="16">
        <f t="shared" si="96"/>
        <v>0.44803999999999999</v>
      </c>
    </row>
    <row r="617" spans="1:24" x14ac:dyDescent="0.25">
      <c r="A617">
        <v>615</v>
      </c>
      <c r="B617" s="61"/>
      <c r="E617" s="2">
        <f t="shared" si="93"/>
        <v>0</v>
      </c>
      <c r="F617" s="63">
        <f t="shared" si="94"/>
        <v>0</v>
      </c>
      <c r="G617">
        <v>615</v>
      </c>
      <c r="H617" s="13"/>
      <c r="K617" s="3">
        <f t="shared" si="92"/>
        <v>0</v>
      </c>
      <c r="L617">
        <v>615</v>
      </c>
      <c r="M617" s="13"/>
      <c r="P617" s="4">
        <f t="shared" si="91"/>
        <v>0</v>
      </c>
      <c r="Q617" s="5">
        <v>307</v>
      </c>
      <c r="R617" s="5">
        <f t="shared" si="89"/>
        <v>398.27027027027032</v>
      </c>
      <c r="S617" s="5">
        <f t="shared" si="95"/>
        <v>375.48648648648651</v>
      </c>
      <c r="T617">
        <v>614</v>
      </c>
      <c r="U617">
        <v>3.077</v>
      </c>
      <c r="V617" s="14">
        <f t="shared" si="97"/>
        <v>3.1364545454545456</v>
      </c>
      <c r="W617" s="15">
        <f t="shared" si="90"/>
        <v>375</v>
      </c>
      <c r="X617" s="16">
        <f t="shared" si="96"/>
        <v>0.44803999999999999</v>
      </c>
    </row>
    <row r="618" spans="1:24" x14ac:dyDescent="0.25">
      <c r="A618">
        <v>616</v>
      </c>
      <c r="B618" s="61"/>
      <c r="E618" s="2">
        <f t="shared" si="93"/>
        <v>0</v>
      </c>
      <c r="F618" s="63">
        <f t="shared" si="94"/>
        <v>0</v>
      </c>
      <c r="G618">
        <v>616</v>
      </c>
      <c r="H618" s="13"/>
      <c r="K618" s="3">
        <f t="shared" si="92"/>
        <v>0</v>
      </c>
      <c r="L618">
        <v>616</v>
      </c>
      <c r="M618" s="13"/>
      <c r="P618" s="4">
        <f t="shared" si="91"/>
        <v>0</v>
      </c>
      <c r="Q618" s="5">
        <v>307.5</v>
      </c>
      <c r="R618" s="5">
        <f t="shared" si="89"/>
        <v>398.91891891891896</v>
      </c>
      <c r="S618" s="5">
        <f t="shared" si="95"/>
        <v>376.13513513513516</v>
      </c>
      <c r="T618">
        <v>615</v>
      </c>
      <c r="U618">
        <v>3.0720000000000001</v>
      </c>
      <c r="V618" s="14">
        <f t="shared" si="97"/>
        <v>3.1314545454545457</v>
      </c>
      <c r="W618" s="15">
        <f t="shared" si="90"/>
        <v>376</v>
      </c>
      <c r="X618" s="16">
        <f t="shared" si="96"/>
        <v>0.44712000000000002</v>
      </c>
    </row>
    <row r="619" spans="1:24" x14ac:dyDescent="0.25">
      <c r="A619">
        <v>617</v>
      </c>
      <c r="B619" s="61"/>
      <c r="E619" s="2">
        <f t="shared" si="93"/>
        <v>0</v>
      </c>
      <c r="F619" s="63">
        <f t="shared" si="94"/>
        <v>0</v>
      </c>
      <c r="G619">
        <v>617</v>
      </c>
      <c r="H619" s="13"/>
      <c r="K619" s="3">
        <f t="shared" si="92"/>
        <v>0</v>
      </c>
      <c r="L619">
        <v>617</v>
      </c>
      <c r="M619" s="13"/>
      <c r="P619" s="4">
        <f t="shared" si="91"/>
        <v>0</v>
      </c>
      <c r="Q619" s="5">
        <v>308</v>
      </c>
      <c r="R619" s="5">
        <f t="shared" si="89"/>
        <v>399.56756756756761</v>
      </c>
      <c r="S619" s="5">
        <f t="shared" si="95"/>
        <v>376.7837837837838</v>
      </c>
      <c r="T619">
        <v>616</v>
      </c>
      <c r="U619">
        <v>3.0409999999999999</v>
      </c>
      <c r="V619" s="14">
        <f t="shared" si="97"/>
        <v>3.1004545454545456</v>
      </c>
      <c r="W619" s="15">
        <f t="shared" si="90"/>
        <v>377</v>
      </c>
      <c r="X619" s="16">
        <f t="shared" si="96"/>
        <v>0.44619999999999999</v>
      </c>
    </row>
    <row r="620" spans="1:24" x14ac:dyDescent="0.25">
      <c r="A620">
        <v>618</v>
      </c>
      <c r="B620" s="61"/>
      <c r="E620" s="2">
        <f t="shared" si="93"/>
        <v>0</v>
      </c>
      <c r="F620" s="63">
        <f t="shared" si="94"/>
        <v>0</v>
      </c>
      <c r="G620">
        <v>618</v>
      </c>
      <c r="H620" s="13"/>
      <c r="K620" s="3">
        <f t="shared" si="92"/>
        <v>0</v>
      </c>
      <c r="L620">
        <v>618</v>
      </c>
      <c r="M620" s="13"/>
      <c r="P620" s="4">
        <f t="shared" si="91"/>
        <v>0</v>
      </c>
      <c r="Q620" s="5">
        <v>308.5</v>
      </c>
      <c r="R620" s="5">
        <f t="shared" si="89"/>
        <v>400.21621621621625</v>
      </c>
      <c r="S620" s="5">
        <f t="shared" si="95"/>
        <v>377.43243243243245</v>
      </c>
      <c r="T620">
        <v>617</v>
      </c>
      <c r="U620">
        <v>3.11</v>
      </c>
      <c r="V620" s="14">
        <f t="shared" si="97"/>
        <v>3.1694545454545455</v>
      </c>
      <c r="W620" s="15">
        <f t="shared" si="90"/>
        <v>377</v>
      </c>
      <c r="X620" s="16">
        <f t="shared" si="96"/>
        <v>0.44619999999999999</v>
      </c>
    </row>
    <row r="621" spans="1:24" x14ac:dyDescent="0.25">
      <c r="A621">
        <v>619</v>
      </c>
      <c r="B621" s="61"/>
      <c r="E621" s="2">
        <f t="shared" si="93"/>
        <v>0</v>
      </c>
      <c r="F621" s="63">
        <f t="shared" si="94"/>
        <v>0</v>
      </c>
      <c r="G621">
        <v>619</v>
      </c>
      <c r="H621" s="13"/>
      <c r="K621" s="3">
        <f t="shared" si="92"/>
        <v>0</v>
      </c>
      <c r="L621">
        <v>619</v>
      </c>
      <c r="M621" s="13"/>
      <c r="P621" s="4">
        <f t="shared" si="91"/>
        <v>0</v>
      </c>
      <c r="Q621" s="5">
        <v>309</v>
      </c>
      <c r="R621" s="5">
        <f t="shared" si="89"/>
        <v>400.8648648648649</v>
      </c>
      <c r="S621" s="5">
        <f t="shared" si="95"/>
        <v>378.08108108108109</v>
      </c>
      <c r="T621">
        <v>618</v>
      </c>
      <c r="U621">
        <v>3.133</v>
      </c>
      <c r="V621" s="14">
        <f t="shared" si="97"/>
        <v>3.1924545454545457</v>
      </c>
      <c r="W621" s="15">
        <f t="shared" si="90"/>
        <v>378</v>
      </c>
      <c r="X621" s="16">
        <f t="shared" si="96"/>
        <v>0.44712000000000002</v>
      </c>
    </row>
    <row r="622" spans="1:24" x14ac:dyDescent="0.25">
      <c r="A622">
        <v>620</v>
      </c>
      <c r="B622" s="61"/>
      <c r="E622" s="2">
        <f t="shared" si="93"/>
        <v>0</v>
      </c>
      <c r="F622" s="63">
        <f t="shared" si="94"/>
        <v>0</v>
      </c>
      <c r="G622">
        <v>620</v>
      </c>
      <c r="H622" s="13"/>
      <c r="K622" s="3">
        <f t="shared" si="92"/>
        <v>0</v>
      </c>
      <c r="L622">
        <v>620</v>
      </c>
      <c r="M622" s="13"/>
      <c r="P622" s="4">
        <f t="shared" si="91"/>
        <v>0</v>
      </c>
      <c r="Q622" s="5">
        <v>309.5</v>
      </c>
      <c r="R622" s="5">
        <f t="shared" si="89"/>
        <v>401.51351351351354</v>
      </c>
      <c r="S622" s="5">
        <f t="shared" si="95"/>
        <v>378.72972972972974</v>
      </c>
      <c r="T622">
        <v>619</v>
      </c>
      <c r="U622">
        <v>3.1389999999999998</v>
      </c>
      <c r="V622" s="14">
        <f t="shared" si="97"/>
        <v>3.1984545454545454</v>
      </c>
      <c r="W622" s="15">
        <f t="shared" si="90"/>
        <v>379</v>
      </c>
      <c r="X622" s="16">
        <f t="shared" si="96"/>
        <v>0.44895999999999997</v>
      </c>
    </row>
    <row r="623" spans="1:24" x14ac:dyDescent="0.25">
      <c r="A623">
        <v>621</v>
      </c>
      <c r="B623" s="61"/>
      <c r="E623" s="2">
        <f t="shared" si="93"/>
        <v>0</v>
      </c>
      <c r="F623" s="63">
        <f t="shared" si="94"/>
        <v>0</v>
      </c>
      <c r="G623">
        <v>621</v>
      </c>
      <c r="H623" s="13"/>
      <c r="K623" s="3">
        <f t="shared" si="92"/>
        <v>0</v>
      </c>
      <c r="L623">
        <v>621</v>
      </c>
      <c r="M623" s="13"/>
      <c r="P623" s="4">
        <f t="shared" si="91"/>
        <v>0</v>
      </c>
      <c r="Q623" s="5">
        <v>310</v>
      </c>
      <c r="R623" s="5">
        <f t="shared" si="89"/>
        <v>402.16216216216219</v>
      </c>
      <c r="S623" s="5">
        <f t="shared" si="95"/>
        <v>379.37837837837839</v>
      </c>
      <c r="T623">
        <v>620</v>
      </c>
      <c r="U623">
        <v>3.1139999999999999</v>
      </c>
      <c r="V623" s="14">
        <f t="shared" si="97"/>
        <v>3.1734545454545455</v>
      </c>
      <c r="W623" s="15">
        <f t="shared" si="90"/>
        <v>379</v>
      </c>
      <c r="X623" s="16">
        <f t="shared" si="96"/>
        <v>0.44895999999999997</v>
      </c>
    </row>
    <row r="624" spans="1:24" x14ac:dyDescent="0.25">
      <c r="A624">
        <v>622</v>
      </c>
      <c r="B624" s="61"/>
      <c r="E624" s="2">
        <f t="shared" si="93"/>
        <v>0</v>
      </c>
      <c r="F624" s="63">
        <f t="shared" si="94"/>
        <v>0</v>
      </c>
      <c r="G624">
        <v>622</v>
      </c>
      <c r="H624" s="13"/>
      <c r="K624" s="3">
        <f t="shared" si="92"/>
        <v>0</v>
      </c>
      <c r="L624">
        <v>622</v>
      </c>
      <c r="M624" s="13"/>
      <c r="P624" s="4">
        <f t="shared" si="91"/>
        <v>0</v>
      </c>
      <c r="Q624" s="5">
        <v>310.5</v>
      </c>
      <c r="R624" s="5">
        <f t="shared" ref="R624:R687" si="98">Q624*$AA$7</f>
        <v>402.81081081081084</v>
      </c>
      <c r="S624" s="5">
        <f t="shared" si="95"/>
        <v>380.02702702702703</v>
      </c>
      <c r="T624">
        <v>621</v>
      </c>
      <c r="U624">
        <v>3.0990000000000002</v>
      </c>
      <c r="V624" s="14">
        <f t="shared" si="97"/>
        <v>3.1584545454545458</v>
      </c>
      <c r="W624" s="15">
        <f t="shared" ref="W624:W687" si="99">ROUND(S624,0)</f>
        <v>380</v>
      </c>
      <c r="X624" s="16">
        <f t="shared" si="96"/>
        <v>0.44987999999999995</v>
      </c>
    </row>
    <row r="625" spans="1:24" x14ac:dyDescent="0.25">
      <c r="A625">
        <v>623</v>
      </c>
      <c r="B625" s="61"/>
      <c r="E625" s="2">
        <f t="shared" si="93"/>
        <v>0</v>
      </c>
      <c r="F625" s="63">
        <f t="shared" si="94"/>
        <v>0</v>
      </c>
      <c r="G625">
        <v>623</v>
      </c>
      <c r="H625" s="13"/>
      <c r="K625" s="3">
        <f t="shared" si="92"/>
        <v>0</v>
      </c>
      <c r="L625">
        <v>623</v>
      </c>
      <c r="M625" s="13"/>
      <c r="P625" s="4">
        <f t="shared" si="91"/>
        <v>0</v>
      </c>
      <c r="Q625" s="5">
        <v>311</v>
      </c>
      <c r="R625" s="5">
        <f t="shared" si="98"/>
        <v>403.45945945945948</v>
      </c>
      <c r="S625" s="5">
        <f t="shared" si="95"/>
        <v>380.67567567567568</v>
      </c>
      <c r="T625">
        <v>622</v>
      </c>
      <c r="U625">
        <v>3.0830000000000002</v>
      </c>
      <c r="V625" s="14">
        <f t="shared" si="97"/>
        <v>3.1424545454545458</v>
      </c>
      <c r="W625" s="15">
        <f t="shared" si="99"/>
        <v>381</v>
      </c>
      <c r="X625" s="16">
        <f t="shared" si="96"/>
        <v>0.45080000000000003</v>
      </c>
    </row>
    <row r="626" spans="1:24" x14ac:dyDescent="0.25">
      <c r="A626">
        <v>624</v>
      </c>
      <c r="B626" s="61"/>
      <c r="E626" s="2">
        <f t="shared" si="93"/>
        <v>0</v>
      </c>
      <c r="F626" s="63">
        <f t="shared" si="94"/>
        <v>0</v>
      </c>
      <c r="G626">
        <v>624</v>
      </c>
      <c r="H626" s="13"/>
      <c r="K626" s="3">
        <f t="shared" si="92"/>
        <v>0</v>
      </c>
      <c r="L626">
        <v>624</v>
      </c>
      <c r="M626" s="13"/>
      <c r="P626" s="4">
        <f t="shared" ref="P626:P689" si="100">N626*(IF(O626="mV",10^-3,1))</f>
        <v>0</v>
      </c>
      <c r="Q626" s="5">
        <v>311.5</v>
      </c>
      <c r="R626" s="5">
        <f t="shared" si="98"/>
        <v>404.10810810810813</v>
      </c>
      <c r="S626" s="5">
        <f t="shared" si="95"/>
        <v>381.32432432432432</v>
      </c>
      <c r="T626">
        <v>623</v>
      </c>
      <c r="U626">
        <v>3.274</v>
      </c>
      <c r="V626" s="14">
        <f t="shared" si="97"/>
        <v>3.3334545454545457</v>
      </c>
      <c r="W626" s="15">
        <f t="shared" si="99"/>
        <v>381</v>
      </c>
      <c r="X626" s="16">
        <f t="shared" si="96"/>
        <v>0.45080000000000003</v>
      </c>
    </row>
    <row r="627" spans="1:24" x14ac:dyDescent="0.25">
      <c r="A627">
        <v>625</v>
      </c>
      <c r="B627" s="61"/>
      <c r="E627" s="2">
        <f t="shared" si="93"/>
        <v>0</v>
      </c>
      <c r="F627" s="63">
        <f t="shared" si="94"/>
        <v>0</v>
      </c>
      <c r="G627">
        <v>625</v>
      </c>
      <c r="H627" s="13"/>
      <c r="K627" s="3">
        <f t="shared" si="92"/>
        <v>0</v>
      </c>
      <c r="L627">
        <v>625</v>
      </c>
      <c r="M627" s="13"/>
      <c r="P627" s="4">
        <f t="shared" si="100"/>
        <v>0</v>
      </c>
      <c r="Q627" s="5">
        <v>312</v>
      </c>
      <c r="R627" s="5">
        <f t="shared" si="98"/>
        <v>404.75675675675677</v>
      </c>
      <c r="S627" s="5">
        <f t="shared" si="95"/>
        <v>381.97297297297297</v>
      </c>
      <c r="T627">
        <v>624</v>
      </c>
      <c r="U627">
        <v>7.8869999999999996</v>
      </c>
      <c r="V627" s="14">
        <f t="shared" si="97"/>
        <v>7.9464545454545448</v>
      </c>
      <c r="W627" s="15">
        <f t="shared" si="99"/>
        <v>382</v>
      </c>
      <c r="X627" s="16">
        <f t="shared" si="96"/>
        <v>0.45080000000000003</v>
      </c>
    </row>
    <row r="628" spans="1:24" x14ac:dyDescent="0.25">
      <c r="A628">
        <v>626</v>
      </c>
      <c r="B628" s="61"/>
      <c r="E628" s="2">
        <f t="shared" si="93"/>
        <v>0</v>
      </c>
      <c r="F628" s="63">
        <f t="shared" si="94"/>
        <v>0</v>
      </c>
      <c r="G628">
        <v>626</v>
      </c>
      <c r="H628" s="13"/>
      <c r="K628" s="3">
        <f t="shared" si="92"/>
        <v>0</v>
      </c>
      <c r="L628">
        <v>626</v>
      </c>
      <c r="M628" s="13"/>
      <c r="P628" s="4">
        <f t="shared" si="100"/>
        <v>0</v>
      </c>
      <c r="Q628" s="5">
        <v>312.5</v>
      </c>
      <c r="R628" s="5">
        <f t="shared" si="98"/>
        <v>405.40540540540542</v>
      </c>
      <c r="S628" s="5">
        <f t="shared" si="95"/>
        <v>382.62162162162161</v>
      </c>
      <c r="T628">
        <v>625</v>
      </c>
      <c r="U628">
        <v>8.2390000000000008</v>
      </c>
      <c r="V628" s="14">
        <f t="shared" si="97"/>
        <v>8.2984545454545469</v>
      </c>
      <c r="W628" s="15">
        <f t="shared" si="99"/>
        <v>383</v>
      </c>
      <c r="X628" s="16">
        <f t="shared" si="96"/>
        <v>0.45080000000000003</v>
      </c>
    </row>
    <row r="629" spans="1:24" x14ac:dyDescent="0.25">
      <c r="A629">
        <v>627</v>
      </c>
      <c r="B629" s="61"/>
      <c r="E629" s="2">
        <f t="shared" si="93"/>
        <v>0</v>
      </c>
      <c r="F629" s="63">
        <f t="shared" si="94"/>
        <v>0</v>
      </c>
      <c r="G629">
        <v>627</v>
      </c>
      <c r="H629" s="13"/>
      <c r="K629" s="3">
        <f t="shared" ref="K629:K692" si="101">I629*(IF(J629="mV",10^-3,1))</f>
        <v>0</v>
      </c>
      <c r="L629">
        <v>627</v>
      </c>
      <c r="M629" s="13"/>
      <c r="P629" s="4">
        <f t="shared" si="100"/>
        <v>0</v>
      </c>
      <c r="Q629" s="5">
        <v>313</v>
      </c>
      <c r="R629" s="5">
        <f t="shared" si="98"/>
        <v>406.05405405405406</v>
      </c>
      <c r="S629" s="5">
        <f t="shared" si="95"/>
        <v>383.27027027027026</v>
      </c>
      <c r="T629">
        <v>626</v>
      </c>
      <c r="U629">
        <v>7.5620000000000003</v>
      </c>
      <c r="V629" s="14">
        <f t="shared" si="97"/>
        <v>7.6214545454545455</v>
      </c>
      <c r="W629" s="15">
        <f t="shared" si="99"/>
        <v>383</v>
      </c>
      <c r="X629" s="16">
        <f t="shared" si="96"/>
        <v>0.45080000000000003</v>
      </c>
    </row>
    <row r="630" spans="1:24" x14ac:dyDescent="0.25">
      <c r="A630">
        <v>628</v>
      </c>
      <c r="B630" s="61"/>
      <c r="E630" s="2">
        <f t="shared" si="93"/>
        <v>0</v>
      </c>
      <c r="F630" s="63">
        <f t="shared" si="94"/>
        <v>0</v>
      </c>
      <c r="G630">
        <v>628</v>
      </c>
      <c r="H630" s="13"/>
      <c r="K630" s="3">
        <f t="shared" si="101"/>
        <v>0</v>
      </c>
      <c r="L630">
        <v>628</v>
      </c>
      <c r="M630" s="13"/>
      <c r="P630" s="4">
        <f t="shared" si="100"/>
        <v>0</v>
      </c>
      <c r="Q630" s="5">
        <v>313.5</v>
      </c>
      <c r="R630" s="5">
        <f t="shared" si="98"/>
        <v>406.70270270270271</v>
      </c>
      <c r="S630" s="5">
        <f t="shared" si="95"/>
        <v>383.91891891891891</v>
      </c>
      <c r="T630">
        <v>627</v>
      </c>
      <c r="U630">
        <v>7.1289999999999996</v>
      </c>
      <c r="V630" s="14">
        <f t="shared" si="97"/>
        <v>7.1884545454545448</v>
      </c>
      <c r="W630" s="15">
        <f t="shared" si="99"/>
        <v>384</v>
      </c>
      <c r="X630" s="16">
        <f t="shared" si="96"/>
        <v>0.45080000000000003</v>
      </c>
    </row>
    <row r="631" spans="1:24" x14ac:dyDescent="0.25">
      <c r="A631">
        <v>629</v>
      </c>
      <c r="B631" s="61"/>
      <c r="E631" s="2">
        <f t="shared" si="93"/>
        <v>0</v>
      </c>
      <c r="F631" s="63">
        <f t="shared" si="94"/>
        <v>0</v>
      </c>
      <c r="G631">
        <v>629</v>
      </c>
      <c r="H631" s="13"/>
      <c r="K631" s="3">
        <f t="shared" si="101"/>
        <v>0</v>
      </c>
      <c r="L631">
        <v>629</v>
      </c>
      <c r="M631" s="13"/>
      <c r="P631" s="4">
        <f t="shared" si="100"/>
        <v>0</v>
      </c>
      <c r="Q631" s="5">
        <v>314</v>
      </c>
      <c r="R631" s="5">
        <f t="shared" si="98"/>
        <v>407.35135135135135</v>
      </c>
      <c r="S631" s="5">
        <f t="shared" si="95"/>
        <v>384.56756756756755</v>
      </c>
      <c r="T631">
        <v>628</v>
      </c>
      <c r="U631">
        <v>6.556</v>
      </c>
      <c r="V631" s="14">
        <f t="shared" si="97"/>
        <v>6.6154545454545453</v>
      </c>
      <c r="W631" s="15">
        <f t="shared" si="99"/>
        <v>385</v>
      </c>
      <c r="X631" s="16">
        <f t="shared" si="96"/>
        <v>0.44987999999999995</v>
      </c>
    </row>
    <row r="632" spans="1:24" x14ac:dyDescent="0.25">
      <c r="A632">
        <v>630</v>
      </c>
      <c r="B632" s="61"/>
      <c r="E632" s="2">
        <f t="shared" si="93"/>
        <v>0</v>
      </c>
      <c r="F632" s="63">
        <f t="shared" si="94"/>
        <v>0</v>
      </c>
      <c r="G632">
        <v>630</v>
      </c>
      <c r="H632" s="13"/>
      <c r="K632" s="3">
        <f t="shared" si="101"/>
        <v>0</v>
      </c>
      <c r="L632">
        <v>630</v>
      </c>
      <c r="M632" s="13"/>
      <c r="P632" s="4">
        <f t="shared" si="100"/>
        <v>0</v>
      </c>
      <c r="Q632" s="5">
        <v>314.5</v>
      </c>
      <c r="R632" s="5">
        <f t="shared" si="98"/>
        <v>408</v>
      </c>
      <c r="S632" s="5">
        <f t="shared" si="95"/>
        <v>385.2162162162162</v>
      </c>
      <c r="T632">
        <v>629</v>
      </c>
      <c r="U632">
        <v>6.3540000000000001</v>
      </c>
      <c r="V632" s="14">
        <f t="shared" si="97"/>
        <v>6.4134545454545453</v>
      </c>
      <c r="W632" s="15">
        <f t="shared" si="99"/>
        <v>385</v>
      </c>
      <c r="X632" s="16">
        <f t="shared" si="96"/>
        <v>0.44987999999999995</v>
      </c>
    </row>
    <row r="633" spans="1:24" x14ac:dyDescent="0.25">
      <c r="A633">
        <v>631</v>
      </c>
      <c r="B633" s="61"/>
      <c r="E633" s="2">
        <f t="shared" ref="E633:E696" si="102">C633*0.092*(IF(D633="mV",10^-3,1))</f>
        <v>0</v>
      </c>
      <c r="F633" s="63">
        <f t="shared" si="94"/>
        <v>0</v>
      </c>
      <c r="G633">
        <v>631</v>
      </c>
      <c r="H633" s="13"/>
      <c r="K633" s="3">
        <f t="shared" si="101"/>
        <v>0</v>
      </c>
      <c r="L633">
        <v>631</v>
      </c>
      <c r="M633" s="13"/>
      <c r="P633" s="4">
        <f t="shared" si="100"/>
        <v>0</v>
      </c>
      <c r="Q633" s="5">
        <v>315</v>
      </c>
      <c r="R633" s="5">
        <f t="shared" si="98"/>
        <v>408.64864864864865</v>
      </c>
      <c r="S633" s="5">
        <f t="shared" si="95"/>
        <v>385.86486486486484</v>
      </c>
      <c r="T633">
        <v>630</v>
      </c>
      <c r="U633">
        <v>6.2480000000000002</v>
      </c>
      <c r="V633" s="14">
        <f t="shared" si="97"/>
        <v>6.3074545454545454</v>
      </c>
      <c r="W633" s="15">
        <f t="shared" si="99"/>
        <v>386</v>
      </c>
      <c r="X633" s="16">
        <f t="shared" si="96"/>
        <v>0.45080000000000003</v>
      </c>
    </row>
    <row r="634" spans="1:24" x14ac:dyDescent="0.25">
      <c r="A634">
        <v>632</v>
      </c>
      <c r="B634" s="61"/>
      <c r="E634" s="2">
        <f t="shared" si="102"/>
        <v>0</v>
      </c>
      <c r="F634" s="63">
        <f t="shared" si="94"/>
        <v>0</v>
      </c>
      <c r="G634">
        <v>632</v>
      </c>
      <c r="H634" s="13"/>
      <c r="K634" s="3">
        <f t="shared" si="101"/>
        <v>0</v>
      </c>
      <c r="L634">
        <v>632</v>
      </c>
      <c r="M634" s="13"/>
      <c r="P634" s="4">
        <f t="shared" si="100"/>
        <v>0</v>
      </c>
      <c r="Q634" s="5">
        <v>315.5</v>
      </c>
      <c r="R634" s="5">
        <f t="shared" si="98"/>
        <v>409.29729729729735</v>
      </c>
      <c r="S634" s="5">
        <f t="shared" si="95"/>
        <v>386.51351351351354</v>
      </c>
      <c r="T634">
        <v>631</v>
      </c>
      <c r="U634">
        <v>6.492</v>
      </c>
      <c r="V634" s="14">
        <f t="shared" si="97"/>
        <v>6.5514545454545452</v>
      </c>
      <c r="W634" s="15">
        <f t="shared" si="99"/>
        <v>387</v>
      </c>
      <c r="X634" s="16">
        <f t="shared" si="96"/>
        <v>0.45172000000000001</v>
      </c>
    </row>
    <row r="635" spans="1:24" x14ac:dyDescent="0.25">
      <c r="A635">
        <v>633</v>
      </c>
      <c r="B635" s="61"/>
      <c r="E635" s="2">
        <f t="shared" si="102"/>
        <v>0</v>
      </c>
      <c r="F635" s="63">
        <f t="shared" si="94"/>
        <v>0</v>
      </c>
      <c r="G635">
        <v>633</v>
      </c>
      <c r="H635" s="13"/>
      <c r="K635" s="3">
        <f t="shared" si="101"/>
        <v>0</v>
      </c>
      <c r="L635">
        <v>633</v>
      </c>
      <c r="M635" s="13"/>
      <c r="P635" s="4">
        <f t="shared" si="100"/>
        <v>0</v>
      </c>
      <c r="Q635" s="5">
        <v>316</v>
      </c>
      <c r="R635" s="5">
        <f t="shared" si="98"/>
        <v>409.94594594594599</v>
      </c>
      <c r="S635" s="5">
        <f t="shared" si="95"/>
        <v>387.16216216216219</v>
      </c>
      <c r="T635">
        <v>632</v>
      </c>
      <c r="U635">
        <v>6.4329999999999998</v>
      </c>
      <c r="V635" s="14">
        <f t="shared" si="97"/>
        <v>6.492454545454545</v>
      </c>
      <c r="W635" s="15">
        <f t="shared" si="99"/>
        <v>387</v>
      </c>
      <c r="X635" s="16">
        <f t="shared" si="96"/>
        <v>0.45172000000000001</v>
      </c>
    </row>
    <row r="636" spans="1:24" x14ac:dyDescent="0.25">
      <c r="A636">
        <v>634</v>
      </c>
      <c r="B636" s="61"/>
      <c r="E636" s="2">
        <f t="shared" si="102"/>
        <v>0</v>
      </c>
      <c r="F636" s="63">
        <f t="shared" si="94"/>
        <v>0</v>
      </c>
      <c r="G636">
        <v>634</v>
      </c>
      <c r="H636" s="13"/>
      <c r="K636" s="3">
        <f t="shared" si="101"/>
        <v>0</v>
      </c>
      <c r="L636">
        <v>634</v>
      </c>
      <c r="M636" s="13"/>
      <c r="P636" s="4">
        <f t="shared" si="100"/>
        <v>0</v>
      </c>
      <c r="Q636" s="5">
        <v>316.5</v>
      </c>
      <c r="R636" s="5">
        <f t="shared" si="98"/>
        <v>410.59459459459464</v>
      </c>
      <c r="S636" s="5">
        <f t="shared" si="95"/>
        <v>387.81081081081084</v>
      </c>
      <c r="T636">
        <v>633</v>
      </c>
      <c r="U636">
        <v>6.4809999999999999</v>
      </c>
      <c r="V636" s="14">
        <f t="shared" si="97"/>
        <v>6.5404545454545451</v>
      </c>
      <c r="W636" s="15">
        <f t="shared" si="99"/>
        <v>388</v>
      </c>
      <c r="X636" s="16">
        <f t="shared" si="96"/>
        <v>0.45080000000000003</v>
      </c>
    </row>
    <row r="637" spans="1:24" x14ac:dyDescent="0.25">
      <c r="A637">
        <v>635</v>
      </c>
      <c r="B637" s="61"/>
      <c r="E637" s="2">
        <f t="shared" si="102"/>
        <v>0</v>
      </c>
      <c r="F637" s="63">
        <f t="shared" si="94"/>
        <v>0</v>
      </c>
      <c r="G637">
        <v>635</v>
      </c>
      <c r="H637" s="13"/>
      <c r="K637" s="3">
        <f t="shared" si="101"/>
        <v>0</v>
      </c>
      <c r="L637">
        <v>635</v>
      </c>
      <c r="M637" s="13"/>
      <c r="P637" s="4">
        <f t="shared" si="100"/>
        <v>0</v>
      </c>
      <c r="Q637" s="5">
        <v>317</v>
      </c>
      <c r="R637" s="5">
        <f t="shared" si="98"/>
        <v>411.24324324324328</v>
      </c>
      <c r="S637" s="5">
        <f t="shared" si="95"/>
        <v>388.45945945945948</v>
      </c>
      <c r="T637">
        <v>634</v>
      </c>
      <c r="U637">
        <v>6.5650000000000004</v>
      </c>
      <c r="V637" s="14">
        <f t="shared" si="97"/>
        <v>6.6244545454545456</v>
      </c>
      <c r="W637" s="15">
        <f t="shared" si="99"/>
        <v>388</v>
      </c>
      <c r="X637" s="16">
        <f t="shared" si="96"/>
        <v>0.45080000000000003</v>
      </c>
    </row>
    <row r="638" spans="1:24" x14ac:dyDescent="0.25">
      <c r="A638">
        <v>636</v>
      </c>
      <c r="B638" s="61"/>
      <c r="E638" s="2">
        <f t="shared" si="102"/>
        <v>0</v>
      </c>
      <c r="F638" s="63">
        <f t="shared" si="94"/>
        <v>0</v>
      </c>
      <c r="G638">
        <v>636</v>
      </c>
      <c r="H638" s="13"/>
      <c r="K638" s="3">
        <f t="shared" si="101"/>
        <v>0</v>
      </c>
      <c r="L638">
        <v>636</v>
      </c>
      <c r="M638" s="13"/>
      <c r="P638" s="4">
        <f t="shared" si="100"/>
        <v>0</v>
      </c>
      <c r="Q638" s="5">
        <v>317.5</v>
      </c>
      <c r="R638" s="5">
        <f t="shared" si="98"/>
        <v>411.89189189189193</v>
      </c>
      <c r="S638" s="5">
        <f t="shared" si="95"/>
        <v>389.10810810810813</v>
      </c>
      <c r="T638">
        <v>635</v>
      </c>
      <c r="U638">
        <v>6.734</v>
      </c>
      <c r="V638" s="14">
        <f t="shared" si="97"/>
        <v>6.7934545454545452</v>
      </c>
      <c r="W638" s="15">
        <f t="shared" si="99"/>
        <v>389</v>
      </c>
      <c r="X638" s="16">
        <f t="shared" si="96"/>
        <v>0.44987999999999995</v>
      </c>
    </row>
    <row r="639" spans="1:24" x14ac:dyDescent="0.25">
      <c r="A639">
        <v>637</v>
      </c>
      <c r="B639" s="61"/>
      <c r="E639" s="2">
        <f t="shared" si="102"/>
        <v>0</v>
      </c>
      <c r="F639" s="63">
        <f t="shared" si="94"/>
        <v>0</v>
      </c>
      <c r="G639">
        <v>637</v>
      </c>
      <c r="H639" s="13"/>
      <c r="K639" s="3">
        <f t="shared" si="101"/>
        <v>0</v>
      </c>
      <c r="L639">
        <v>637</v>
      </c>
      <c r="M639" s="13"/>
      <c r="P639" s="4">
        <f t="shared" si="100"/>
        <v>0</v>
      </c>
      <c r="Q639" s="5">
        <v>318</v>
      </c>
      <c r="R639" s="5">
        <f t="shared" si="98"/>
        <v>412.54054054054058</v>
      </c>
      <c r="S639" s="5">
        <f t="shared" si="95"/>
        <v>389.75675675675677</v>
      </c>
      <c r="T639">
        <v>636</v>
      </c>
      <c r="U639">
        <v>7.01</v>
      </c>
      <c r="V639" s="14">
        <f t="shared" si="97"/>
        <v>7.069454545454545</v>
      </c>
      <c r="W639" s="15">
        <f t="shared" si="99"/>
        <v>390</v>
      </c>
      <c r="X639" s="16">
        <f t="shared" si="96"/>
        <v>0.44987999999999995</v>
      </c>
    </row>
    <row r="640" spans="1:24" x14ac:dyDescent="0.25">
      <c r="A640">
        <v>638</v>
      </c>
      <c r="B640" s="61"/>
      <c r="E640" s="2">
        <f t="shared" si="102"/>
        <v>0</v>
      </c>
      <c r="F640" s="63">
        <f t="shared" ref="F640:F703" si="103">10*E640</f>
        <v>0</v>
      </c>
      <c r="G640">
        <v>638</v>
      </c>
      <c r="H640" s="13"/>
      <c r="K640" s="3">
        <f t="shared" si="101"/>
        <v>0</v>
      </c>
      <c r="L640">
        <v>638</v>
      </c>
      <c r="M640" s="13"/>
      <c r="P640" s="4">
        <f t="shared" si="100"/>
        <v>0</v>
      </c>
      <c r="Q640" s="5">
        <v>318.5</v>
      </c>
      <c r="R640" s="5">
        <f t="shared" si="98"/>
        <v>413.18918918918922</v>
      </c>
      <c r="S640" s="5">
        <f t="shared" si="95"/>
        <v>390.40540540540542</v>
      </c>
      <c r="T640">
        <v>637</v>
      </c>
      <c r="U640">
        <v>7.4169999999999998</v>
      </c>
      <c r="V640" s="14">
        <f t="shared" si="97"/>
        <v>7.476454545454545</v>
      </c>
      <c r="W640" s="15">
        <f t="shared" si="99"/>
        <v>390</v>
      </c>
      <c r="X640" s="16">
        <f t="shared" si="96"/>
        <v>0.44987999999999995</v>
      </c>
    </row>
    <row r="641" spans="1:24" x14ac:dyDescent="0.25">
      <c r="A641">
        <v>639</v>
      </c>
      <c r="B641" s="61"/>
      <c r="E641" s="2">
        <f t="shared" si="102"/>
        <v>0</v>
      </c>
      <c r="F641" s="63">
        <f t="shared" si="103"/>
        <v>0</v>
      </c>
      <c r="G641">
        <v>639</v>
      </c>
      <c r="H641" s="13"/>
      <c r="K641" s="3">
        <f t="shared" si="101"/>
        <v>0</v>
      </c>
      <c r="L641">
        <v>639</v>
      </c>
      <c r="M641" s="13"/>
      <c r="P641" s="4">
        <f t="shared" si="100"/>
        <v>0</v>
      </c>
      <c r="Q641" s="5">
        <v>319</v>
      </c>
      <c r="R641" s="5">
        <f t="shared" si="98"/>
        <v>413.83783783783787</v>
      </c>
      <c r="S641" s="5">
        <f t="shared" si="95"/>
        <v>391.05405405405406</v>
      </c>
      <c r="T641">
        <v>638</v>
      </c>
      <c r="U641">
        <v>7.7619999999999996</v>
      </c>
      <c r="V641" s="14">
        <f t="shared" si="97"/>
        <v>7.8214545454545448</v>
      </c>
      <c r="W641" s="15">
        <f t="shared" si="99"/>
        <v>391</v>
      </c>
      <c r="X641" s="16">
        <f t="shared" si="96"/>
        <v>0.44987999999999995</v>
      </c>
    </row>
    <row r="642" spans="1:24" x14ac:dyDescent="0.25">
      <c r="A642">
        <v>640</v>
      </c>
      <c r="B642" s="61"/>
      <c r="E642" s="2">
        <f t="shared" si="102"/>
        <v>0</v>
      </c>
      <c r="F642" s="63">
        <f t="shared" si="103"/>
        <v>0</v>
      </c>
      <c r="G642">
        <v>640</v>
      </c>
      <c r="H642" s="13"/>
      <c r="K642" s="3">
        <f t="shared" si="101"/>
        <v>0</v>
      </c>
      <c r="L642">
        <v>640</v>
      </c>
      <c r="M642" s="13"/>
      <c r="P642" s="4">
        <f t="shared" si="100"/>
        <v>0</v>
      </c>
      <c r="Q642" s="5">
        <v>319.5</v>
      </c>
      <c r="R642" s="5">
        <f t="shared" si="98"/>
        <v>414.48648648648651</v>
      </c>
      <c r="S642" s="5">
        <f t="shared" si="95"/>
        <v>391.70270270270271</v>
      </c>
      <c r="T642">
        <v>639</v>
      </c>
      <c r="U642">
        <v>7.6390000000000002</v>
      </c>
      <c r="V642" s="14">
        <f t="shared" si="97"/>
        <v>7.6984545454545454</v>
      </c>
      <c r="W642" s="15">
        <f t="shared" si="99"/>
        <v>392</v>
      </c>
      <c r="X642" s="16">
        <f t="shared" si="96"/>
        <v>0.45080000000000003</v>
      </c>
    </row>
    <row r="643" spans="1:24" x14ac:dyDescent="0.25">
      <c r="A643">
        <v>641</v>
      </c>
      <c r="B643" s="61"/>
      <c r="E643" s="2">
        <f t="shared" si="102"/>
        <v>0</v>
      </c>
      <c r="F643" s="63">
        <f t="shared" si="103"/>
        <v>0</v>
      </c>
      <c r="G643">
        <v>641</v>
      </c>
      <c r="H643" s="13"/>
      <c r="K643" s="3">
        <f t="shared" si="101"/>
        <v>0</v>
      </c>
      <c r="L643">
        <v>641</v>
      </c>
      <c r="M643" s="13"/>
      <c r="P643" s="4">
        <f t="shared" si="100"/>
        <v>0</v>
      </c>
      <c r="Q643" s="5">
        <v>320</v>
      </c>
      <c r="R643" s="5">
        <f t="shared" si="98"/>
        <v>415.13513513513516</v>
      </c>
      <c r="S643" s="5">
        <f t="shared" ref="S643:S706" si="104">R643+$AA$8</f>
        <v>392.35135135135135</v>
      </c>
      <c r="T643">
        <v>640</v>
      </c>
      <c r="U643">
        <v>8.093</v>
      </c>
      <c r="V643" s="14">
        <f t="shared" si="97"/>
        <v>8.1524545454545461</v>
      </c>
      <c r="W643" s="15">
        <f t="shared" si="99"/>
        <v>392</v>
      </c>
      <c r="X643" s="16">
        <f t="shared" ref="X643:X706" si="105">VLOOKUP(W643,A:E,5,FALSE)</f>
        <v>0.45080000000000003</v>
      </c>
    </row>
    <row r="644" spans="1:24" x14ac:dyDescent="0.25">
      <c r="A644">
        <v>642</v>
      </c>
      <c r="B644" s="61"/>
      <c r="E644" s="2">
        <f t="shared" si="102"/>
        <v>0</v>
      </c>
      <c r="F644" s="63">
        <f t="shared" si="103"/>
        <v>0</v>
      </c>
      <c r="G644">
        <v>642</v>
      </c>
      <c r="H644" s="13"/>
      <c r="K644" s="3">
        <f t="shared" si="101"/>
        <v>0</v>
      </c>
      <c r="L644">
        <v>642</v>
      </c>
      <c r="M644" s="13"/>
      <c r="P644" s="4">
        <f t="shared" si="100"/>
        <v>0</v>
      </c>
      <c r="Q644" s="5">
        <v>320.5</v>
      </c>
      <c r="R644" s="5">
        <f t="shared" si="98"/>
        <v>415.7837837837838</v>
      </c>
      <c r="S644" s="5">
        <f t="shared" si="104"/>
        <v>393</v>
      </c>
      <c r="T644">
        <v>641</v>
      </c>
      <c r="U644">
        <v>8.24</v>
      </c>
      <c r="V644" s="14">
        <f t="shared" ref="V644:V707" si="106">U644-$AA$9</f>
        <v>8.2994545454545463</v>
      </c>
      <c r="W644" s="15">
        <f t="shared" si="99"/>
        <v>393</v>
      </c>
      <c r="X644" s="16">
        <f t="shared" si="105"/>
        <v>0.44987999999999995</v>
      </c>
    </row>
    <row r="645" spans="1:24" x14ac:dyDescent="0.25">
      <c r="A645">
        <v>643</v>
      </c>
      <c r="B645" s="61"/>
      <c r="E645" s="2">
        <f t="shared" si="102"/>
        <v>0</v>
      </c>
      <c r="F645" s="63">
        <f t="shared" si="103"/>
        <v>0</v>
      </c>
      <c r="G645">
        <v>643</v>
      </c>
      <c r="H645" s="13"/>
      <c r="K645" s="3">
        <f t="shared" si="101"/>
        <v>0</v>
      </c>
      <c r="L645">
        <v>643</v>
      </c>
      <c r="M645" s="13"/>
      <c r="P645" s="4">
        <f t="shared" si="100"/>
        <v>0</v>
      </c>
      <c r="Q645" s="5">
        <v>321</v>
      </c>
      <c r="R645" s="5">
        <f t="shared" si="98"/>
        <v>416.43243243243245</v>
      </c>
      <c r="S645" s="5">
        <f t="shared" si="104"/>
        <v>393.64864864864865</v>
      </c>
      <c r="T645">
        <v>642</v>
      </c>
      <c r="U645">
        <v>8.09</v>
      </c>
      <c r="V645" s="14">
        <f t="shared" si="106"/>
        <v>8.149454545454546</v>
      </c>
      <c r="W645" s="15">
        <f t="shared" si="99"/>
        <v>394</v>
      </c>
      <c r="X645" s="16">
        <f t="shared" si="105"/>
        <v>0.45080000000000003</v>
      </c>
    </row>
    <row r="646" spans="1:24" x14ac:dyDescent="0.25">
      <c r="A646">
        <v>644</v>
      </c>
      <c r="B646" s="61"/>
      <c r="E646" s="2">
        <f t="shared" si="102"/>
        <v>0</v>
      </c>
      <c r="F646" s="63">
        <f t="shared" si="103"/>
        <v>0</v>
      </c>
      <c r="G646">
        <v>644</v>
      </c>
      <c r="H646" s="13"/>
      <c r="K646" s="3">
        <f t="shared" si="101"/>
        <v>0</v>
      </c>
      <c r="L646">
        <v>644</v>
      </c>
      <c r="M646" s="13"/>
      <c r="P646" s="4">
        <f t="shared" si="100"/>
        <v>0</v>
      </c>
      <c r="Q646" s="5">
        <v>321.5</v>
      </c>
      <c r="R646" s="5">
        <f t="shared" si="98"/>
        <v>417.08108108108109</v>
      </c>
      <c r="S646" s="5">
        <f t="shared" si="104"/>
        <v>394.29729729729729</v>
      </c>
      <c r="T646">
        <v>643</v>
      </c>
      <c r="U646">
        <v>8.1129999999999995</v>
      </c>
      <c r="V646" s="14">
        <f t="shared" si="106"/>
        <v>8.1724545454545456</v>
      </c>
      <c r="W646" s="15">
        <f t="shared" si="99"/>
        <v>394</v>
      </c>
      <c r="X646" s="16">
        <f t="shared" si="105"/>
        <v>0.45080000000000003</v>
      </c>
    </row>
    <row r="647" spans="1:24" x14ac:dyDescent="0.25">
      <c r="A647">
        <v>645</v>
      </c>
      <c r="B647" s="61"/>
      <c r="E647" s="2">
        <f t="shared" si="102"/>
        <v>0</v>
      </c>
      <c r="F647" s="63">
        <f t="shared" si="103"/>
        <v>0</v>
      </c>
      <c r="G647">
        <v>645</v>
      </c>
      <c r="H647" s="13"/>
      <c r="K647" s="3">
        <f t="shared" si="101"/>
        <v>0</v>
      </c>
      <c r="L647">
        <v>645</v>
      </c>
      <c r="M647" s="13"/>
      <c r="P647" s="4">
        <f t="shared" si="100"/>
        <v>0</v>
      </c>
      <c r="Q647" s="5">
        <v>322</v>
      </c>
      <c r="R647" s="5">
        <f t="shared" si="98"/>
        <v>417.72972972972974</v>
      </c>
      <c r="S647" s="5">
        <f t="shared" si="104"/>
        <v>394.94594594594594</v>
      </c>
      <c r="T647">
        <v>644</v>
      </c>
      <c r="U647">
        <v>7.9009999999999998</v>
      </c>
      <c r="V647" s="14">
        <f t="shared" si="106"/>
        <v>7.960454545454545</v>
      </c>
      <c r="W647" s="15">
        <f t="shared" si="99"/>
        <v>395</v>
      </c>
      <c r="X647" s="16">
        <f t="shared" si="105"/>
        <v>0.45080000000000003</v>
      </c>
    </row>
    <row r="648" spans="1:24" x14ac:dyDescent="0.25">
      <c r="A648">
        <v>646</v>
      </c>
      <c r="B648" s="61"/>
      <c r="E648" s="2">
        <f t="shared" si="102"/>
        <v>0</v>
      </c>
      <c r="F648" s="63">
        <f t="shared" si="103"/>
        <v>0</v>
      </c>
      <c r="G648">
        <v>646</v>
      </c>
      <c r="H648" s="13"/>
      <c r="K648" s="3">
        <f t="shared" si="101"/>
        <v>0</v>
      </c>
      <c r="L648">
        <v>646</v>
      </c>
      <c r="M648" s="13"/>
      <c r="P648" s="4">
        <f t="shared" si="100"/>
        <v>0</v>
      </c>
      <c r="Q648" s="5">
        <v>322.5</v>
      </c>
      <c r="R648" s="5">
        <f t="shared" si="98"/>
        <v>418.37837837837839</v>
      </c>
      <c r="S648" s="5">
        <f t="shared" si="104"/>
        <v>395.59459459459458</v>
      </c>
      <c r="T648">
        <v>645</v>
      </c>
      <c r="U648">
        <v>3.3460000000000001</v>
      </c>
      <c r="V648" s="14">
        <f t="shared" si="106"/>
        <v>3.4054545454545457</v>
      </c>
      <c r="W648" s="15">
        <f t="shared" si="99"/>
        <v>396</v>
      </c>
      <c r="X648" s="16">
        <f t="shared" si="105"/>
        <v>0.45172000000000001</v>
      </c>
    </row>
    <row r="649" spans="1:24" x14ac:dyDescent="0.25">
      <c r="A649">
        <v>647</v>
      </c>
      <c r="B649" s="61"/>
      <c r="E649" s="2">
        <f t="shared" si="102"/>
        <v>0</v>
      </c>
      <c r="F649" s="63">
        <f t="shared" si="103"/>
        <v>0</v>
      </c>
      <c r="G649">
        <v>647</v>
      </c>
      <c r="H649" s="13"/>
      <c r="K649" s="3">
        <f t="shared" si="101"/>
        <v>0</v>
      </c>
      <c r="L649">
        <v>647</v>
      </c>
      <c r="M649" s="13"/>
      <c r="P649" s="4">
        <f t="shared" si="100"/>
        <v>0</v>
      </c>
      <c r="Q649" s="5">
        <v>323</v>
      </c>
      <c r="R649" s="5">
        <f t="shared" si="98"/>
        <v>419.02702702702703</v>
      </c>
      <c r="S649" s="5">
        <f t="shared" si="104"/>
        <v>396.24324324324323</v>
      </c>
      <c r="T649">
        <v>646</v>
      </c>
      <c r="U649">
        <v>3.1480000000000001</v>
      </c>
      <c r="V649" s="14">
        <f t="shared" si="106"/>
        <v>3.2074545454545458</v>
      </c>
      <c r="W649" s="15">
        <f t="shared" si="99"/>
        <v>396</v>
      </c>
      <c r="X649" s="16">
        <f t="shared" si="105"/>
        <v>0.45172000000000001</v>
      </c>
    </row>
    <row r="650" spans="1:24" x14ac:dyDescent="0.25">
      <c r="A650">
        <v>648</v>
      </c>
      <c r="B650" s="61"/>
      <c r="E650" s="2">
        <f t="shared" si="102"/>
        <v>0</v>
      </c>
      <c r="F650" s="63">
        <f t="shared" si="103"/>
        <v>0</v>
      </c>
      <c r="G650">
        <v>648</v>
      </c>
      <c r="H650" s="13"/>
      <c r="K650" s="3">
        <f t="shared" si="101"/>
        <v>0</v>
      </c>
      <c r="L650">
        <v>648</v>
      </c>
      <c r="M650" s="13"/>
      <c r="P650" s="4">
        <f t="shared" si="100"/>
        <v>0</v>
      </c>
      <c r="Q650" s="5">
        <v>323.5</v>
      </c>
      <c r="R650" s="5">
        <f t="shared" si="98"/>
        <v>419.67567567567568</v>
      </c>
      <c r="S650" s="5">
        <f t="shared" si="104"/>
        <v>396.89189189189187</v>
      </c>
      <c r="T650">
        <v>647</v>
      </c>
      <c r="U650">
        <v>3.15</v>
      </c>
      <c r="V650" s="14">
        <f t="shared" si="106"/>
        <v>3.2094545454545456</v>
      </c>
      <c r="W650" s="15">
        <f t="shared" si="99"/>
        <v>397</v>
      </c>
      <c r="X650" s="16">
        <f t="shared" si="105"/>
        <v>0.45172000000000001</v>
      </c>
    </row>
    <row r="651" spans="1:24" x14ac:dyDescent="0.25">
      <c r="A651">
        <v>649</v>
      </c>
      <c r="B651" s="61"/>
      <c r="E651" s="2">
        <f t="shared" si="102"/>
        <v>0</v>
      </c>
      <c r="F651" s="63">
        <f t="shared" si="103"/>
        <v>0</v>
      </c>
      <c r="G651">
        <v>649</v>
      </c>
      <c r="H651" s="13"/>
      <c r="K651" s="3">
        <f t="shared" si="101"/>
        <v>0</v>
      </c>
      <c r="L651">
        <v>649</v>
      </c>
      <c r="M651" s="13"/>
      <c r="P651" s="4">
        <f t="shared" si="100"/>
        <v>0</v>
      </c>
      <c r="Q651" s="5">
        <v>324</v>
      </c>
      <c r="R651" s="5">
        <f t="shared" si="98"/>
        <v>420.32432432432432</v>
      </c>
      <c r="S651" s="5">
        <f t="shared" si="104"/>
        <v>397.54054054054052</v>
      </c>
      <c r="T651">
        <v>648</v>
      </c>
      <c r="U651">
        <v>3.141</v>
      </c>
      <c r="V651" s="14">
        <f t="shared" si="106"/>
        <v>3.2004545454545457</v>
      </c>
      <c r="W651" s="15">
        <f t="shared" si="99"/>
        <v>398</v>
      </c>
      <c r="X651" s="16">
        <f t="shared" si="105"/>
        <v>0.45172000000000001</v>
      </c>
    </row>
    <row r="652" spans="1:24" x14ac:dyDescent="0.25">
      <c r="A652">
        <v>650</v>
      </c>
      <c r="B652" s="61"/>
      <c r="E652" s="2">
        <f t="shared" si="102"/>
        <v>0</v>
      </c>
      <c r="F652" s="63">
        <f t="shared" si="103"/>
        <v>0</v>
      </c>
      <c r="G652">
        <v>650</v>
      </c>
      <c r="H652" s="13"/>
      <c r="K652" s="3">
        <f t="shared" si="101"/>
        <v>0</v>
      </c>
      <c r="L652">
        <v>650</v>
      </c>
      <c r="M652" s="13"/>
      <c r="P652" s="4">
        <f t="shared" si="100"/>
        <v>0</v>
      </c>
      <c r="Q652" s="5">
        <v>324.5</v>
      </c>
      <c r="R652" s="5">
        <f t="shared" si="98"/>
        <v>420.97297297297297</v>
      </c>
      <c r="S652" s="5">
        <f t="shared" si="104"/>
        <v>398.18918918918916</v>
      </c>
      <c r="T652">
        <v>649</v>
      </c>
      <c r="U652">
        <v>3.1440000000000001</v>
      </c>
      <c r="V652" s="14">
        <f t="shared" si="106"/>
        <v>3.2034545454545458</v>
      </c>
      <c r="W652" s="15">
        <f t="shared" si="99"/>
        <v>398</v>
      </c>
      <c r="X652" s="16">
        <f t="shared" si="105"/>
        <v>0.45172000000000001</v>
      </c>
    </row>
    <row r="653" spans="1:24" x14ac:dyDescent="0.25">
      <c r="A653">
        <v>651</v>
      </c>
      <c r="B653" s="61"/>
      <c r="E653" s="2">
        <f t="shared" si="102"/>
        <v>0</v>
      </c>
      <c r="F653" s="63">
        <f t="shared" si="103"/>
        <v>0</v>
      </c>
      <c r="G653">
        <v>651</v>
      </c>
      <c r="H653" s="13"/>
      <c r="K653" s="3">
        <f t="shared" si="101"/>
        <v>0</v>
      </c>
      <c r="L653">
        <v>651</v>
      </c>
      <c r="M653" s="13"/>
      <c r="P653" s="4">
        <f t="shared" si="100"/>
        <v>0</v>
      </c>
      <c r="Q653" s="5">
        <v>325</v>
      </c>
      <c r="R653" s="5">
        <f t="shared" si="98"/>
        <v>421.62162162162167</v>
      </c>
      <c r="S653" s="5">
        <f t="shared" si="104"/>
        <v>398.83783783783787</v>
      </c>
      <c r="T653">
        <v>650</v>
      </c>
      <c r="U653">
        <v>3.125</v>
      </c>
      <c r="V653" s="14">
        <f t="shared" si="106"/>
        <v>3.1844545454545456</v>
      </c>
      <c r="W653" s="15">
        <f t="shared" si="99"/>
        <v>399</v>
      </c>
      <c r="X653" s="16">
        <f t="shared" si="105"/>
        <v>0.45080000000000003</v>
      </c>
    </row>
    <row r="654" spans="1:24" x14ac:dyDescent="0.25">
      <c r="A654">
        <v>652</v>
      </c>
      <c r="B654" s="61"/>
      <c r="E654" s="2">
        <f t="shared" si="102"/>
        <v>0</v>
      </c>
      <c r="F654" s="63">
        <f t="shared" si="103"/>
        <v>0</v>
      </c>
      <c r="G654">
        <v>652</v>
      </c>
      <c r="H654" s="13"/>
      <c r="K654" s="3">
        <f t="shared" si="101"/>
        <v>0</v>
      </c>
      <c r="L654">
        <v>652</v>
      </c>
      <c r="M654" s="13"/>
      <c r="P654" s="4">
        <f t="shared" si="100"/>
        <v>0</v>
      </c>
      <c r="Q654" s="5">
        <v>325.5</v>
      </c>
      <c r="R654" s="5">
        <f t="shared" si="98"/>
        <v>422.27027027027032</v>
      </c>
      <c r="S654" s="5">
        <f t="shared" si="104"/>
        <v>399.48648648648651</v>
      </c>
      <c r="T654">
        <v>651</v>
      </c>
      <c r="U654">
        <v>3.1179999999999999</v>
      </c>
      <c r="V654" s="14">
        <f t="shared" si="106"/>
        <v>3.1774545454545455</v>
      </c>
      <c r="W654" s="15">
        <f t="shared" si="99"/>
        <v>399</v>
      </c>
      <c r="X654" s="16">
        <f t="shared" si="105"/>
        <v>0.45080000000000003</v>
      </c>
    </row>
    <row r="655" spans="1:24" x14ac:dyDescent="0.25">
      <c r="A655">
        <v>653</v>
      </c>
      <c r="B655" s="61"/>
      <c r="E655" s="2">
        <f t="shared" si="102"/>
        <v>0</v>
      </c>
      <c r="F655" s="63">
        <f t="shared" si="103"/>
        <v>0</v>
      </c>
      <c r="G655">
        <v>653</v>
      </c>
      <c r="H655" s="13"/>
      <c r="K655" s="3">
        <f t="shared" si="101"/>
        <v>0</v>
      </c>
      <c r="L655">
        <v>653</v>
      </c>
      <c r="M655" s="13"/>
      <c r="P655" s="4">
        <f t="shared" si="100"/>
        <v>0</v>
      </c>
      <c r="Q655" s="5">
        <v>326</v>
      </c>
      <c r="R655" s="5">
        <f t="shared" si="98"/>
        <v>422.91891891891896</v>
      </c>
      <c r="S655" s="5">
        <f t="shared" si="104"/>
        <v>400.13513513513516</v>
      </c>
      <c r="T655">
        <v>652</v>
      </c>
      <c r="U655">
        <v>3.1859999999999999</v>
      </c>
      <c r="V655" s="14">
        <f t="shared" si="106"/>
        <v>3.2454545454545456</v>
      </c>
      <c r="W655" s="15">
        <f t="shared" si="99"/>
        <v>400</v>
      </c>
      <c r="X655" s="16">
        <f t="shared" si="105"/>
        <v>0.45080000000000003</v>
      </c>
    </row>
    <row r="656" spans="1:24" x14ac:dyDescent="0.25">
      <c r="A656">
        <v>654</v>
      </c>
      <c r="B656" s="61"/>
      <c r="E656" s="2">
        <f t="shared" si="102"/>
        <v>0</v>
      </c>
      <c r="F656" s="63">
        <f t="shared" si="103"/>
        <v>0</v>
      </c>
      <c r="G656">
        <v>654</v>
      </c>
      <c r="H656" s="13"/>
      <c r="K656" s="3">
        <f t="shared" si="101"/>
        <v>0</v>
      </c>
      <c r="L656">
        <v>654</v>
      </c>
      <c r="M656" s="13"/>
      <c r="P656" s="4">
        <f t="shared" si="100"/>
        <v>0</v>
      </c>
      <c r="Q656" s="5">
        <v>326.5</v>
      </c>
      <c r="R656" s="5">
        <f t="shared" si="98"/>
        <v>423.56756756756761</v>
      </c>
      <c r="S656" s="5">
        <f t="shared" si="104"/>
        <v>400.7837837837838</v>
      </c>
      <c r="T656">
        <v>653</v>
      </c>
      <c r="U656">
        <v>3.1560000000000001</v>
      </c>
      <c r="V656" s="14">
        <f t="shared" si="106"/>
        <v>3.2154545454545458</v>
      </c>
      <c r="W656" s="15">
        <f t="shared" si="99"/>
        <v>401</v>
      </c>
      <c r="X656" s="16">
        <f t="shared" si="105"/>
        <v>0.44712000000000002</v>
      </c>
    </row>
    <row r="657" spans="1:24" x14ac:dyDescent="0.25">
      <c r="A657">
        <v>655</v>
      </c>
      <c r="B657" s="61"/>
      <c r="E657" s="2">
        <f t="shared" si="102"/>
        <v>0</v>
      </c>
      <c r="F657" s="63">
        <f t="shared" si="103"/>
        <v>0</v>
      </c>
      <c r="G657">
        <v>655</v>
      </c>
      <c r="H657" s="13"/>
      <c r="K657" s="3">
        <f t="shared" si="101"/>
        <v>0</v>
      </c>
      <c r="L657">
        <v>655</v>
      </c>
      <c r="M657" s="13"/>
      <c r="P657" s="4">
        <f t="shared" si="100"/>
        <v>0</v>
      </c>
      <c r="Q657" s="5">
        <v>327</v>
      </c>
      <c r="R657" s="5">
        <f t="shared" si="98"/>
        <v>424.21621621621625</v>
      </c>
      <c r="S657" s="5">
        <f t="shared" si="104"/>
        <v>401.43243243243245</v>
      </c>
      <c r="T657">
        <v>654</v>
      </c>
      <c r="U657">
        <v>3.0830000000000002</v>
      </c>
      <c r="V657" s="14">
        <f t="shared" si="106"/>
        <v>3.1424545454545458</v>
      </c>
      <c r="W657" s="15">
        <f t="shared" si="99"/>
        <v>401</v>
      </c>
      <c r="X657" s="16">
        <f t="shared" si="105"/>
        <v>0.44712000000000002</v>
      </c>
    </row>
    <row r="658" spans="1:24" x14ac:dyDescent="0.25">
      <c r="A658">
        <v>656</v>
      </c>
      <c r="B658" s="61"/>
      <c r="E658" s="2">
        <f t="shared" si="102"/>
        <v>0</v>
      </c>
      <c r="F658" s="63">
        <f t="shared" si="103"/>
        <v>0</v>
      </c>
      <c r="G658">
        <v>656</v>
      </c>
      <c r="H658" s="13"/>
      <c r="K658" s="3">
        <f t="shared" si="101"/>
        <v>0</v>
      </c>
      <c r="L658">
        <v>656</v>
      </c>
      <c r="M658" s="13"/>
      <c r="P658" s="4">
        <f t="shared" si="100"/>
        <v>0</v>
      </c>
      <c r="Q658" s="5">
        <v>327.5</v>
      </c>
      <c r="R658" s="5">
        <f t="shared" si="98"/>
        <v>424.8648648648649</v>
      </c>
      <c r="S658" s="5">
        <f t="shared" si="104"/>
        <v>402.08108108108109</v>
      </c>
      <c r="T658">
        <v>655</v>
      </c>
      <c r="U658">
        <v>2.9769999999999999</v>
      </c>
      <c r="V658" s="14">
        <f t="shared" si="106"/>
        <v>3.0364545454545455</v>
      </c>
      <c r="W658" s="15">
        <f t="shared" si="99"/>
        <v>402</v>
      </c>
      <c r="X658" s="16">
        <f t="shared" si="105"/>
        <v>0.43055999999999994</v>
      </c>
    </row>
    <row r="659" spans="1:24" x14ac:dyDescent="0.25">
      <c r="A659">
        <v>657</v>
      </c>
      <c r="B659" s="61"/>
      <c r="E659" s="2">
        <f t="shared" si="102"/>
        <v>0</v>
      </c>
      <c r="F659" s="63">
        <f t="shared" si="103"/>
        <v>0</v>
      </c>
      <c r="G659">
        <v>657</v>
      </c>
      <c r="H659" s="13"/>
      <c r="K659" s="3">
        <f t="shared" si="101"/>
        <v>0</v>
      </c>
      <c r="L659">
        <v>657</v>
      </c>
      <c r="M659" s="13"/>
      <c r="P659" s="4">
        <f t="shared" si="100"/>
        <v>0</v>
      </c>
      <c r="Q659" s="5">
        <v>328</v>
      </c>
      <c r="R659" s="5">
        <f t="shared" si="98"/>
        <v>425.51351351351354</v>
      </c>
      <c r="S659" s="5">
        <f t="shared" si="104"/>
        <v>402.72972972972974</v>
      </c>
      <c r="T659">
        <v>656</v>
      </c>
      <c r="U659">
        <v>2.7909999999999999</v>
      </c>
      <c r="V659" s="14">
        <f t="shared" si="106"/>
        <v>2.8504545454545456</v>
      </c>
      <c r="W659" s="15">
        <f t="shared" si="99"/>
        <v>403</v>
      </c>
      <c r="X659" s="16">
        <f t="shared" si="105"/>
        <v>0.41491999999999996</v>
      </c>
    </row>
    <row r="660" spans="1:24" x14ac:dyDescent="0.25">
      <c r="A660">
        <v>658</v>
      </c>
      <c r="B660" s="61"/>
      <c r="E660" s="2">
        <f t="shared" si="102"/>
        <v>0</v>
      </c>
      <c r="F660" s="63">
        <f t="shared" si="103"/>
        <v>0</v>
      </c>
      <c r="G660">
        <v>658</v>
      </c>
      <c r="H660" s="13"/>
      <c r="K660" s="3">
        <f t="shared" si="101"/>
        <v>0</v>
      </c>
      <c r="L660">
        <v>658</v>
      </c>
      <c r="M660" s="13"/>
      <c r="P660" s="4">
        <f t="shared" si="100"/>
        <v>0</v>
      </c>
      <c r="Q660" s="5">
        <v>328.5</v>
      </c>
      <c r="R660" s="5">
        <f t="shared" si="98"/>
        <v>426.16216216216219</v>
      </c>
      <c r="S660" s="5">
        <f t="shared" si="104"/>
        <v>403.37837837837839</v>
      </c>
      <c r="T660">
        <v>657</v>
      </c>
      <c r="U660">
        <v>2.798</v>
      </c>
      <c r="V660" s="14">
        <f t="shared" si="106"/>
        <v>2.8574545454545457</v>
      </c>
      <c r="W660" s="15">
        <f t="shared" si="99"/>
        <v>403</v>
      </c>
      <c r="X660" s="16">
        <f t="shared" si="105"/>
        <v>0.41491999999999996</v>
      </c>
    </row>
    <row r="661" spans="1:24" x14ac:dyDescent="0.25">
      <c r="A661">
        <v>659</v>
      </c>
      <c r="B661" s="61"/>
      <c r="E661" s="2">
        <f t="shared" si="102"/>
        <v>0</v>
      </c>
      <c r="F661" s="63">
        <f t="shared" si="103"/>
        <v>0</v>
      </c>
      <c r="G661">
        <v>659</v>
      </c>
      <c r="H661" s="13"/>
      <c r="K661" s="3">
        <f t="shared" si="101"/>
        <v>0</v>
      </c>
      <c r="L661">
        <v>659</v>
      </c>
      <c r="M661" s="13"/>
      <c r="P661" s="4">
        <f t="shared" si="100"/>
        <v>0</v>
      </c>
      <c r="Q661" s="5">
        <v>329</v>
      </c>
      <c r="R661" s="5">
        <f t="shared" si="98"/>
        <v>426.81081081081084</v>
      </c>
      <c r="S661" s="5">
        <f t="shared" si="104"/>
        <v>404.02702702702703</v>
      </c>
      <c r="T661">
        <v>658</v>
      </c>
      <c r="U661">
        <v>2.82</v>
      </c>
      <c r="V661" s="14">
        <f t="shared" si="106"/>
        <v>2.8794545454545455</v>
      </c>
      <c r="W661" s="15">
        <f t="shared" si="99"/>
        <v>404</v>
      </c>
      <c r="X661" s="16">
        <f t="shared" si="105"/>
        <v>0.40939999999999999</v>
      </c>
    </row>
    <row r="662" spans="1:24" x14ac:dyDescent="0.25">
      <c r="A662">
        <v>660</v>
      </c>
      <c r="B662" s="61"/>
      <c r="E662" s="2">
        <f t="shared" si="102"/>
        <v>0</v>
      </c>
      <c r="F662" s="63">
        <f t="shared" si="103"/>
        <v>0</v>
      </c>
      <c r="G662">
        <v>660</v>
      </c>
      <c r="H662" s="13"/>
      <c r="K662" s="3">
        <f t="shared" si="101"/>
        <v>0</v>
      </c>
      <c r="L662">
        <v>660</v>
      </c>
      <c r="M662" s="13"/>
      <c r="P662" s="4">
        <f t="shared" si="100"/>
        <v>0</v>
      </c>
      <c r="Q662" s="5">
        <v>329.5</v>
      </c>
      <c r="R662" s="5">
        <f t="shared" si="98"/>
        <v>427.45945945945948</v>
      </c>
      <c r="S662" s="5">
        <f t="shared" si="104"/>
        <v>404.67567567567568</v>
      </c>
      <c r="T662">
        <v>659</v>
      </c>
      <c r="U662">
        <v>2.9180000000000001</v>
      </c>
      <c r="V662" s="14">
        <f t="shared" si="106"/>
        <v>2.9774545454545458</v>
      </c>
      <c r="W662" s="15">
        <f t="shared" si="99"/>
        <v>405</v>
      </c>
      <c r="X662" s="16">
        <f t="shared" si="105"/>
        <v>0.40387999999999996</v>
      </c>
    </row>
    <row r="663" spans="1:24" x14ac:dyDescent="0.25">
      <c r="A663">
        <v>661</v>
      </c>
      <c r="B663" s="61"/>
      <c r="E663" s="2">
        <f t="shared" si="102"/>
        <v>0</v>
      </c>
      <c r="F663" s="63">
        <f t="shared" si="103"/>
        <v>0</v>
      </c>
      <c r="G663">
        <v>661</v>
      </c>
      <c r="H663" s="13"/>
      <c r="K663" s="3">
        <f t="shared" si="101"/>
        <v>0</v>
      </c>
      <c r="L663">
        <v>661</v>
      </c>
      <c r="M663" s="13"/>
      <c r="P663" s="4">
        <f t="shared" si="100"/>
        <v>0</v>
      </c>
      <c r="Q663" s="5">
        <v>330</v>
      </c>
      <c r="R663" s="5">
        <f t="shared" si="98"/>
        <v>428.10810810810813</v>
      </c>
      <c r="S663" s="5">
        <f t="shared" si="104"/>
        <v>405.32432432432432</v>
      </c>
      <c r="T663">
        <v>660</v>
      </c>
      <c r="U663">
        <v>2.9990000000000001</v>
      </c>
      <c r="V663" s="14">
        <f t="shared" si="106"/>
        <v>3.0584545454545458</v>
      </c>
      <c r="W663" s="15">
        <f t="shared" si="99"/>
        <v>405</v>
      </c>
      <c r="X663" s="16">
        <f t="shared" si="105"/>
        <v>0.40387999999999996</v>
      </c>
    </row>
    <row r="664" spans="1:24" x14ac:dyDescent="0.25">
      <c r="A664">
        <v>662</v>
      </c>
      <c r="B664" s="61"/>
      <c r="E664" s="2">
        <f t="shared" si="102"/>
        <v>0</v>
      </c>
      <c r="F664" s="63">
        <f t="shared" si="103"/>
        <v>0</v>
      </c>
      <c r="G664">
        <v>662</v>
      </c>
      <c r="H664" s="13"/>
      <c r="K664" s="3">
        <f t="shared" si="101"/>
        <v>0</v>
      </c>
      <c r="L664">
        <v>662</v>
      </c>
      <c r="M664" s="13"/>
      <c r="P664" s="4">
        <f t="shared" si="100"/>
        <v>0</v>
      </c>
      <c r="Q664" s="5">
        <v>330.5</v>
      </c>
      <c r="R664" s="5">
        <f t="shared" si="98"/>
        <v>428.75675675675677</v>
      </c>
      <c r="S664" s="5">
        <f t="shared" si="104"/>
        <v>405.97297297297297</v>
      </c>
      <c r="T664">
        <v>661</v>
      </c>
      <c r="U664">
        <v>3.0219999999999998</v>
      </c>
      <c r="V664" s="14">
        <f t="shared" si="106"/>
        <v>3.0814545454545454</v>
      </c>
      <c r="W664" s="15">
        <f t="shared" si="99"/>
        <v>406</v>
      </c>
      <c r="X664" s="16">
        <f t="shared" si="105"/>
        <v>0.39927999999999997</v>
      </c>
    </row>
    <row r="665" spans="1:24" x14ac:dyDescent="0.25">
      <c r="A665">
        <v>663</v>
      </c>
      <c r="B665" s="61"/>
      <c r="E665" s="2">
        <f t="shared" si="102"/>
        <v>0</v>
      </c>
      <c r="F665" s="63">
        <f t="shared" si="103"/>
        <v>0</v>
      </c>
      <c r="G665">
        <v>663</v>
      </c>
      <c r="H665" s="13"/>
      <c r="K665" s="3">
        <f t="shared" si="101"/>
        <v>0</v>
      </c>
      <c r="L665">
        <v>663</v>
      </c>
      <c r="M665" s="13"/>
      <c r="P665" s="4">
        <f t="shared" si="100"/>
        <v>0</v>
      </c>
      <c r="Q665" s="5">
        <v>331</v>
      </c>
      <c r="R665" s="5">
        <f t="shared" si="98"/>
        <v>429.40540540540542</v>
      </c>
      <c r="S665" s="5">
        <f t="shared" si="104"/>
        <v>406.62162162162161</v>
      </c>
      <c r="T665">
        <v>662</v>
      </c>
      <c r="U665">
        <v>3.0209999999999999</v>
      </c>
      <c r="V665" s="14">
        <f t="shared" si="106"/>
        <v>3.0804545454545456</v>
      </c>
      <c r="W665" s="15">
        <f t="shared" si="99"/>
        <v>407</v>
      </c>
      <c r="X665" s="16">
        <f t="shared" si="105"/>
        <v>0.39376</v>
      </c>
    </row>
    <row r="666" spans="1:24" x14ac:dyDescent="0.25">
      <c r="A666">
        <v>664</v>
      </c>
      <c r="B666" s="61"/>
      <c r="E666" s="2">
        <f t="shared" si="102"/>
        <v>0</v>
      </c>
      <c r="F666" s="63">
        <f t="shared" si="103"/>
        <v>0</v>
      </c>
      <c r="G666">
        <v>664</v>
      </c>
      <c r="H666" s="13"/>
      <c r="K666" s="3">
        <f t="shared" si="101"/>
        <v>0</v>
      </c>
      <c r="L666">
        <v>664</v>
      </c>
      <c r="M666" s="13"/>
      <c r="P666" s="4">
        <f t="shared" si="100"/>
        <v>0</v>
      </c>
      <c r="Q666" s="5">
        <v>331.5</v>
      </c>
      <c r="R666" s="5">
        <f t="shared" si="98"/>
        <v>430.05405405405406</v>
      </c>
      <c r="S666" s="5">
        <f t="shared" si="104"/>
        <v>407.27027027027026</v>
      </c>
      <c r="T666">
        <v>663</v>
      </c>
      <c r="U666">
        <v>3.012</v>
      </c>
      <c r="V666" s="14">
        <f t="shared" si="106"/>
        <v>3.0714545454545457</v>
      </c>
      <c r="W666" s="15">
        <f t="shared" si="99"/>
        <v>407</v>
      </c>
      <c r="X666" s="16">
        <f t="shared" si="105"/>
        <v>0.39376</v>
      </c>
    </row>
    <row r="667" spans="1:24" x14ac:dyDescent="0.25">
      <c r="A667">
        <v>665</v>
      </c>
      <c r="B667" s="61"/>
      <c r="E667" s="2">
        <f t="shared" si="102"/>
        <v>0</v>
      </c>
      <c r="F667" s="63">
        <f t="shared" si="103"/>
        <v>0</v>
      </c>
      <c r="G667">
        <v>665</v>
      </c>
      <c r="H667" s="13"/>
      <c r="K667" s="3">
        <f t="shared" si="101"/>
        <v>0</v>
      </c>
      <c r="L667">
        <v>665</v>
      </c>
      <c r="M667" s="13"/>
      <c r="P667" s="4">
        <f t="shared" si="100"/>
        <v>0</v>
      </c>
      <c r="Q667" s="5">
        <v>332</v>
      </c>
      <c r="R667" s="5">
        <f t="shared" si="98"/>
        <v>430.70270270270271</v>
      </c>
      <c r="S667" s="5">
        <f t="shared" si="104"/>
        <v>407.91891891891891</v>
      </c>
      <c r="T667">
        <v>664</v>
      </c>
      <c r="U667">
        <v>3.0670000000000002</v>
      </c>
      <c r="V667" s="14">
        <f t="shared" si="106"/>
        <v>3.1264545454545458</v>
      </c>
      <c r="W667" s="15">
        <f t="shared" si="99"/>
        <v>408</v>
      </c>
      <c r="X667" s="16">
        <f t="shared" si="105"/>
        <v>0.39651999999999998</v>
      </c>
    </row>
    <row r="668" spans="1:24" x14ac:dyDescent="0.25">
      <c r="A668">
        <v>666</v>
      </c>
      <c r="B668" s="61"/>
      <c r="E668" s="2">
        <f t="shared" si="102"/>
        <v>0</v>
      </c>
      <c r="F668" s="63">
        <f t="shared" si="103"/>
        <v>0</v>
      </c>
      <c r="G668">
        <v>666</v>
      </c>
      <c r="H668" s="13"/>
      <c r="K668" s="3">
        <f t="shared" si="101"/>
        <v>0</v>
      </c>
      <c r="L668">
        <v>666</v>
      </c>
      <c r="M668" s="13"/>
      <c r="P668" s="4">
        <f t="shared" si="100"/>
        <v>0</v>
      </c>
      <c r="Q668" s="5">
        <v>332.5</v>
      </c>
      <c r="R668" s="5">
        <f t="shared" si="98"/>
        <v>431.35135135135135</v>
      </c>
      <c r="S668" s="5">
        <f t="shared" si="104"/>
        <v>408.56756756756755</v>
      </c>
      <c r="T668">
        <v>665</v>
      </c>
      <c r="U668">
        <v>3.093</v>
      </c>
      <c r="V668" s="14">
        <f t="shared" si="106"/>
        <v>3.1524545454545456</v>
      </c>
      <c r="W668" s="15">
        <f t="shared" si="99"/>
        <v>409</v>
      </c>
      <c r="X668" s="16">
        <f t="shared" si="105"/>
        <v>0.40019999999999994</v>
      </c>
    </row>
    <row r="669" spans="1:24" x14ac:dyDescent="0.25">
      <c r="A669">
        <v>667</v>
      </c>
      <c r="B669" s="61"/>
      <c r="E669" s="2">
        <f t="shared" si="102"/>
        <v>0</v>
      </c>
      <c r="F669" s="63">
        <f t="shared" si="103"/>
        <v>0</v>
      </c>
      <c r="G669">
        <v>667</v>
      </c>
      <c r="H669" s="13"/>
      <c r="K669" s="3">
        <f t="shared" si="101"/>
        <v>0</v>
      </c>
      <c r="L669">
        <v>667</v>
      </c>
      <c r="M669" s="13"/>
      <c r="P669" s="4">
        <f t="shared" si="100"/>
        <v>0</v>
      </c>
      <c r="Q669" s="5">
        <v>333</v>
      </c>
      <c r="R669" s="5">
        <f t="shared" si="98"/>
        <v>432</v>
      </c>
      <c r="S669" s="5">
        <f t="shared" si="104"/>
        <v>409.2162162162162</v>
      </c>
      <c r="T669">
        <v>666</v>
      </c>
      <c r="U669">
        <v>3.0640000000000001</v>
      </c>
      <c r="V669" s="14">
        <f t="shared" si="106"/>
        <v>3.1234545454545457</v>
      </c>
      <c r="W669" s="15">
        <f t="shared" si="99"/>
        <v>409</v>
      </c>
      <c r="X669" s="16">
        <f t="shared" si="105"/>
        <v>0.40019999999999994</v>
      </c>
    </row>
    <row r="670" spans="1:24" x14ac:dyDescent="0.25">
      <c r="A670">
        <v>668</v>
      </c>
      <c r="B670" s="61"/>
      <c r="E670" s="2">
        <f t="shared" si="102"/>
        <v>0</v>
      </c>
      <c r="F670" s="63">
        <f t="shared" si="103"/>
        <v>0</v>
      </c>
      <c r="G670">
        <v>668</v>
      </c>
      <c r="H670" s="13"/>
      <c r="K670" s="3">
        <f t="shared" si="101"/>
        <v>0</v>
      </c>
      <c r="L670">
        <v>668</v>
      </c>
      <c r="M670" s="13"/>
      <c r="P670" s="4">
        <f t="shared" si="100"/>
        <v>0</v>
      </c>
      <c r="Q670" s="5">
        <v>333.5</v>
      </c>
      <c r="R670" s="5">
        <f t="shared" si="98"/>
        <v>432.64864864864865</v>
      </c>
      <c r="S670" s="5">
        <f t="shared" si="104"/>
        <v>409.86486486486484</v>
      </c>
      <c r="T670">
        <v>667</v>
      </c>
      <c r="U670">
        <v>3.069</v>
      </c>
      <c r="V670" s="14">
        <f t="shared" si="106"/>
        <v>3.1284545454545456</v>
      </c>
      <c r="W670" s="15">
        <f t="shared" si="99"/>
        <v>410</v>
      </c>
      <c r="X670" s="16">
        <f t="shared" si="105"/>
        <v>0.39744000000000002</v>
      </c>
    </row>
    <row r="671" spans="1:24" x14ac:dyDescent="0.25">
      <c r="A671">
        <v>669</v>
      </c>
      <c r="B671" s="61"/>
      <c r="E671" s="2">
        <f t="shared" si="102"/>
        <v>0</v>
      </c>
      <c r="F671" s="63">
        <f t="shared" si="103"/>
        <v>0</v>
      </c>
      <c r="G671">
        <v>669</v>
      </c>
      <c r="H671" s="13"/>
      <c r="K671" s="3">
        <f t="shared" si="101"/>
        <v>0</v>
      </c>
      <c r="L671">
        <v>669</v>
      </c>
      <c r="M671" s="13"/>
      <c r="P671" s="4">
        <f t="shared" si="100"/>
        <v>0</v>
      </c>
      <c r="Q671" s="5">
        <v>334</v>
      </c>
      <c r="R671" s="5">
        <f t="shared" si="98"/>
        <v>433.29729729729735</v>
      </c>
      <c r="S671" s="5">
        <f t="shared" si="104"/>
        <v>410.51351351351354</v>
      </c>
      <c r="T671">
        <v>668</v>
      </c>
      <c r="U671">
        <v>3.0329999999999999</v>
      </c>
      <c r="V671" s="14">
        <f t="shared" si="106"/>
        <v>3.0924545454545456</v>
      </c>
      <c r="W671" s="15">
        <f t="shared" si="99"/>
        <v>411</v>
      </c>
      <c r="X671" s="16">
        <f t="shared" si="105"/>
        <v>0.39651999999999998</v>
      </c>
    </row>
    <row r="672" spans="1:24" x14ac:dyDescent="0.25">
      <c r="A672">
        <v>670</v>
      </c>
      <c r="B672" s="61"/>
      <c r="E672" s="2">
        <f t="shared" si="102"/>
        <v>0</v>
      </c>
      <c r="F672" s="63">
        <f t="shared" si="103"/>
        <v>0</v>
      </c>
      <c r="G672">
        <v>670</v>
      </c>
      <c r="H672" s="13"/>
      <c r="K672" s="3">
        <f t="shared" si="101"/>
        <v>0</v>
      </c>
      <c r="L672">
        <v>670</v>
      </c>
      <c r="M672" s="13"/>
      <c r="P672" s="4">
        <f t="shared" si="100"/>
        <v>0</v>
      </c>
      <c r="Q672" s="5">
        <v>334.5</v>
      </c>
      <c r="R672" s="5">
        <f t="shared" si="98"/>
        <v>433.94594594594599</v>
      </c>
      <c r="S672" s="5">
        <f t="shared" si="104"/>
        <v>411.16216216216219</v>
      </c>
      <c r="T672">
        <v>669</v>
      </c>
      <c r="U672">
        <v>3.07</v>
      </c>
      <c r="V672" s="14">
        <f t="shared" si="106"/>
        <v>3.1294545454545455</v>
      </c>
      <c r="W672" s="15">
        <f t="shared" si="99"/>
        <v>411</v>
      </c>
      <c r="X672" s="16">
        <f t="shared" si="105"/>
        <v>0.39651999999999998</v>
      </c>
    </row>
    <row r="673" spans="1:24" x14ac:dyDescent="0.25">
      <c r="A673">
        <v>671</v>
      </c>
      <c r="B673" s="61"/>
      <c r="E673" s="2">
        <f t="shared" si="102"/>
        <v>0</v>
      </c>
      <c r="F673" s="63">
        <f t="shared" si="103"/>
        <v>0</v>
      </c>
      <c r="G673">
        <v>671</v>
      </c>
      <c r="H673" s="13"/>
      <c r="K673" s="3">
        <f t="shared" si="101"/>
        <v>0</v>
      </c>
      <c r="L673">
        <v>671</v>
      </c>
      <c r="M673" s="13"/>
      <c r="P673" s="4">
        <f t="shared" si="100"/>
        <v>0</v>
      </c>
      <c r="Q673" s="5">
        <v>335</v>
      </c>
      <c r="R673" s="5">
        <f t="shared" si="98"/>
        <v>434.59459459459464</v>
      </c>
      <c r="S673" s="5">
        <f t="shared" si="104"/>
        <v>411.81081081081084</v>
      </c>
      <c r="T673">
        <v>670</v>
      </c>
      <c r="U673">
        <v>3.07</v>
      </c>
      <c r="V673" s="14">
        <f t="shared" si="106"/>
        <v>3.1294545454545455</v>
      </c>
      <c r="W673" s="15">
        <f t="shared" si="99"/>
        <v>412</v>
      </c>
      <c r="X673" s="16">
        <f t="shared" si="105"/>
        <v>0.39744000000000002</v>
      </c>
    </row>
    <row r="674" spans="1:24" x14ac:dyDescent="0.25">
      <c r="A674">
        <v>672</v>
      </c>
      <c r="B674" s="61"/>
      <c r="E674" s="2">
        <f t="shared" si="102"/>
        <v>0</v>
      </c>
      <c r="F674" s="63">
        <f t="shared" si="103"/>
        <v>0</v>
      </c>
      <c r="G674">
        <v>672</v>
      </c>
      <c r="H674" s="13"/>
      <c r="K674" s="3">
        <f t="shared" si="101"/>
        <v>0</v>
      </c>
      <c r="L674">
        <v>672</v>
      </c>
      <c r="M674" s="13"/>
      <c r="P674" s="4">
        <f t="shared" si="100"/>
        <v>0</v>
      </c>
      <c r="Q674" s="5">
        <v>335.5</v>
      </c>
      <c r="R674" s="5">
        <f t="shared" si="98"/>
        <v>435.24324324324328</v>
      </c>
      <c r="S674" s="5">
        <f t="shared" si="104"/>
        <v>412.45945945945948</v>
      </c>
      <c r="T674">
        <v>671</v>
      </c>
      <c r="U674">
        <v>3.0680000000000001</v>
      </c>
      <c r="V674" s="14">
        <f t="shared" si="106"/>
        <v>3.1274545454545457</v>
      </c>
      <c r="W674" s="15">
        <f t="shared" si="99"/>
        <v>412</v>
      </c>
      <c r="X674" s="16">
        <f t="shared" si="105"/>
        <v>0.39744000000000002</v>
      </c>
    </row>
    <row r="675" spans="1:24" x14ac:dyDescent="0.25">
      <c r="A675">
        <v>673</v>
      </c>
      <c r="B675" s="61"/>
      <c r="E675" s="2">
        <f t="shared" si="102"/>
        <v>0</v>
      </c>
      <c r="F675" s="63">
        <f t="shared" si="103"/>
        <v>0</v>
      </c>
      <c r="G675">
        <v>673</v>
      </c>
      <c r="H675" s="13"/>
      <c r="K675" s="3">
        <f t="shared" si="101"/>
        <v>0</v>
      </c>
      <c r="L675">
        <v>673</v>
      </c>
      <c r="M675" s="13"/>
      <c r="P675" s="4">
        <f t="shared" si="100"/>
        <v>0</v>
      </c>
      <c r="Q675" s="5">
        <v>336</v>
      </c>
      <c r="R675" s="5">
        <f t="shared" si="98"/>
        <v>435.89189189189193</v>
      </c>
      <c r="S675" s="5">
        <f t="shared" si="104"/>
        <v>413.10810810810813</v>
      </c>
      <c r="T675">
        <v>672</v>
      </c>
      <c r="U675">
        <v>3.0760000000000001</v>
      </c>
      <c r="V675" s="14">
        <f t="shared" si="106"/>
        <v>3.1354545454545457</v>
      </c>
      <c r="W675" s="15">
        <f t="shared" si="99"/>
        <v>413</v>
      </c>
      <c r="X675" s="16">
        <f t="shared" si="105"/>
        <v>0.39744000000000002</v>
      </c>
    </row>
    <row r="676" spans="1:24" x14ac:dyDescent="0.25">
      <c r="A676">
        <v>674</v>
      </c>
      <c r="B676" s="61"/>
      <c r="E676" s="2">
        <f t="shared" si="102"/>
        <v>0</v>
      </c>
      <c r="F676" s="63">
        <f t="shared" si="103"/>
        <v>0</v>
      </c>
      <c r="G676">
        <v>674</v>
      </c>
      <c r="H676" s="13"/>
      <c r="K676" s="3">
        <f t="shared" si="101"/>
        <v>0</v>
      </c>
      <c r="L676">
        <v>674</v>
      </c>
      <c r="M676" s="13"/>
      <c r="P676" s="4">
        <f t="shared" si="100"/>
        <v>0</v>
      </c>
      <c r="Q676" s="5">
        <v>336.5</v>
      </c>
      <c r="R676" s="5">
        <f t="shared" si="98"/>
        <v>436.54054054054058</v>
      </c>
      <c r="S676" s="5">
        <f t="shared" si="104"/>
        <v>413.75675675675677</v>
      </c>
      <c r="T676">
        <v>673</v>
      </c>
      <c r="U676">
        <v>3.073</v>
      </c>
      <c r="V676" s="14">
        <f t="shared" si="106"/>
        <v>3.1324545454545456</v>
      </c>
      <c r="W676" s="15">
        <f t="shared" si="99"/>
        <v>414</v>
      </c>
      <c r="X676" s="16">
        <f t="shared" si="105"/>
        <v>0.39835999999999999</v>
      </c>
    </row>
    <row r="677" spans="1:24" x14ac:dyDescent="0.25">
      <c r="A677">
        <v>675</v>
      </c>
      <c r="B677" s="61"/>
      <c r="E677" s="2">
        <f t="shared" si="102"/>
        <v>0</v>
      </c>
      <c r="F677" s="63">
        <f t="shared" si="103"/>
        <v>0</v>
      </c>
      <c r="G677">
        <v>675</v>
      </c>
      <c r="H677" s="13"/>
      <c r="K677" s="3">
        <f t="shared" si="101"/>
        <v>0</v>
      </c>
      <c r="L677">
        <v>675</v>
      </c>
      <c r="M677" s="13"/>
      <c r="P677" s="4">
        <f t="shared" si="100"/>
        <v>0</v>
      </c>
      <c r="Q677" s="5">
        <v>337</v>
      </c>
      <c r="R677" s="5">
        <f t="shared" si="98"/>
        <v>437.18918918918922</v>
      </c>
      <c r="S677" s="5">
        <f t="shared" si="104"/>
        <v>414.40540540540542</v>
      </c>
      <c r="T677">
        <v>674</v>
      </c>
      <c r="U677">
        <v>3.0960000000000001</v>
      </c>
      <c r="V677" s="14">
        <f t="shared" si="106"/>
        <v>3.1554545454545457</v>
      </c>
      <c r="W677" s="15">
        <f t="shared" si="99"/>
        <v>414</v>
      </c>
      <c r="X677" s="16">
        <f t="shared" si="105"/>
        <v>0.39835999999999999</v>
      </c>
    </row>
    <row r="678" spans="1:24" x14ac:dyDescent="0.25">
      <c r="A678">
        <v>676</v>
      </c>
      <c r="B678" s="61"/>
      <c r="E678" s="2">
        <f t="shared" si="102"/>
        <v>0</v>
      </c>
      <c r="F678" s="63">
        <f t="shared" si="103"/>
        <v>0</v>
      </c>
      <c r="G678">
        <v>676</v>
      </c>
      <c r="H678" s="13"/>
      <c r="K678" s="3">
        <f t="shared" si="101"/>
        <v>0</v>
      </c>
      <c r="L678">
        <v>676</v>
      </c>
      <c r="M678" s="13"/>
      <c r="P678" s="4">
        <f t="shared" si="100"/>
        <v>0</v>
      </c>
      <c r="Q678" s="5">
        <v>337.5</v>
      </c>
      <c r="R678" s="5">
        <f t="shared" si="98"/>
        <v>437.83783783783787</v>
      </c>
      <c r="S678" s="5">
        <f t="shared" si="104"/>
        <v>415.05405405405406</v>
      </c>
      <c r="T678">
        <v>675</v>
      </c>
      <c r="U678">
        <v>4.5780000000000003</v>
      </c>
      <c r="V678" s="14">
        <f t="shared" si="106"/>
        <v>4.6374545454545455</v>
      </c>
      <c r="W678" s="15">
        <f t="shared" si="99"/>
        <v>415</v>
      </c>
      <c r="X678" s="16">
        <f t="shared" si="105"/>
        <v>0.39927999999999997</v>
      </c>
    </row>
    <row r="679" spans="1:24" x14ac:dyDescent="0.25">
      <c r="A679">
        <v>677</v>
      </c>
      <c r="B679" s="61"/>
      <c r="E679" s="2">
        <f t="shared" si="102"/>
        <v>0</v>
      </c>
      <c r="F679" s="63">
        <f t="shared" si="103"/>
        <v>0</v>
      </c>
      <c r="G679">
        <v>677</v>
      </c>
      <c r="H679" s="13"/>
      <c r="K679" s="3">
        <f t="shared" si="101"/>
        <v>0</v>
      </c>
      <c r="L679">
        <v>677</v>
      </c>
      <c r="M679" s="13"/>
      <c r="P679" s="4">
        <f t="shared" si="100"/>
        <v>0</v>
      </c>
      <c r="Q679" s="5">
        <v>338</v>
      </c>
      <c r="R679" s="5">
        <f t="shared" si="98"/>
        <v>438.48648648648651</v>
      </c>
      <c r="S679" s="5">
        <f t="shared" si="104"/>
        <v>415.70270270270271</v>
      </c>
      <c r="T679">
        <v>676</v>
      </c>
      <c r="U679">
        <v>6.0010000000000003</v>
      </c>
      <c r="V679" s="14">
        <f t="shared" si="106"/>
        <v>6.0604545454545455</v>
      </c>
      <c r="W679" s="15">
        <f t="shared" si="99"/>
        <v>416</v>
      </c>
      <c r="X679" s="16">
        <f t="shared" si="105"/>
        <v>0.39651999999999998</v>
      </c>
    </row>
    <row r="680" spans="1:24" x14ac:dyDescent="0.25">
      <c r="A680">
        <v>678</v>
      </c>
      <c r="B680" s="61"/>
      <c r="E680" s="2">
        <f t="shared" si="102"/>
        <v>0</v>
      </c>
      <c r="F680" s="63">
        <f t="shared" si="103"/>
        <v>0</v>
      </c>
      <c r="G680">
        <v>678</v>
      </c>
      <c r="H680" s="13"/>
      <c r="K680" s="3">
        <f t="shared" si="101"/>
        <v>0</v>
      </c>
      <c r="L680">
        <v>678</v>
      </c>
      <c r="M680" s="13"/>
      <c r="P680" s="4">
        <f t="shared" si="100"/>
        <v>0</v>
      </c>
      <c r="Q680" s="5">
        <v>338.5</v>
      </c>
      <c r="R680" s="5">
        <f t="shared" si="98"/>
        <v>439.13513513513516</v>
      </c>
      <c r="S680" s="5">
        <f t="shared" si="104"/>
        <v>416.35135135135135</v>
      </c>
      <c r="T680">
        <v>677</v>
      </c>
      <c r="U680">
        <v>5.7960000000000003</v>
      </c>
      <c r="V680" s="14">
        <f t="shared" si="106"/>
        <v>5.8554545454545455</v>
      </c>
      <c r="W680" s="15">
        <f t="shared" si="99"/>
        <v>416</v>
      </c>
      <c r="X680" s="16">
        <f t="shared" si="105"/>
        <v>0.39651999999999998</v>
      </c>
    </row>
    <row r="681" spans="1:24" x14ac:dyDescent="0.25">
      <c r="A681">
        <v>679</v>
      </c>
      <c r="B681" s="61"/>
      <c r="E681" s="2">
        <f t="shared" si="102"/>
        <v>0</v>
      </c>
      <c r="F681" s="63">
        <f t="shared" si="103"/>
        <v>0</v>
      </c>
      <c r="G681">
        <v>679</v>
      </c>
      <c r="H681" s="13"/>
      <c r="K681" s="3">
        <f t="shared" si="101"/>
        <v>0</v>
      </c>
      <c r="L681">
        <v>679</v>
      </c>
      <c r="M681" s="13"/>
      <c r="P681" s="4">
        <f t="shared" si="100"/>
        <v>0</v>
      </c>
      <c r="Q681" s="5">
        <v>339</v>
      </c>
      <c r="R681" s="5">
        <f t="shared" si="98"/>
        <v>439.7837837837838</v>
      </c>
      <c r="S681" s="5">
        <f t="shared" si="104"/>
        <v>417</v>
      </c>
      <c r="T681">
        <v>678</v>
      </c>
      <c r="U681">
        <v>5.7919999999999998</v>
      </c>
      <c r="V681" s="14">
        <f t="shared" si="106"/>
        <v>5.851454545454545</v>
      </c>
      <c r="W681" s="15">
        <f t="shared" si="99"/>
        <v>417</v>
      </c>
      <c r="X681" s="16">
        <f t="shared" si="105"/>
        <v>0.39559999999999995</v>
      </c>
    </row>
    <row r="682" spans="1:24" x14ac:dyDescent="0.25">
      <c r="A682">
        <v>680</v>
      </c>
      <c r="B682" s="61"/>
      <c r="E682" s="2">
        <f t="shared" si="102"/>
        <v>0</v>
      </c>
      <c r="F682" s="63">
        <f t="shared" si="103"/>
        <v>0</v>
      </c>
      <c r="G682">
        <v>680</v>
      </c>
      <c r="H682" s="13"/>
      <c r="K682" s="3">
        <f t="shared" si="101"/>
        <v>0</v>
      </c>
      <c r="L682">
        <v>680</v>
      </c>
      <c r="M682" s="13"/>
      <c r="P682" s="4">
        <f t="shared" si="100"/>
        <v>0</v>
      </c>
      <c r="Q682" s="5">
        <v>339.5</v>
      </c>
      <c r="R682" s="5">
        <f t="shared" si="98"/>
        <v>440.43243243243245</v>
      </c>
      <c r="S682" s="5">
        <f t="shared" si="104"/>
        <v>417.64864864864865</v>
      </c>
      <c r="T682">
        <v>679</v>
      </c>
      <c r="U682">
        <v>5.5430000000000001</v>
      </c>
      <c r="V682" s="14">
        <f t="shared" si="106"/>
        <v>5.6024545454545454</v>
      </c>
      <c r="W682" s="15">
        <f t="shared" si="99"/>
        <v>418</v>
      </c>
      <c r="X682" s="16">
        <f t="shared" si="105"/>
        <v>0.39651999999999998</v>
      </c>
    </row>
    <row r="683" spans="1:24" x14ac:dyDescent="0.25">
      <c r="A683">
        <v>681</v>
      </c>
      <c r="B683" s="61"/>
      <c r="E683" s="2">
        <f t="shared" si="102"/>
        <v>0</v>
      </c>
      <c r="F683" s="63">
        <f t="shared" si="103"/>
        <v>0</v>
      </c>
      <c r="G683">
        <v>681</v>
      </c>
      <c r="H683" s="13"/>
      <c r="K683" s="3">
        <f t="shared" si="101"/>
        <v>0</v>
      </c>
      <c r="L683">
        <v>681</v>
      </c>
      <c r="M683" s="13"/>
      <c r="P683" s="4">
        <f t="shared" si="100"/>
        <v>0</v>
      </c>
      <c r="Q683" s="5">
        <v>340</v>
      </c>
      <c r="R683" s="5">
        <f t="shared" si="98"/>
        <v>441.08108108108109</v>
      </c>
      <c r="S683" s="5">
        <f t="shared" si="104"/>
        <v>418.29729729729729</v>
      </c>
      <c r="T683">
        <v>680</v>
      </c>
      <c r="U683">
        <v>5.7569999999999997</v>
      </c>
      <c r="V683" s="14">
        <f t="shared" si="106"/>
        <v>5.8164545454545449</v>
      </c>
      <c r="W683" s="15">
        <f t="shared" si="99"/>
        <v>418</v>
      </c>
      <c r="X683" s="16">
        <f t="shared" si="105"/>
        <v>0.39651999999999998</v>
      </c>
    </row>
    <row r="684" spans="1:24" x14ac:dyDescent="0.25">
      <c r="A684">
        <v>682</v>
      </c>
      <c r="B684" s="61"/>
      <c r="E684" s="2">
        <f t="shared" si="102"/>
        <v>0</v>
      </c>
      <c r="F684" s="63">
        <f t="shared" si="103"/>
        <v>0</v>
      </c>
      <c r="G684">
        <v>682</v>
      </c>
      <c r="H684" s="13"/>
      <c r="K684" s="3">
        <f t="shared" si="101"/>
        <v>0</v>
      </c>
      <c r="L684">
        <v>682</v>
      </c>
      <c r="M684" s="13"/>
      <c r="P684" s="4">
        <f t="shared" si="100"/>
        <v>0</v>
      </c>
      <c r="Q684" s="5">
        <v>340.5</v>
      </c>
      <c r="R684" s="5">
        <f t="shared" si="98"/>
        <v>441.72972972972974</v>
      </c>
      <c r="S684" s="5">
        <f t="shared" si="104"/>
        <v>418.94594594594594</v>
      </c>
      <c r="T684">
        <v>681</v>
      </c>
      <c r="U684">
        <v>5.8410000000000002</v>
      </c>
      <c r="V684" s="14">
        <f t="shared" si="106"/>
        <v>5.9004545454545454</v>
      </c>
      <c r="W684" s="15">
        <f t="shared" si="99"/>
        <v>419</v>
      </c>
      <c r="X684" s="16">
        <f t="shared" si="105"/>
        <v>0.39744000000000002</v>
      </c>
    </row>
    <row r="685" spans="1:24" x14ac:dyDescent="0.25">
      <c r="A685">
        <v>683</v>
      </c>
      <c r="B685" s="61"/>
      <c r="E685" s="2">
        <f t="shared" si="102"/>
        <v>0</v>
      </c>
      <c r="F685" s="63">
        <f t="shared" si="103"/>
        <v>0</v>
      </c>
      <c r="G685">
        <v>683</v>
      </c>
      <c r="H685" s="13"/>
      <c r="K685" s="3">
        <f t="shared" si="101"/>
        <v>0</v>
      </c>
      <c r="L685">
        <v>683</v>
      </c>
      <c r="M685" s="13"/>
      <c r="P685" s="4">
        <f t="shared" si="100"/>
        <v>0</v>
      </c>
      <c r="Q685" s="5">
        <v>341</v>
      </c>
      <c r="R685" s="5">
        <f t="shared" si="98"/>
        <v>442.37837837837839</v>
      </c>
      <c r="S685" s="5">
        <f t="shared" si="104"/>
        <v>419.59459459459458</v>
      </c>
      <c r="T685">
        <v>682</v>
      </c>
      <c r="U685">
        <v>5.9409999999999998</v>
      </c>
      <c r="V685" s="14">
        <f t="shared" si="106"/>
        <v>6.000454545454545</v>
      </c>
      <c r="W685" s="15">
        <f t="shared" si="99"/>
        <v>420</v>
      </c>
      <c r="X685" s="16">
        <f t="shared" si="105"/>
        <v>0.39744000000000002</v>
      </c>
    </row>
    <row r="686" spans="1:24" x14ac:dyDescent="0.25">
      <c r="A686">
        <v>684</v>
      </c>
      <c r="B686" s="61"/>
      <c r="E686" s="2">
        <f t="shared" si="102"/>
        <v>0</v>
      </c>
      <c r="F686" s="63">
        <f t="shared" si="103"/>
        <v>0</v>
      </c>
      <c r="G686">
        <v>684</v>
      </c>
      <c r="H686" s="13"/>
      <c r="K686" s="3">
        <f t="shared" si="101"/>
        <v>0</v>
      </c>
      <c r="L686">
        <v>684</v>
      </c>
      <c r="M686" s="13"/>
      <c r="P686" s="4">
        <f t="shared" si="100"/>
        <v>0</v>
      </c>
      <c r="Q686" s="5">
        <v>341.5</v>
      </c>
      <c r="R686" s="5">
        <f t="shared" si="98"/>
        <v>443.02702702702703</v>
      </c>
      <c r="S686" s="5">
        <f t="shared" si="104"/>
        <v>420.24324324324323</v>
      </c>
      <c r="T686">
        <v>683</v>
      </c>
      <c r="U686">
        <v>6.0540000000000003</v>
      </c>
      <c r="V686" s="14">
        <f t="shared" si="106"/>
        <v>6.1134545454545455</v>
      </c>
      <c r="W686" s="15">
        <f t="shared" si="99"/>
        <v>420</v>
      </c>
      <c r="X686" s="16">
        <f t="shared" si="105"/>
        <v>0.39744000000000002</v>
      </c>
    </row>
    <row r="687" spans="1:24" x14ac:dyDescent="0.25">
      <c r="A687">
        <v>685</v>
      </c>
      <c r="B687" s="61"/>
      <c r="E687" s="2">
        <f t="shared" si="102"/>
        <v>0</v>
      </c>
      <c r="F687" s="63">
        <f t="shared" si="103"/>
        <v>0</v>
      </c>
      <c r="G687">
        <v>685</v>
      </c>
      <c r="H687" s="13"/>
      <c r="K687" s="3">
        <f t="shared" si="101"/>
        <v>0</v>
      </c>
      <c r="L687">
        <v>685</v>
      </c>
      <c r="M687" s="13"/>
      <c r="P687" s="4">
        <f t="shared" si="100"/>
        <v>0</v>
      </c>
      <c r="Q687" s="5">
        <v>342</v>
      </c>
      <c r="R687" s="5">
        <f t="shared" si="98"/>
        <v>443.67567567567568</v>
      </c>
      <c r="S687" s="5">
        <f t="shared" si="104"/>
        <v>420.89189189189187</v>
      </c>
      <c r="T687">
        <v>684</v>
      </c>
      <c r="U687">
        <v>6.0209999999999999</v>
      </c>
      <c r="V687" s="14">
        <f t="shared" si="106"/>
        <v>6.0804545454545451</v>
      </c>
      <c r="W687" s="15">
        <f t="shared" si="99"/>
        <v>421</v>
      </c>
      <c r="X687" s="16">
        <f t="shared" si="105"/>
        <v>0.39835999999999999</v>
      </c>
    </row>
    <row r="688" spans="1:24" x14ac:dyDescent="0.25">
      <c r="A688">
        <v>686</v>
      </c>
      <c r="B688" s="61"/>
      <c r="E688" s="2">
        <f t="shared" si="102"/>
        <v>0</v>
      </c>
      <c r="F688" s="63">
        <f t="shared" si="103"/>
        <v>0</v>
      </c>
      <c r="G688">
        <v>686</v>
      </c>
      <c r="H688" s="13"/>
      <c r="K688" s="3">
        <f t="shared" si="101"/>
        <v>0</v>
      </c>
      <c r="L688">
        <v>686</v>
      </c>
      <c r="M688" s="13"/>
      <c r="P688" s="4">
        <f t="shared" si="100"/>
        <v>0</v>
      </c>
      <c r="Q688" s="5">
        <v>342.5</v>
      </c>
      <c r="R688" s="5">
        <f t="shared" ref="R688:R751" si="107">Q688*$AA$7</f>
        <v>444.32432432432432</v>
      </c>
      <c r="S688" s="5">
        <f t="shared" si="104"/>
        <v>421.54054054054052</v>
      </c>
      <c r="T688">
        <v>685</v>
      </c>
      <c r="U688">
        <v>6.0149999999999997</v>
      </c>
      <c r="V688" s="14">
        <f t="shared" si="106"/>
        <v>6.0744545454545449</v>
      </c>
      <c r="W688" s="15">
        <f t="shared" ref="W688:W751" si="108">ROUND(S688,0)</f>
        <v>422</v>
      </c>
      <c r="X688" s="16">
        <f t="shared" si="105"/>
        <v>0.39835999999999999</v>
      </c>
    </row>
    <row r="689" spans="1:24" x14ac:dyDescent="0.25">
      <c r="A689">
        <v>687</v>
      </c>
      <c r="B689" s="61"/>
      <c r="E689" s="2">
        <f t="shared" si="102"/>
        <v>0</v>
      </c>
      <c r="F689" s="63">
        <f t="shared" si="103"/>
        <v>0</v>
      </c>
      <c r="G689">
        <v>687</v>
      </c>
      <c r="H689" s="13"/>
      <c r="K689" s="3">
        <f t="shared" si="101"/>
        <v>0</v>
      </c>
      <c r="L689">
        <v>687</v>
      </c>
      <c r="M689" s="13"/>
      <c r="P689" s="4">
        <f t="shared" si="100"/>
        <v>0</v>
      </c>
      <c r="Q689" s="5">
        <v>343</v>
      </c>
      <c r="R689" s="5">
        <f t="shared" si="107"/>
        <v>444.97297297297303</v>
      </c>
      <c r="S689" s="5">
        <f t="shared" si="104"/>
        <v>422.18918918918922</v>
      </c>
      <c r="T689">
        <v>686</v>
      </c>
      <c r="U689">
        <v>6.0510000000000002</v>
      </c>
      <c r="V689" s="14">
        <f t="shared" si="106"/>
        <v>6.1104545454545454</v>
      </c>
      <c r="W689" s="15">
        <f t="shared" si="108"/>
        <v>422</v>
      </c>
      <c r="X689" s="16">
        <f t="shared" si="105"/>
        <v>0.39835999999999999</v>
      </c>
    </row>
    <row r="690" spans="1:24" x14ac:dyDescent="0.25">
      <c r="A690">
        <v>688</v>
      </c>
      <c r="B690" s="61"/>
      <c r="E690" s="2">
        <f t="shared" si="102"/>
        <v>0</v>
      </c>
      <c r="F690" s="63">
        <f t="shared" si="103"/>
        <v>0</v>
      </c>
      <c r="G690">
        <v>688</v>
      </c>
      <c r="H690" s="13"/>
      <c r="K690" s="3">
        <f t="shared" si="101"/>
        <v>0</v>
      </c>
      <c r="L690">
        <v>688</v>
      </c>
      <c r="M690" s="13"/>
      <c r="P690" s="4">
        <f t="shared" ref="P690:P753" si="109">N690*(IF(O690="mV",10^-3,1))</f>
        <v>0</v>
      </c>
      <c r="Q690" s="5">
        <v>343.5</v>
      </c>
      <c r="R690" s="5">
        <f t="shared" si="107"/>
        <v>445.62162162162167</v>
      </c>
      <c r="S690" s="5">
        <f t="shared" si="104"/>
        <v>422.83783783783787</v>
      </c>
      <c r="T690">
        <v>687</v>
      </c>
      <c r="U690">
        <v>6.1829999999999998</v>
      </c>
      <c r="V690" s="14">
        <f t="shared" si="106"/>
        <v>6.242454545454545</v>
      </c>
      <c r="W690" s="15">
        <f t="shared" si="108"/>
        <v>423</v>
      </c>
      <c r="X690" s="16">
        <f t="shared" si="105"/>
        <v>0.39835999999999999</v>
      </c>
    </row>
    <row r="691" spans="1:24" x14ac:dyDescent="0.25">
      <c r="A691">
        <v>689</v>
      </c>
      <c r="B691" s="61"/>
      <c r="E691" s="2">
        <f t="shared" si="102"/>
        <v>0</v>
      </c>
      <c r="F691" s="63">
        <f t="shared" si="103"/>
        <v>0</v>
      </c>
      <c r="G691">
        <v>689</v>
      </c>
      <c r="H691" s="13"/>
      <c r="K691" s="3">
        <f t="shared" si="101"/>
        <v>0</v>
      </c>
      <c r="L691">
        <v>689</v>
      </c>
      <c r="M691" s="13"/>
      <c r="P691" s="4">
        <f t="shared" si="109"/>
        <v>0</v>
      </c>
      <c r="Q691" s="5">
        <v>344</v>
      </c>
      <c r="R691" s="5">
        <f t="shared" si="107"/>
        <v>446.27027027027032</v>
      </c>
      <c r="S691" s="5">
        <f t="shared" si="104"/>
        <v>423.48648648648651</v>
      </c>
      <c r="T691">
        <v>688</v>
      </c>
      <c r="U691">
        <v>6.1989999999999998</v>
      </c>
      <c r="V691" s="14">
        <f t="shared" si="106"/>
        <v>6.258454545454545</v>
      </c>
      <c r="W691" s="15">
        <f t="shared" si="108"/>
        <v>423</v>
      </c>
      <c r="X691" s="16">
        <f t="shared" si="105"/>
        <v>0.39835999999999999</v>
      </c>
    </row>
    <row r="692" spans="1:24" x14ac:dyDescent="0.25">
      <c r="A692">
        <v>690</v>
      </c>
      <c r="B692" s="61"/>
      <c r="E692" s="2">
        <f t="shared" si="102"/>
        <v>0</v>
      </c>
      <c r="F692" s="63">
        <f t="shared" si="103"/>
        <v>0</v>
      </c>
      <c r="G692">
        <v>690</v>
      </c>
      <c r="H692" s="13"/>
      <c r="K692" s="3">
        <f t="shared" si="101"/>
        <v>0</v>
      </c>
      <c r="L692">
        <v>690</v>
      </c>
      <c r="M692" s="13"/>
      <c r="P692" s="4">
        <f t="shared" si="109"/>
        <v>0</v>
      </c>
      <c r="Q692" s="5">
        <v>344.5</v>
      </c>
      <c r="R692" s="5">
        <f t="shared" si="107"/>
        <v>446.91891891891896</v>
      </c>
      <c r="S692" s="5">
        <f t="shared" si="104"/>
        <v>424.13513513513516</v>
      </c>
      <c r="T692">
        <v>689</v>
      </c>
      <c r="U692">
        <v>6.1529999999999996</v>
      </c>
      <c r="V692" s="14">
        <f t="shared" si="106"/>
        <v>6.2124545454545448</v>
      </c>
      <c r="W692" s="15">
        <f t="shared" si="108"/>
        <v>424</v>
      </c>
      <c r="X692" s="16">
        <f t="shared" si="105"/>
        <v>0.39927999999999997</v>
      </c>
    </row>
    <row r="693" spans="1:24" x14ac:dyDescent="0.25">
      <c r="A693">
        <v>691</v>
      </c>
      <c r="B693" s="61"/>
      <c r="E693" s="2">
        <f t="shared" si="102"/>
        <v>0</v>
      </c>
      <c r="F693" s="63">
        <f t="shared" si="103"/>
        <v>0</v>
      </c>
      <c r="G693">
        <v>691</v>
      </c>
      <c r="H693" s="13"/>
      <c r="K693" s="3">
        <f t="shared" ref="K693:K756" si="110">I693*(IF(J693="mV",10^-3,1))</f>
        <v>0</v>
      </c>
      <c r="L693">
        <v>691</v>
      </c>
      <c r="M693" s="13"/>
      <c r="P693" s="4">
        <f t="shared" si="109"/>
        <v>0</v>
      </c>
      <c r="Q693" s="5">
        <v>345</v>
      </c>
      <c r="R693" s="5">
        <f t="shared" si="107"/>
        <v>447.56756756756761</v>
      </c>
      <c r="S693" s="5">
        <f t="shared" si="104"/>
        <v>424.7837837837838</v>
      </c>
      <c r="T693">
        <v>690</v>
      </c>
      <c r="U693">
        <v>6.3079999999999998</v>
      </c>
      <c r="V693" s="14">
        <f t="shared" si="106"/>
        <v>6.367454545454545</v>
      </c>
      <c r="W693" s="15">
        <f t="shared" si="108"/>
        <v>425</v>
      </c>
      <c r="X693" s="16">
        <f t="shared" si="105"/>
        <v>0.39835999999999999</v>
      </c>
    </row>
    <row r="694" spans="1:24" x14ac:dyDescent="0.25">
      <c r="A694">
        <v>692</v>
      </c>
      <c r="B694" s="61"/>
      <c r="E694" s="2">
        <f t="shared" si="102"/>
        <v>0</v>
      </c>
      <c r="F694" s="63">
        <f t="shared" si="103"/>
        <v>0</v>
      </c>
      <c r="G694">
        <v>692</v>
      </c>
      <c r="H694" s="13"/>
      <c r="K694" s="3">
        <f t="shared" si="110"/>
        <v>0</v>
      </c>
      <c r="L694">
        <v>692</v>
      </c>
      <c r="M694" s="13"/>
      <c r="P694" s="4">
        <f t="shared" si="109"/>
        <v>0</v>
      </c>
      <c r="Q694" s="5">
        <v>345.5</v>
      </c>
      <c r="R694" s="5">
        <f t="shared" si="107"/>
        <v>448.21621621621625</v>
      </c>
      <c r="S694" s="5">
        <f t="shared" si="104"/>
        <v>425.43243243243245</v>
      </c>
      <c r="T694">
        <v>691</v>
      </c>
      <c r="U694">
        <v>6.3410000000000002</v>
      </c>
      <c r="V694" s="14">
        <f t="shared" si="106"/>
        <v>6.4004545454545454</v>
      </c>
      <c r="W694" s="15">
        <f t="shared" si="108"/>
        <v>425</v>
      </c>
      <c r="X694" s="16">
        <f t="shared" si="105"/>
        <v>0.39835999999999999</v>
      </c>
    </row>
    <row r="695" spans="1:24" x14ac:dyDescent="0.25">
      <c r="A695">
        <v>693</v>
      </c>
      <c r="B695" s="61"/>
      <c r="E695" s="2">
        <f t="shared" si="102"/>
        <v>0</v>
      </c>
      <c r="F695" s="63">
        <f t="shared" si="103"/>
        <v>0</v>
      </c>
      <c r="G695">
        <v>693</v>
      </c>
      <c r="H695" s="13"/>
      <c r="K695" s="3">
        <f t="shared" si="110"/>
        <v>0</v>
      </c>
      <c r="L695">
        <v>693</v>
      </c>
      <c r="M695" s="13"/>
      <c r="P695" s="4">
        <f t="shared" si="109"/>
        <v>0</v>
      </c>
      <c r="Q695" s="5">
        <v>346</v>
      </c>
      <c r="R695" s="5">
        <f t="shared" si="107"/>
        <v>448.8648648648649</v>
      </c>
      <c r="S695" s="5">
        <f t="shared" si="104"/>
        <v>426.08108108108109</v>
      </c>
      <c r="T695">
        <v>692</v>
      </c>
      <c r="U695">
        <v>6.3849999999999998</v>
      </c>
      <c r="V695" s="14">
        <f t="shared" si="106"/>
        <v>6.444454545454545</v>
      </c>
      <c r="W695" s="15">
        <f t="shared" si="108"/>
        <v>426</v>
      </c>
      <c r="X695" s="16">
        <f t="shared" si="105"/>
        <v>0.39927999999999997</v>
      </c>
    </row>
    <row r="696" spans="1:24" x14ac:dyDescent="0.25">
      <c r="A696">
        <v>694</v>
      </c>
      <c r="B696" s="61"/>
      <c r="E696" s="2">
        <f t="shared" si="102"/>
        <v>0</v>
      </c>
      <c r="F696" s="63">
        <f t="shared" si="103"/>
        <v>0</v>
      </c>
      <c r="G696">
        <v>694</v>
      </c>
      <c r="H696" s="13"/>
      <c r="K696" s="3">
        <f t="shared" si="110"/>
        <v>0</v>
      </c>
      <c r="L696">
        <v>694</v>
      </c>
      <c r="M696" s="13"/>
      <c r="P696" s="4">
        <f t="shared" si="109"/>
        <v>0</v>
      </c>
      <c r="Q696" s="5">
        <v>346.5</v>
      </c>
      <c r="R696" s="5">
        <f t="shared" si="107"/>
        <v>449.51351351351354</v>
      </c>
      <c r="S696" s="5">
        <f t="shared" si="104"/>
        <v>426.72972972972974</v>
      </c>
      <c r="T696">
        <v>693</v>
      </c>
      <c r="U696">
        <v>6.4340000000000002</v>
      </c>
      <c r="V696" s="14">
        <f t="shared" si="106"/>
        <v>6.4934545454545454</v>
      </c>
      <c r="W696" s="15">
        <f t="shared" si="108"/>
        <v>427</v>
      </c>
      <c r="X696" s="16">
        <f t="shared" si="105"/>
        <v>0.39927999999999997</v>
      </c>
    </row>
    <row r="697" spans="1:24" x14ac:dyDescent="0.25">
      <c r="A697">
        <v>695</v>
      </c>
      <c r="B697" s="61"/>
      <c r="E697" s="2">
        <f t="shared" ref="E697:E760" si="111">C697*0.092*(IF(D697="mV",10^-3,1))</f>
        <v>0</v>
      </c>
      <c r="F697" s="63">
        <f t="shared" si="103"/>
        <v>0</v>
      </c>
      <c r="G697">
        <v>695</v>
      </c>
      <c r="H697" s="13"/>
      <c r="K697" s="3">
        <f t="shared" si="110"/>
        <v>0</v>
      </c>
      <c r="L697">
        <v>695</v>
      </c>
      <c r="M697" s="13"/>
      <c r="P697" s="4">
        <f t="shared" si="109"/>
        <v>0</v>
      </c>
      <c r="Q697" s="5">
        <v>347</v>
      </c>
      <c r="R697" s="5">
        <f t="shared" si="107"/>
        <v>450.16216216216219</v>
      </c>
      <c r="S697" s="5">
        <f t="shared" si="104"/>
        <v>427.37837837837839</v>
      </c>
      <c r="T697">
        <v>694</v>
      </c>
      <c r="U697">
        <v>6.4489999999999998</v>
      </c>
      <c r="V697" s="14">
        <f t="shared" si="106"/>
        <v>6.508454545454545</v>
      </c>
      <c r="W697" s="15">
        <f t="shared" si="108"/>
        <v>427</v>
      </c>
      <c r="X697" s="16">
        <f t="shared" si="105"/>
        <v>0.39927999999999997</v>
      </c>
    </row>
    <row r="698" spans="1:24" x14ac:dyDescent="0.25">
      <c r="A698">
        <v>696</v>
      </c>
      <c r="B698" s="61"/>
      <c r="E698" s="2">
        <f t="shared" si="111"/>
        <v>0</v>
      </c>
      <c r="F698" s="63">
        <f t="shared" si="103"/>
        <v>0</v>
      </c>
      <c r="G698">
        <v>696</v>
      </c>
      <c r="H698" s="13"/>
      <c r="K698" s="3">
        <f t="shared" si="110"/>
        <v>0</v>
      </c>
      <c r="L698">
        <v>696</v>
      </c>
      <c r="M698" s="13"/>
      <c r="P698" s="4">
        <f t="shared" si="109"/>
        <v>0</v>
      </c>
      <c r="Q698" s="5">
        <v>347.5</v>
      </c>
      <c r="R698" s="5">
        <f t="shared" si="107"/>
        <v>450.81081081081084</v>
      </c>
      <c r="S698" s="5">
        <f t="shared" si="104"/>
        <v>428.02702702702703</v>
      </c>
      <c r="T698">
        <v>695</v>
      </c>
      <c r="U698">
        <v>6.4539999999999997</v>
      </c>
      <c r="V698" s="14">
        <f t="shared" si="106"/>
        <v>6.5134545454545449</v>
      </c>
      <c r="W698" s="15">
        <f t="shared" si="108"/>
        <v>428</v>
      </c>
      <c r="X698" s="16">
        <f t="shared" si="105"/>
        <v>0.39927999999999997</v>
      </c>
    </row>
    <row r="699" spans="1:24" x14ac:dyDescent="0.25">
      <c r="A699">
        <v>697</v>
      </c>
      <c r="B699" s="61"/>
      <c r="E699" s="2">
        <f t="shared" si="111"/>
        <v>0</v>
      </c>
      <c r="F699" s="63">
        <f t="shared" si="103"/>
        <v>0</v>
      </c>
      <c r="G699">
        <v>697</v>
      </c>
      <c r="H699" s="13"/>
      <c r="K699" s="3">
        <f t="shared" si="110"/>
        <v>0</v>
      </c>
      <c r="L699">
        <v>697</v>
      </c>
      <c r="M699" s="13"/>
      <c r="P699" s="4">
        <f t="shared" si="109"/>
        <v>0</v>
      </c>
      <c r="Q699" s="5">
        <v>348</v>
      </c>
      <c r="R699" s="5">
        <f t="shared" si="107"/>
        <v>451.45945945945948</v>
      </c>
      <c r="S699" s="5">
        <f t="shared" si="104"/>
        <v>428.67567567567568</v>
      </c>
      <c r="T699">
        <v>696</v>
      </c>
      <c r="U699">
        <v>6.0279999999999996</v>
      </c>
      <c r="V699" s="14">
        <f t="shared" si="106"/>
        <v>6.0874545454545448</v>
      </c>
      <c r="W699" s="15">
        <f t="shared" si="108"/>
        <v>429</v>
      </c>
      <c r="X699" s="16">
        <f t="shared" si="105"/>
        <v>0.40204000000000001</v>
      </c>
    </row>
    <row r="700" spans="1:24" x14ac:dyDescent="0.25">
      <c r="A700">
        <v>698</v>
      </c>
      <c r="B700" s="61"/>
      <c r="E700" s="2">
        <f t="shared" si="111"/>
        <v>0</v>
      </c>
      <c r="F700" s="63">
        <f t="shared" si="103"/>
        <v>0</v>
      </c>
      <c r="G700">
        <v>698</v>
      </c>
      <c r="H700" s="13"/>
      <c r="K700" s="3">
        <f t="shared" si="110"/>
        <v>0</v>
      </c>
      <c r="L700">
        <v>698</v>
      </c>
      <c r="M700" s="13"/>
      <c r="P700" s="4">
        <f t="shared" si="109"/>
        <v>0</v>
      </c>
      <c r="Q700" s="5">
        <v>348.5</v>
      </c>
      <c r="R700" s="5">
        <f t="shared" si="107"/>
        <v>452.10810810810813</v>
      </c>
      <c r="S700" s="5">
        <f t="shared" si="104"/>
        <v>429.32432432432432</v>
      </c>
      <c r="T700">
        <v>697</v>
      </c>
      <c r="U700">
        <v>3.3460000000000001</v>
      </c>
      <c r="V700" s="14">
        <f t="shared" si="106"/>
        <v>3.4054545454545457</v>
      </c>
      <c r="W700" s="15">
        <f t="shared" si="108"/>
        <v>429</v>
      </c>
      <c r="X700" s="16">
        <f t="shared" si="105"/>
        <v>0.40204000000000001</v>
      </c>
    </row>
    <row r="701" spans="1:24" x14ac:dyDescent="0.25">
      <c r="A701">
        <v>699</v>
      </c>
      <c r="B701" s="61"/>
      <c r="E701" s="2">
        <f t="shared" si="111"/>
        <v>0</v>
      </c>
      <c r="F701" s="63">
        <f t="shared" si="103"/>
        <v>0</v>
      </c>
      <c r="G701">
        <v>699</v>
      </c>
      <c r="H701" s="13"/>
      <c r="K701" s="3">
        <f t="shared" si="110"/>
        <v>0</v>
      </c>
      <c r="L701">
        <v>699</v>
      </c>
      <c r="M701" s="13"/>
      <c r="P701" s="4">
        <f t="shared" si="109"/>
        <v>0</v>
      </c>
      <c r="Q701" s="5">
        <v>349</v>
      </c>
      <c r="R701" s="5">
        <f t="shared" si="107"/>
        <v>452.75675675675677</v>
      </c>
      <c r="S701" s="5">
        <f t="shared" si="104"/>
        <v>429.97297297297297</v>
      </c>
      <c r="T701">
        <v>698</v>
      </c>
      <c r="U701">
        <v>2.7250000000000001</v>
      </c>
      <c r="V701" s="14">
        <f t="shared" si="106"/>
        <v>2.7844545454545457</v>
      </c>
      <c r="W701" s="15">
        <f t="shared" si="108"/>
        <v>430</v>
      </c>
      <c r="X701" s="16">
        <f t="shared" si="105"/>
        <v>0.40112000000000003</v>
      </c>
    </row>
    <row r="702" spans="1:24" x14ac:dyDescent="0.25">
      <c r="A702">
        <v>700</v>
      </c>
      <c r="B702" s="61"/>
      <c r="E702" s="2">
        <f t="shared" si="111"/>
        <v>0</v>
      </c>
      <c r="F702" s="63">
        <f t="shared" si="103"/>
        <v>0</v>
      </c>
      <c r="G702">
        <v>700</v>
      </c>
      <c r="H702" s="13"/>
      <c r="K702" s="3">
        <f t="shared" si="110"/>
        <v>0</v>
      </c>
      <c r="L702">
        <v>700</v>
      </c>
      <c r="M702" s="13"/>
      <c r="P702" s="4">
        <f t="shared" si="109"/>
        <v>0</v>
      </c>
      <c r="Q702" s="5">
        <v>349.5</v>
      </c>
      <c r="R702" s="5">
        <f t="shared" si="107"/>
        <v>453.40540540540542</v>
      </c>
      <c r="S702" s="5">
        <f t="shared" si="104"/>
        <v>430.62162162162161</v>
      </c>
      <c r="T702">
        <v>699</v>
      </c>
      <c r="U702">
        <v>2.738</v>
      </c>
      <c r="V702" s="14">
        <f t="shared" si="106"/>
        <v>2.7974545454545456</v>
      </c>
      <c r="W702" s="15">
        <f t="shared" si="108"/>
        <v>431</v>
      </c>
      <c r="X702" s="16">
        <f t="shared" si="105"/>
        <v>0.40019999999999994</v>
      </c>
    </row>
    <row r="703" spans="1:24" x14ac:dyDescent="0.25">
      <c r="A703">
        <v>701</v>
      </c>
      <c r="B703" s="61"/>
      <c r="E703" s="2">
        <f t="shared" si="111"/>
        <v>0</v>
      </c>
      <c r="F703" s="63">
        <f t="shared" si="103"/>
        <v>0</v>
      </c>
      <c r="G703">
        <v>701</v>
      </c>
      <c r="H703" s="13"/>
      <c r="K703" s="3">
        <f t="shared" si="110"/>
        <v>0</v>
      </c>
      <c r="L703">
        <v>701</v>
      </c>
      <c r="M703" s="13"/>
      <c r="P703" s="4">
        <f t="shared" si="109"/>
        <v>0</v>
      </c>
      <c r="Q703" s="5">
        <v>350</v>
      </c>
      <c r="R703" s="5">
        <f t="shared" si="107"/>
        <v>454.05405405405406</v>
      </c>
      <c r="S703" s="5">
        <f t="shared" si="104"/>
        <v>431.27027027027026</v>
      </c>
      <c r="T703">
        <v>700</v>
      </c>
      <c r="U703">
        <v>2.71</v>
      </c>
      <c r="V703" s="14">
        <f t="shared" si="106"/>
        <v>2.7694545454545456</v>
      </c>
      <c r="W703" s="15">
        <f t="shared" si="108"/>
        <v>431</v>
      </c>
      <c r="X703" s="16">
        <f t="shared" si="105"/>
        <v>0.40019999999999994</v>
      </c>
    </row>
    <row r="704" spans="1:24" x14ac:dyDescent="0.25">
      <c r="A704">
        <v>702</v>
      </c>
      <c r="B704" s="61"/>
      <c r="E704" s="2">
        <f t="shared" si="111"/>
        <v>0</v>
      </c>
      <c r="F704" s="63">
        <f t="shared" ref="F704:F767" si="112">10*E704</f>
        <v>0</v>
      </c>
      <c r="G704">
        <v>702</v>
      </c>
      <c r="H704" s="13"/>
      <c r="K704" s="3">
        <f t="shared" si="110"/>
        <v>0</v>
      </c>
      <c r="L704">
        <v>702</v>
      </c>
      <c r="M704" s="13"/>
      <c r="P704" s="4">
        <f t="shared" si="109"/>
        <v>0</v>
      </c>
      <c r="Q704" s="5">
        <v>350.5</v>
      </c>
      <c r="R704" s="5">
        <f t="shared" si="107"/>
        <v>454.70270270270271</v>
      </c>
      <c r="S704" s="5">
        <f t="shared" si="104"/>
        <v>431.91891891891891</v>
      </c>
      <c r="T704">
        <v>701</v>
      </c>
      <c r="U704">
        <v>2.6459999999999999</v>
      </c>
      <c r="V704" s="14">
        <f t="shared" si="106"/>
        <v>2.7054545454545456</v>
      </c>
      <c r="W704" s="15">
        <f t="shared" si="108"/>
        <v>432</v>
      </c>
      <c r="X704" s="16">
        <f t="shared" si="105"/>
        <v>0.39927999999999997</v>
      </c>
    </row>
    <row r="705" spans="1:24" x14ac:dyDescent="0.25">
      <c r="A705">
        <v>703</v>
      </c>
      <c r="B705" s="61"/>
      <c r="E705" s="2">
        <f t="shared" si="111"/>
        <v>0</v>
      </c>
      <c r="F705" s="63">
        <f t="shared" si="112"/>
        <v>0</v>
      </c>
      <c r="G705">
        <v>703</v>
      </c>
      <c r="H705" s="13"/>
      <c r="K705" s="3">
        <f t="shared" si="110"/>
        <v>0</v>
      </c>
      <c r="L705">
        <v>703</v>
      </c>
      <c r="M705" s="13"/>
      <c r="P705" s="4">
        <f t="shared" si="109"/>
        <v>0</v>
      </c>
      <c r="Q705" s="5">
        <v>351</v>
      </c>
      <c r="R705" s="5">
        <f t="shared" si="107"/>
        <v>455.35135135135135</v>
      </c>
      <c r="S705" s="5">
        <f t="shared" si="104"/>
        <v>432.56756756756755</v>
      </c>
      <c r="T705">
        <v>702</v>
      </c>
      <c r="U705">
        <v>2.6459999999999999</v>
      </c>
      <c r="V705" s="14">
        <f t="shared" si="106"/>
        <v>2.7054545454545456</v>
      </c>
      <c r="W705" s="15">
        <f t="shared" si="108"/>
        <v>433</v>
      </c>
      <c r="X705" s="16">
        <f t="shared" si="105"/>
        <v>0.40019999999999994</v>
      </c>
    </row>
    <row r="706" spans="1:24" x14ac:dyDescent="0.25">
      <c r="A706">
        <v>704</v>
      </c>
      <c r="B706" s="61"/>
      <c r="E706" s="2">
        <f t="shared" si="111"/>
        <v>0</v>
      </c>
      <c r="F706" s="63">
        <f t="shared" si="112"/>
        <v>0</v>
      </c>
      <c r="G706">
        <v>704</v>
      </c>
      <c r="H706" s="13"/>
      <c r="K706" s="3">
        <f t="shared" si="110"/>
        <v>0</v>
      </c>
      <c r="L706">
        <v>704</v>
      </c>
      <c r="M706" s="13"/>
      <c r="P706" s="4">
        <f t="shared" si="109"/>
        <v>0</v>
      </c>
      <c r="Q706" s="5">
        <v>351.5</v>
      </c>
      <c r="R706" s="5">
        <f t="shared" si="107"/>
        <v>456</v>
      </c>
      <c r="S706" s="5">
        <f t="shared" si="104"/>
        <v>433.2162162162162</v>
      </c>
      <c r="T706">
        <v>703</v>
      </c>
      <c r="U706">
        <v>2.6640000000000001</v>
      </c>
      <c r="V706" s="14">
        <f t="shared" si="106"/>
        <v>2.7234545454545458</v>
      </c>
      <c r="W706" s="15">
        <f t="shared" si="108"/>
        <v>433</v>
      </c>
      <c r="X706" s="16">
        <f t="shared" si="105"/>
        <v>0.40019999999999994</v>
      </c>
    </row>
    <row r="707" spans="1:24" x14ac:dyDescent="0.25">
      <c r="A707">
        <v>705</v>
      </c>
      <c r="B707" s="61"/>
      <c r="E707" s="2">
        <f t="shared" si="111"/>
        <v>0</v>
      </c>
      <c r="F707" s="63">
        <f t="shared" si="112"/>
        <v>0</v>
      </c>
      <c r="G707">
        <v>705</v>
      </c>
      <c r="H707" s="13"/>
      <c r="K707" s="3">
        <f t="shared" si="110"/>
        <v>0</v>
      </c>
      <c r="L707">
        <v>705</v>
      </c>
      <c r="M707" s="13"/>
      <c r="P707" s="4">
        <f t="shared" si="109"/>
        <v>0</v>
      </c>
      <c r="Q707" s="5">
        <v>352</v>
      </c>
      <c r="R707" s="5">
        <f t="shared" si="107"/>
        <v>456.64864864864865</v>
      </c>
      <c r="S707" s="5">
        <f t="shared" ref="S707:S770" si="113">R707+$AA$8</f>
        <v>433.86486486486484</v>
      </c>
      <c r="T707">
        <v>704</v>
      </c>
      <c r="U707">
        <v>2.6989999999999998</v>
      </c>
      <c r="V707" s="14">
        <f t="shared" si="106"/>
        <v>2.7584545454545455</v>
      </c>
      <c r="W707" s="15">
        <f t="shared" si="108"/>
        <v>434</v>
      </c>
      <c r="X707" s="16">
        <f t="shared" ref="X707:X770" si="114">VLOOKUP(W707,A:E,5,FALSE)</f>
        <v>0.40204000000000001</v>
      </c>
    </row>
    <row r="708" spans="1:24" x14ac:dyDescent="0.25">
      <c r="A708">
        <v>706</v>
      </c>
      <c r="B708" s="61"/>
      <c r="E708" s="2">
        <f t="shared" si="111"/>
        <v>0</v>
      </c>
      <c r="F708" s="63">
        <f t="shared" si="112"/>
        <v>0</v>
      </c>
      <c r="G708">
        <v>706</v>
      </c>
      <c r="H708" s="13"/>
      <c r="K708" s="3">
        <f t="shared" si="110"/>
        <v>0</v>
      </c>
      <c r="L708">
        <v>706</v>
      </c>
      <c r="M708" s="13"/>
      <c r="P708" s="4">
        <f t="shared" si="109"/>
        <v>0</v>
      </c>
      <c r="Q708" s="5">
        <v>352.5</v>
      </c>
      <c r="R708" s="5">
        <f t="shared" si="107"/>
        <v>457.29729729729735</v>
      </c>
      <c r="S708" s="5">
        <f t="shared" si="113"/>
        <v>434.51351351351354</v>
      </c>
      <c r="T708">
        <v>705</v>
      </c>
      <c r="U708">
        <v>2.6230000000000002</v>
      </c>
      <c r="V708" s="14">
        <f t="shared" ref="V708:V771" si="115">U708-$AA$9</f>
        <v>2.6824545454545459</v>
      </c>
      <c r="W708" s="15">
        <f t="shared" si="108"/>
        <v>435</v>
      </c>
      <c r="X708" s="16">
        <f t="shared" si="114"/>
        <v>0.39559999999999995</v>
      </c>
    </row>
    <row r="709" spans="1:24" x14ac:dyDescent="0.25">
      <c r="A709">
        <v>707</v>
      </c>
      <c r="B709" s="61"/>
      <c r="E709" s="2">
        <f t="shared" si="111"/>
        <v>0</v>
      </c>
      <c r="F709" s="63">
        <f t="shared" si="112"/>
        <v>0</v>
      </c>
      <c r="G709">
        <v>707</v>
      </c>
      <c r="H709" s="13"/>
      <c r="K709" s="3">
        <f t="shared" si="110"/>
        <v>0</v>
      </c>
      <c r="L709">
        <v>707</v>
      </c>
      <c r="M709" s="13"/>
      <c r="P709" s="4">
        <f t="shared" si="109"/>
        <v>0</v>
      </c>
      <c r="Q709" s="5">
        <v>353</v>
      </c>
      <c r="R709" s="5">
        <f t="shared" si="107"/>
        <v>457.94594594594599</v>
      </c>
      <c r="S709" s="5">
        <f t="shared" si="113"/>
        <v>435.16216216216219</v>
      </c>
      <c r="T709">
        <v>706</v>
      </c>
      <c r="U709">
        <v>2.5459999999999998</v>
      </c>
      <c r="V709" s="14">
        <f t="shared" si="115"/>
        <v>2.6054545454545455</v>
      </c>
      <c r="W709" s="15">
        <f t="shared" si="108"/>
        <v>435</v>
      </c>
      <c r="X709" s="16">
        <f t="shared" si="114"/>
        <v>0.39559999999999995</v>
      </c>
    </row>
    <row r="710" spans="1:24" x14ac:dyDescent="0.25">
      <c r="A710">
        <v>708</v>
      </c>
      <c r="B710" s="61"/>
      <c r="E710" s="2">
        <f t="shared" si="111"/>
        <v>0</v>
      </c>
      <c r="F710" s="63">
        <f t="shared" si="112"/>
        <v>0</v>
      </c>
      <c r="G710">
        <v>708</v>
      </c>
      <c r="H710" s="13"/>
      <c r="K710" s="3">
        <f t="shared" si="110"/>
        <v>0</v>
      </c>
      <c r="L710">
        <v>708</v>
      </c>
      <c r="M710" s="13"/>
      <c r="P710" s="4">
        <f t="shared" si="109"/>
        <v>0</v>
      </c>
      <c r="Q710" s="5">
        <v>353.5</v>
      </c>
      <c r="R710" s="5">
        <f t="shared" si="107"/>
        <v>458.59459459459464</v>
      </c>
      <c r="S710" s="5">
        <f t="shared" si="113"/>
        <v>435.81081081081084</v>
      </c>
      <c r="T710">
        <v>707</v>
      </c>
      <c r="U710">
        <v>2.5950000000000002</v>
      </c>
      <c r="V710" s="14">
        <f t="shared" si="115"/>
        <v>2.6544545454545458</v>
      </c>
      <c r="W710" s="15">
        <f t="shared" si="108"/>
        <v>436</v>
      </c>
      <c r="X710" s="16">
        <f t="shared" si="114"/>
        <v>0.38272</v>
      </c>
    </row>
    <row r="711" spans="1:24" x14ac:dyDescent="0.25">
      <c r="A711">
        <v>709</v>
      </c>
      <c r="B711" s="61"/>
      <c r="E711" s="2">
        <f t="shared" si="111"/>
        <v>0</v>
      </c>
      <c r="F711" s="63">
        <f t="shared" si="112"/>
        <v>0</v>
      </c>
      <c r="G711">
        <v>709</v>
      </c>
      <c r="H711" s="13"/>
      <c r="K711" s="3">
        <f t="shared" si="110"/>
        <v>0</v>
      </c>
      <c r="L711">
        <v>709</v>
      </c>
      <c r="M711" s="13"/>
      <c r="P711" s="4">
        <f t="shared" si="109"/>
        <v>0</v>
      </c>
      <c r="Q711" s="5">
        <v>354</v>
      </c>
      <c r="R711" s="5">
        <f t="shared" si="107"/>
        <v>459.24324324324328</v>
      </c>
      <c r="S711" s="5">
        <f t="shared" si="113"/>
        <v>436.45945945945948</v>
      </c>
      <c r="T711">
        <v>708</v>
      </c>
      <c r="U711">
        <v>2.5270000000000001</v>
      </c>
      <c r="V711" s="14">
        <f t="shared" si="115"/>
        <v>2.5864545454545458</v>
      </c>
      <c r="W711" s="15">
        <f t="shared" si="108"/>
        <v>436</v>
      </c>
      <c r="X711" s="16">
        <f t="shared" si="114"/>
        <v>0.38272</v>
      </c>
    </row>
    <row r="712" spans="1:24" x14ac:dyDescent="0.25">
      <c r="A712">
        <v>710</v>
      </c>
      <c r="B712" s="61"/>
      <c r="E712" s="2">
        <f t="shared" si="111"/>
        <v>0</v>
      </c>
      <c r="F712" s="63">
        <f t="shared" si="112"/>
        <v>0</v>
      </c>
      <c r="G712">
        <v>710</v>
      </c>
      <c r="H712" s="13"/>
      <c r="K712" s="3">
        <f t="shared" si="110"/>
        <v>0</v>
      </c>
      <c r="L712">
        <v>710</v>
      </c>
      <c r="M712" s="13"/>
      <c r="P712" s="4">
        <f t="shared" si="109"/>
        <v>0</v>
      </c>
      <c r="Q712" s="5">
        <v>354.5</v>
      </c>
      <c r="R712" s="5">
        <f t="shared" si="107"/>
        <v>459.89189189189193</v>
      </c>
      <c r="S712" s="5">
        <f t="shared" si="113"/>
        <v>437.10810810810813</v>
      </c>
      <c r="T712">
        <v>709</v>
      </c>
      <c r="U712">
        <v>2.4180000000000001</v>
      </c>
      <c r="V712" s="14">
        <f t="shared" si="115"/>
        <v>2.4774545454545458</v>
      </c>
      <c r="W712" s="15">
        <f t="shared" si="108"/>
        <v>437</v>
      </c>
      <c r="X712" s="16">
        <f t="shared" si="114"/>
        <v>0.36799999999999999</v>
      </c>
    </row>
    <row r="713" spans="1:24" x14ac:dyDescent="0.25">
      <c r="A713">
        <v>711</v>
      </c>
      <c r="B713" s="61"/>
      <c r="E713" s="2">
        <f t="shared" si="111"/>
        <v>0</v>
      </c>
      <c r="F713" s="63">
        <f t="shared" si="112"/>
        <v>0</v>
      </c>
      <c r="G713">
        <v>711</v>
      </c>
      <c r="H713" s="13"/>
      <c r="K713" s="3">
        <f t="shared" si="110"/>
        <v>0</v>
      </c>
      <c r="L713">
        <v>711</v>
      </c>
      <c r="M713" s="13"/>
      <c r="P713" s="4">
        <f t="shared" si="109"/>
        <v>0</v>
      </c>
      <c r="Q713" s="5">
        <v>355</v>
      </c>
      <c r="R713" s="5">
        <f t="shared" si="107"/>
        <v>460.54054054054058</v>
      </c>
      <c r="S713" s="5">
        <f t="shared" si="113"/>
        <v>437.75675675675677</v>
      </c>
      <c r="T713">
        <v>710</v>
      </c>
      <c r="U713">
        <v>2.2770000000000001</v>
      </c>
      <c r="V713" s="14">
        <f t="shared" si="115"/>
        <v>2.3364545454545458</v>
      </c>
      <c r="W713" s="15">
        <f t="shared" si="108"/>
        <v>438</v>
      </c>
      <c r="X713" s="16">
        <f t="shared" si="114"/>
        <v>0.35880000000000001</v>
      </c>
    </row>
    <row r="714" spans="1:24" x14ac:dyDescent="0.25">
      <c r="A714">
        <v>712</v>
      </c>
      <c r="B714" s="61"/>
      <c r="E714" s="2">
        <f t="shared" si="111"/>
        <v>0</v>
      </c>
      <c r="F714" s="63">
        <f t="shared" si="112"/>
        <v>0</v>
      </c>
      <c r="G714">
        <v>712</v>
      </c>
      <c r="H714" s="13"/>
      <c r="K714" s="3">
        <f t="shared" si="110"/>
        <v>0</v>
      </c>
      <c r="L714">
        <v>712</v>
      </c>
      <c r="M714" s="13"/>
      <c r="P714" s="4">
        <f t="shared" si="109"/>
        <v>0</v>
      </c>
      <c r="Q714" s="5">
        <v>355.5</v>
      </c>
      <c r="R714" s="5">
        <f t="shared" si="107"/>
        <v>461.18918918918922</v>
      </c>
      <c r="S714" s="5">
        <f t="shared" si="113"/>
        <v>438.40540540540542</v>
      </c>
      <c r="T714">
        <v>711</v>
      </c>
      <c r="U714">
        <v>2.4089999999999998</v>
      </c>
      <c r="V714" s="14">
        <f t="shared" si="115"/>
        <v>2.4684545454545455</v>
      </c>
      <c r="W714" s="15">
        <f t="shared" si="108"/>
        <v>438</v>
      </c>
      <c r="X714" s="16">
        <f t="shared" si="114"/>
        <v>0.35880000000000001</v>
      </c>
    </row>
    <row r="715" spans="1:24" x14ac:dyDescent="0.25">
      <c r="A715">
        <v>713</v>
      </c>
      <c r="B715" s="61"/>
      <c r="E715" s="2">
        <f t="shared" si="111"/>
        <v>0</v>
      </c>
      <c r="F715" s="63">
        <f t="shared" si="112"/>
        <v>0</v>
      </c>
      <c r="G715">
        <v>713</v>
      </c>
      <c r="H715" s="13"/>
      <c r="K715" s="3">
        <f t="shared" si="110"/>
        <v>0</v>
      </c>
      <c r="L715">
        <v>713</v>
      </c>
      <c r="M715" s="13"/>
      <c r="P715" s="4">
        <f t="shared" si="109"/>
        <v>0</v>
      </c>
      <c r="Q715" s="5">
        <v>356</v>
      </c>
      <c r="R715" s="5">
        <f t="shared" si="107"/>
        <v>461.83783783783787</v>
      </c>
      <c r="S715" s="5">
        <f t="shared" si="113"/>
        <v>439.05405405405406</v>
      </c>
      <c r="T715">
        <v>712</v>
      </c>
      <c r="U715">
        <v>2.4460000000000002</v>
      </c>
      <c r="V715" s="14">
        <f t="shared" si="115"/>
        <v>2.5054545454545458</v>
      </c>
      <c r="W715" s="15">
        <f t="shared" si="108"/>
        <v>439</v>
      </c>
      <c r="X715" s="16">
        <f t="shared" si="114"/>
        <v>0.35604000000000002</v>
      </c>
    </row>
    <row r="716" spans="1:24" x14ac:dyDescent="0.25">
      <c r="A716">
        <v>714</v>
      </c>
      <c r="B716" s="61"/>
      <c r="E716" s="2">
        <f t="shared" si="111"/>
        <v>0</v>
      </c>
      <c r="F716" s="63">
        <f t="shared" si="112"/>
        <v>0</v>
      </c>
      <c r="G716">
        <v>714</v>
      </c>
      <c r="H716" s="13"/>
      <c r="K716" s="3">
        <f t="shared" si="110"/>
        <v>0</v>
      </c>
      <c r="L716">
        <v>714</v>
      </c>
      <c r="M716" s="13"/>
      <c r="P716" s="4">
        <f t="shared" si="109"/>
        <v>0</v>
      </c>
      <c r="Q716" s="5">
        <v>356.5</v>
      </c>
      <c r="R716" s="5">
        <f t="shared" si="107"/>
        <v>462.48648648648651</v>
      </c>
      <c r="S716" s="5">
        <f t="shared" si="113"/>
        <v>439.70270270270271</v>
      </c>
      <c r="T716">
        <v>713</v>
      </c>
      <c r="U716">
        <v>2.4940000000000002</v>
      </c>
      <c r="V716" s="14">
        <f t="shared" si="115"/>
        <v>2.5534545454545459</v>
      </c>
      <c r="W716" s="15">
        <f t="shared" si="108"/>
        <v>440</v>
      </c>
      <c r="X716" s="16">
        <f t="shared" si="114"/>
        <v>0.35052</v>
      </c>
    </row>
    <row r="717" spans="1:24" x14ac:dyDescent="0.25">
      <c r="A717">
        <v>715</v>
      </c>
      <c r="B717" s="61"/>
      <c r="E717" s="2">
        <f t="shared" si="111"/>
        <v>0</v>
      </c>
      <c r="F717" s="63">
        <f t="shared" si="112"/>
        <v>0</v>
      </c>
      <c r="G717">
        <v>715</v>
      </c>
      <c r="H717" s="13"/>
      <c r="K717" s="3">
        <f t="shared" si="110"/>
        <v>0</v>
      </c>
      <c r="L717">
        <v>715</v>
      </c>
      <c r="M717" s="13"/>
      <c r="P717" s="4">
        <f t="shared" si="109"/>
        <v>0</v>
      </c>
      <c r="Q717" s="5">
        <v>357</v>
      </c>
      <c r="R717" s="5">
        <f t="shared" si="107"/>
        <v>463.13513513513516</v>
      </c>
      <c r="S717" s="5">
        <f t="shared" si="113"/>
        <v>440.35135135135135</v>
      </c>
      <c r="T717">
        <v>714</v>
      </c>
      <c r="U717">
        <v>2.5259999999999998</v>
      </c>
      <c r="V717" s="14">
        <f t="shared" si="115"/>
        <v>2.5854545454545454</v>
      </c>
      <c r="W717" s="15">
        <f t="shared" si="108"/>
        <v>440</v>
      </c>
      <c r="X717" s="16">
        <f t="shared" si="114"/>
        <v>0.35052</v>
      </c>
    </row>
    <row r="718" spans="1:24" x14ac:dyDescent="0.25">
      <c r="A718">
        <v>716</v>
      </c>
      <c r="B718" s="61"/>
      <c r="E718" s="2">
        <f t="shared" si="111"/>
        <v>0</v>
      </c>
      <c r="F718" s="63">
        <f t="shared" si="112"/>
        <v>0</v>
      </c>
      <c r="G718">
        <v>716</v>
      </c>
      <c r="H718" s="13"/>
      <c r="K718" s="3">
        <f t="shared" si="110"/>
        <v>0</v>
      </c>
      <c r="L718">
        <v>716</v>
      </c>
      <c r="M718" s="13"/>
      <c r="P718" s="4">
        <f t="shared" si="109"/>
        <v>0</v>
      </c>
      <c r="Q718" s="5">
        <v>357.5</v>
      </c>
      <c r="R718" s="5">
        <f t="shared" si="107"/>
        <v>463.7837837837838</v>
      </c>
      <c r="S718" s="5">
        <f t="shared" si="113"/>
        <v>441</v>
      </c>
      <c r="T718">
        <v>715</v>
      </c>
      <c r="U718">
        <v>2.52</v>
      </c>
      <c r="V718" s="14">
        <f t="shared" si="115"/>
        <v>2.5794545454545457</v>
      </c>
      <c r="W718" s="15">
        <f t="shared" si="108"/>
        <v>441</v>
      </c>
      <c r="X718" s="16">
        <f t="shared" si="114"/>
        <v>0.35052</v>
      </c>
    </row>
    <row r="719" spans="1:24" x14ac:dyDescent="0.25">
      <c r="A719">
        <v>717</v>
      </c>
      <c r="B719" s="61"/>
      <c r="E719" s="2">
        <f t="shared" si="111"/>
        <v>0</v>
      </c>
      <c r="F719" s="63">
        <f t="shared" si="112"/>
        <v>0</v>
      </c>
      <c r="G719">
        <v>717</v>
      </c>
      <c r="H719" s="13"/>
      <c r="K719" s="3">
        <f t="shared" si="110"/>
        <v>0</v>
      </c>
      <c r="L719">
        <v>717</v>
      </c>
      <c r="M719" s="13"/>
      <c r="P719" s="4">
        <f t="shared" si="109"/>
        <v>0</v>
      </c>
      <c r="Q719" s="5">
        <v>358</v>
      </c>
      <c r="R719" s="5">
        <f t="shared" si="107"/>
        <v>464.43243243243245</v>
      </c>
      <c r="S719" s="5">
        <f t="shared" si="113"/>
        <v>441.64864864864865</v>
      </c>
      <c r="T719">
        <v>716</v>
      </c>
      <c r="U719">
        <v>2.468</v>
      </c>
      <c r="V719" s="14">
        <f t="shared" si="115"/>
        <v>2.5274545454545456</v>
      </c>
      <c r="W719" s="15">
        <f t="shared" si="108"/>
        <v>442</v>
      </c>
      <c r="X719" s="16">
        <f t="shared" si="114"/>
        <v>0.34959999999999997</v>
      </c>
    </row>
    <row r="720" spans="1:24" x14ac:dyDescent="0.25">
      <c r="A720">
        <v>718</v>
      </c>
      <c r="B720" s="61"/>
      <c r="E720" s="2">
        <f t="shared" si="111"/>
        <v>0</v>
      </c>
      <c r="F720" s="63">
        <f t="shared" si="112"/>
        <v>0</v>
      </c>
      <c r="G720">
        <v>718</v>
      </c>
      <c r="H720" s="13"/>
      <c r="K720" s="3">
        <f t="shared" si="110"/>
        <v>0</v>
      </c>
      <c r="L720">
        <v>718</v>
      </c>
      <c r="M720" s="13"/>
      <c r="P720" s="4">
        <f t="shared" si="109"/>
        <v>0</v>
      </c>
      <c r="Q720" s="5">
        <v>358.5</v>
      </c>
      <c r="R720" s="5">
        <f t="shared" si="107"/>
        <v>465.08108108108109</v>
      </c>
      <c r="S720" s="5">
        <f t="shared" si="113"/>
        <v>442.29729729729729</v>
      </c>
      <c r="T720">
        <v>717</v>
      </c>
      <c r="U720">
        <v>2.464</v>
      </c>
      <c r="V720" s="14">
        <f t="shared" si="115"/>
        <v>2.5234545454545456</v>
      </c>
      <c r="W720" s="15">
        <f t="shared" si="108"/>
        <v>442</v>
      </c>
      <c r="X720" s="16">
        <f t="shared" si="114"/>
        <v>0.34959999999999997</v>
      </c>
    </row>
    <row r="721" spans="1:24" x14ac:dyDescent="0.25">
      <c r="A721">
        <v>719</v>
      </c>
      <c r="B721" s="61"/>
      <c r="E721" s="2">
        <f t="shared" si="111"/>
        <v>0</v>
      </c>
      <c r="F721" s="63">
        <f t="shared" si="112"/>
        <v>0</v>
      </c>
      <c r="G721">
        <v>719</v>
      </c>
      <c r="H721" s="13"/>
      <c r="K721" s="3">
        <f t="shared" si="110"/>
        <v>0</v>
      </c>
      <c r="L721">
        <v>719</v>
      </c>
      <c r="M721" s="13"/>
      <c r="P721" s="4">
        <f t="shared" si="109"/>
        <v>0</v>
      </c>
      <c r="Q721" s="5">
        <v>359</v>
      </c>
      <c r="R721" s="5">
        <f t="shared" si="107"/>
        <v>465.72972972972974</v>
      </c>
      <c r="S721" s="5">
        <f t="shared" si="113"/>
        <v>442.94594594594594</v>
      </c>
      <c r="T721">
        <v>718</v>
      </c>
      <c r="U721">
        <v>2.4809999999999999</v>
      </c>
      <c r="V721" s="14">
        <f t="shared" si="115"/>
        <v>2.5404545454545455</v>
      </c>
      <c r="W721" s="15">
        <f t="shared" si="108"/>
        <v>443</v>
      </c>
      <c r="X721" s="16">
        <f t="shared" si="114"/>
        <v>0.35143999999999997</v>
      </c>
    </row>
    <row r="722" spans="1:24" x14ac:dyDescent="0.25">
      <c r="A722">
        <v>720</v>
      </c>
      <c r="B722" s="61"/>
      <c r="E722" s="2">
        <f t="shared" si="111"/>
        <v>0</v>
      </c>
      <c r="F722" s="63">
        <f t="shared" si="112"/>
        <v>0</v>
      </c>
      <c r="G722">
        <v>720</v>
      </c>
      <c r="H722" s="13"/>
      <c r="K722" s="3">
        <f t="shared" si="110"/>
        <v>0</v>
      </c>
      <c r="L722">
        <v>720</v>
      </c>
      <c r="M722" s="13"/>
      <c r="P722" s="4">
        <f t="shared" si="109"/>
        <v>0</v>
      </c>
      <c r="Q722" s="5">
        <v>359.5</v>
      </c>
      <c r="R722" s="5">
        <f t="shared" si="107"/>
        <v>466.37837837837839</v>
      </c>
      <c r="S722" s="5">
        <f t="shared" si="113"/>
        <v>443.59459459459458</v>
      </c>
      <c r="T722">
        <v>719</v>
      </c>
      <c r="U722">
        <v>2.488</v>
      </c>
      <c r="V722" s="14">
        <f t="shared" si="115"/>
        <v>2.5474545454545456</v>
      </c>
      <c r="W722" s="15">
        <f t="shared" si="108"/>
        <v>444</v>
      </c>
      <c r="X722" s="16">
        <f t="shared" si="114"/>
        <v>0.35327999999999998</v>
      </c>
    </row>
    <row r="723" spans="1:24" x14ac:dyDescent="0.25">
      <c r="A723">
        <v>721</v>
      </c>
      <c r="B723" s="61"/>
      <c r="E723" s="2">
        <f t="shared" si="111"/>
        <v>0</v>
      </c>
      <c r="F723" s="63">
        <f t="shared" si="112"/>
        <v>0</v>
      </c>
      <c r="G723">
        <v>721</v>
      </c>
      <c r="H723" s="13"/>
      <c r="K723" s="3">
        <f t="shared" si="110"/>
        <v>0</v>
      </c>
      <c r="L723">
        <v>721</v>
      </c>
      <c r="M723" s="13"/>
      <c r="P723" s="4">
        <f t="shared" si="109"/>
        <v>0</v>
      </c>
      <c r="Q723" s="5">
        <v>360</v>
      </c>
      <c r="R723" s="5">
        <f t="shared" si="107"/>
        <v>467.02702702702703</v>
      </c>
      <c r="S723" s="5">
        <f t="shared" si="113"/>
        <v>444.24324324324323</v>
      </c>
      <c r="T723">
        <v>720</v>
      </c>
      <c r="U723">
        <v>2.5089999999999999</v>
      </c>
      <c r="V723" s="14">
        <f t="shared" si="115"/>
        <v>2.5684545454545455</v>
      </c>
      <c r="W723" s="15">
        <f t="shared" si="108"/>
        <v>444</v>
      </c>
      <c r="X723" s="16">
        <f t="shared" si="114"/>
        <v>0.35327999999999998</v>
      </c>
    </row>
    <row r="724" spans="1:24" x14ac:dyDescent="0.25">
      <c r="A724">
        <v>722</v>
      </c>
      <c r="B724" s="61"/>
      <c r="E724" s="2">
        <f t="shared" si="111"/>
        <v>0</v>
      </c>
      <c r="F724" s="63">
        <f t="shared" si="112"/>
        <v>0</v>
      </c>
      <c r="G724">
        <v>722</v>
      </c>
      <c r="H724" s="13"/>
      <c r="K724" s="3">
        <f t="shared" si="110"/>
        <v>0</v>
      </c>
      <c r="L724">
        <v>722</v>
      </c>
      <c r="M724" s="13"/>
      <c r="P724" s="4">
        <f t="shared" si="109"/>
        <v>0</v>
      </c>
      <c r="Q724" s="5">
        <v>360.5</v>
      </c>
      <c r="R724" s="5">
        <f t="shared" si="107"/>
        <v>467.67567567567568</v>
      </c>
      <c r="S724" s="5">
        <f t="shared" si="113"/>
        <v>444.89189189189187</v>
      </c>
      <c r="T724">
        <v>721</v>
      </c>
      <c r="U724">
        <v>2.4239999999999999</v>
      </c>
      <c r="V724" s="14">
        <f t="shared" si="115"/>
        <v>2.4834545454545456</v>
      </c>
      <c r="W724" s="15">
        <f t="shared" si="108"/>
        <v>445</v>
      </c>
      <c r="X724" s="16">
        <f t="shared" si="114"/>
        <v>0.35143999999999997</v>
      </c>
    </row>
    <row r="725" spans="1:24" x14ac:dyDescent="0.25">
      <c r="A725">
        <v>723</v>
      </c>
      <c r="B725" s="61"/>
      <c r="E725" s="2">
        <f t="shared" si="111"/>
        <v>0</v>
      </c>
      <c r="F725" s="63">
        <f t="shared" si="112"/>
        <v>0</v>
      </c>
      <c r="G725">
        <v>723</v>
      </c>
      <c r="H725" s="13"/>
      <c r="K725" s="3">
        <f t="shared" si="110"/>
        <v>0</v>
      </c>
      <c r="L725">
        <v>723</v>
      </c>
      <c r="M725" s="13"/>
      <c r="P725" s="4">
        <f t="shared" si="109"/>
        <v>0</v>
      </c>
      <c r="Q725" s="5">
        <v>361</v>
      </c>
      <c r="R725" s="5">
        <f t="shared" si="107"/>
        <v>468.32432432432432</v>
      </c>
      <c r="S725" s="5">
        <f t="shared" si="113"/>
        <v>445.54054054054052</v>
      </c>
      <c r="T725">
        <v>722</v>
      </c>
      <c r="U725">
        <v>2.4540000000000002</v>
      </c>
      <c r="V725" s="14">
        <f t="shared" si="115"/>
        <v>2.5134545454545458</v>
      </c>
      <c r="W725" s="15">
        <f t="shared" si="108"/>
        <v>446</v>
      </c>
      <c r="X725" s="16">
        <f t="shared" si="114"/>
        <v>0.35052</v>
      </c>
    </row>
    <row r="726" spans="1:24" x14ac:dyDescent="0.25">
      <c r="A726">
        <v>724</v>
      </c>
      <c r="B726" s="61"/>
      <c r="E726" s="2">
        <f t="shared" si="111"/>
        <v>0</v>
      </c>
      <c r="F726" s="63">
        <f t="shared" si="112"/>
        <v>0</v>
      </c>
      <c r="G726">
        <v>724</v>
      </c>
      <c r="H726" s="13"/>
      <c r="K726" s="3">
        <f t="shared" si="110"/>
        <v>0</v>
      </c>
      <c r="L726">
        <v>724</v>
      </c>
      <c r="M726" s="13"/>
      <c r="P726" s="4">
        <f t="shared" si="109"/>
        <v>0</v>
      </c>
      <c r="Q726" s="5">
        <v>361.5</v>
      </c>
      <c r="R726" s="5">
        <f t="shared" si="107"/>
        <v>468.97297297297303</v>
      </c>
      <c r="S726" s="5">
        <f t="shared" si="113"/>
        <v>446.18918918918922</v>
      </c>
      <c r="T726">
        <v>723</v>
      </c>
      <c r="U726">
        <v>2.403</v>
      </c>
      <c r="V726" s="14">
        <f t="shared" si="115"/>
        <v>2.4624545454545457</v>
      </c>
      <c r="W726" s="15">
        <f t="shared" si="108"/>
        <v>446</v>
      </c>
      <c r="X726" s="16">
        <f t="shared" si="114"/>
        <v>0.35052</v>
      </c>
    </row>
    <row r="727" spans="1:24" x14ac:dyDescent="0.25">
      <c r="A727">
        <v>725</v>
      </c>
      <c r="B727" s="61"/>
      <c r="E727" s="2">
        <f t="shared" si="111"/>
        <v>0</v>
      </c>
      <c r="F727" s="63">
        <f t="shared" si="112"/>
        <v>0</v>
      </c>
      <c r="G727">
        <v>725</v>
      </c>
      <c r="H727" s="13"/>
      <c r="K727" s="3">
        <f t="shared" si="110"/>
        <v>0</v>
      </c>
      <c r="L727">
        <v>725</v>
      </c>
      <c r="M727" s="13"/>
      <c r="P727" s="4">
        <f t="shared" si="109"/>
        <v>0</v>
      </c>
      <c r="Q727" s="5">
        <v>362</v>
      </c>
      <c r="R727" s="5">
        <f t="shared" si="107"/>
        <v>469.62162162162167</v>
      </c>
      <c r="S727" s="5">
        <f t="shared" si="113"/>
        <v>446.83783783783787</v>
      </c>
      <c r="T727">
        <v>724</v>
      </c>
      <c r="U727">
        <v>4.2460000000000004</v>
      </c>
      <c r="V727" s="14">
        <f t="shared" si="115"/>
        <v>4.3054545454545456</v>
      </c>
      <c r="W727" s="15">
        <f t="shared" si="108"/>
        <v>447</v>
      </c>
      <c r="X727" s="16">
        <f t="shared" si="114"/>
        <v>0.35143999999999997</v>
      </c>
    </row>
    <row r="728" spans="1:24" x14ac:dyDescent="0.25">
      <c r="A728">
        <v>726</v>
      </c>
      <c r="B728" s="61"/>
      <c r="E728" s="2">
        <f t="shared" si="111"/>
        <v>0</v>
      </c>
      <c r="F728" s="63">
        <f t="shared" si="112"/>
        <v>0</v>
      </c>
      <c r="G728">
        <v>726</v>
      </c>
      <c r="H728" s="13"/>
      <c r="K728" s="3">
        <f t="shared" si="110"/>
        <v>0</v>
      </c>
      <c r="L728">
        <v>726</v>
      </c>
      <c r="M728" s="13"/>
      <c r="P728" s="4">
        <f t="shared" si="109"/>
        <v>0</v>
      </c>
      <c r="Q728" s="5">
        <v>362.5</v>
      </c>
      <c r="R728" s="5">
        <f t="shared" si="107"/>
        <v>470.27027027027032</v>
      </c>
      <c r="S728" s="5">
        <f t="shared" si="113"/>
        <v>447.48648648648651</v>
      </c>
      <c r="T728">
        <v>725</v>
      </c>
      <c r="U728">
        <v>4.9260000000000002</v>
      </c>
      <c r="V728" s="14">
        <f t="shared" si="115"/>
        <v>4.9854545454545454</v>
      </c>
      <c r="W728" s="15">
        <f t="shared" si="108"/>
        <v>447</v>
      </c>
      <c r="X728" s="16">
        <f t="shared" si="114"/>
        <v>0.35143999999999997</v>
      </c>
    </row>
    <row r="729" spans="1:24" x14ac:dyDescent="0.25">
      <c r="A729">
        <v>727</v>
      </c>
      <c r="B729" s="61"/>
      <c r="E729" s="2">
        <f t="shared" si="111"/>
        <v>0</v>
      </c>
      <c r="F729" s="63">
        <f t="shared" si="112"/>
        <v>0</v>
      </c>
      <c r="G729">
        <v>727</v>
      </c>
      <c r="H729" s="13"/>
      <c r="K729" s="3">
        <f t="shared" si="110"/>
        <v>0</v>
      </c>
      <c r="L729">
        <v>727</v>
      </c>
      <c r="M729" s="13"/>
      <c r="P729" s="4">
        <f t="shared" si="109"/>
        <v>0</v>
      </c>
      <c r="Q729" s="5">
        <v>363</v>
      </c>
      <c r="R729" s="5">
        <f t="shared" si="107"/>
        <v>470.91891891891896</v>
      </c>
      <c r="S729" s="5">
        <f t="shared" si="113"/>
        <v>448.13513513513516</v>
      </c>
      <c r="T729">
        <v>726</v>
      </c>
      <c r="U729">
        <v>5.1840000000000002</v>
      </c>
      <c r="V729" s="14">
        <f t="shared" si="115"/>
        <v>5.2434545454545454</v>
      </c>
      <c r="W729" s="15">
        <f t="shared" si="108"/>
        <v>448</v>
      </c>
      <c r="X729" s="16">
        <f t="shared" si="114"/>
        <v>0.35052</v>
      </c>
    </row>
    <row r="730" spans="1:24" x14ac:dyDescent="0.25">
      <c r="A730">
        <v>728</v>
      </c>
      <c r="B730" s="61"/>
      <c r="E730" s="2">
        <f t="shared" si="111"/>
        <v>0</v>
      </c>
      <c r="F730" s="63">
        <f t="shared" si="112"/>
        <v>0</v>
      </c>
      <c r="G730">
        <v>728</v>
      </c>
      <c r="H730" s="13"/>
      <c r="K730" s="3">
        <f t="shared" si="110"/>
        <v>0</v>
      </c>
      <c r="L730">
        <v>728</v>
      </c>
      <c r="M730" s="13"/>
      <c r="P730" s="4">
        <f t="shared" si="109"/>
        <v>0</v>
      </c>
      <c r="Q730" s="5">
        <v>363.5</v>
      </c>
      <c r="R730" s="5">
        <f t="shared" si="107"/>
        <v>471.56756756756761</v>
      </c>
      <c r="S730" s="5">
        <f t="shared" si="113"/>
        <v>448.7837837837838</v>
      </c>
      <c r="T730">
        <v>727</v>
      </c>
      <c r="U730">
        <v>5.2229999999999999</v>
      </c>
      <c r="V730" s="14">
        <f t="shared" si="115"/>
        <v>5.2824545454545451</v>
      </c>
      <c r="W730" s="15">
        <f t="shared" si="108"/>
        <v>449</v>
      </c>
      <c r="X730" s="16">
        <f t="shared" si="114"/>
        <v>0.34867999999999999</v>
      </c>
    </row>
    <row r="731" spans="1:24" x14ac:dyDescent="0.25">
      <c r="A731">
        <v>729</v>
      </c>
      <c r="B731" s="61"/>
      <c r="E731" s="2">
        <f t="shared" si="111"/>
        <v>0</v>
      </c>
      <c r="F731" s="63">
        <f t="shared" si="112"/>
        <v>0</v>
      </c>
      <c r="G731">
        <v>729</v>
      </c>
      <c r="H731" s="13"/>
      <c r="K731" s="3">
        <f t="shared" si="110"/>
        <v>0</v>
      </c>
      <c r="L731">
        <v>729</v>
      </c>
      <c r="M731" s="13"/>
      <c r="P731" s="4">
        <f t="shared" si="109"/>
        <v>0</v>
      </c>
      <c r="Q731" s="5">
        <v>364</v>
      </c>
      <c r="R731" s="5">
        <f t="shared" si="107"/>
        <v>472.21621621621625</v>
      </c>
      <c r="S731" s="5">
        <f t="shared" si="113"/>
        <v>449.43243243243245</v>
      </c>
      <c r="T731">
        <v>728</v>
      </c>
      <c r="U731">
        <v>5.4349999999999996</v>
      </c>
      <c r="V731" s="14">
        <f t="shared" si="115"/>
        <v>5.4944545454545448</v>
      </c>
      <c r="W731" s="15">
        <f t="shared" si="108"/>
        <v>449</v>
      </c>
      <c r="X731" s="16">
        <f t="shared" si="114"/>
        <v>0.34867999999999999</v>
      </c>
    </row>
    <row r="732" spans="1:24" x14ac:dyDescent="0.25">
      <c r="A732">
        <v>730</v>
      </c>
      <c r="B732" s="61"/>
      <c r="E732" s="2">
        <f t="shared" si="111"/>
        <v>0</v>
      </c>
      <c r="F732" s="63">
        <f t="shared" si="112"/>
        <v>0</v>
      </c>
      <c r="G732">
        <v>730</v>
      </c>
      <c r="H732" s="13"/>
      <c r="K732" s="3">
        <f t="shared" si="110"/>
        <v>0</v>
      </c>
      <c r="L732">
        <v>730</v>
      </c>
      <c r="M732" s="13"/>
      <c r="P732" s="4">
        <f t="shared" si="109"/>
        <v>0</v>
      </c>
      <c r="Q732" s="5">
        <v>364.5</v>
      </c>
      <c r="R732" s="5">
        <f t="shared" si="107"/>
        <v>472.8648648648649</v>
      </c>
      <c r="S732" s="5">
        <f t="shared" si="113"/>
        <v>450.08108108108109</v>
      </c>
      <c r="T732">
        <v>729</v>
      </c>
      <c r="U732">
        <v>5.6289999999999996</v>
      </c>
      <c r="V732" s="14">
        <f t="shared" si="115"/>
        <v>5.6884545454545448</v>
      </c>
      <c r="W732" s="15">
        <f t="shared" si="108"/>
        <v>450</v>
      </c>
      <c r="X732" s="16">
        <f t="shared" si="114"/>
        <v>0.34959999999999997</v>
      </c>
    </row>
    <row r="733" spans="1:24" x14ac:dyDescent="0.25">
      <c r="A733">
        <v>731</v>
      </c>
      <c r="B733" s="61"/>
      <c r="E733" s="2">
        <f t="shared" si="111"/>
        <v>0</v>
      </c>
      <c r="F733" s="63">
        <f t="shared" si="112"/>
        <v>0</v>
      </c>
      <c r="G733">
        <v>731</v>
      </c>
      <c r="H733" s="13"/>
      <c r="K733" s="3">
        <f t="shared" si="110"/>
        <v>0</v>
      </c>
      <c r="L733">
        <v>731</v>
      </c>
      <c r="M733" s="13"/>
      <c r="P733" s="4">
        <f t="shared" si="109"/>
        <v>0</v>
      </c>
      <c r="Q733" s="5">
        <v>365</v>
      </c>
      <c r="R733" s="5">
        <f t="shared" si="107"/>
        <v>473.51351351351354</v>
      </c>
      <c r="S733" s="5">
        <f t="shared" si="113"/>
        <v>450.72972972972974</v>
      </c>
      <c r="T733">
        <v>730</v>
      </c>
      <c r="U733">
        <v>5.8170000000000002</v>
      </c>
      <c r="V733" s="14">
        <f t="shared" si="115"/>
        <v>5.8764545454545454</v>
      </c>
      <c r="W733" s="15">
        <f t="shared" si="108"/>
        <v>451</v>
      </c>
      <c r="X733" s="16">
        <f t="shared" si="114"/>
        <v>0.35052</v>
      </c>
    </row>
    <row r="734" spans="1:24" x14ac:dyDescent="0.25">
      <c r="A734">
        <v>732</v>
      </c>
      <c r="B734" s="61"/>
      <c r="E734" s="2">
        <f t="shared" si="111"/>
        <v>0</v>
      </c>
      <c r="F734" s="63">
        <f t="shared" si="112"/>
        <v>0</v>
      </c>
      <c r="G734">
        <v>732</v>
      </c>
      <c r="H734" s="13"/>
      <c r="K734" s="3">
        <f t="shared" si="110"/>
        <v>0</v>
      </c>
      <c r="L734">
        <v>732</v>
      </c>
      <c r="M734" s="13"/>
      <c r="P734" s="4">
        <f t="shared" si="109"/>
        <v>0</v>
      </c>
      <c r="Q734" s="5">
        <v>365.5</v>
      </c>
      <c r="R734" s="5">
        <f t="shared" si="107"/>
        <v>474.16216216216219</v>
      </c>
      <c r="S734" s="5">
        <f t="shared" si="113"/>
        <v>451.37837837837839</v>
      </c>
      <c r="T734">
        <v>731</v>
      </c>
      <c r="U734">
        <v>5.8369999999999997</v>
      </c>
      <c r="V734" s="14">
        <f t="shared" si="115"/>
        <v>5.8964545454545449</v>
      </c>
      <c r="W734" s="15">
        <f t="shared" si="108"/>
        <v>451</v>
      </c>
      <c r="X734" s="16">
        <f t="shared" si="114"/>
        <v>0.35052</v>
      </c>
    </row>
    <row r="735" spans="1:24" x14ac:dyDescent="0.25">
      <c r="A735">
        <v>733</v>
      </c>
      <c r="B735" s="61"/>
      <c r="E735" s="2">
        <f t="shared" si="111"/>
        <v>0</v>
      </c>
      <c r="F735" s="63">
        <f t="shared" si="112"/>
        <v>0</v>
      </c>
      <c r="G735">
        <v>733</v>
      </c>
      <c r="H735" s="13"/>
      <c r="K735" s="3">
        <f t="shared" si="110"/>
        <v>0</v>
      </c>
      <c r="L735">
        <v>733</v>
      </c>
      <c r="M735" s="13"/>
      <c r="P735" s="4">
        <f t="shared" si="109"/>
        <v>0</v>
      </c>
      <c r="Q735" s="5">
        <v>366</v>
      </c>
      <c r="R735" s="5">
        <f t="shared" si="107"/>
        <v>474.81081081081084</v>
      </c>
      <c r="S735" s="5">
        <f t="shared" si="113"/>
        <v>452.02702702702703</v>
      </c>
      <c r="T735">
        <v>732</v>
      </c>
      <c r="U735">
        <v>5.9530000000000003</v>
      </c>
      <c r="V735" s="14">
        <f t="shared" si="115"/>
        <v>6.0124545454545455</v>
      </c>
      <c r="W735" s="15">
        <f t="shared" si="108"/>
        <v>452</v>
      </c>
      <c r="X735" s="16">
        <f t="shared" si="114"/>
        <v>0.34959999999999997</v>
      </c>
    </row>
    <row r="736" spans="1:24" x14ac:dyDescent="0.25">
      <c r="A736">
        <v>734</v>
      </c>
      <c r="B736" s="61"/>
      <c r="E736" s="2">
        <f t="shared" si="111"/>
        <v>0</v>
      </c>
      <c r="F736" s="63">
        <f t="shared" si="112"/>
        <v>0</v>
      </c>
      <c r="G736">
        <v>734</v>
      </c>
      <c r="H736" s="13"/>
      <c r="K736" s="3">
        <f t="shared" si="110"/>
        <v>0</v>
      </c>
      <c r="L736">
        <v>734</v>
      </c>
      <c r="M736" s="13"/>
      <c r="P736" s="4">
        <f t="shared" si="109"/>
        <v>0</v>
      </c>
      <c r="Q736" s="5">
        <v>366.5</v>
      </c>
      <c r="R736" s="5">
        <f t="shared" si="107"/>
        <v>475.45945945945948</v>
      </c>
      <c r="S736" s="5">
        <f t="shared" si="113"/>
        <v>452.67567567567568</v>
      </c>
      <c r="T736">
        <v>733</v>
      </c>
      <c r="U736">
        <v>6.1040000000000001</v>
      </c>
      <c r="V736" s="14">
        <f t="shared" si="115"/>
        <v>6.1634545454545453</v>
      </c>
      <c r="W736" s="15">
        <f t="shared" si="108"/>
        <v>453</v>
      </c>
      <c r="X736" s="16">
        <f t="shared" si="114"/>
        <v>0.35052</v>
      </c>
    </row>
    <row r="737" spans="1:24" x14ac:dyDescent="0.25">
      <c r="A737">
        <v>735</v>
      </c>
      <c r="B737" s="61"/>
      <c r="E737" s="2">
        <f t="shared" si="111"/>
        <v>0</v>
      </c>
      <c r="F737" s="63">
        <f t="shared" si="112"/>
        <v>0</v>
      </c>
      <c r="G737">
        <v>735</v>
      </c>
      <c r="H737" s="13"/>
      <c r="K737" s="3">
        <f t="shared" si="110"/>
        <v>0</v>
      </c>
      <c r="L737">
        <v>735</v>
      </c>
      <c r="M737" s="13"/>
      <c r="P737" s="4">
        <f t="shared" si="109"/>
        <v>0</v>
      </c>
      <c r="Q737" s="5">
        <v>367</v>
      </c>
      <c r="R737" s="5">
        <f t="shared" si="107"/>
        <v>476.10810810810813</v>
      </c>
      <c r="S737" s="5">
        <f t="shared" si="113"/>
        <v>453.32432432432432</v>
      </c>
      <c r="T737">
        <v>734</v>
      </c>
      <c r="U737">
        <v>5.9450000000000003</v>
      </c>
      <c r="V737" s="14">
        <f t="shared" si="115"/>
        <v>6.0044545454545455</v>
      </c>
      <c r="W737" s="15">
        <f t="shared" si="108"/>
        <v>453</v>
      </c>
      <c r="X737" s="16">
        <f t="shared" si="114"/>
        <v>0.35052</v>
      </c>
    </row>
    <row r="738" spans="1:24" x14ac:dyDescent="0.25">
      <c r="A738">
        <v>736</v>
      </c>
      <c r="B738" s="61"/>
      <c r="E738" s="2">
        <f t="shared" si="111"/>
        <v>0</v>
      </c>
      <c r="F738" s="63">
        <f t="shared" si="112"/>
        <v>0</v>
      </c>
      <c r="G738">
        <v>736</v>
      </c>
      <c r="H738" s="13"/>
      <c r="K738" s="3">
        <f t="shared" si="110"/>
        <v>0</v>
      </c>
      <c r="L738">
        <v>736</v>
      </c>
      <c r="M738" s="13"/>
      <c r="P738" s="4">
        <f t="shared" si="109"/>
        <v>0</v>
      </c>
      <c r="Q738" s="5">
        <v>367.5</v>
      </c>
      <c r="R738" s="5">
        <f t="shared" si="107"/>
        <v>476.75675675675677</v>
      </c>
      <c r="S738" s="5">
        <f t="shared" si="113"/>
        <v>453.97297297297297</v>
      </c>
      <c r="T738">
        <v>735</v>
      </c>
      <c r="U738">
        <v>5.9249999999999998</v>
      </c>
      <c r="V738" s="14">
        <f t="shared" si="115"/>
        <v>5.984454545454545</v>
      </c>
      <c r="W738" s="15">
        <f t="shared" si="108"/>
        <v>454</v>
      </c>
      <c r="X738" s="16">
        <f t="shared" si="114"/>
        <v>0.35052</v>
      </c>
    </row>
    <row r="739" spans="1:24" x14ac:dyDescent="0.25">
      <c r="A739">
        <v>737</v>
      </c>
      <c r="B739" s="61"/>
      <c r="E739" s="2">
        <f t="shared" si="111"/>
        <v>0</v>
      </c>
      <c r="F739" s="63">
        <f t="shared" si="112"/>
        <v>0</v>
      </c>
      <c r="G739">
        <v>737</v>
      </c>
      <c r="H739" s="13"/>
      <c r="K739" s="3">
        <f t="shared" si="110"/>
        <v>0</v>
      </c>
      <c r="L739">
        <v>737</v>
      </c>
      <c r="M739" s="13"/>
      <c r="P739" s="4">
        <f t="shared" si="109"/>
        <v>0</v>
      </c>
      <c r="Q739" s="5">
        <v>368</v>
      </c>
      <c r="R739" s="5">
        <f t="shared" si="107"/>
        <v>477.40540540540542</v>
      </c>
      <c r="S739" s="5">
        <f t="shared" si="113"/>
        <v>454.62162162162161</v>
      </c>
      <c r="T739">
        <v>736</v>
      </c>
      <c r="U739">
        <v>6.0860000000000003</v>
      </c>
      <c r="V739" s="14">
        <f t="shared" si="115"/>
        <v>6.1454545454545455</v>
      </c>
      <c r="W739" s="15">
        <f t="shared" si="108"/>
        <v>455</v>
      </c>
      <c r="X739" s="16">
        <f t="shared" si="114"/>
        <v>0.34959999999999997</v>
      </c>
    </row>
    <row r="740" spans="1:24" x14ac:dyDescent="0.25">
      <c r="A740">
        <v>738</v>
      </c>
      <c r="B740" s="61"/>
      <c r="E740" s="2">
        <f t="shared" si="111"/>
        <v>0</v>
      </c>
      <c r="F740" s="63">
        <f t="shared" si="112"/>
        <v>0</v>
      </c>
      <c r="G740">
        <v>738</v>
      </c>
      <c r="H740" s="13"/>
      <c r="K740" s="3">
        <f t="shared" si="110"/>
        <v>0</v>
      </c>
      <c r="L740">
        <v>738</v>
      </c>
      <c r="M740" s="13"/>
      <c r="P740" s="4">
        <f t="shared" si="109"/>
        <v>0</v>
      </c>
      <c r="Q740" s="5">
        <v>368.5</v>
      </c>
      <c r="R740" s="5">
        <f t="shared" si="107"/>
        <v>478.05405405405406</v>
      </c>
      <c r="S740" s="5">
        <f t="shared" si="113"/>
        <v>455.27027027027026</v>
      </c>
      <c r="T740">
        <v>737</v>
      </c>
      <c r="U740">
        <v>6.1920000000000002</v>
      </c>
      <c r="V740" s="14">
        <f t="shared" si="115"/>
        <v>6.2514545454545454</v>
      </c>
      <c r="W740" s="15">
        <f t="shared" si="108"/>
        <v>455</v>
      </c>
      <c r="X740" s="16">
        <f t="shared" si="114"/>
        <v>0.34959999999999997</v>
      </c>
    </row>
    <row r="741" spans="1:24" x14ac:dyDescent="0.25">
      <c r="A741">
        <v>739</v>
      </c>
      <c r="B741" s="61"/>
      <c r="E741" s="2">
        <f t="shared" si="111"/>
        <v>0</v>
      </c>
      <c r="F741" s="63">
        <f t="shared" si="112"/>
        <v>0</v>
      </c>
      <c r="G741">
        <v>739</v>
      </c>
      <c r="H741" s="13"/>
      <c r="K741" s="3">
        <f t="shared" si="110"/>
        <v>0</v>
      </c>
      <c r="L741">
        <v>739</v>
      </c>
      <c r="M741" s="13"/>
      <c r="P741" s="4">
        <f t="shared" si="109"/>
        <v>0</v>
      </c>
      <c r="Q741" s="5">
        <v>369</v>
      </c>
      <c r="R741" s="5">
        <f t="shared" si="107"/>
        <v>478.70270270270271</v>
      </c>
      <c r="S741" s="5">
        <f t="shared" si="113"/>
        <v>455.91891891891891</v>
      </c>
      <c r="T741">
        <v>738</v>
      </c>
      <c r="U741">
        <v>6.4260000000000002</v>
      </c>
      <c r="V741" s="14">
        <f t="shared" si="115"/>
        <v>6.4854545454545454</v>
      </c>
      <c r="W741" s="15">
        <f t="shared" si="108"/>
        <v>456</v>
      </c>
      <c r="X741" s="16">
        <f t="shared" si="114"/>
        <v>0.35052</v>
      </c>
    </row>
    <row r="742" spans="1:24" x14ac:dyDescent="0.25">
      <c r="A742">
        <v>740</v>
      </c>
      <c r="B742" s="61"/>
      <c r="E742" s="2">
        <f t="shared" si="111"/>
        <v>0</v>
      </c>
      <c r="F742" s="63">
        <f t="shared" si="112"/>
        <v>0</v>
      </c>
      <c r="G742">
        <v>740</v>
      </c>
      <c r="H742" s="13"/>
      <c r="K742" s="3">
        <f t="shared" si="110"/>
        <v>0</v>
      </c>
      <c r="L742">
        <v>740</v>
      </c>
      <c r="M742" s="13"/>
      <c r="P742" s="4">
        <f t="shared" si="109"/>
        <v>0</v>
      </c>
      <c r="Q742" s="5">
        <v>369.5</v>
      </c>
      <c r="R742" s="5">
        <f t="shared" si="107"/>
        <v>479.35135135135135</v>
      </c>
      <c r="S742" s="5">
        <f t="shared" si="113"/>
        <v>456.56756756756755</v>
      </c>
      <c r="T742">
        <v>739</v>
      </c>
      <c r="U742">
        <v>6.3970000000000002</v>
      </c>
      <c r="V742" s="14">
        <f t="shared" si="115"/>
        <v>6.4564545454545454</v>
      </c>
      <c r="W742" s="15">
        <f t="shared" si="108"/>
        <v>457</v>
      </c>
      <c r="X742" s="16">
        <f t="shared" si="114"/>
        <v>0.35143999999999997</v>
      </c>
    </row>
    <row r="743" spans="1:24" x14ac:dyDescent="0.25">
      <c r="A743">
        <v>741</v>
      </c>
      <c r="B743" s="61"/>
      <c r="E743" s="2">
        <f t="shared" si="111"/>
        <v>0</v>
      </c>
      <c r="F743" s="63">
        <f t="shared" si="112"/>
        <v>0</v>
      </c>
      <c r="G743">
        <v>741</v>
      </c>
      <c r="H743" s="13"/>
      <c r="K743" s="3">
        <f t="shared" si="110"/>
        <v>0</v>
      </c>
      <c r="L743">
        <v>741</v>
      </c>
      <c r="M743" s="13"/>
      <c r="P743" s="4">
        <f t="shared" si="109"/>
        <v>0</v>
      </c>
      <c r="Q743" s="5">
        <v>370</v>
      </c>
      <c r="R743" s="5">
        <f t="shared" si="107"/>
        <v>480</v>
      </c>
      <c r="S743" s="5">
        <f t="shared" si="113"/>
        <v>457.2162162162162</v>
      </c>
      <c r="T743">
        <v>740</v>
      </c>
      <c r="U743">
        <v>6.4480000000000004</v>
      </c>
      <c r="V743" s="14">
        <f t="shared" si="115"/>
        <v>6.5074545454545456</v>
      </c>
      <c r="W743" s="15">
        <f t="shared" si="108"/>
        <v>457</v>
      </c>
      <c r="X743" s="16">
        <f t="shared" si="114"/>
        <v>0.35143999999999997</v>
      </c>
    </row>
    <row r="744" spans="1:24" x14ac:dyDescent="0.25">
      <c r="A744">
        <v>742</v>
      </c>
      <c r="B744" s="61"/>
      <c r="E744" s="2">
        <f t="shared" si="111"/>
        <v>0</v>
      </c>
      <c r="F744" s="63">
        <f t="shared" si="112"/>
        <v>0</v>
      </c>
      <c r="G744">
        <v>742</v>
      </c>
      <c r="H744" s="13"/>
      <c r="K744" s="3">
        <f t="shared" si="110"/>
        <v>0</v>
      </c>
      <c r="L744">
        <v>742</v>
      </c>
      <c r="M744" s="13"/>
      <c r="P744" s="4">
        <f t="shared" si="109"/>
        <v>0</v>
      </c>
      <c r="Q744" s="5">
        <v>370.5</v>
      </c>
      <c r="R744" s="5">
        <f t="shared" si="107"/>
        <v>480.6486486486487</v>
      </c>
      <c r="S744" s="5">
        <f t="shared" si="113"/>
        <v>457.8648648648649</v>
      </c>
      <c r="T744">
        <v>741</v>
      </c>
      <c r="U744">
        <v>6.0250000000000004</v>
      </c>
      <c r="V744" s="14">
        <f t="shared" si="115"/>
        <v>6.0844545454545456</v>
      </c>
      <c r="W744" s="15">
        <f t="shared" si="108"/>
        <v>458</v>
      </c>
      <c r="X744" s="16">
        <f t="shared" si="114"/>
        <v>0.35236000000000001</v>
      </c>
    </row>
    <row r="745" spans="1:24" x14ac:dyDescent="0.25">
      <c r="A745">
        <v>743</v>
      </c>
      <c r="B745" s="61"/>
      <c r="E745" s="2">
        <f t="shared" si="111"/>
        <v>0</v>
      </c>
      <c r="F745" s="63">
        <f t="shared" si="112"/>
        <v>0</v>
      </c>
      <c r="G745">
        <v>743</v>
      </c>
      <c r="H745" s="13"/>
      <c r="K745" s="3">
        <f t="shared" si="110"/>
        <v>0</v>
      </c>
      <c r="L745">
        <v>743</v>
      </c>
      <c r="M745" s="13"/>
      <c r="P745" s="4">
        <f t="shared" si="109"/>
        <v>0</v>
      </c>
      <c r="Q745" s="5">
        <v>371</v>
      </c>
      <c r="R745" s="5">
        <f t="shared" si="107"/>
        <v>481.29729729729735</v>
      </c>
      <c r="S745" s="5">
        <f t="shared" si="113"/>
        <v>458.51351351351354</v>
      </c>
      <c r="T745">
        <v>742</v>
      </c>
      <c r="U745">
        <v>5.58</v>
      </c>
      <c r="V745" s="14">
        <f t="shared" si="115"/>
        <v>5.6394545454545453</v>
      </c>
      <c r="W745" s="15">
        <f t="shared" si="108"/>
        <v>459</v>
      </c>
      <c r="X745" s="16">
        <f t="shared" si="114"/>
        <v>0.35236000000000001</v>
      </c>
    </row>
    <row r="746" spans="1:24" x14ac:dyDescent="0.25">
      <c r="A746">
        <v>744</v>
      </c>
      <c r="B746" s="61"/>
      <c r="E746" s="2">
        <f t="shared" si="111"/>
        <v>0</v>
      </c>
      <c r="F746" s="63">
        <f t="shared" si="112"/>
        <v>0</v>
      </c>
      <c r="G746">
        <v>744</v>
      </c>
      <c r="H746" s="13"/>
      <c r="K746" s="3">
        <f t="shared" si="110"/>
        <v>0</v>
      </c>
      <c r="L746">
        <v>744</v>
      </c>
      <c r="M746" s="13"/>
      <c r="P746" s="4">
        <f t="shared" si="109"/>
        <v>0</v>
      </c>
      <c r="Q746" s="5">
        <v>371.5</v>
      </c>
      <c r="R746" s="5">
        <f t="shared" si="107"/>
        <v>481.94594594594599</v>
      </c>
      <c r="S746" s="5">
        <f t="shared" si="113"/>
        <v>459.16216216216219</v>
      </c>
      <c r="T746">
        <v>743</v>
      </c>
      <c r="U746">
        <v>5.1859999999999999</v>
      </c>
      <c r="V746" s="14">
        <f t="shared" si="115"/>
        <v>5.2454545454545451</v>
      </c>
      <c r="W746" s="15">
        <f t="shared" si="108"/>
        <v>459</v>
      </c>
      <c r="X746" s="16">
        <f t="shared" si="114"/>
        <v>0.35236000000000001</v>
      </c>
    </row>
    <row r="747" spans="1:24" x14ac:dyDescent="0.25">
      <c r="A747">
        <v>745</v>
      </c>
      <c r="B747" s="61"/>
      <c r="E747" s="2">
        <f t="shared" si="111"/>
        <v>0</v>
      </c>
      <c r="F747" s="63">
        <f t="shared" si="112"/>
        <v>0</v>
      </c>
      <c r="G747">
        <v>745</v>
      </c>
      <c r="H747" s="13"/>
      <c r="K747" s="3">
        <f t="shared" si="110"/>
        <v>0</v>
      </c>
      <c r="L747">
        <v>745</v>
      </c>
      <c r="M747" s="13"/>
      <c r="P747" s="4">
        <f t="shared" si="109"/>
        <v>0</v>
      </c>
      <c r="Q747" s="5">
        <v>372</v>
      </c>
      <c r="R747" s="5">
        <f t="shared" si="107"/>
        <v>482.59459459459464</v>
      </c>
      <c r="S747" s="5">
        <f t="shared" si="113"/>
        <v>459.81081081081084</v>
      </c>
      <c r="T747">
        <v>744</v>
      </c>
      <c r="U747">
        <v>5.4340000000000002</v>
      </c>
      <c r="V747" s="14">
        <f t="shared" si="115"/>
        <v>5.4934545454545454</v>
      </c>
      <c r="W747" s="15">
        <f t="shared" si="108"/>
        <v>460</v>
      </c>
      <c r="X747" s="16">
        <f t="shared" si="114"/>
        <v>0.35236000000000001</v>
      </c>
    </row>
    <row r="748" spans="1:24" x14ac:dyDescent="0.25">
      <c r="A748">
        <v>746</v>
      </c>
      <c r="B748" s="61"/>
      <c r="E748" s="2">
        <f t="shared" si="111"/>
        <v>0</v>
      </c>
      <c r="F748" s="63">
        <f t="shared" si="112"/>
        <v>0</v>
      </c>
      <c r="G748">
        <v>746</v>
      </c>
      <c r="H748" s="13"/>
      <c r="K748" s="3">
        <f t="shared" si="110"/>
        <v>0</v>
      </c>
      <c r="L748">
        <v>746</v>
      </c>
      <c r="M748" s="13"/>
      <c r="P748" s="4">
        <f t="shared" si="109"/>
        <v>0</v>
      </c>
      <c r="Q748" s="5">
        <v>372.5</v>
      </c>
      <c r="R748" s="5">
        <f t="shared" si="107"/>
        <v>483.24324324324328</v>
      </c>
      <c r="S748" s="5">
        <f t="shared" si="113"/>
        <v>460.45945945945948</v>
      </c>
      <c r="T748">
        <v>745</v>
      </c>
      <c r="U748">
        <v>5.7489999999999997</v>
      </c>
      <c r="V748" s="14">
        <f t="shared" si="115"/>
        <v>5.8084545454545449</v>
      </c>
      <c r="W748" s="15">
        <f t="shared" si="108"/>
        <v>460</v>
      </c>
      <c r="X748" s="16">
        <f t="shared" si="114"/>
        <v>0.35236000000000001</v>
      </c>
    </row>
    <row r="749" spans="1:24" x14ac:dyDescent="0.25">
      <c r="A749">
        <v>747</v>
      </c>
      <c r="B749" s="61"/>
      <c r="E749" s="2">
        <f t="shared" si="111"/>
        <v>0</v>
      </c>
      <c r="F749" s="63">
        <f t="shared" si="112"/>
        <v>0</v>
      </c>
      <c r="G749">
        <v>747</v>
      </c>
      <c r="H749" s="13"/>
      <c r="K749" s="3">
        <f t="shared" si="110"/>
        <v>0</v>
      </c>
      <c r="L749">
        <v>747</v>
      </c>
      <c r="M749" s="13"/>
      <c r="P749" s="4">
        <f t="shared" si="109"/>
        <v>0</v>
      </c>
      <c r="Q749" s="5">
        <v>373</v>
      </c>
      <c r="R749" s="5">
        <f t="shared" si="107"/>
        <v>483.89189189189193</v>
      </c>
      <c r="S749" s="5">
        <f t="shared" si="113"/>
        <v>461.10810810810813</v>
      </c>
      <c r="T749">
        <v>746</v>
      </c>
      <c r="U749">
        <v>6.0250000000000004</v>
      </c>
      <c r="V749" s="14">
        <f t="shared" si="115"/>
        <v>6.0844545454545456</v>
      </c>
      <c r="W749" s="15">
        <f t="shared" si="108"/>
        <v>461</v>
      </c>
      <c r="X749" s="16">
        <f t="shared" si="114"/>
        <v>0.35236000000000001</v>
      </c>
    </row>
    <row r="750" spans="1:24" x14ac:dyDescent="0.25">
      <c r="A750">
        <v>748</v>
      </c>
      <c r="B750" s="61"/>
      <c r="E750" s="2">
        <f t="shared" si="111"/>
        <v>0</v>
      </c>
      <c r="F750" s="63">
        <f t="shared" si="112"/>
        <v>0</v>
      </c>
      <c r="G750">
        <v>748</v>
      </c>
      <c r="H750" s="13"/>
      <c r="K750" s="3">
        <f t="shared" si="110"/>
        <v>0</v>
      </c>
      <c r="L750">
        <v>748</v>
      </c>
      <c r="M750" s="13"/>
      <c r="P750" s="4">
        <f t="shared" si="109"/>
        <v>0</v>
      </c>
      <c r="Q750" s="5">
        <v>373.5</v>
      </c>
      <c r="R750" s="5">
        <f t="shared" si="107"/>
        <v>484.54054054054058</v>
      </c>
      <c r="S750" s="5">
        <f t="shared" si="113"/>
        <v>461.75675675675677</v>
      </c>
      <c r="T750">
        <v>747</v>
      </c>
      <c r="U750">
        <v>5.9119999999999999</v>
      </c>
      <c r="V750" s="14">
        <f t="shared" si="115"/>
        <v>5.9714545454545451</v>
      </c>
      <c r="W750" s="15">
        <f t="shared" si="108"/>
        <v>462</v>
      </c>
      <c r="X750" s="16">
        <f t="shared" si="114"/>
        <v>0.35327999999999998</v>
      </c>
    </row>
    <row r="751" spans="1:24" x14ac:dyDescent="0.25">
      <c r="A751">
        <v>749</v>
      </c>
      <c r="B751" s="61"/>
      <c r="E751" s="2">
        <f t="shared" si="111"/>
        <v>0</v>
      </c>
      <c r="F751" s="63">
        <f t="shared" si="112"/>
        <v>0</v>
      </c>
      <c r="G751">
        <v>749</v>
      </c>
      <c r="H751" s="13"/>
      <c r="K751" s="3">
        <f t="shared" si="110"/>
        <v>0</v>
      </c>
      <c r="L751">
        <v>749</v>
      </c>
      <c r="M751" s="13"/>
      <c r="P751" s="4">
        <f t="shared" si="109"/>
        <v>0</v>
      </c>
      <c r="Q751" s="5">
        <v>374</v>
      </c>
      <c r="R751" s="5">
        <f t="shared" si="107"/>
        <v>485.18918918918922</v>
      </c>
      <c r="S751" s="5">
        <f t="shared" si="113"/>
        <v>462.40540540540542</v>
      </c>
      <c r="T751">
        <v>748</v>
      </c>
      <c r="U751">
        <v>3.7429999999999999</v>
      </c>
      <c r="V751" s="14">
        <f t="shared" si="115"/>
        <v>3.8024545454545455</v>
      </c>
      <c r="W751" s="15">
        <f t="shared" si="108"/>
        <v>462</v>
      </c>
      <c r="X751" s="16">
        <f t="shared" si="114"/>
        <v>0.35327999999999998</v>
      </c>
    </row>
    <row r="752" spans="1:24" x14ac:dyDescent="0.25">
      <c r="A752">
        <v>750</v>
      </c>
      <c r="B752" s="61"/>
      <c r="E752" s="2">
        <f t="shared" si="111"/>
        <v>0</v>
      </c>
      <c r="F752" s="63">
        <f t="shared" si="112"/>
        <v>0</v>
      </c>
      <c r="G752">
        <v>750</v>
      </c>
      <c r="H752" s="13"/>
      <c r="K752" s="3">
        <f t="shared" si="110"/>
        <v>0</v>
      </c>
      <c r="L752">
        <v>750</v>
      </c>
      <c r="M752" s="13"/>
      <c r="P752" s="4">
        <f t="shared" si="109"/>
        <v>0</v>
      </c>
      <c r="Q752" s="5">
        <v>374.5</v>
      </c>
      <c r="R752" s="5">
        <f t="shared" ref="R752:R815" si="116">Q752*$AA$7</f>
        <v>485.83783783783787</v>
      </c>
      <c r="S752" s="5">
        <f t="shared" si="113"/>
        <v>463.05405405405406</v>
      </c>
      <c r="T752">
        <v>749</v>
      </c>
      <c r="U752">
        <v>2.4049999999999998</v>
      </c>
      <c r="V752" s="14">
        <f t="shared" si="115"/>
        <v>2.4644545454545455</v>
      </c>
      <c r="W752" s="15">
        <f t="shared" ref="W752:W815" si="117">ROUND(S752,0)</f>
        <v>463</v>
      </c>
      <c r="X752" s="16">
        <f t="shared" si="114"/>
        <v>0.35327999999999998</v>
      </c>
    </row>
    <row r="753" spans="1:24" x14ac:dyDescent="0.25">
      <c r="A753">
        <v>751</v>
      </c>
      <c r="B753" s="61"/>
      <c r="E753" s="2">
        <f t="shared" si="111"/>
        <v>0</v>
      </c>
      <c r="F753" s="63">
        <f t="shared" si="112"/>
        <v>0</v>
      </c>
      <c r="G753">
        <v>751</v>
      </c>
      <c r="H753" s="13"/>
      <c r="K753" s="3">
        <f t="shared" si="110"/>
        <v>0</v>
      </c>
      <c r="L753">
        <v>751</v>
      </c>
      <c r="M753" s="13"/>
      <c r="P753" s="4">
        <f t="shared" si="109"/>
        <v>0</v>
      </c>
      <c r="Q753" s="5">
        <v>375</v>
      </c>
      <c r="R753" s="5">
        <f t="shared" si="116"/>
        <v>486.48648648648651</v>
      </c>
      <c r="S753" s="5">
        <f t="shared" si="113"/>
        <v>463.70270270270271</v>
      </c>
      <c r="T753">
        <v>750</v>
      </c>
      <c r="U753">
        <v>2.3719999999999999</v>
      </c>
      <c r="V753" s="14">
        <f t="shared" si="115"/>
        <v>2.4314545454545455</v>
      </c>
      <c r="W753" s="15">
        <f t="shared" si="117"/>
        <v>464</v>
      </c>
      <c r="X753" s="16">
        <f t="shared" si="114"/>
        <v>0.35420000000000001</v>
      </c>
    </row>
    <row r="754" spans="1:24" x14ac:dyDescent="0.25">
      <c r="A754">
        <v>752</v>
      </c>
      <c r="B754" s="61"/>
      <c r="E754" s="2">
        <f t="shared" si="111"/>
        <v>0</v>
      </c>
      <c r="F754" s="63">
        <f t="shared" si="112"/>
        <v>0</v>
      </c>
      <c r="G754">
        <v>752</v>
      </c>
      <c r="H754" s="13"/>
      <c r="K754" s="3">
        <f t="shared" si="110"/>
        <v>0</v>
      </c>
      <c r="L754">
        <v>752</v>
      </c>
      <c r="M754" s="13"/>
      <c r="P754" s="4">
        <f t="shared" ref="P754:P817" si="118">N754*(IF(O754="mV",10^-3,1))</f>
        <v>0</v>
      </c>
      <c r="Q754" s="5">
        <v>375.5</v>
      </c>
      <c r="R754" s="5">
        <f t="shared" si="116"/>
        <v>487.13513513513516</v>
      </c>
      <c r="S754" s="5">
        <f t="shared" si="113"/>
        <v>464.35135135135135</v>
      </c>
      <c r="T754">
        <v>751</v>
      </c>
      <c r="U754">
        <v>2.3969999999999998</v>
      </c>
      <c r="V754" s="14">
        <f t="shared" si="115"/>
        <v>2.4564545454545454</v>
      </c>
      <c r="W754" s="15">
        <f t="shared" si="117"/>
        <v>464</v>
      </c>
      <c r="X754" s="16">
        <f t="shared" si="114"/>
        <v>0.35420000000000001</v>
      </c>
    </row>
    <row r="755" spans="1:24" x14ac:dyDescent="0.25">
      <c r="A755">
        <v>753</v>
      </c>
      <c r="B755" s="61"/>
      <c r="E755" s="2">
        <f t="shared" si="111"/>
        <v>0</v>
      </c>
      <c r="F755" s="63">
        <f t="shared" si="112"/>
        <v>0</v>
      </c>
      <c r="G755">
        <v>753</v>
      </c>
      <c r="H755" s="13"/>
      <c r="K755" s="3">
        <f t="shared" si="110"/>
        <v>0</v>
      </c>
      <c r="L755">
        <v>753</v>
      </c>
      <c r="M755" s="13"/>
      <c r="P755" s="4">
        <f t="shared" si="118"/>
        <v>0</v>
      </c>
      <c r="Q755" s="5">
        <v>376</v>
      </c>
      <c r="R755" s="5">
        <f t="shared" si="116"/>
        <v>487.7837837837838</v>
      </c>
      <c r="S755" s="5">
        <f t="shared" si="113"/>
        <v>465</v>
      </c>
      <c r="T755">
        <v>752</v>
      </c>
      <c r="U755">
        <v>2.3809999999999998</v>
      </c>
      <c r="V755" s="14">
        <f t="shared" si="115"/>
        <v>2.4404545454545454</v>
      </c>
      <c r="W755" s="15">
        <f t="shared" si="117"/>
        <v>465</v>
      </c>
      <c r="X755" s="16">
        <f t="shared" si="114"/>
        <v>0.35327999999999998</v>
      </c>
    </row>
    <row r="756" spans="1:24" x14ac:dyDescent="0.25">
      <c r="A756">
        <v>754</v>
      </c>
      <c r="B756" s="61"/>
      <c r="E756" s="2">
        <f t="shared" si="111"/>
        <v>0</v>
      </c>
      <c r="F756" s="63">
        <f t="shared" si="112"/>
        <v>0</v>
      </c>
      <c r="G756">
        <v>754</v>
      </c>
      <c r="H756" s="13"/>
      <c r="K756" s="3">
        <f t="shared" si="110"/>
        <v>0</v>
      </c>
      <c r="L756">
        <v>754</v>
      </c>
      <c r="M756" s="13"/>
      <c r="P756" s="4">
        <f t="shared" si="118"/>
        <v>0</v>
      </c>
      <c r="Q756" s="5">
        <v>376.5</v>
      </c>
      <c r="R756" s="5">
        <f t="shared" si="116"/>
        <v>488.43243243243245</v>
      </c>
      <c r="S756" s="5">
        <f t="shared" si="113"/>
        <v>465.64864864864865</v>
      </c>
      <c r="T756">
        <v>753</v>
      </c>
      <c r="U756">
        <v>2.347</v>
      </c>
      <c r="V756" s="14">
        <f t="shared" si="115"/>
        <v>2.4064545454545456</v>
      </c>
      <c r="W756" s="15">
        <f t="shared" si="117"/>
        <v>466</v>
      </c>
      <c r="X756" s="16">
        <f t="shared" si="114"/>
        <v>0.35420000000000001</v>
      </c>
    </row>
    <row r="757" spans="1:24" x14ac:dyDescent="0.25">
      <c r="A757">
        <v>755</v>
      </c>
      <c r="B757" s="61"/>
      <c r="E757" s="2">
        <f t="shared" si="111"/>
        <v>0</v>
      </c>
      <c r="F757" s="63">
        <f t="shared" si="112"/>
        <v>0</v>
      </c>
      <c r="G757">
        <v>755</v>
      </c>
      <c r="H757" s="13"/>
      <c r="K757" s="3">
        <f t="shared" ref="K757:K820" si="119">I757*(IF(J757="mV",10^-3,1))</f>
        <v>0</v>
      </c>
      <c r="L757">
        <v>755</v>
      </c>
      <c r="M757" s="13"/>
      <c r="P757" s="4">
        <f t="shared" si="118"/>
        <v>0</v>
      </c>
      <c r="Q757" s="5">
        <v>377</v>
      </c>
      <c r="R757" s="5">
        <f t="shared" si="116"/>
        <v>489.08108108108109</v>
      </c>
      <c r="S757" s="5">
        <f t="shared" si="113"/>
        <v>466.29729729729729</v>
      </c>
      <c r="T757">
        <v>754</v>
      </c>
      <c r="U757">
        <v>2.3039999999999998</v>
      </c>
      <c r="V757" s="14">
        <f t="shared" si="115"/>
        <v>2.3634545454545455</v>
      </c>
      <c r="W757" s="15">
        <f t="shared" si="117"/>
        <v>466</v>
      </c>
      <c r="X757" s="16">
        <f t="shared" si="114"/>
        <v>0.35420000000000001</v>
      </c>
    </row>
    <row r="758" spans="1:24" x14ac:dyDescent="0.25">
      <c r="A758">
        <v>756</v>
      </c>
      <c r="B758" s="61"/>
      <c r="E758" s="2">
        <f t="shared" si="111"/>
        <v>0</v>
      </c>
      <c r="F758" s="63">
        <f t="shared" si="112"/>
        <v>0</v>
      </c>
      <c r="G758">
        <v>756</v>
      </c>
      <c r="H758" s="13"/>
      <c r="K758" s="3">
        <f t="shared" si="119"/>
        <v>0</v>
      </c>
      <c r="L758">
        <v>756</v>
      </c>
      <c r="M758" s="13"/>
      <c r="P758" s="4">
        <f t="shared" si="118"/>
        <v>0</v>
      </c>
      <c r="Q758" s="5">
        <v>377.5</v>
      </c>
      <c r="R758" s="5">
        <f t="shared" si="116"/>
        <v>489.72972972972974</v>
      </c>
      <c r="S758" s="5">
        <f t="shared" si="113"/>
        <v>466.94594594594594</v>
      </c>
      <c r="T758">
        <v>755</v>
      </c>
      <c r="U758">
        <v>2.3140000000000001</v>
      </c>
      <c r="V758" s="14">
        <f t="shared" si="115"/>
        <v>2.3734545454545457</v>
      </c>
      <c r="W758" s="15">
        <f t="shared" si="117"/>
        <v>467</v>
      </c>
      <c r="X758" s="16">
        <f t="shared" si="114"/>
        <v>0.35511999999999999</v>
      </c>
    </row>
    <row r="759" spans="1:24" x14ac:dyDescent="0.25">
      <c r="A759">
        <v>757</v>
      </c>
      <c r="B759" s="61"/>
      <c r="E759" s="2">
        <f t="shared" si="111"/>
        <v>0</v>
      </c>
      <c r="F759" s="63">
        <f t="shared" si="112"/>
        <v>0</v>
      </c>
      <c r="G759">
        <v>757</v>
      </c>
      <c r="H759" s="13"/>
      <c r="K759" s="3">
        <f t="shared" si="119"/>
        <v>0</v>
      </c>
      <c r="L759">
        <v>757</v>
      </c>
      <c r="M759" s="13"/>
      <c r="P759" s="4">
        <f t="shared" si="118"/>
        <v>0</v>
      </c>
      <c r="Q759" s="5">
        <v>378</v>
      </c>
      <c r="R759" s="5">
        <f t="shared" si="116"/>
        <v>490.37837837837839</v>
      </c>
      <c r="S759" s="5">
        <f t="shared" si="113"/>
        <v>467.59459459459458</v>
      </c>
      <c r="T759">
        <v>756</v>
      </c>
      <c r="U759">
        <v>2.2730000000000001</v>
      </c>
      <c r="V759" s="14">
        <f t="shared" si="115"/>
        <v>2.3324545454545458</v>
      </c>
      <c r="W759" s="15">
        <f t="shared" si="117"/>
        <v>468</v>
      </c>
      <c r="X759" s="16">
        <f t="shared" si="114"/>
        <v>0.34959999999999997</v>
      </c>
    </row>
    <row r="760" spans="1:24" x14ac:dyDescent="0.25">
      <c r="A760">
        <v>758</v>
      </c>
      <c r="B760" s="61"/>
      <c r="E760" s="2">
        <f t="shared" si="111"/>
        <v>0</v>
      </c>
      <c r="F760" s="63">
        <f t="shared" si="112"/>
        <v>0</v>
      </c>
      <c r="G760">
        <v>758</v>
      </c>
      <c r="H760" s="13"/>
      <c r="K760" s="3">
        <f t="shared" si="119"/>
        <v>0</v>
      </c>
      <c r="L760">
        <v>758</v>
      </c>
      <c r="M760" s="13"/>
      <c r="P760" s="4">
        <f t="shared" si="118"/>
        <v>0</v>
      </c>
      <c r="Q760" s="5">
        <v>378.5</v>
      </c>
      <c r="R760" s="5">
        <f t="shared" si="116"/>
        <v>491.02702702702703</v>
      </c>
      <c r="S760" s="5">
        <f t="shared" si="113"/>
        <v>468.24324324324323</v>
      </c>
      <c r="T760">
        <v>757</v>
      </c>
      <c r="U760">
        <v>2.2000000000000002</v>
      </c>
      <c r="V760" s="14">
        <f t="shared" si="115"/>
        <v>2.2594545454545458</v>
      </c>
      <c r="W760" s="15">
        <f t="shared" si="117"/>
        <v>468</v>
      </c>
      <c r="X760" s="16">
        <f t="shared" si="114"/>
        <v>0.34959999999999997</v>
      </c>
    </row>
    <row r="761" spans="1:24" x14ac:dyDescent="0.25">
      <c r="A761">
        <v>759</v>
      </c>
      <c r="B761" s="61"/>
      <c r="E761" s="2">
        <f t="shared" ref="E761:E824" si="120">C761*0.092*(IF(D761="mV",10^-3,1))</f>
        <v>0</v>
      </c>
      <c r="F761" s="63">
        <f t="shared" si="112"/>
        <v>0</v>
      </c>
      <c r="G761">
        <v>759</v>
      </c>
      <c r="H761" s="13"/>
      <c r="K761" s="3">
        <f t="shared" si="119"/>
        <v>0</v>
      </c>
      <c r="L761">
        <v>759</v>
      </c>
      <c r="M761" s="13"/>
      <c r="P761" s="4">
        <f t="shared" si="118"/>
        <v>0</v>
      </c>
      <c r="Q761" s="5">
        <v>379</v>
      </c>
      <c r="R761" s="5">
        <f t="shared" si="116"/>
        <v>491.67567567567568</v>
      </c>
      <c r="S761" s="5">
        <f t="shared" si="113"/>
        <v>468.89189189189187</v>
      </c>
      <c r="T761">
        <v>758</v>
      </c>
      <c r="U761">
        <v>2.0129999999999999</v>
      </c>
      <c r="V761" s="14">
        <f t="shared" si="115"/>
        <v>2.0724545454545455</v>
      </c>
      <c r="W761" s="15">
        <f t="shared" si="117"/>
        <v>469</v>
      </c>
      <c r="X761" s="16">
        <f t="shared" si="114"/>
        <v>0.31556000000000001</v>
      </c>
    </row>
    <row r="762" spans="1:24" x14ac:dyDescent="0.25">
      <c r="A762">
        <v>760</v>
      </c>
      <c r="B762" s="61"/>
      <c r="E762" s="2">
        <f t="shared" si="120"/>
        <v>0</v>
      </c>
      <c r="F762" s="63">
        <f t="shared" si="112"/>
        <v>0</v>
      </c>
      <c r="G762">
        <v>760</v>
      </c>
      <c r="H762" s="13"/>
      <c r="K762" s="3">
        <f t="shared" si="119"/>
        <v>0</v>
      </c>
      <c r="L762">
        <v>760</v>
      </c>
      <c r="M762" s="13"/>
      <c r="P762" s="4">
        <f t="shared" si="118"/>
        <v>0</v>
      </c>
      <c r="Q762" s="5">
        <v>379.5</v>
      </c>
      <c r="R762" s="5">
        <f t="shared" si="116"/>
        <v>492.32432432432438</v>
      </c>
      <c r="S762" s="5">
        <f t="shared" si="113"/>
        <v>469.54054054054058</v>
      </c>
      <c r="T762">
        <v>759</v>
      </c>
      <c r="U762">
        <v>1.8660000000000001</v>
      </c>
      <c r="V762" s="14">
        <f t="shared" si="115"/>
        <v>1.9254545454545455</v>
      </c>
      <c r="W762" s="15">
        <f t="shared" si="117"/>
        <v>470</v>
      </c>
      <c r="X762" s="16">
        <f t="shared" si="114"/>
        <v>0.31556000000000001</v>
      </c>
    </row>
    <row r="763" spans="1:24" x14ac:dyDescent="0.25">
      <c r="A763">
        <v>761</v>
      </c>
      <c r="B763" s="61"/>
      <c r="E763" s="2">
        <f t="shared" si="120"/>
        <v>0</v>
      </c>
      <c r="F763" s="63">
        <f t="shared" si="112"/>
        <v>0</v>
      </c>
      <c r="G763">
        <v>761</v>
      </c>
      <c r="H763" s="13"/>
      <c r="K763" s="3">
        <f t="shared" si="119"/>
        <v>0</v>
      </c>
      <c r="L763">
        <v>761</v>
      </c>
      <c r="M763" s="13"/>
      <c r="P763" s="4">
        <f t="shared" si="118"/>
        <v>0</v>
      </c>
      <c r="Q763" s="5">
        <v>380</v>
      </c>
      <c r="R763" s="5">
        <f t="shared" si="116"/>
        <v>492.97297297297303</v>
      </c>
      <c r="S763" s="5">
        <f t="shared" si="113"/>
        <v>470.18918918918922</v>
      </c>
      <c r="T763">
        <v>760</v>
      </c>
      <c r="U763">
        <v>1.8260000000000001</v>
      </c>
      <c r="V763" s="14">
        <f t="shared" si="115"/>
        <v>1.8854545454545455</v>
      </c>
      <c r="W763" s="15">
        <f t="shared" si="117"/>
        <v>470</v>
      </c>
      <c r="X763" s="16">
        <f t="shared" si="114"/>
        <v>0.31556000000000001</v>
      </c>
    </row>
    <row r="764" spans="1:24" x14ac:dyDescent="0.25">
      <c r="A764">
        <v>762</v>
      </c>
      <c r="B764" s="61"/>
      <c r="E764" s="2">
        <f t="shared" si="120"/>
        <v>0</v>
      </c>
      <c r="F764" s="63">
        <f t="shared" si="112"/>
        <v>0</v>
      </c>
      <c r="G764">
        <v>762</v>
      </c>
      <c r="H764" s="13"/>
      <c r="K764" s="3">
        <f t="shared" si="119"/>
        <v>0</v>
      </c>
      <c r="L764">
        <v>762</v>
      </c>
      <c r="M764" s="13"/>
      <c r="P764" s="4">
        <f t="shared" si="118"/>
        <v>0</v>
      </c>
      <c r="Q764" s="5">
        <v>380.5</v>
      </c>
      <c r="R764" s="5">
        <f t="shared" si="116"/>
        <v>493.62162162162167</v>
      </c>
      <c r="S764" s="5">
        <f t="shared" si="113"/>
        <v>470.83783783783787</v>
      </c>
      <c r="T764">
        <v>761</v>
      </c>
      <c r="U764">
        <v>1.839</v>
      </c>
      <c r="V764" s="14">
        <f t="shared" si="115"/>
        <v>1.8984545454545454</v>
      </c>
      <c r="W764" s="15">
        <f t="shared" si="117"/>
        <v>471</v>
      </c>
      <c r="X764" s="16">
        <f t="shared" si="114"/>
        <v>0.31095999999999996</v>
      </c>
    </row>
    <row r="765" spans="1:24" x14ac:dyDescent="0.25">
      <c r="A765">
        <v>763</v>
      </c>
      <c r="B765" s="61"/>
      <c r="E765" s="2">
        <f t="shared" si="120"/>
        <v>0</v>
      </c>
      <c r="F765" s="63">
        <f t="shared" si="112"/>
        <v>0</v>
      </c>
      <c r="G765">
        <v>763</v>
      </c>
      <c r="H765" s="13"/>
      <c r="K765" s="3">
        <f t="shared" si="119"/>
        <v>0</v>
      </c>
      <c r="L765">
        <v>763</v>
      </c>
      <c r="M765" s="13"/>
      <c r="P765" s="4">
        <f t="shared" si="118"/>
        <v>0</v>
      </c>
      <c r="Q765" s="5">
        <v>381</v>
      </c>
      <c r="R765" s="5">
        <f t="shared" si="116"/>
        <v>494.27027027027032</v>
      </c>
      <c r="S765" s="5">
        <f t="shared" si="113"/>
        <v>471.48648648648651</v>
      </c>
      <c r="T765">
        <v>762</v>
      </c>
      <c r="U765">
        <v>1.77</v>
      </c>
      <c r="V765" s="14">
        <f t="shared" si="115"/>
        <v>1.8294545454545454</v>
      </c>
      <c r="W765" s="15">
        <f t="shared" si="117"/>
        <v>471</v>
      </c>
      <c r="X765" s="16">
        <f t="shared" si="114"/>
        <v>0.31095999999999996</v>
      </c>
    </row>
    <row r="766" spans="1:24" x14ac:dyDescent="0.25">
      <c r="A766">
        <v>764</v>
      </c>
      <c r="B766" s="61"/>
      <c r="E766" s="2">
        <f t="shared" si="120"/>
        <v>0</v>
      </c>
      <c r="F766" s="63">
        <f t="shared" si="112"/>
        <v>0</v>
      </c>
      <c r="G766">
        <v>764</v>
      </c>
      <c r="H766" s="13"/>
      <c r="K766" s="3">
        <f t="shared" si="119"/>
        <v>0</v>
      </c>
      <c r="L766">
        <v>764</v>
      </c>
      <c r="M766" s="13"/>
      <c r="P766" s="4">
        <f t="shared" si="118"/>
        <v>0</v>
      </c>
      <c r="Q766" s="5">
        <v>381.5</v>
      </c>
      <c r="R766" s="5">
        <f t="shared" si="116"/>
        <v>494.91891891891896</v>
      </c>
      <c r="S766" s="5">
        <f t="shared" si="113"/>
        <v>472.13513513513516</v>
      </c>
      <c r="T766">
        <v>763</v>
      </c>
      <c r="U766">
        <v>1.8120000000000001</v>
      </c>
      <c r="V766" s="14">
        <f t="shared" si="115"/>
        <v>1.8714545454545455</v>
      </c>
      <c r="W766" s="15">
        <f t="shared" si="117"/>
        <v>472</v>
      </c>
      <c r="X766" s="16">
        <f t="shared" si="114"/>
        <v>0.29715999999999998</v>
      </c>
    </row>
    <row r="767" spans="1:24" x14ac:dyDescent="0.25">
      <c r="A767">
        <v>765</v>
      </c>
      <c r="B767" s="61"/>
      <c r="E767" s="2">
        <f t="shared" si="120"/>
        <v>0</v>
      </c>
      <c r="F767" s="63">
        <f t="shared" si="112"/>
        <v>0</v>
      </c>
      <c r="G767">
        <v>765</v>
      </c>
      <c r="H767" s="13"/>
      <c r="K767" s="3">
        <f t="shared" si="119"/>
        <v>0</v>
      </c>
      <c r="L767">
        <v>765</v>
      </c>
      <c r="M767" s="13"/>
      <c r="P767" s="4">
        <f t="shared" si="118"/>
        <v>0</v>
      </c>
      <c r="Q767" s="5">
        <v>382</v>
      </c>
      <c r="R767" s="5">
        <f t="shared" si="116"/>
        <v>495.56756756756761</v>
      </c>
      <c r="S767" s="5">
        <f t="shared" si="113"/>
        <v>472.7837837837838</v>
      </c>
      <c r="T767">
        <v>764</v>
      </c>
      <c r="U767">
        <v>1.9650000000000001</v>
      </c>
      <c r="V767" s="14">
        <f t="shared" si="115"/>
        <v>2.0244545454545455</v>
      </c>
      <c r="W767" s="15">
        <f t="shared" si="117"/>
        <v>473</v>
      </c>
      <c r="X767" s="16">
        <f t="shared" si="114"/>
        <v>0.29808000000000001</v>
      </c>
    </row>
    <row r="768" spans="1:24" x14ac:dyDescent="0.25">
      <c r="A768">
        <v>766</v>
      </c>
      <c r="B768" s="61"/>
      <c r="E768" s="2">
        <f t="shared" si="120"/>
        <v>0</v>
      </c>
      <c r="F768" s="63">
        <f t="shared" ref="F768:F831" si="121">10*E768</f>
        <v>0</v>
      </c>
      <c r="G768">
        <v>766</v>
      </c>
      <c r="H768" s="13"/>
      <c r="K768" s="3">
        <f t="shared" si="119"/>
        <v>0</v>
      </c>
      <c r="L768">
        <v>766</v>
      </c>
      <c r="M768" s="13"/>
      <c r="P768" s="4">
        <f t="shared" si="118"/>
        <v>0</v>
      </c>
      <c r="Q768" s="5">
        <v>382.5</v>
      </c>
      <c r="R768" s="5">
        <f t="shared" si="116"/>
        <v>496.21621621621625</v>
      </c>
      <c r="S768" s="5">
        <f t="shared" si="113"/>
        <v>473.43243243243245</v>
      </c>
      <c r="T768">
        <v>765</v>
      </c>
      <c r="U768">
        <v>2.0129999999999999</v>
      </c>
      <c r="V768" s="14">
        <f t="shared" si="115"/>
        <v>2.0724545454545455</v>
      </c>
      <c r="W768" s="15">
        <f t="shared" si="117"/>
        <v>473</v>
      </c>
      <c r="X768" s="16">
        <f t="shared" si="114"/>
        <v>0.29808000000000001</v>
      </c>
    </row>
    <row r="769" spans="1:24" x14ac:dyDescent="0.25">
      <c r="A769">
        <v>767</v>
      </c>
      <c r="B769" s="61"/>
      <c r="E769" s="2">
        <f t="shared" si="120"/>
        <v>0</v>
      </c>
      <c r="F769" s="63">
        <f t="shared" si="121"/>
        <v>0</v>
      </c>
      <c r="G769">
        <v>767</v>
      </c>
      <c r="H769" s="13"/>
      <c r="K769" s="3">
        <f t="shared" si="119"/>
        <v>0</v>
      </c>
      <c r="L769">
        <v>767</v>
      </c>
      <c r="M769" s="13"/>
      <c r="P769" s="4">
        <f t="shared" si="118"/>
        <v>0</v>
      </c>
      <c r="Q769" s="5">
        <v>383</v>
      </c>
      <c r="R769" s="5">
        <f t="shared" si="116"/>
        <v>496.8648648648649</v>
      </c>
      <c r="S769" s="5">
        <f t="shared" si="113"/>
        <v>474.08108108108109</v>
      </c>
      <c r="T769">
        <v>766</v>
      </c>
      <c r="U769">
        <v>2.097</v>
      </c>
      <c r="V769" s="14">
        <f t="shared" si="115"/>
        <v>2.1564545454545456</v>
      </c>
      <c r="W769" s="15">
        <f t="shared" si="117"/>
        <v>474</v>
      </c>
      <c r="X769" s="16">
        <f t="shared" si="114"/>
        <v>0.30084</v>
      </c>
    </row>
    <row r="770" spans="1:24" x14ac:dyDescent="0.25">
      <c r="A770">
        <v>768</v>
      </c>
      <c r="B770" s="61"/>
      <c r="E770" s="2">
        <f t="shared" si="120"/>
        <v>0</v>
      </c>
      <c r="F770" s="63">
        <f t="shared" si="121"/>
        <v>0</v>
      </c>
      <c r="G770">
        <v>768</v>
      </c>
      <c r="H770" s="13"/>
      <c r="K770" s="3">
        <f t="shared" si="119"/>
        <v>0</v>
      </c>
      <c r="L770">
        <v>768</v>
      </c>
      <c r="M770" s="13"/>
      <c r="P770" s="4">
        <f t="shared" si="118"/>
        <v>0</v>
      </c>
      <c r="Q770" s="5">
        <v>383.5</v>
      </c>
      <c r="R770" s="5">
        <f t="shared" si="116"/>
        <v>497.51351351351354</v>
      </c>
      <c r="S770" s="5">
        <f t="shared" si="113"/>
        <v>474.72972972972974</v>
      </c>
      <c r="T770">
        <v>767</v>
      </c>
      <c r="U770">
        <v>1.9970000000000001</v>
      </c>
      <c r="V770" s="14">
        <f t="shared" si="115"/>
        <v>2.0564545454545455</v>
      </c>
      <c r="W770" s="15">
        <f t="shared" si="117"/>
        <v>475</v>
      </c>
      <c r="X770" s="16">
        <f t="shared" si="114"/>
        <v>0.29899999999999999</v>
      </c>
    </row>
    <row r="771" spans="1:24" x14ac:dyDescent="0.25">
      <c r="A771">
        <v>769</v>
      </c>
      <c r="B771" s="61"/>
      <c r="E771" s="2">
        <f t="shared" si="120"/>
        <v>0</v>
      </c>
      <c r="F771" s="63">
        <f t="shared" si="121"/>
        <v>0</v>
      </c>
      <c r="G771">
        <v>769</v>
      </c>
      <c r="H771" s="13"/>
      <c r="K771" s="3">
        <f t="shared" si="119"/>
        <v>0</v>
      </c>
      <c r="L771">
        <v>769</v>
      </c>
      <c r="M771" s="13"/>
      <c r="P771" s="4">
        <f t="shared" si="118"/>
        <v>0</v>
      </c>
      <c r="Q771" s="5">
        <v>384</v>
      </c>
      <c r="R771" s="5">
        <f t="shared" si="116"/>
        <v>498.16216216216219</v>
      </c>
      <c r="S771" s="5">
        <f t="shared" ref="S771:S834" si="122">R771+$AA$8</f>
        <v>475.37837837837839</v>
      </c>
      <c r="T771">
        <v>768</v>
      </c>
      <c r="U771">
        <v>1.9370000000000001</v>
      </c>
      <c r="V771" s="14">
        <f t="shared" si="115"/>
        <v>1.9964545454545455</v>
      </c>
      <c r="W771" s="15">
        <f t="shared" si="117"/>
        <v>475</v>
      </c>
      <c r="X771" s="16">
        <f t="shared" ref="X771:X834" si="123">VLOOKUP(W771,A:E,5,FALSE)</f>
        <v>0.29899999999999999</v>
      </c>
    </row>
    <row r="772" spans="1:24" x14ac:dyDescent="0.25">
      <c r="A772">
        <v>770</v>
      </c>
      <c r="B772" s="61"/>
      <c r="E772" s="2">
        <f t="shared" si="120"/>
        <v>0</v>
      </c>
      <c r="F772" s="63">
        <f t="shared" si="121"/>
        <v>0</v>
      </c>
      <c r="G772">
        <v>770</v>
      </c>
      <c r="H772" s="13"/>
      <c r="K772" s="3">
        <f t="shared" si="119"/>
        <v>0</v>
      </c>
      <c r="L772">
        <v>770</v>
      </c>
      <c r="M772" s="13"/>
      <c r="P772" s="4">
        <f t="shared" si="118"/>
        <v>0</v>
      </c>
      <c r="Q772" s="5">
        <v>384.5</v>
      </c>
      <c r="R772" s="5">
        <f t="shared" si="116"/>
        <v>498.81081081081084</v>
      </c>
      <c r="S772" s="5">
        <f t="shared" si="122"/>
        <v>476.02702702702703</v>
      </c>
      <c r="T772">
        <v>769</v>
      </c>
      <c r="U772">
        <v>1.952</v>
      </c>
      <c r="V772" s="14">
        <f t="shared" ref="V772:V835" si="124">U772-$AA$9</f>
        <v>2.0114545454545456</v>
      </c>
      <c r="W772" s="15">
        <f t="shared" si="117"/>
        <v>476</v>
      </c>
      <c r="X772" s="16">
        <f t="shared" si="123"/>
        <v>0.29899999999999999</v>
      </c>
    </row>
    <row r="773" spans="1:24" x14ac:dyDescent="0.25">
      <c r="A773">
        <v>771</v>
      </c>
      <c r="B773" s="61"/>
      <c r="E773" s="2">
        <f t="shared" si="120"/>
        <v>0</v>
      </c>
      <c r="F773" s="63">
        <f t="shared" si="121"/>
        <v>0</v>
      </c>
      <c r="G773">
        <v>771</v>
      </c>
      <c r="H773" s="13"/>
      <c r="K773" s="3">
        <f t="shared" si="119"/>
        <v>0</v>
      </c>
      <c r="L773">
        <v>771</v>
      </c>
      <c r="M773" s="13"/>
      <c r="P773" s="4">
        <f t="shared" si="118"/>
        <v>0</v>
      </c>
      <c r="Q773" s="5">
        <v>385</v>
      </c>
      <c r="R773" s="5">
        <f t="shared" si="116"/>
        <v>499.45945945945948</v>
      </c>
      <c r="S773" s="5">
        <f t="shared" si="122"/>
        <v>476.67567567567568</v>
      </c>
      <c r="T773">
        <v>770</v>
      </c>
      <c r="U773">
        <v>1.8939999999999999</v>
      </c>
      <c r="V773" s="14">
        <f t="shared" si="124"/>
        <v>1.9534545454545453</v>
      </c>
      <c r="W773" s="15">
        <f t="shared" si="117"/>
        <v>477</v>
      </c>
      <c r="X773" s="16">
        <f t="shared" si="123"/>
        <v>0.29899999999999999</v>
      </c>
    </row>
    <row r="774" spans="1:24" x14ac:dyDescent="0.25">
      <c r="A774">
        <v>772</v>
      </c>
      <c r="B774" s="61"/>
      <c r="E774" s="2">
        <f t="shared" si="120"/>
        <v>0</v>
      </c>
      <c r="F774" s="63">
        <f t="shared" si="121"/>
        <v>0</v>
      </c>
      <c r="G774">
        <v>772</v>
      </c>
      <c r="H774" s="13"/>
      <c r="K774" s="3">
        <f t="shared" si="119"/>
        <v>0</v>
      </c>
      <c r="L774">
        <v>772</v>
      </c>
      <c r="M774" s="13"/>
      <c r="P774" s="4">
        <f t="shared" si="118"/>
        <v>0</v>
      </c>
      <c r="Q774" s="5">
        <v>385.5</v>
      </c>
      <c r="R774" s="5">
        <f t="shared" si="116"/>
        <v>500.10810810810813</v>
      </c>
      <c r="S774" s="5">
        <f t="shared" si="122"/>
        <v>477.32432432432432</v>
      </c>
      <c r="T774">
        <v>771</v>
      </c>
      <c r="U774">
        <v>1.889</v>
      </c>
      <c r="V774" s="14">
        <f t="shared" si="124"/>
        <v>1.9484545454545454</v>
      </c>
      <c r="W774" s="15">
        <f t="shared" si="117"/>
        <v>477</v>
      </c>
      <c r="X774" s="16">
        <f t="shared" si="123"/>
        <v>0.29899999999999999</v>
      </c>
    </row>
    <row r="775" spans="1:24" x14ac:dyDescent="0.25">
      <c r="A775">
        <v>773</v>
      </c>
      <c r="B775" s="61"/>
      <c r="E775" s="2">
        <f t="shared" si="120"/>
        <v>0</v>
      </c>
      <c r="F775" s="63">
        <f t="shared" si="121"/>
        <v>0</v>
      </c>
      <c r="G775">
        <v>773</v>
      </c>
      <c r="H775" s="13"/>
      <c r="K775" s="3">
        <f t="shared" si="119"/>
        <v>0</v>
      </c>
      <c r="L775">
        <v>773</v>
      </c>
      <c r="M775" s="13"/>
      <c r="P775" s="4">
        <f t="shared" si="118"/>
        <v>0</v>
      </c>
      <c r="Q775" s="5">
        <v>386</v>
      </c>
      <c r="R775" s="5">
        <f t="shared" si="116"/>
        <v>500.75675675675677</v>
      </c>
      <c r="S775" s="5">
        <f t="shared" si="122"/>
        <v>477.97297297297297</v>
      </c>
      <c r="T775">
        <v>772</v>
      </c>
      <c r="U775">
        <v>1.897</v>
      </c>
      <c r="V775" s="14">
        <f t="shared" si="124"/>
        <v>1.9564545454545454</v>
      </c>
      <c r="W775" s="15">
        <f t="shared" si="117"/>
        <v>478</v>
      </c>
      <c r="X775" s="16">
        <f t="shared" si="123"/>
        <v>0.30084</v>
      </c>
    </row>
    <row r="776" spans="1:24" x14ac:dyDescent="0.25">
      <c r="A776">
        <v>774</v>
      </c>
      <c r="B776" s="61"/>
      <c r="E776" s="2">
        <f t="shared" si="120"/>
        <v>0</v>
      </c>
      <c r="F776" s="63">
        <f t="shared" si="121"/>
        <v>0</v>
      </c>
      <c r="G776">
        <v>774</v>
      </c>
      <c r="H776" s="13"/>
      <c r="K776" s="3">
        <f t="shared" si="119"/>
        <v>0</v>
      </c>
      <c r="L776">
        <v>774</v>
      </c>
      <c r="M776" s="13"/>
      <c r="P776" s="4">
        <f t="shared" si="118"/>
        <v>0</v>
      </c>
      <c r="Q776" s="5">
        <v>386.5</v>
      </c>
      <c r="R776" s="5">
        <f t="shared" si="116"/>
        <v>501.40540540540542</v>
      </c>
      <c r="S776" s="5">
        <f t="shared" si="122"/>
        <v>478.62162162162161</v>
      </c>
      <c r="T776">
        <v>773</v>
      </c>
      <c r="U776">
        <v>1.8320000000000001</v>
      </c>
      <c r="V776" s="14">
        <f t="shared" si="124"/>
        <v>1.8914545454545455</v>
      </c>
      <c r="W776" s="15">
        <f t="shared" si="117"/>
        <v>479</v>
      </c>
      <c r="X776" s="16">
        <f t="shared" si="123"/>
        <v>0.30084</v>
      </c>
    </row>
    <row r="777" spans="1:24" x14ac:dyDescent="0.25">
      <c r="A777">
        <v>775</v>
      </c>
      <c r="B777" s="61"/>
      <c r="E777" s="2">
        <f t="shared" si="120"/>
        <v>0</v>
      </c>
      <c r="F777" s="63">
        <f t="shared" si="121"/>
        <v>0</v>
      </c>
      <c r="G777">
        <v>775</v>
      </c>
      <c r="H777" s="13"/>
      <c r="K777" s="3">
        <f t="shared" si="119"/>
        <v>0</v>
      </c>
      <c r="L777">
        <v>775</v>
      </c>
      <c r="M777" s="13"/>
      <c r="P777" s="4">
        <f t="shared" si="118"/>
        <v>0</v>
      </c>
      <c r="Q777" s="5">
        <v>387</v>
      </c>
      <c r="R777" s="5">
        <f t="shared" si="116"/>
        <v>502.05405405405406</v>
      </c>
      <c r="S777" s="5">
        <f t="shared" si="122"/>
        <v>479.27027027027026</v>
      </c>
      <c r="T777">
        <v>774</v>
      </c>
      <c r="U777">
        <v>1.8620000000000001</v>
      </c>
      <c r="V777" s="14">
        <f t="shared" si="124"/>
        <v>1.9214545454545455</v>
      </c>
      <c r="W777" s="15">
        <f t="shared" si="117"/>
        <v>479</v>
      </c>
      <c r="X777" s="16">
        <f t="shared" si="123"/>
        <v>0.30084</v>
      </c>
    </row>
    <row r="778" spans="1:24" x14ac:dyDescent="0.25">
      <c r="A778">
        <v>776</v>
      </c>
      <c r="B778" s="61"/>
      <c r="E778" s="2">
        <f t="shared" si="120"/>
        <v>0</v>
      </c>
      <c r="F778" s="63">
        <f t="shared" si="121"/>
        <v>0</v>
      </c>
      <c r="G778">
        <v>776</v>
      </c>
      <c r="H778" s="13"/>
      <c r="K778" s="3">
        <f t="shared" si="119"/>
        <v>0</v>
      </c>
      <c r="L778">
        <v>776</v>
      </c>
      <c r="M778" s="13"/>
      <c r="P778" s="4">
        <f t="shared" si="118"/>
        <v>0</v>
      </c>
      <c r="Q778" s="5">
        <v>387.5</v>
      </c>
      <c r="R778" s="5">
        <f t="shared" si="116"/>
        <v>502.70270270270271</v>
      </c>
      <c r="S778" s="5">
        <f t="shared" si="122"/>
        <v>479.91891891891891</v>
      </c>
      <c r="T778">
        <v>775</v>
      </c>
      <c r="U778">
        <v>1.853</v>
      </c>
      <c r="V778" s="14">
        <f t="shared" si="124"/>
        <v>1.9124545454545454</v>
      </c>
      <c r="W778" s="15">
        <f t="shared" si="117"/>
        <v>480</v>
      </c>
      <c r="X778" s="16">
        <f t="shared" si="123"/>
        <v>0.30084</v>
      </c>
    </row>
    <row r="779" spans="1:24" x14ac:dyDescent="0.25">
      <c r="A779">
        <v>777</v>
      </c>
      <c r="B779" s="61"/>
      <c r="E779" s="2">
        <f t="shared" si="120"/>
        <v>0</v>
      </c>
      <c r="F779" s="63">
        <f t="shared" si="121"/>
        <v>0</v>
      </c>
      <c r="G779">
        <v>777</v>
      </c>
      <c r="H779" s="13"/>
      <c r="K779" s="3">
        <f t="shared" si="119"/>
        <v>0</v>
      </c>
      <c r="L779">
        <v>777</v>
      </c>
      <c r="M779" s="13"/>
      <c r="P779" s="4">
        <f t="shared" si="118"/>
        <v>0</v>
      </c>
      <c r="Q779" s="5">
        <v>388</v>
      </c>
      <c r="R779" s="5">
        <f t="shared" si="116"/>
        <v>503.35135135135135</v>
      </c>
      <c r="S779" s="5">
        <f t="shared" si="122"/>
        <v>480.56756756756755</v>
      </c>
      <c r="T779">
        <v>776</v>
      </c>
      <c r="U779">
        <v>1.9279999999999999</v>
      </c>
      <c r="V779" s="14">
        <f t="shared" si="124"/>
        <v>1.9874545454545454</v>
      </c>
      <c r="W779" s="15">
        <f t="shared" si="117"/>
        <v>481</v>
      </c>
      <c r="X779" s="16">
        <f t="shared" si="123"/>
        <v>0.29899999999999999</v>
      </c>
    </row>
    <row r="780" spans="1:24" x14ac:dyDescent="0.25">
      <c r="A780">
        <v>778</v>
      </c>
      <c r="B780" s="61"/>
      <c r="E780" s="2">
        <f t="shared" si="120"/>
        <v>0</v>
      </c>
      <c r="F780" s="63">
        <f t="shared" si="121"/>
        <v>0</v>
      </c>
      <c r="G780">
        <v>778</v>
      </c>
      <c r="H780" s="13"/>
      <c r="K780" s="3">
        <f t="shared" si="119"/>
        <v>0</v>
      </c>
      <c r="L780">
        <v>778</v>
      </c>
      <c r="M780" s="13"/>
      <c r="P780" s="4">
        <f t="shared" si="118"/>
        <v>0</v>
      </c>
      <c r="Q780" s="5">
        <v>388.5</v>
      </c>
      <c r="R780" s="5">
        <f t="shared" si="116"/>
        <v>504</v>
      </c>
      <c r="S780" s="5">
        <f t="shared" si="122"/>
        <v>481.2162162162162</v>
      </c>
      <c r="T780">
        <v>777</v>
      </c>
      <c r="U780">
        <v>4.0510000000000002</v>
      </c>
      <c r="V780" s="14">
        <f t="shared" si="124"/>
        <v>4.1104545454545454</v>
      </c>
      <c r="W780" s="15">
        <f t="shared" si="117"/>
        <v>481</v>
      </c>
      <c r="X780" s="16">
        <f t="shared" si="123"/>
        <v>0.29899999999999999</v>
      </c>
    </row>
    <row r="781" spans="1:24" x14ac:dyDescent="0.25">
      <c r="A781">
        <v>779</v>
      </c>
      <c r="B781" s="61"/>
      <c r="E781" s="2">
        <f t="shared" si="120"/>
        <v>0</v>
      </c>
      <c r="F781" s="63">
        <f t="shared" si="121"/>
        <v>0</v>
      </c>
      <c r="G781">
        <v>779</v>
      </c>
      <c r="H781" s="13"/>
      <c r="K781" s="3">
        <f t="shared" si="119"/>
        <v>0</v>
      </c>
      <c r="L781">
        <v>779</v>
      </c>
      <c r="M781" s="13"/>
      <c r="P781" s="4">
        <f t="shared" si="118"/>
        <v>0</v>
      </c>
      <c r="Q781" s="5">
        <v>389</v>
      </c>
      <c r="R781" s="5">
        <f t="shared" si="116"/>
        <v>504.6486486486487</v>
      </c>
      <c r="S781" s="5">
        <f t="shared" si="122"/>
        <v>481.8648648648649</v>
      </c>
      <c r="T781">
        <v>778</v>
      </c>
      <c r="U781">
        <v>4.3760000000000003</v>
      </c>
      <c r="V781" s="14">
        <f t="shared" si="124"/>
        <v>4.4354545454545455</v>
      </c>
      <c r="W781" s="15">
        <f t="shared" si="117"/>
        <v>482</v>
      </c>
      <c r="X781" s="16">
        <f t="shared" si="123"/>
        <v>0.30175999999999997</v>
      </c>
    </row>
    <row r="782" spans="1:24" x14ac:dyDescent="0.25">
      <c r="A782">
        <v>780</v>
      </c>
      <c r="B782" s="61"/>
      <c r="E782" s="2">
        <f t="shared" si="120"/>
        <v>0</v>
      </c>
      <c r="F782" s="63">
        <f t="shared" si="121"/>
        <v>0</v>
      </c>
      <c r="G782">
        <v>780</v>
      </c>
      <c r="H782" s="13"/>
      <c r="K782" s="3">
        <f t="shared" si="119"/>
        <v>0</v>
      </c>
      <c r="L782">
        <v>780</v>
      </c>
      <c r="M782" s="13"/>
      <c r="P782" s="4">
        <f t="shared" si="118"/>
        <v>0</v>
      </c>
      <c r="Q782" s="5">
        <v>389.5</v>
      </c>
      <c r="R782" s="5">
        <f t="shared" si="116"/>
        <v>505.29729729729735</v>
      </c>
      <c r="S782" s="5">
        <f t="shared" si="122"/>
        <v>482.51351351351354</v>
      </c>
      <c r="T782">
        <v>779</v>
      </c>
      <c r="U782">
        <v>4.3620000000000001</v>
      </c>
      <c r="V782" s="14">
        <f t="shared" si="124"/>
        <v>4.4214545454545453</v>
      </c>
      <c r="W782" s="15">
        <f t="shared" si="117"/>
        <v>483</v>
      </c>
      <c r="X782" s="16">
        <f t="shared" si="123"/>
        <v>0.30359999999999998</v>
      </c>
    </row>
    <row r="783" spans="1:24" x14ac:dyDescent="0.25">
      <c r="A783">
        <v>781</v>
      </c>
      <c r="B783" s="61"/>
      <c r="E783" s="2">
        <f t="shared" si="120"/>
        <v>0</v>
      </c>
      <c r="F783" s="63">
        <f t="shared" si="121"/>
        <v>0</v>
      </c>
      <c r="G783">
        <v>781</v>
      </c>
      <c r="H783" s="13"/>
      <c r="K783" s="3">
        <f t="shared" si="119"/>
        <v>0</v>
      </c>
      <c r="L783">
        <v>781</v>
      </c>
      <c r="M783" s="13"/>
      <c r="P783" s="4">
        <f t="shared" si="118"/>
        <v>0</v>
      </c>
      <c r="Q783" s="5">
        <v>390</v>
      </c>
      <c r="R783" s="5">
        <f t="shared" si="116"/>
        <v>505.94594594594599</v>
      </c>
      <c r="S783" s="5">
        <f t="shared" si="122"/>
        <v>483.16216216216219</v>
      </c>
      <c r="T783">
        <v>780</v>
      </c>
      <c r="U783">
        <v>4.4989999999999997</v>
      </c>
      <c r="V783" s="14">
        <f t="shared" si="124"/>
        <v>4.5584545454545449</v>
      </c>
      <c r="W783" s="15">
        <f t="shared" si="117"/>
        <v>483</v>
      </c>
      <c r="X783" s="16">
        <f t="shared" si="123"/>
        <v>0.30359999999999998</v>
      </c>
    </row>
    <row r="784" spans="1:24" x14ac:dyDescent="0.25">
      <c r="A784">
        <v>782</v>
      </c>
      <c r="B784" s="61"/>
      <c r="E784" s="2">
        <f t="shared" si="120"/>
        <v>0</v>
      </c>
      <c r="F784" s="63">
        <f t="shared" si="121"/>
        <v>0</v>
      </c>
      <c r="G784">
        <v>782</v>
      </c>
      <c r="H784" s="13"/>
      <c r="K784" s="3">
        <f t="shared" si="119"/>
        <v>0</v>
      </c>
      <c r="L784">
        <v>782</v>
      </c>
      <c r="M784" s="13"/>
      <c r="P784" s="4">
        <f t="shared" si="118"/>
        <v>0</v>
      </c>
      <c r="Q784" s="5">
        <v>390.5</v>
      </c>
      <c r="R784" s="5">
        <f t="shared" si="116"/>
        <v>506.59459459459464</v>
      </c>
      <c r="S784" s="5">
        <f t="shared" si="122"/>
        <v>483.81081081081084</v>
      </c>
      <c r="T784">
        <v>781</v>
      </c>
      <c r="U784">
        <v>4.2729999999999997</v>
      </c>
      <c r="V784" s="14">
        <f t="shared" si="124"/>
        <v>4.3324545454545449</v>
      </c>
      <c r="W784" s="15">
        <f t="shared" si="117"/>
        <v>484</v>
      </c>
      <c r="X784" s="16">
        <f t="shared" si="123"/>
        <v>0.30359999999999998</v>
      </c>
    </row>
    <row r="785" spans="1:24" x14ac:dyDescent="0.25">
      <c r="A785">
        <v>783</v>
      </c>
      <c r="B785" s="61"/>
      <c r="E785" s="2">
        <f t="shared" si="120"/>
        <v>0</v>
      </c>
      <c r="F785" s="63">
        <f t="shared" si="121"/>
        <v>0</v>
      </c>
      <c r="G785">
        <v>783</v>
      </c>
      <c r="H785" s="13"/>
      <c r="K785" s="3">
        <f t="shared" si="119"/>
        <v>0</v>
      </c>
      <c r="L785">
        <v>783</v>
      </c>
      <c r="M785" s="13"/>
      <c r="P785" s="4">
        <f t="shared" si="118"/>
        <v>0</v>
      </c>
      <c r="Q785" s="5">
        <v>391</v>
      </c>
      <c r="R785" s="5">
        <f t="shared" si="116"/>
        <v>507.24324324324328</v>
      </c>
      <c r="S785" s="5">
        <f t="shared" si="122"/>
        <v>484.45945945945948</v>
      </c>
      <c r="T785">
        <v>782</v>
      </c>
      <c r="U785">
        <v>4.0609999999999999</v>
      </c>
      <c r="V785" s="14">
        <f t="shared" si="124"/>
        <v>4.1204545454545451</v>
      </c>
      <c r="W785" s="15">
        <f t="shared" si="117"/>
        <v>484</v>
      </c>
      <c r="X785" s="16">
        <f t="shared" si="123"/>
        <v>0.30359999999999998</v>
      </c>
    </row>
    <row r="786" spans="1:24" x14ac:dyDescent="0.25">
      <c r="A786">
        <v>784</v>
      </c>
      <c r="B786" s="61"/>
      <c r="E786" s="2">
        <f t="shared" si="120"/>
        <v>0</v>
      </c>
      <c r="F786" s="63">
        <f t="shared" si="121"/>
        <v>0</v>
      </c>
      <c r="G786">
        <v>784</v>
      </c>
      <c r="H786" s="13"/>
      <c r="K786" s="3">
        <f t="shared" si="119"/>
        <v>0</v>
      </c>
      <c r="L786">
        <v>784</v>
      </c>
      <c r="M786" s="13"/>
      <c r="P786" s="4">
        <f t="shared" si="118"/>
        <v>0</v>
      </c>
      <c r="Q786" s="5">
        <v>391.5</v>
      </c>
      <c r="R786" s="5">
        <f t="shared" si="116"/>
        <v>507.89189189189193</v>
      </c>
      <c r="S786" s="5">
        <f t="shared" si="122"/>
        <v>485.10810810810813</v>
      </c>
      <c r="T786">
        <v>783</v>
      </c>
      <c r="U786">
        <v>3.9159999999999999</v>
      </c>
      <c r="V786" s="14">
        <f t="shared" si="124"/>
        <v>3.9754545454545456</v>
      </c>
      <c r="W786" s="15">
        <f t="shared" si="117"/>
        <v>485</v>
      </c>
      <c r="X786" s="16">
        <f t="shared" si="123"/>
        <v>0.30268</v>
      </c>
    </row>
    <row r="787" spans="1:24" x14ac:dyDescent="0.25">
      <c r="A787">
        <v>785</v>
      </c>
      <c r="B787" s="61"/>
      <c r="E787" s="2">
        <f t="shared" si="120"/>
        <v>0</v>
      </c>
      <c r="F787" s="63">
        <f t="shared" si="121"/>
        <v>0</v>
      </c>
      <c r="G787">
        <v>785</v>
      </c>
      <c r="H787" s="13"/>
      <c r="K787" s="3">
        <f t="shared" si="119"/>
        <v>0</v>
      </c>
      <c r="L787">
        <v>785</v>
      </c>
      <c r="M787" s="13"/>
      <c r="P787" s="4">
        <f t="shared" si="118"/>
        <v>0</v>
      </c>
      <c r="Q787" s="5">
        <v>392</v>
      </c>
      <c r="R787" s="5">
        <f t="shared" si="116"/>
        <v>508.54054054054058</v>
      </c>
      <c r="S787" s="5">
        <f t="shared" si="122"/>
        <v>485.75675675675677</v>
      </c>
      <c r="T787">
        <v>784</v>
      </c>
      <c r="U787">
        <v>3.8530000000000002</v>
      </c>
      <c r="V787" s="14">
        <f t="shared" si="124"/>
        <v>3.9124545454545459</v>
      </c>
      <c r="W787" s="15">
        <f t="shared" si="117"/>
        <v>486</v>
      </c>
      <c r="X787" s="16">
        <f t="shared" si="123"/>
        <v>0.30452000000000001</v>
      </c>
    </row>
    <row r="788" spans="1:24" x14ac:dyDescent="0.25">
      <c r="A788">
        <v>786</v>
      </c>
      <c r="B788" s="61"/>
      <c r="E788" s="2">
        <f t="shared" si="120"/>
        <v>0</v>
      </c>
      <c r="F788" s="63">
        <f t="shared" si="121"/>
        <v>0</v>
      </c>
      <c r="G788">
        <v>786</v>
      </c>
      <c r="H788" s="13"/>
      <c r="K788" s="3">
        <f t="shared" si="119"/>
        <v>0</v>
      </c>
      <c r="L788">
        <v>786</v>
      </c>
      <c r="M788" s="13"/>
      <c r="P788" s="4">
        <f t="shared" si="118"/>
        <v>0</v>
      </c>
      <c r="Q788" s="5">
        <v>392.5</v>
      </c>
      <c r="R788" s="5">
        <f t="shared" si="116"/>
        <v>509.18918918918922</v>
      </c>
      <c r="S788" s="5">
        <f t="shared" si="122"/>
        <v>486.40540540540542</v>
      </c>
      <c r="T788">
        <v>785</v>
      </c>
      <c r="U788">
        <v>3.8540000000000001</v>
      </c>
      <c r="V788" s="14">
        <f t="shared" si="124"/>
        <v>3.9134545454545457</v>
      </c>
      <c r="W788" s="15">
        <f t="shared" si="117"/>
        <v>486</v>
      </c>
      <c r="X788" s="16">
        <f t="shared" si="123"/>
        <v>0.30452000000000001</v>
      </c>
    </row>
    <row r="789" spans="1:24" x14ac:dyDescent="0.25">
      <c r="A789">
        <v>787</v>
      </c>
      <c r="B789" s="61"/>
      <c r="E789" s="2">
        <f t="shared" si="120"/>
        <v>0</v>
      </c>
      <c r="F789" s="63">
        <f t="shared" si="121"/>
        <v>0</v>
      </c>
      <c r="G789">
        <v>787</v>
      </c>
      <c r="H789" s="13"/>
      <c r="K789" s="3">
        <f t="shared" si="119"/>
        <v>0</v>
      </c>
      <c r="L789">
        <v>787</v>
      </c>
      <c r="M789" s="13"/>
      <c r="P789" s="4">
        <f t="shared" si="118"/>
        <v>0</v>
      </c>
      <c r="Q789" s="5">
        <v>393</v>
      </c>
      <c r="R789" s="5">
        <f t="shared" si="116"/>
        <v>509.83783783783787</v>
      </c>
      <c r="S789" s="5">
        <f t="shared" si="122"/>
        <v>487.05405405405406</v>
      </c>
      <c r="T789">
        <v>786</v>
      </c>
      <c r="U789">
        <v>3.633</v>
      </c>
      <c r="V789" s="14">
        <f t="shared" si="124"/>
        <v>3.6924545454545457</v>
      </c>
      <c r="W789" s="15">
        <f t="shared" si="117"/>
        <v>487</v>
      </c>
      <c r="X789" s="16">
        <f t="shared" si="123"/>
        <v>0.30359999999999998</v>
      </c>
    </row>
    <row r="790" spans="1:24" x14ac:dyDescent="0.25">
      <c r="A790">
        <v>788</v>
      </c>
      <c r="B790" s="61"/>
      <c r="E790" s="2">
        <f t="shared" si="120"/>
        <v>0</v>
      </c>
      <c r="F790" s="63">
        <f t="shared" si="121"/>
        <v>0</v>
      </c>
      <c r="G790">
        <v>788</v>
      </c>
      <c r="H790" s="13"/>
      <c r="K790" s="3">
        <f t="shared" si="119"/>
        <v>0</v>
      </c>
      <c r="L790">
        <v>788</v>
      </c>
      <c r="M790" s="13"/>
      <c r="P790" s="4">
        <f t="shared" si="118"/>
        <v>0</v>
      </c>
      <c r="Q790" s="5">
        <v>393.5</v>
      </c>
      <c r="R790" s="5">
        <f t="shared" si="116"/>
        <v>510.48648648648651</v>
      </c>
      <c r="S790" s="5">
        <f t="shared" si="122"/>
        <v>487.70270270270271</v>
      </c>
      <c r="T790">
        <v>787</v>
      </c>
      <c r="U790">
        <v>3.65</v>
      </c>
      <c r="V790" s="14">
        <f t="shared" si="124"/>
        <v>3.7094545454545456</v>
      </c>
      <c r="W790" s="15">
        <f t="shared" si="117"/>
        <v>488</v>
      </c>
      <c r="X790" s="16">
        <f t="shared" si="123"/>
        <v>0.30543999999999999</v>
      </c>
    </row>
    <row r="791" spans="1:24" x14ac:dyDescent="0.25">
      <c r="A791">
        <v>789</v>
      </c>
      <c r="B791" s="61"/>
      <c r="E791" s="2">
        <f t="shared" si="120"/>
        <v>0</v>
      </c>
      <c r="F791" s="63">
        <f t="shared" si="121"/>
        <v>0</v>
      </c>
      <c r="G791">
        <v>789</v>
      </c>
      <c r="H791" s="13"/>
      <c r="K791" s="3">
        <f t="shared" si="119"/>
        <v>0</v>
      </c>
      <c r="L791">
        <v>789</v>
      </c>
      <c r="M791" s="13"/>
      <c r="P791" s="4">
        <f t="shared" si="118"/>
        <v>0</v>
      </c>
      <c r="Q791" s="5">
        <v>394</v>
      </c>
      <c r="R791" s="5">
        <f t="shared" si="116"/>
        <v>511.13513513513516</v>
      </c>
      <c r="S791" s="5">
        <f t="shared" si="122"/>
        <v>488.35135135135135</v>
      </c>
      <c r="T791">
        <v>788</v>
      </c>
      <c r="U791">
        <v>3.6989999999999998</v>
      </c>
      <c r="V791" s="14">
        <f t="shared" si="124"/>
        <v>3.7584545454545455</v>
      </c>
      <c r="W791" s="15">
        <f t="shared" si="117"/>
        <v>488</v>
      </c>
      <c r="X791" s="16">
        <f t="shared" si="123"/>
        <v>0.30543999999999999</v>
      </c>
    </row>
    <row r="792" spans="1:24" x14ac:dyDescent="0.25">
      <c r="A792">
        <v>790</v>
      </c>
      <c r="B792" s="61"/>
      <c r="E792" s="2">
        <f t="shared" si="120"/>
        <v>0</v>
      </c>
      <c r="F792" s="63">
        <f t="shared" si="121"/>
        <v>0</v>
      </c>
      <c r="G792">
        <v>790</v>
      </c>
      <c r="H792" s="13"/>
      <c r="K792" s="3">
        <f t="shared" si="119"/>
        <v>0</v>
      </c>
      <c r="L792">
        <v>790</v>
      </c>
      <c r="M792" s="13"/>
      <c r="P792" s="4">
        <f t="shared" si="118"/>
        <v>0</v>
      </c>
      <c r="Q792" s="5">
        <v>394.5</v>
      </c>
      <c r="R792" s="5">
        <f t="shared" si="116"/>
        <v>511.7837837837838</v>
      </c>
      <c r="S792" s="5">
        <f t="shared" si="122"/>
        <v>489</v>
      </c>
      <c r="T792">
        <v>789</v>
      </c>
      <c r="U792">
        <v>3.8420000000000001</v>
      </c>
      <c r="V792" s="14">
        <f t="shared" si="124"/>
        <v>3.9014545454545457</v>
      </c>
      <c r="W792" s="15">
        <f t="shared" si="117"/>
        <v>489</v>
      </c>
      <c r="X792" s="16">
        <f t="shared" si="123"/>
        <v>0.30452000000000001</v>
      </c>
    </row>
    <row r="793" spans="1:24" x14ac:dyDescent="0.25">
      <c r="A793">
        <v>791</v>
      </c>
      <c r="B793" s="61"/>
      <c r="E793" s="2">
        <f t="shared" si="120"/>
        <v>0</v>
      </c>
      <c r="F793" s="63">
        <f t="shared" si="121"/>
        <v>0</v>
      </c>
      <c r="G793">
        <v>791</v>
      </c>
      <c r="H793" s="13"/>
      <c r="K793" s="3">
        <f t="shared" si="119"/>
        <v>0</v>
      </c>
      <c r="L793">
        <v>791</v>
      </c>
      <c r="M793" s="13"/>
      <c r="P793" s="4">
        <f t="shared" si="118"/>
        <v>0</v>
      </c>
      <c r="Q793" s="5">
        <v>395</v>
      </c>
      <c r="R793" s="5">
        <f t="shared" si="116"/>
        <v>512.43243243243251</v>
      </c>
      <c r="S793" s="5">
        <f t="shared" si="122"/>
        <v>489.6486486486487</v>
      </c>
      <c r="T793">
        <v>790</v>
      </c>
      <c r="U793">
        <v>3.6909999999999998</v>
      </c>
      <c r="V793" s="14">
        <f t="shared" si="124"/>
        <v>3.7504545454545455</v>
      </c>
      <c r="W793" s="15">
        <f t="shared" si="117"/>
        <v>490</v>
      </c>
      <c r="X793" s="16">
        <f t="shared" si="123"/>
        <v>0.30452000000000001</v>
      </c>
    </row>
    <row r="794" spans="1:24" x14ac:dyDescent="0.25">
      <c r="A794">
        <v>792</v>
      </c>
      <c r="B794" s="61"/>
      <c r="E794" s="2">
        <f t="shared" si="120"/>
        <v>0</v>
      </c>
      <c r="F794" s="63">
        <f t="shared" si="121"/>
        <v>0</v>
      </c>
      <c r="G794">
        <v>792</v>
      </c>
      <c r="H794" s="13"/>
      <c r="K794" s="3">
        <f t="shared" si="119"/>
        <v>0</v>
      </c>
      <c r="L794">
        <v>792</v>
      </c>
      <c r="M794" s="13"/>
      <c r="P794" s="4">
        <f t="shared" si="118"/>
        <v>0</v>
      </c>
      <c r="Q794" s="5">
        <v>395.5</v>
      </c>
      <c r="R794" s="5">
        <f t="shared" si="116"/>
        <v>513.08108108108115</v>
      </c>
      <c r="S794" s="5">
        <f t="shared" si="122"/>
        <v>490.29729729729735</v>
      </c>
      <c r="T794">
        <v>791</v>
      </c>
      <c r="U794">
        <v>3.7509999999999999</v>
      </c>
      <c r="V794" s="14">
        <f t="shared" si="124"/>
        <v>3.8104545454545455</v>
      </c>
      <c r="W794" s="15">
        <f t="shared" si="117"/>
        <v>490</v>
      </c>
      <c r="X794" s="16">
        <f t="shared" si="123"/>
        <v>0.30452000000000001</v>
      </c>
    </row>
    <row r="795" spans="1:24" x14ac:dyDescent="0.25">
      <c r="A795">
        <v>793</v>
      </c>
      <c r="B795" s="61"/>
      <c r="E795" s="2">
        <f t="shared" si="120"/>
        <v>0</v>
      </c>
      <c r="F795" s="63">
        <f t="shared" si="121"/>
        <v>0</v>
      </c>
      <c r="G795">
        <v>793</v>
      </c>
      <c r="H795" s="13"/>
      <c r="K795" s="3">
        <f t="shared" si="119"/>
        <v>0</v>
      </c>
      <c r="L795">
        <v>793</v>
      </c>
      <c r="M795" s="13"/>
      <c r="P795" s="4">
        <f t="shared" si="118"/>
        <v>0</v>
      </c>
      <c r="Q795" s="5">
        <v>396</v>
      </c>
      <c r="R795" s="5">
        <f t="shared" si="116"/>
        <v>513.7297297297298</v>
      </c>
      <c r="S795" s="5">
        <f t="shared" si="122"/>
        <v>490.94594594594599</v>
      </c>
      <c r="T795">
        <v>792</v>
      </c>
      <c r="U795">
        <v>3.766</v>
      </c>
      <c r="V795" s="14">
        <f t="shared" si="124"/>
        <v>3.8254545454545457</v>
      </c>
      <c r="W795" s="15">
        <f t="shared" si="117"/>
        <v>491</v>
      </c>
      <c r="X795" s="16">
        <f t="shared" si="123"/>
        <v>0.30452000000000001</v>
      </c>
    </row>
    <row r="796" spans="1:24" x14ac:dyDescent="0.25">
      <c r="A796">
        <v>794</v>
      </c>
      <c r="B796" s="61"/>
      <c r="E796" s="2">
        <f t="shared" si="120"/>
        <v>0</v>
      </c>
      <c r="F796" s="63">
        <f t="shared" si="121"/>
        <v>0</v>
      </c>
      <c r="G796">
        <v>794</v>
      </c>
      <c r="H796" s="13"/>
      <c r="K796" s="3">
        <f t="shared" si="119"/>
        <v>0</v>
      </c>
      <c r="L796">
        <v>794</v>
      </c>
      <c r="M796" s="13"/>
      <c r="P796" s="4">
        <f t="shared" si="118"/>
        <v>0</v>
      </c>
      <c r="Q796" s="5">
        <v>396.5</v>
      </c>
      <c r="R796" s="5">
        <f t="shared" si="116"/>
        <v>514.37837837837844</v>
      </c>
      <c r="S796" s="5">
        <f t="shared" si="122"/>
        <v>491.59459459459464</v>
      </c>
      <c r="T796">
        <v>793</v>
      </c>
      <c r="U796">
        <v>3.81</v>
      </c>
      <c r="V796" s="14">
        <f t="shared" si="124"/>
        <v>3.8694545454545457</v>
      </c>
      <c r="W796" s="15">
        <f t="shared" si="117"/>
        <v>492</v>
      </c>
      <c r="X796" s="16">
        <f t="shared" si="123"/>
        <v>0.30452000000000001</v>
      </c>
    </row>
    <row r="797" spans="1:24" x14ac:dyDescent="0.25">
      <c r="A797">
        <v>795</v>
      </c>
      <c r="B797" s="61"/>
      <c r="E797" s="2">
        <f t="shared" si="120"/>
        <v>0</v>
      </c>
      <c r="F797" s="63">
        <f t="shared" si="121"/>
        <v>0</v>
      </c>
      <c r="G797">
        <v>795</v>
      </c>
      <c r="H797" s="13"/>
      <c r="K797" s="3">
        <f t="shared" si="119"/>
        <v>0</v>
      </c>
      <c r="L797">
        <v>795</v>
      </c>
      <c r="M797" s="13"/>
      <c r="P797" s="4">
        <f t="shared" si="118"/>
        <v>0</v>
      </c>
      <c r="Q797" s="5">
        <v>397</v>
      </c>
      <c r="R797" s="5">
        <f t="shared" si="116"/>
        <v>515.02702702702709</v>
      </c>
      <c r="S797" s="5">
        <f t="shared" si="122"/>
        <v>492.24324324324328</v>
      </c>
      <c r="T797">
        <v>794</v>
      </c>
      <c r="U797">
        <v>3.6840000000000002</v>
      </c>
      <c r="V797" s="14">
        <f t="shared" si="124"/>
        <v>3.7434545454545458</v>
      </c>
      <c r="W797" s="15">
        <f t="shared" si="117"/>
        <v>492</v>
      </c>
      <c r="X797" s="16">
        <f t="shared" si="123"/>
        <v>0.30452000000000001</v>
      </c>
    </row>
    <row r="798" spans="1:24" x14ac:dyDescent="0.25">
      <c r="A798">
        <v>796</v>
      </c>
      <c r="B798" s="61"/>
      <c r="E798" s="2">
        <f t="shared" si="120"/>
        <v>0</v>
      </c>
      <c r="F798" s="63">
        <f t="shared" si="121"/>
        <v>0</v>
      </c>
      <c r="G798">
        <v>796</v>
      </c>
      <c r="H798" s="13"/>
      <c r="K798" s="3">
        <f t="shared" si="119"/>
        <v>0</v>
      </c>
      <c r="L798">
        <v>796</v>
      </c>
      <c r="M798" s="13"/>
      <c r="P798" s="4">
        <f t="shared" si="118"/>
        <v>0</v>
      </c>
      <c r="Q798" s="5">
        <v>397.5</v>
      </c>
      <c r="R798" s="5">
        <f t="shared" si="116"/>
        <v>515.67567567567573</v>
      </c>
      <c r="S798" s="5">
        <f t="shared" si="122"/>
        <v>492.89189189189193</v>
      </c>
      <c r="T798">
        <v>795</v>
      </c>
      <c r="U798">
        <v>3.734</v>
      </c>
      <c r="V798" s="14">
        <f t="shared" si="124"/>
        <v>3.7934545454545456</v>
      </c>
      <c r="W798" s="15">
        <f t="shared" si="117"/>
        <v>493</v>
      </c>
      <c r="X798" s="16">
        <f t="shared" si="123"/>
        <v>0.30636000000000002</v>
      </c>
    </row>
    <row r="799" spans="1:24" x14ac:dyDescent="0.25">
      <c r="A799">
        <v>797</v>
      </c>
      <c r="B799" s="61"/>
      <c r="E799" s="2">
        <f t="shared" si="120"/>
        <v>0</v>
      </c>
      <c r="F799" s="63">
        <f t="shared" si="121"/>
        <v>0</v>
      </c>
      <c r="G799">
        <v>797</v>
      </c>
      <c r="H799" s="13"/>
      <c r="K799" s="3">
        <f t="shared" si="119"/>
        <v>0</v>
      </c>
      <c r="L799">
        <v>797</v>
      </c>
      <c r="M799" s="13"/>
      <c r="P799" s="4">
        <f t="shared" si="118"/>
        <v>0</v>
      </c>
      <c r="Q799" s="5">
        <v>398</v>
      </c>
      <c r="R799" s="5">
        <f t="shared" si="116"/>
        <v>516.32432432432438</v>
      </c>
      <c r="S799" s="5">
        <f t="shared" si="122"/>
        <v>493.54054054054058</v>
      </c>
      <c r="T799">
        <v>796</v>
      </c>
      <c r="U799">
        <v>3.7850000000000001</v>
      </c>
      <c r="V799" s="14">
        <f t="shared" si="124"/>
        <v>3.8444545454545458</v>
      </c>
      <c r="W799" s="15">
        <f t="shared" si="117"/>
        <v>494</v>
      </c>
      <c r="X799" s="16">
        <f t="shared" si="123"/>
        <v>0.30728</v>
      </c>
    </row>
    <row r="800" spans="1:24" x14ac:dyDescent="0.25">
      <c r="A800">
        <v>798</v>
      </c>
      <c r="B800" s="61"/>
      <c r="E800" s="2">
        <f t="shared" si="120"/>
        <v>0</v>
      </c>
      <c r="F800" s="63">
        <f t="shared" si="121"/>
        <v>0</v>
      </c>
      <c r="G800">
        <v>798</v>
      </c>
      <c r="H800" s="13"/>
      <c r="K800" s="3">
        <f t="shared" si="119"/>
        <v>0</v>
      </c>
      <c r="L800">
        <v>798</v>
      </c>
      <c r="M800" s="13"/>
      <c r="P800" s="4">
        <f t="shared" si="118"/>
        <v>0</v>
      </c>
      <c r="Q800" s="5">
        <v>398.5</v>
      </c>
      <c r="R800" s="5">
        <f t="shared" si="116"/>
        <v>516.97297297297303</v>
      </c>
      <c r="S800" s="5">
        <f t="shared" si="122"/>
        <v>494.18918918918922</v>
      </c>
      <c r="T800">
        <v>797</v>
      </c>
      <c r="U800">
        <v>3.004</v>
      </c>
      <c r="V800" s="14">
        <f t="shared" si="124"/>
        <v>3.0634545454545457</v>
      </c>
      <c r="W800" s="15">
        <f t="shared" si="117"/>
        <v>494</v>
      </c>
      <c r="X800" s="16">
        <f t="shared" si="123"/>
        <v>0.30728</v>
      </c>
    </row>
    <row r="801" spans="1:24" x14ac:dyDescent="0.25">
      <c r="A801">
        <v>799</v>
      </c>
      <c r="B801" s="61"/>
      <c r="E801" s="2">
        <f t="shared" si="120"/>
        <v>0</v>
      </c>
      <c r="F801" s="63">
        <f t="shared" si="121"/>
        <v>0</v>
      </c>
      <c r="G801">
        <v>799</v>
      </c>
      <c r="H801" s="13"/>
      <c r="K801" s="3">
        <f t="shared" si="119"/>
        <v>0</v>
      </c>
      <c r="L801">
        <v>799</v>
      </c>
      <c r="M801" s="13"/>
      <c r="P801" s="4">
        <f t="shared" si="118"/>
        <v>0</v>
      </c>
      <c r="Q801" s="5">
        <v>399</v>
      </c>
      <c r="R801" s="5">
        <f t="shared" si="116"/>
        <v>517.62162162162167</v>
      </c>
      <c r="S801" s="5">
        <f t="shared" si="122"/>
        <v>494.83783783783787</v>
      </c>
      <c r="T801">
        <v>798</v>
      </c>
      <c r="U801">
        <v>1.891</v>
      </c>
      <c r="V801" s="14">
        <f t="shared" si="124"/>
        <v>1.9504545454545454</v>
      </c>
      <c r="W801" s="15">
        <f t="shared" si="117"/>
        <v>495</v>
      </c>
      <c r="X801" s="16">
        <f t="shared" si="123"/>
        <v>0.30728</v>
      </c>
    </row>
    <row r="802" spans="1:24" x14ac:dyDescent="0.25">
      <c r="A802">
        <v>800</v>
      </c>
      <c r="B802" s="61"/>
      <c r="E802" s="2">
        <f t="shared" si="120"/>
        <v>0</v>
      </c>
      <c r="F802" s="63">
        <f t="shared" si="121"/>
        <v>0</v>
      </c>
      <c r="G802">
        <v>800</v>
      </c>
      <c r="H802" s="13"/>
      <c r="K802" s="3">
        <f t="shared" si="119"/>
        <v>0</v>
      </c>
      <c r="L802">
        <v>800</v>
      </c>
      <c r="M802" s="13"/>
      <c r="P802" s="4">
        <f t="shared" si="118"/>
        <v>0</v>
      </c>
      <c r="Q802" s="5">
        <v>399.5</v>
      </c>
      <c r="R802" s="5">
        <f t="shared" si="116"/>
        <v>518.27027027027032</v>
      </c>
      <c r="S802" s="5">
        <f t="shared" si="122"/>
        <v>495.48648648648651</v>
      </c>
      <c r="T802">
        <v>799</v>
      </c>
      <c r="U802">
        <v>1.8919999999999999</v>
      </c>
      <c r="V802" s="14">
        <f t="shared" si="124"/>
        <v>1.9514545454545453</v>
      </c>
      <c r="W802" s="15">
        <f t="shared" si="117"/>
        <v>495</v>
      </c>
      <c r="X802" s="16">
        <f t="shared" si="123"/>
        <v>0.30728</v>
      </c>
    </row>
    <row r="803" spans="1:24" x14ac:dyDescent="0.25">
      <c r="A803">
        <v>801</v>
      </c>
      <c r="B803" s="61"/>
      <c r="E803" s="2">
        <f t="shared" si="120"/>
        <v>0</v>
      </c>
      <c r="F803" s="63">
        <f t="shared" si="121"/>
        <v>0</v>
      </c>
      <c r="G803">
        <v>801</v>
      </c>
      <c r="H803" s="13"/>
      <c r="K803" s="3">
        <f t="shared" si="119"/>
        <v>0</v>
      </c>
      <c r="L803">
        <v>801</v>
      </c>
      <c r="M803" s="13"/>
      <c r="P803" s="4">
        <f t="shared" si="118"/>
        <v>0</v>
      </c>
      <c r="Q803" s="5">
        <v>400</v>
      </c>
      <c r="R803" s="5">
        <f t="shared" si="116"/>
        <v>518.91891891891896</v>
      </c>
      <c r="S803" s="5">
        <f t="shared" si="122"/>
        <v>496.13513513513516</v>
      </c>
      <c r="T803">
        <v>800</v>
      </c>
      <c r="U803">
        <v>1.8340000000000001</v>
      </c>
      <c r="V803" s="14">
        <f t="shared" si="124"/>
        <v>1.8934545454545455</v>
      </c>
      <c r="W803" s="15">
        <f t="shared" si="117"/>
        <v>496</v>
      </c>
      <c r="X803" s="16">
        <f t="shared" si="123"/>
        <v>0.30728</v>
      </c>
    </row>
    <row r="804" spans="1:24" x14ac:dyDescent="0.25">
      <c r="A804">
        <v>802</v>
      </c>
      <c r="B804" s="61"/>
      <c r="E804" s="2">
        <f t="shared" si="120"/>
        <v>0</v>
      </c>
      <c r="F804" s="63">
        <f t="shared" si="121"/>
        <v>0</v>
      </c>
      <c r="G804">
        <v>802</v>
      </c>
      <c r="H804" s="13"/>
      <c r="K804" s="3">
        <f t="shared" si="119"/>
        <v>0</v>
      </c>
      <c r="L804">
        <v>802</v>
      </c>
      <c r="M804" s="13"/>
      <c r="P804" s="4">
        <f t="shared" si="118"/>
        <v>0</v>
      </c>
      <c r="Q804" s="5">
        <v>400.5</v>
      </c>
      <c r="R804" s="5">
        <f t="shared" si="116"/>
        <v>519.56756756756761</v>
      </c>
      <c r="S804" s="5">
        <f t="shared" si="122"/>
        <v>496.7837837837838</v>
      </c>
      <c r="T804">
        <v>801</v>
      </c>
      <c r="U804">
        <v>1.867</v>
      </c>
      <c r="V804" s="14">
        <f t="shared" si="124"/>
        <v>1.9264545454545454</v>
      </c>
      <c r="W804" s="15">
        <f t="shared" si="117"/>
        <v>497</v>
      </c>
      <c r="X804" s="16">
        <f t="shared" si="123"/>
        <v>0.30636000000000002</v>
      </c>
    </row>
    <row r="805" spans="1:24" x14ac:dyDescent="0.25">
      <c r="A805">
        <v>803</v>
      </c>
      <c r="B805" s="61"/>
      <c r="E805" s="2">
        <f t="shared" si="120"/>
        <v>0</v>
      </c>
      <c r="F805" s="63">
        <f t="shared" si="121"/>
        <v>0</v>
      </c>
      <c r="G805">
        <v>803</v>
      </c>
      <c r="H805" s="13"/>
      <c r="K805" s="3">
        <f t="shared" si="119"/>
        <v>0</v>
      </c>
      <c r="L805">
        <v>803</v>
      </c>
      <c r="M805" s="13"/>
      <c r="P805" s="4">
        <f t="shared" si="118"/>
        <v>0</v>
      </c>
      <c r="Q805" s="5">
        <v>401</v>
      </c>
      <c r="R805" s="5">
        <f t="shared" si="116"/>
        <v>520.21621621621625</v>
      </c>
      <c r="S805" s="5">
        <f t="shared" si="122"/>
        <v>497.43243243243245</v>
      </c>
      <c r="T805">
        <v>802</v>
      </c>
      <c r="U805">
        <v>1.83</v>
      </c>
      <c r="V805" s="14">
        <f t="shared" si="124"/>
        <v>1.8894545454545455</v>
      </c>
      <c r="W805" s="15">
        <f t="shared" si="117"/>
        <v>497</v>
      </c>
      <c r="X805" s="16">
        <f t="shared" si="123"/>
        <v>0.30636000000000002</v>
      </c>
    </row>
    <row r="806" spans="1:24" x14ac:dyDescent="0.25">
      <c r="A806">
        <v>804</v>
      </c>
      <c r="B806" s="61"/>
      <c r="E806" s="2">
        <f t="shared" si="120"/>
        <v>0</v>
      </c>
      <c r="F806" s="63">
        <f t="shared" si="121"/>
        <v>0</v>
      </c>
      <c r="G806">
        <v>804</v>
      </c>
      <c r="H806" s="13"/>
      <c r="K806" s="3">
        <f t="shared" si="119"/>
        <v>0</v>
      </c>
      <c r="L806">
        <v>804</v>
      </c>
      <c r="M806" s="13"/>
      <c r="P806" s="4">
        <f t="shared" si="118"/>
        <v>0</v>
      </c>
      <c r="Q806" s="5">
        <v>401.5</v>
      </c>
      <c r="R806" s="5">
        <f t="shared" si="116"/>
        <v>520.8648648648649</v>
      </c>
      <c r="S806" s="5">
        <f t="shared" si="122"/>
        <v>498.08108108108109</v>
      </c>
      <c r="T806">
        <v>803</v>
      </c>
      <c r="U806">
        <v>1.8240000000000001</v>
      </c>
      <c r="V806" s="14">
        <f t="shared" si="124"/>
        <v>1.8834545454545455</v>
      </c>
      <c r="W806" s="15">
        <f t="shared" si="117"/>
        <v>498</v>
      </c>
      <c r="X806" s="16">
        <f t="shared" si="123"/>
        <v>0.30543999999999999</v>
      </c>
    </row>
    <row r="807" spans="1:24" x14ac:dyDescent="0.25">
      <c r="A807">
        <v>805</v>
      </c>
      <c r="B807" s="61"/>
      <c r="E807" s="2">
        <f t="shared" si="120"/>
        <v>0</v>
      </c>
      <c r="F807" s="63">
        <f t="shared" si="121"/>
        <v>0</v>
      </c>
      <c r="G807">
        <v>805</v>
      </c>
      <c r="H807" s="13"/>
      <c r="K807" s="3">
        <f t="shared" si="119"/>
        <v>0</v>
      </c>
      <c r="L807">
        <v>805</v>
      </c>
      <c r="M807" s="13"/>
      <c r="P807" s="4">
        <f t="shared" si="118"/>
        <v>0</v>
      </c>
      <c r="Q807" s="5">
        <v>402</v>
      </c>
      <c r="R807" s="5">
        <f t="shared" si="116"/>
        <v>521.51351351351354</v>
      </c>
      <c r="S807" s="5">
        <f t="shared" si="122"/>
        <v>498.72972972972974</v>
      </c>
      <c r="T807">
        <v>804</v>
      </c>
      <c r="U807">
        <v>1.819</v>
      </c>
      <c r="V807" s="14">
        <f t="shared" si="124"/>
        <v>1.8784545454545454</v>
      </c>
      <c r="W807" s="15">
        <f t="shared" si="117"/>
        <v>499</v>
      </c>
      <c r="X807" s="16">
        <f t="shared" si="123"/>
        <v>0.30636000000000002</v>
      </c>
    </row>
    <row r="808" spans="1:24" x14ac:dyDescent="0.25">
      <c r="A808">
        <v>806</v>
      </c>
      <c r="B808" s="61"/>
      <c r="E808" s="2">
        <f t="shared" si="120"/>
        <v>0</v>
      </c>
      <c r="F808" s="63">
        <f t="shared" si="121"/>
        <v>0</v>
      </c>
      <c r="G808">
        <v>806</v>
      </c>
      <c r="H808" s="13"/>
      <c r="K808" s="3">
        <f t="shared" si="119"/>
        <v>0</v>
      </c>
      <c r="L808">
        <v>806</v>
      </c>
      <c r="M808" s="13"/>
      <c r="P808" s="4">
        <f t="shared" si="118"/>
        <v>0</v>
      </c>
      <c r="Q808" s="5">
        <v>402.5</v>
      </c>
      <c r="R808" s="5">
        <f t="shared" si="116"/>
        <v>522.16216216216219</v>
      </c>
      <c r="S808" s="5">
        <f t="shared" si="122"/>
        <v>499.37837837837839</v>
      </c>
      <c r="T808">
        <v>805</v>
      </c>
      <c r="U808">
        <v>1.859</v>
      </c>
      <c r="V808" s="14">
        <f t="shared" si="124"/>
        <v>1.9184545454545454</v>
      </c>
      <c r="W808" s="15">
        <f t="shared" si="117"/>
        <v>499</v>
      </c>
      <c r="X808" s="16">
        <f t="shared" si="123"/>
        <v>0.30636000000000002</v>
      </c>
    </row>
    <row r="809" spans="1:24" x14ac:dyDescent="0.25">
      <c r="A809">
        <v>807</v>
      </c>
      <c r="B809" s="61"/>
      <c r="E809" s="2">
        <f t="shared" si="120"/>
        <v>0</v>
      </c>
      <c r="F809" s="63">
        <f t="shared" si="121"/>
        <v>0</v>
      </c>
      <c r="G809">
        <v>807</v>
      </c>
      <c r="H809" s="13"/>
      <c r="K809" s="3">
        <f t="shared" si="119"/>
        <v>0</v>
      </c>
      <c r="L809">
        <v>807</v>
      </c>
      <c r="M809" s="13"/>
      <c r="P809" s="4">
        <f t="shared" si="118"/>
        <v>0</v>
      </c>
      <c r="Q809" s="5">
        <v>403</v>
      </c>
      <c r="R809" s="5">
        <f t="shared" si="116"/>
        <v>522.81081081081084</v>
      </c>
      <c r="S809" s="5">
        <f t="shared" si="122"/>
        <v>500.02702702702703</v>
      </c>
      <c r="T809">
        <v>806</v>
      </c>
      <c r="U809">
        <v>1.7989999999999999</v>
      </c>
      <c r="V809" s="14">
        <f t="shared" si="124"/>
        <v>1.8584545454545454</v>
      </c>
      <c r="W809" s="15">
        <f t="shared" si="117"/>
        <v>500</v>
      </c>
      <c r="X809" s="16">
        <f t="shared" si="123"/>
        <v>0.29715999999999998</v>
      </c>
    </row>
    <row r="810" spans="1:24" x14ac:dyDescent="0.25">
      <c r="A810">
        <v>808</v>
      </c>
      <c r="B810" s="61"/>
      <c r="E810" s="2">
        <f t="shared" si="120"/>
        <v>0</v>
      </c>
      <c r="F810" s="63">
        <f t="shared" si="121"/>
        <v>0</v>
      </c>
      <c r="G810">
        <v>808</v>
      </c>
      <c r="H810" s="13"/>
      <c r="K810" s="3">
        <f t="shared" si="119"/>
        <v>0</v>
      </c>
      <c r="L810">
        <v>808</v>
      </c>
      <c r="M810" s="13"/>
      <c r="P810" s="4">
        <f t="shared" si="118"/>
        <v>0</v>
      </c>
      <c r="Q810" s="5">
        <v>403.5</v>
      </c>
      <c r="R810" s="5">
        <f t="shared" si="116"/>
        <v>523.45945945945948</v>
      </c>
      <c r="S810" s="5">
        <f t="shared" si="122"/>
        <v>500.67567567567568</v>
      </c>
      <c r="T810">
        <v>807</v>
      </c>
      <c r="U810">
        <v>1.6830000000000001</v>
      </c>
      <c r="V810" s="14">
        <f t="shared" si="124"/>
        <v>1.7424545454545455</v>
      </c>
      <c r="W810" s="15">
        <f t="shared" si="117"/>
        <v>501</v>
      </c>
      <c r="X810" s="16">
        <f t="shared" si="123"/>
        <v>0.28611999999999999</v>
      </c>
    </row>
    <row r="811" spans="1:24" x14ac:dyDescent="0.25">
      <c r="A811">
        <v>809</v>
      </c>
      <c r="B811" s="61"/>
      <c r="E811" s="2">
        <f t="shared" si="120"/>
        <v>0</v>
      </c>
      <c r="F811" s="63">
        <f t="shared" si="121"/>
        <v>0</v>
      </c>
      <c r="G811">
        <v>809</v>
      </c>
      <c r="H811" s="13"/>
      <c r="K811" s="3">
        <f t="shared" si="119"/>
        <v>0</v>
      </c>
      <c r="L811">
        <v>809</v>
      </c>
      <c r="M811" s="13"/>
      <c r="P811" s="4">
        <f t="shared" si="118"/>
        <v>0</v>
      </c>
      <c r="Q811" s="5">
        <v>404</v>
      </c>
      <c r="R811" s="5">
        <f t="shared" si="116"/>
        <v>524.10810810810813</v>
      </c>
      <c r="S811" s="5">
        <f t="shared" si="122"/>
        <v>501.32432432432432</v>
      </c>
      <c r="T811">
        <v>808</v>
      </c>
      <c r="U811">
        <v>1.69</v>
      </c>
      <c r="V811" s="14">
        <f t="shared" si="124"/>
        <v>1.7494545454545454</v>
      </c>
      <c r="W811" s="15">
        <f t="shared" si="117"/>
        <v>501</v>
      </c>
      <c r="X811" s="16">
        <f t="shared" si="123"/>
        <v>0.28611999999999999</v>
      </c>
    </row>
    <row r="812" spans="1:24" x14ac:dyDescent="0.25">
      <c r="A812">
        <v>810</v>
      </c>
      <c r="B812" s="61"/>
      <c r="E812" s="2">
        <f t="shared" si="120"/>
        <v>0</v>
      </c>
      <c r="F812" s="63">
        <f t="shared" si="121"/>
        <v>0</v>
      </c>
      <c r="G812">
        <v>810</v>
      </c>
      <c r="H812" s="13"/>
      <c r="K812" s="3">
        <f t="shared" si="119"/>
        <v>0</v>
      </c>
      <c r="L812">
        <v>810</v>
      </c>
      <c r="M812" s="13"/>
      <c r="P812" s="4">
        <f t="shared" si="118"/>
        <v>0</v>
      </c>
      <c r="Q812" s="5">
        <v>404.5</v>
      </c>
      <c r="R812" s="5">
        <f t="shared" si="116"/>
        <v>524.75675675675677</v>
      </c>
      <c r="S812" s="5">
        <f t="shared" si="122"/>
        <v>501.97297297297297</v>
      </c>
      <c r="T812">
        <v>809</v>
      </c>
      <c r="U812">
        <v>1.704</v>
      </c>
      <c r="V812" s="14">
        <f t="shared" si="124"/>
        <v>1.7634545454545454</v>
      </c>
      <c r="W812" s="15">
        <f t="shared" si="117"/>
        <v>502</v>
      </c>
      <c r="X812" s="16">
        <f t="shared" si="123"/>
        <v>0.27967999999999998</v>
      </c>
    </row>
    <row r="813" spans="1:24" x14ac:dyDescent="0.25">
      <c r="A813">
        <v>811</v>
      </c>
      <c r="B813" s="61"/>
      <c r="E813" s="2">
        <f t="shared" si="120"/>
        <v>0</v>
      </c>
      <c r="F813" s="63">
        <f t="shared" si="121"/>
        <v>0</v>
      </c>
      <c r="G813">
        <v>811</v>
      </c>
      <c r="H813" s="13"/>
      <c r="K813" s="3">
        <f t="shared" si="119"/>
        <v>0</v>
      </c>
      <c r="L813">
        <v>811</v>
      </c>
      <c r="M813" s="13"/>
      <c r="P813" s="4">
        <f t="shared" si="118"/>
        <v>0</v>
      </c>
      <c r="Q813" s="5">
        <v>405</v>
      </c>
      <c r="R813" s="5">
        <f t="shared" si="116"/>
        <v>525.40540540540542</v>
      </c>
      <c r="S813" s="5">
        <f t="shared" si="122"/>
        <v>502.62162162162161</v>
      </c>
      <c r="T813">
        <v>810</v>
      </c>
      <c r="U813">
        <v>1.643</v>
      </c>
      <c r="V813" s="14">
        <f t="shared" si="124"/>
        <v>1.7024545454545454</v>
      </c>
      <c r="W813" s="15">
        <f t="shared" si="117"/>
        <v>503</v>
      </c>
      <c r="X813" s="16">
        <f t="shared" si="123"/>
        <v>0.27416000000000001</v>
      </c>
    </row>
    <row r="814" spans="1:24" x14ac:dyDescent="0.25">
      <c r="A814">
        <v>812</v>
      </c>
      <c r="B814" s="61"/>
      <c r="E814" s="2">
        <f t="shared" si="120"/>
        <v>0</v>
      </c>
      <c r="F814" s="63">
        <f t="shared" si="121"/>
        <v>0</v>
      </c>
      <c r="G814">
        <v>812</v>
      </c>
      <c r="H814" s="13"/>
      <c r="K814" s="3">
        <f t="shared" si="119"/>
        <v>0</v>
      </c>
      <c r="L814">
        <v>812</v>
      </c>
      <c r="M814" s="13"/>
      <c r="P814" s="4">
        <f t="shared" si="118"/>
        <v>0</v>
      </c>
      <c r="Q814" s="5">
        <v>405.5</v>
      </c>
      <c r="R814" s="5">
        <f t="shared" si="116"/>
        <v>526.05405405405406</v>
      </c>
      <c r="S814" s="5">
        <f t="shared" si="122"/>
        <v>503.27027027027026</v>
      </c>
      <c r="T814">
        <v>811</v>
      </c>
      <c r="U814">
        <v>1.605</v>
      </c>
      <c r="V814" s="14">
        <f t="shared" si="124"/>
        <v>1.6644545454545454</v>
      </c>
      <c r="W814" s="15">
        <f t="shared" si="117"/>
        <v>503</v>
      </c>
      <c r="X814" s="16">
        <f t="shared" si="123"/>
        <v>0.27416000000000001</v>
      </c>
    </row>
    <row r="815" spans="1:24" x14ac:dyDescent="0.25">
      <c r="A815">
        <v>813</v>
      </c>
      <c r="B815" s="61"/>
      <c r="E815" s="2">
        <f t="shared" si="120"/>
        <v>0</v>
      </c>
      <c r="F815" s="63">
        <f t="shared" si="121"/>
        <v>0</v>
      </c>
      <c r="G815">
        <v>813</v>
      </c>
      <c r="H815" s="13"/>
      <c r="K815" s="3">
        <f t="shared" si="119"/>
        <v>0</v>
      </c>
      <c r="L815">
        <v>813</v>
      </c>
      <c r="M815" s="13"/>
      <c r="P815" s="4">
        <f t="shared" si="118"/>
        <v>0</v>
      </c>
      <c r="Q815" s="5">
        <v>406</v>
      </c>
      <c r="R815" s="5">
        <f t="shared" si="116"/>
        <v>526.70270270270271</v>
      </c>
      <c r="S815" s="5">
        <f t="shared" si="122"/>
        <v>503.91891891891891</v>
      </c>
      <c r="T815">
        <v>812</v>
      </c>
      <c r="U815">
        <v>1.59</v>
      </c>
      <c r="V815" s="14">
        <f t="shared" si="124"/>
        <v>1.6494545454545455</v>
      </c>
      <c r="W815" s="15">
        <f t="shared" si="117"/>
        <v>504</v>
      </c>
      <c r="X815" s="16">
        <f t="shared" si="123"/>
        <v>0.26679999999999998</v>
      </c>
    </row>
    <row r="816" spans="1:24" x14ac:dyDescent="0.25">
      <c r="A816">
        <v>814</v>
      </c>
      <c r="B816" s="61"/>
      <c r="E816" s="2">
        <f t="shared" si="120"/>
        <v>0</v>
      </c>
      <c r="F816" s="63">
        <f t="shared" si="121"/>
        <v>0</v>
      </c>
      <c r="G816">
        <v>814</v>
      </c>
      <c r="H816" s="13"/>
      <c r="K816" s="3">
        <f t="shared" si="119"/>
        <v>0</v>
      </c>
      <c r="L816">
        <v>814</v>
      </c>
      <c r="M816" s="13"/>
      <c r="P816" s="4">
        <f t="shared" si="118"/>
        <v>0</v>
      </c>
      <c r="Q816" s="5">
        <v>406.5</v>
      </c>
      <c r="R816" s="5">
        <f t="shared" ref="R816:R879" si="125">Q816*$AA$7</f>
        <v>527.35135135135135</v>
      </c>
      <c r="S816" s="5">
        <f t="shared" si="122"/>
        <v>504.56756756756755</v>
      </c>
      <c r="T816">
        <v>813</v>
      </c>
      <c r="U816">
        <v>1.452</v>
      </c>
      <c r="V816" s="14">
        <f t="shared" si="124"/>
        <v>1.5114545454545454</v>
      </c>
      <c r="W816" s="15">
        <f t="shared" ref="W816:W879" si="126">ROUND(S816,0)</f>
        <v>505</v>
      </c>
      <c r="X816" s="16">
        <f t="shared" si="123"/>
        <v>0.25668000000000002</v>
      </c>
    </row>
    <row r="817" spans="1:24" x14ac:dyDescent="0.25">
      <c r="A817">
        <v>815</v>
      </c>
      <c r="B817" s="61"/>
      <c r="E817" s="2">
        <f t="shared" si="120"/>
        <v>0</v>
      </c>
      <c r="F817" s="63">
        <f t="shared" si="121"/>
        <v>0</v>
      </c>
      <c r="G817">
        <v>815</v>
      </c>
      <c r="H817" s="13"/>
      <c r="K817" s="3">
        <f t="shared" si="119"/>
        <v>0</v>
      </c>
      <c r="L817">
        <v>815</v>
      </c>
      <c r="M817" s="13"/>
      <c r="P817" s="4">
        <f t="shared" si="118"/>
        <v>0</v>
      </c>
      <c r="Q817" s="5">
        <v>407</v>
      </c>
      <c r="R817" s="5">
        <f t="shared" si="125"/>
        <v>528</v>
      </c>
      <c r="S817" s="5">
        <f t="shared" si="122"/>
        <v>505.2162162162162</v>
      </c>
      <c r="T817">
        <v>814</v>
      </c>
      <c r="U817">
        <v>1.359</v>
      </c>
      <c r="V817" s="14">
        <f t="shared" si="124"/>
        <v>1.4184545454545454</v>
      </c>
      <c r="W817" s="15">
        <f t="shared" si="126"/>
        <v>505</v>
      </c>
      <c r="X817" s="16">
        <f t="shared" si="123"/>
        <v>0.25668000000000002</v>
      </c>
    </row>
    <row r="818" spans="1:24" x14ac:dyDescent="0.25">
      <c r="A818">
        <v>816</v>
      </c>
      <c r="B818" s="61"/>
      <c r="E818" s="2">
        <f t="shared" si="120"/>
        <v>0</v>
      </c>
      <c r="F818" s="63">
        <f t="shared" si="121"/>
        <v>0</v>
      </c>
      <c r="G818">
        <v>816</v>
      </c>
      <c r="H818" s="13"/>
      <c r="K818" s="3">
        <f t="shared" si="119"/>
        <v>0</v>
      </c>
      <c r="L818">
        <v>816</v>
      </c>
      <c r="M818" s="13"/>
      <c r="P818" s="4">
        <f t="shared" ref="P818:P859" si="127">N818*(IF(O818="mV",10^-3,1))</f>
        <v>0</v>
      </c>
      <c r="Q818" s="5">
        <v>407.5</v>
      </c>
      <c r="R818" s="5">
        <f t="shared" si="125"/>
        <v>528.64864864864865</v>
      </c>
      <c r="S818" s="5">
        <f t="shared" si="122"/>
        <v>505.86486486486484</v>
      </c>
      <c r="T818">
        <v>815</v>
      </c>
      <c r="U818">
        <v>1.3149999999999999</v>
      </c>
      <c r="V818" s="14">
        <f t="shared" si="124"/>
        <v>1.3744545454545454</v>
      </c>
      <c r="W818" s="15">
        <f t="shared" si="126"/>
        <v>506</v>
      </c>
      <c r="X818" s="16">
        <f t="shared" si="123"/>
        <v>0.25024000000000002</v>
      </c>
    </row>
    <row r="819" spans="1:24" x14ac:dyDescent="0.25">
      <c r="A819">
        <v>817</v>
      </c>
      <c r="B819" s="61"/>
      <c r="E819" s="2">
        <f t="shared" si="120"/>
        <v>0</v>
      </c>
      <c r="F819" s="63">
        <f t="shared" si="121"/>
        <v>0</v>
      </c>
      <c r="G819">
        <v>817</v>
      </c>
      <c r="H819" s="13"/>
      <c r="K819" s="3">
        <f t="shared" si="119"/>
        <v>0</v>
      </c>
      <c r="L819">
        <v>817</v>
      </c>
      <c r="M819" s="13"/>
      <c r="P819" s="4">
        <f t="shared" si="127"/>
        <v>0</v>
      </c>
      <c r="Q819" s="5">
        <v>408</v>
      </c>
      <c r="R819" s="5">
        <f t="shared" si="125"/>
        <v>529.29729729729729</v>
      </c>
      <c r="S819" s="5">
        <f t="shared" si="122"/>
        <v>506.51351351351349</v>
      </c>
      <c r="T819">
        <v>816</v>
      </c>
      <c r="U819">
        <v>1.4450000000000001</v>
      </c>
      <c r="V819" s="14">
        <f t="shared" si="124"/>
        <v>1.5044545454545455</v>
      </c>
      <c r="W819" s="15">
        <f t="shared" si="126"/>
        <v>507</v>
      </c>
      <c r="X819" s="16">
        <f t="shared" si="123"/>
        <v>0.25115999999999999</v>
      </c>
    </row>
    <row r="820" spans="1:24" x14ac:dyDescent="0.25">
      <c r="A820">
        <v>818</v>
      </c>
      <c r="B820" s="61"/>
      <c r="E820" s="2">
        <f t="shared" si="120"/>
        <v>0</v>
      </c>
      <c r="F820" s="63">
        <f t="shared" si="121"/>
        <v>0</v>
      </c>
      <c r="G820">
        <v>818</v>
      </c>
      <c r="H820" s="13"/>
      <c r="K820" s="3">
        <f t="shared" si="119"/>
        <v>0</v>
      </c>
      <c r="L820">
        <v>818</v>
      </c>
      <c r="M820" s="13"/>
      <c r="P820" s="4">
        <f t="shared" si="127"/>
        <v>0</v>
      </c>
      <c r="Q820" s="5">
        <v>408.5</v>
      </c>
      <c r="R820" s="5">
        <f t="shared" si="125"/>
        <v>529.94594594594594</v>
      </c>
      <c r="S820" s="5">
        <f t="shared" si="122"/>
        <v>507.16216216216213</v>
      </c>
      <c r="T820">
        <v>817</v>
      </c>
      <c r="U820">
        <v>1.48</v>
      </c>
      <c r="V820" s="14">
        <f t="shared" si="124"/>
        <v>1.5394545454545454</v>
      </c>
      <c r="W820" s="15">
        <f t="shared" si="126"/>
        <v>507</v>
      </c>
      <c r="X820" s="16">
        <f t="shared" si="123"/>
        <v>0.25115999999999999</v>
      </c>
    </row>
    <row r="821" spans="1:24" x14ac:dyDescent="0.25">
      <c r="A821">
        <v>819</v>
      </c>
      <c r="B821" s="61"/>
      <c r="E821" s="2">
        <f t="shared" si="120"/>
        <v>0</v>
      </c>
      <c r="F821" s="63">
        <f t="shared" si="121"/>
        <v>0</v>
      </c>
      <c r="G821">
        <v>819</v>
      </c>
      <c r="H821" s="13"/>
      <c r="K821" s="3">
        <f t="shared" ref="K821:K842" si="128">I821*(IF(J821="mV",10^-3,1))</f>
        <v>0</v>
      </c>
      <c r="L821">
        <v>819</v>
      </c>
      <c r="M821" s="13"/>
      <c r="P821" s="4">
        <f t="shared" si="127"/>
        <v>0</v>
      </c>
      <c r="Q821" s="5">
        <v>409</v>
      </c>
      <c r="R821" s="5">
        <f t="shared" si="125"/>
        <v>530.59459459459458</v>
      </c>
      <c r="S821" s="5">
        <f t="shared" si="122"/>
        <v>507.81081081081078</v>
      </c>
      <c r="T821">
        <v>818</v>
      </c>
      <c r="U821">
        <v>1.478</v>
      </c>
      <c r="V821" s="14">
        <f t="shared" si="124"/>
        <v>1.5374545454545454</v>
      </c>
      <c r="W821" s="15">
        <f t="shared" si="126"/>
        <v>508</v>
      </c>
      <c r="X821" s="16">
        <f t="shared" si="123"/>
        <v>0.25024000000000002</v>
      </c>
    </row>
    <row r="822" spans="1:24" x14ac:dyDescent="0.25">
      <c r="A822">
        <v>820</v>
      </c>
      <c r="B822" s="61"/>
      <c r="E822" s="2">
        <f t="shared" si="120"/>
        <v>0</v>
      </c>
      <c r="F822" s="63">
        <f t="shared" si="121"/>
        <v>0</v>
      </c>
      <c r="G822">
        <v>820</v>
      </c>
      <c r="H822" s="13"/>
      <c r="K822" s="3">
        <f t="shared" si="128"/>
        <v>0</v>
      </c>
      <c r="L822">
        <v>820</v>
      </c>
      <c r="M822" s="13"/>
      <c r="P822" s="4">
        <f t="shared" si="127"/>
        <v>0</v>
      </c>
      <c r="Q822" s="5">
        <v>409.5</v>
      </c>
      <c r="R822" s="5">
        <f t="shared" si="125"/>
        <v>531.24324324324323</v>
      </c>
      <c r="S822" s="5">
        <f t="shared" si="122"/>
        <v>508.45945945945942</v>
      </c>
      <c r="T822">
        <v>819</v>
      </c>
      <c r="U822">
        <v>1.5880000000000001</v>
      </c>
      <c r="V822" s="14">
        <f t="shared" si="124"/>
        <v>1.6474545454545455</v>
      </c>
      <c r="W822" s="15">
        <f t="shared" si="126"/>
        <v>508</v>
      </c>
      <c r="X822" s="16">
        <f t="shared" si="123"/>
        <v>0.25024000000000002</v>
      </c>
    </row>
    <row r="823" spans="1:24" x14ac:dyDescent="0.25">
      <c r="A823">
        <v>821</v>
      </c>
      <c r="B823" s="61"/>
      <c r="E823" s="2">
        <f t="shared" si="120"/>
        <v>0</v>
      </c>
      <c r="F823" s="63">
        <f t="shared" si="121"/>
        <v>0</v>
      </c>
      <c r="G823">
        <v>821</v>
      </c>
      <c r="H823" s="13"/>
      <c r="K823" s="3">
        <f t="shared" si="128"/>
        <v>0</v>
      </c>
      <c r="L823">
        <v>821</v>
      </c>
      <c r="M823" s="13"/>
      <c r="P823" s="4">
        <f t="shared" si="127"/>
        <v>0</v>
      </c>
      <c r="Q823" s="5">
        <v>410</v>
      </c>
      <c r="R823" s="5">
        <f t="shared" si="125"/>
        <v>531.89189189189187</v>
      </c>
      <c r="S823" s="5">
        <f t="shared" si="122"/>
        <v>509.10810810810807</v>
      </c>
      <c r="T823">
        <v>820</v>
      </c>
      <c r="U823">
        <v>1.5509999999999999</v>
      </c>
      <c r="V823" s="14">
        <f t="shared" si="124"/>
        <v>1.6104545454545454</v>
      </c>
      <c r="W823" s="15">
        <f t="shared" si="126"/>
        <v>509</v>
      </c>
      <c r="X823" s="16">
        <f t="shared" si="123"/>
        <v>0.24747999999999998</v>
      </c>
    </row>
    <row r="824" spans="1:24" x14ac:dyDescent="0.25">
      <c r="A824">
        <v>822</v>
      </c>
      <c r="B824" s="61"/>
      <c r="E824" s="2">
        <f t="shared" si="120"/>
        <v>0</v>
      </c>
      <c r="F824" s="63">
        <f t="shared" si="121"/>
        <v>0</v>
      </c>
      <c r="G824">
        <v>822</v>
      </c>
      <c r="H824" s="13"/>
      <c r="K824" s="3">
        <f t="shared" si="128"/>
        <v>0</v>
      </c>
      <c r="L824">
        <v>822</v>
      </c>
      <c r="M824" s="13"/>
      <c r="P824" s="4">
        <f t="shared" si="127"/>
        <v>0</v>
      </c>
      <c r="Q824" s="5">
        <v>410.5</v>
      </c>
      <c r="R824" s="5">
        <f t="shared" si="125"/>
        <v>532.54054054054052</v>
      </c>
      <c r="S824" s="5">
        <f t="shared" si="122"/>
        <v>509.75675675675672</v>
      </c>
      <c r="T824">
        <v>821</v>
      </c>
      <c r="U824">
        <v>1.6</v>
      </c>
      <c r="V824" s="14">
        <f t="shared" si="124"/>
        <v>1.6594545454545455</v>
      </c>
      <c r="W824" s="15">
        <f t="shared" si="126"/>
        <v>510</v>
      </c>
      <c r="X824" s="16">
        <f t="shared" si="123"/>
        <v>0.25024000000000002</v>
      </c>
    </row>
    <row r="825" spans="1:24" x14ac:dyDescent="0.25">
      <c r="A825">
        <v>823</v>
      </c>
      <c r="B825" s="61"/>
      <c r="E825" s="2">
        <f t="shared" ref="E825:E862" si="129">C825*0.092*(IF(D825="mV",10^-3,1))</f>
        <v>0</v>
      </c>
      <c r="F825" s="63">
        <f t="shared" si="121"/>
        <v>0</v>
      </c>
      <c r="G825">
        <v>823</v>
      </c>
      <c r="H825" s="13"/>
      <c r="K825" s="3">
        <f t="shared" si="128"/>
        <v>0</v>
      </c>
      <c r="L825">
        <v>823</v>
      </c>
      <c r="M825" s="13"/>
      <c r="P825" s="4">
        <f t="shared" si="127"/>
        <v>0</v>
      </c>
      <c r="Q825" s="5">
        <v>411</v>
      </c>
      <c r="R825" s="5">
        <f t="shared" si="125"/>
        <v>533.18918918918916</v>
      </c>
      <c r="S825" s="5">
        <f t="shared" si="122"/>
        <v>510.40540540540536</v>
      </c>
      <c r="T825">
        <v>822</v>
      </c>
      <c r="U825">
        <v>1.5089999999999999</v>
      </c>
      <c r="V825" s="14">
        <f t="shared" si="124"/>
        <v>1.5684545454545453</v>
      </c>
      <c r="W825" s="15">
        <f t="shared" si="126"/>
        <v>510</v>
      </c>
      <c r="X825" s="16">
        <f t="shared" si="123"/>
        <v>0.25024000000000002</v>
      </c>
    </row>
    <row r="826" spans="1:24" x14ac:dyDescent="0.25">
      <c r="A826">
        <v>824</v>
      </c>
      <c r="B826" s="61"/>
      <c r="E826" s="2">
        <f t="shared" si="129"/>
        <v>0</v>
      </c>
      <c r="F826" s="63">
        <f t="shared" si="121"/>
        <v>0</v>
      </c>
      <c r="G826">
        <v>824</v>
      </c>
      <c r="H826" s="13"/>
      <c r="K826" s="3">
        <f t="shared" si="128"/>
        <v>0</v>
      </c>
      <c r="L826">
        <v>824</v>
      </c>
      <c r="M826" s="13"/>
      <c r="P826" s="4">
        <f t="shared" si="127"/>
        <v>0</v>
      </c>
      <c r="Q826" s="5">
        <v>411.5</v>
      </c>
      <c r="R826" s="5">
        <f t="shared" si="125"/>
        <v>533.83783783783792</v>
      </c>
      <c r="S826" s="5">
        <f t="shared" si="122"/>
        <v>511.05405405405412</v>
      </c>
      <c r="T826">
        <v>823</v>
      </c>
      <c r="U826">
        <v>1.518</v>
      </c>
      <c r="V826" s="14">
        <f t="shared" si="124"/>
        <v>1.5774545454545454</v>
      </c>
      <c r="W826" s="15">
        <f t="shared" si="126"/>
        <v>511</v>
      </c>
      <c r="X826" s="16">
        <f t="shared" si="123"/>
        <v>0.25024000000000002</v>
      </c>
    </row>
    <row r="827" spans="1:24" x14ac:dyDescent="0.25">
      <c r="A827">
        <v>825</v>
      </c>
      <c r="B827" s="61"/>
      <c r="E827" s="2">
        <f t="shared" si="129"/>
        <v>0</v>
      </c>
      <c r="F827" s="63">
        <f t="shared" si="121"/>
        <v>0</v>
      </c>
      <c r="G827">
        <v>825</v>
      </c>
      <c r="H827" s="13"/>
      <c r="K827" s="3">
        <f t="shared" si="128"/>
        <v>0</v>
      </c>
      <c r="L827">
        <v>825</v>
      </c>
      <c r="M827" s="13"/>
      <c r="P827" s="4">
        <f t="shared" si="127"/>
        <v>0</v>
      </c>
      <c r="Q827" s="5">
        <v>412</v>
      </c>
      <c r="R827" s="5">
        <f t="shared" si="125"/>
        <v>534.48648648648657</v>
      </c>
      <c r="S827" s="5">
        <f t="shared" si="122"/>
        <v>511.70270270270277</v>
      </c>
      <c r="T827">
        <v>824</v>
      </c>
      <c r="U827">
        <v>1.5720000000000001</v>
      </c>
      <c r="V827" s="14">
        <f t="shared" si="124"/>
        <v>1.6314545454545455</v>
      </c>
      <c r="W827" s="15">
        <f t="shared" si="126"/>
        <v>512</v>
      </c>
      <c r="X827" s="16">
        <f t="shared" si="123"/>
        <v>0.25024000000000002</v>
      </c>
    </row>
    <row r="828" spans="1:24" x14ac:dyDescent="0.25">
      <c r="A828">
        <v>826</v>
      </c>
      <c r="B828" s="61"/>
      <c r="E828" s="2">
        <f t="shared" si="129"/>
        <v>0</v>
      </c>
      <c r="F828" s="63">
        <f t="shared" si="121"/>
        <v>0</v>
      </c>
      <c r="G828">
        <v>826</v>
      </c>
      <c r="H828" s="13"/>
      <c r="K828" s="3">
        <f t="shared" si="128"/>
        <v>0</v>
      </c>
      <c r="L828">
        <v>826</v>
      </c>
      <c r="M828" s="13"/>
      <c r="P828" s="4">
        <f t="shared" si="127"/>
        <v>0</v>
      </c>
      <c r="Q828" s="5">
        <v>412.5</v>
      </c>
      <c r="R828" s="5">
        <f t="shared" si="125"/>
        <v>535.13513513513522</v>
      </c>
      <c r="S828" s="5">
        <f t="shared" si="122"/>
        <v>512.35135135135147</v>
      </c>
      <c r="T828">
        <v>825</v>
      </c>
      <c r="U828">
        <v>1.5329999999999999</v>
      </c>
      <c r="V828" s="14">
        <f t="shared" si="124"/>
        <v>1.5924545454545453</v>
      </c>
      <c r="W828" s="15">
        <f t="shared" si="126"/>
        <v>512</v>
      </c>
      <c r="X828" s="16">
        <f t="shared" si="123"/>
        <v>0.25024000000000002</v>
      </c>
    </row>
    <row r="829" spans="1:24" x14ac:dyDescent="0.25">
      <c r="A829">
        <v>827</v>
      </c>
      <c r="B829" s="61"/>
      <c r="E829" s="2">
        <f t="shared" si="129"/>
        <v>0</v>
      </c>
      <c r="F829" s="63">
        <f t="shared" si="121"/>
        <v>0</v>
      </c>
      <c r="G829">
        <v>827</v>
      </c>
      <c r="H829" s="13"/>
      <c r="K829" s="3">
        <f t="shared" si="128"/>
        <v>0</v>
      </c>
      <c r="L829">
        <v>827</v>
      </c>
      <c r="M829" s="13"/>
      <c r="P829" s="4">
        <f t="shared" si="127"/>
        <v>0</v>
      </c>
      <c r="Q829" s="5">
        <v>413</v>
      </c>
      <c r="R829" s="5">
        <f t="shared" si="125"/>
        <v>535.78378378378386</v>
      </c>
      <c r="S829" s="5">
        <f t="shared" si="122"/>
        <v>513.00000000000011</v>
      </c>
      <c r="T829">
        <v>826</v>
      </c>
      <c r="U829">
        <v>1.532</v>
      </c>
      <c r="V829" s="14">
        <f t="shared" si="124"/>
        <v>1.5914545454545455</v>
      </c>
      <c r="W829" s="15">
        <f t="shared" si="126"/>
        <v>513</v>
      </c>
      <c r="X829" s="16">
        <f t="shared" si="123"/>
        <v>0.25115999999999999</v>
      </c>
    </row>
    <row r="830" spans="1:24" x14ac:dyDescent="0.25">
      <c r="A830">
        <v>828</v>
      </c>
      <c r="B830" s="61"/>
      <c r="E830" s="2">
        <f t="shared" si="129"/>
        <v>0</v>
      </c>
      <c r="F830" s="63">
        <f t="shared" si="121"/>
        <v>0</v>
      </c>
      <c r="G830">
        <v>828</v>
      </c>
      <c r="H830" s="13"/>
      <c r="K830" s="3">
        <f t="shared" si="128"/>
        <v>0</v>
      </c>
      <c r="L830">
        <v>828</v>
      </c>
      <c r="M830" s="13"/>
      <c r="P830" s="4">
        <f t="shared" si="127"/>
        <v>0</v>
      </c>
      <c r="Q830" s="5">
        <v>413.5</v>
      </c>
      <c r="R830" s="5">
        <f t="shared" si="125"/>
        <v>536.43243243243251</v>
      </c>
      <c r="S830" s="5">
        <f t="shared" si="122"/>
        <v>513.64864864864876</v>
      </c>
      <c r="T830">
        <v>827</v>
      </c>
      <c r="U830">
        <v>1.7290000000000001</v>
      </c>
      <c r="V830" s="14">
        <f t="shared" si="124"/>
        <v>1.7884545454545455</v>
      </c>
      <c r="W830" s="15">
        <f t="shared" si="126"/>
        <v>514</v>
      </c>
      <c r="X830" s="16">
        <f t="shared" si="123"/>
        <v>0.24931999999999999</v>
      </c>
    </row>
    <row r="831" spans="1:24" x14ac:dyDescent="0.25">
      <c r="A831">
        <v>829</v>
      </c>
      <c r="B831" s="61"/>
      <c r="E831" s="2">
        <f t="shared" si="129"/>
        <v>0</v>
      </c>
      <c r="F831" s="63">
        <f t="shared" si="121"/>
        <v>0</v>
      </c>
      <c r="G831">
        <v>829</v>
      </c>
      <c r="H831" s="13"/>
      <c r="K831" s="3">
        <f t="shared" si="128"/>
        <v>0</v>
      </c>
      <c r="L831">
        <v>829</v>
      </c>
      <c r="M831" s="13"/>
      <c r="P831" s="4">
        <f t="shared" si="127"/>
        <v>0</v>
      </c>
      <c r="Q831" s="5">
        <v>414</v>
      </c>
      <c r="R831" s="5">
        <f t="shared" si="125"/>
        <v>537.08108108108115</v>
      </c>
      <c r="S831" s="5">
        <f t="shared" si="122"/>
        <v>514.2972972972974</v>
      </c>
      <c r="T831">
        <v>828</v>
      </c>
      <c r="U831">
        <v>3.4790000000000001</v>
      </c>
      <c r="V831" s="14">
        <f t="shared" si="124"/>
        <v>3.5384545454545457</v>
      </c>
      <c r="W831" s="15">
        <f t="shared" si="126"/>
        <v>514</v>
      </c>
      <c r="X831" s="16">
        <f t="shared" si="123"/>
        <v>0.24931999999999999</v>
      </c>
    </row>
    <row r="832" spans="1:24" x14ac:dyDescent="0.25">
      <c r="A832">
        <v>830</v>
      </c>
      <c r="B832" s="61"/>
      <c r="E832" s="2">
        <f t="shared" si="129"/>
        <v>0</v>
      </c>
      <c r="F832" s="63">
        <f t="shared" ref="F832:F895" si="130">10*E832</f>
        <v>0</v>
      </c>
      <c r="G832">
        <v>830</v>
      </c>
      <c r="H832" s="13"/>
      <c r="K832" s="3">
        <f t="shared" si="128"/>
        <v>0</v>
      </c>
      <c r="L832">
        <v>830</v>
      </c>
      <c r="M832" s="13"/>
      <c r="P832" s="4">
        <f t="shared" si="127"/>
        <v>0</v>
      </c>
      <c r="Q832" s="5">
        <v>414.5</v>
      </c>
      <c r="R832" s="5">
        <f t="shared" si="125"/>
        <v>537.7297297297298</v>
      </c>
      <c r="S832" s="5">
        <f t="shared" si="122"/>
        <v>514.94594594594605</v>
      </c>
      <c r="T832">
        <v>829</v>
      </c>
      <c r="U832">
        <v>3.5979999999999999</v>
      </c>
      <c r="V832" s="14">
        <f t="shared" si="124"/>
        <v>3.6574545454545455</v>
      </c>
      <c r="W832" s="15">
        <f t="shared" si="126"/>
        <v>515</v>
      </c>
      <c r="X832" s="16">
        <f t="shared" si="123"/>
        <v>0.24656</v>
      </c>
    </row>
    <row r="833" spans="1:24" x14ac:dyDescent="0.25">
      <c r="A833">
        <v>831</v>
      </c>
      <c r="B833" s="61"/>
      <c r="E833" s="2">
        <f t="shared" si="129"/>
        <v>0</v>
      </c>
      <c r="F833" s="63">
        <f t="shared" si="130"/>
        <v>0</v>
      </c>
      <c r="G833">
        <v>831</v>
      </c>
      <c r="H833" s="13"/>
      <c r="K833" s="3">
        <f t="shared" si="128"/>
        <v>0</v>
      </c>
      <c r="L833">
        <v>831</v>
      </c>
      <c r="M833" s="13"/>
      <c r="P833" s="4">
        <f t="shared" si="127"/>
        <v>0</v>
      </c>
      <c r="Q833" s="5">
        <v>415</v>
      </c>
      <c r="R833" s="5">
        <f t="shared" si="125"/>
        <v>538.37837837837844</v>
      </c>
      <c r="S833" s="5">
        <f t="shared" si="122"/>
        <v>515.5945945945947</v>
      </c>
      <c r="T833">
        <v>830</v>
      </c>
      <c r="U833">
        <v>3.6930000000000001</v>
      </c>
      <c r="V833" s="14">
        <f t="shared" si="124"/>
        <v>3.7524545454545457</v>
      </c>
      <c r="W833" s="15">
        <f t="shared" si="126"/>
        <v>516</v>
      </c>
      <c r="X833" s="16">
        <f t="shared" si="123"/>
        <v>0.24931999999999999</v>
      </c>
    </row>
    <row r="834" spans="1:24" x14ac:dyDescent="0.25">
      <c r="A834">
        <v>832</v>
      </c>
      <c r="B834" s="61"/>
      <c r="E834" s="2">
        <f t="shared" si="129"/>
        <v>0</v>
      </c>
      <c r="F834" s="63">
        <f t="shared" si="130"/>
        <v>0</v>
      </c>
      <c r="G834">
        <v>832</v>
      </c>
      <c r="H834" s="13"/>
      <c r="K834" s="3">
        <f t="shared" si="128"/>
        <v>0</v>
      </c>
      <c r="L834">
        <v>832</v>
      </c>
      <c r="M834" s="13"/>
      <c r="P834" s="4">
        <f t="shared" si="127"/>
        <v>0</v>
      </c>
      <c r="Q834" s="5">
        <v>415.5</v>
      </c>
      <c r="R834" s="5">
        <f t="shared" si="125"/>
        <v>539.02702702702709</v>
      </c>
      <c r="S834" s="5">
        <f t="shared" si="122"/>
        <v>516.24324324324334</v>
      </c>
      <c r="T834">
        <v>831</v>
      </c>
      <c r="U834">
        <v>3.6309999999999998</v>
      </c>
      <c r="V834" s="14">
        <f t="shared" si="124"/>
        <v>3.6904545454545454</v>
      </c>
      <c r="W834" s="15">
        <f t="shared" si="126"/>
        <v>516</v>
      </c>
      <c r="X834" s="16">
        <f t="shared" si="123"/>
        <v>0.24931999999999999</v>
      </c>
    </row>
    <row r="835" spans="1:24" x14ac:dyDescent="0.25">
      <c r="A835">
        <v>833</v>
      </c>
      <c r="B835" s="61"/>
      <c r="E835" s="2">
        <f t="shared" si="129"/>
        <v>0</v>
      </c>
      <c r="F835" s="63">
        <f t="shared" si="130"/>
        <v>0</v>
      </c>
      <c r="G835">
        <v>833</v>
      </c>
      <c r="H835" s="13"/>
      <c r="K835" s="3">
        <f t="shared" si="128"/>
        <v>0</v>
      </c>
      <c r="L835">
        <v>833</v>
      </c>
      <c r="M835" s="13"/>
      <c r="P835" s="4">
        <f t="shared" si="127"/>
        <v>0</v>
      </c>
      <c r="Q835" s="5">
        <v>416</v>
      </c>
      <c r="R835" s="5">
        <f t="shared" si="125"/>
        <v>539.67567567567573</v>
      </c>
      <c r="S835" s="5">
        <f t="shared" ref="S835:S898" si="131">R835+$AA$8</f>
        <v>516.89189189189199</v>
      </c>
      <c r="T835">
        <v>832</v>
      </c>
      <c r="U835">
        <v>3.621</v>
      </c>
      <c r="V835" s="14">
        <f t="shared" si="124"/>
        <v>3.6804545454545456</v>
      </c>
      <c r="W835" s="15">
        <f t="shared" si="126"/>
        <v>517</v>
      </c>
      <c r="X835" s="16">
        <f t="shared" ref="X835:X898" si="132">VLOOKUP(W835,A:E,5,FALSE)</f>
        <v>0.25024000000000002</v>
      </c>
    </row>
    <row r="836" spans="1:24" x14ac:dyDescent="0.25">
      <c r="A836">
        <v>834</v>
      </c>
      <c r="B836" s="61"/>
      <c r="E836" s="2">
        <f t="shared" si="129"/>
        <v>0</v>
      </c>
      <c r="F836" s="63">
        <f t="shared" si="130"/>
        <v>0</v>
      </c>
      <c r="G836">
        <v>834</v>
      </c>
      <c r="H836" s="13"/>
      <c r="K836" s="3">
        <f t="shared" si="128"/>
        <v>0</v>
      </c>
      <c r="L836">
        <v>834</v>
      </c>
      <c r="M836" s="13"/>
      <c r="P836" s="4">
        <f t="shared" si="127"/>
        <v>0</v>
      </c>
      <c r="Q836" s="5">
        <v>416.5</v>
      </c>
      <c r="R836" s="5">
        <f t="shared" si="125"/>
        <v>540.32432432432438</v>
      </c>
      <c r="S836" s="5">
        <f t="shared" si="131"/>
        <v>517.54054054054063</v>
      </c>
      <c r="T836">
        <v>833</v>
      </c>
      <c r="U836">
        <v>3.4350000000000001</v>
      </c>
      <c r="V836" s="14">
        <f t="shared" ref="V836:V899" si="133">U836-$AA$9</f>
        <v>3.4944545454545457</v>
      </c>
      <c r="W836" s="15">
        <f t="shared" si="126"/>
        <v>518</v>
      </c>
      <c r="X836" s="16">
        <f t="shared" si="132"/>
        <v>0.25024000000000002</v>
      </c>
    </row>
    <row r="837" spans="1:24" x14ac:dyDescent="0.25">
      <c r="A837">
        <v>835</v>
      </c>
      <c r="B837" s="61"/>
      <c r="E837" s="2">
        <f t="shared" si="129"/>
        <v>0</v>
      </c>
      <c r="F837" s="63">
        <f t="shared" si="130"/>
        <v>0</v>
      </c>
      <c r="G837">
        <v>835</v>
      </c>
      <c r="H837" s="13"/>
      <c r="K837" s="3">
        <f t="shared" si="128"/>
        <v>0</v>
      </c>
      <c r="L837">
        <v>835</v>
      </c>
      <c r="M837" s="13"/>
      <c r="P837" s="4">
        <f t="shared" si="127"/>
        <v>0</v>
      </c>
      <c r="Q837" s="5">
        <v>417</v>
      </c>
      <c r="R837" s="5">
        <f t="shared" si="125"/>
        <v>540.97297297297303</v>
      </c>
      <c r="S837" s="5">
        <f t="shared" si="131"/>
        <v>518.18918918918928</v>
      </c>
      <c r="T837">
        <v>834</v>
      </c>
      <c r="U837">
        <v>3.339</v>
      </c>
      <c r="V837" s="14">
        <f t="shared" si="133"/>
        <v>3.3984545454545456</v>
      </c>
      <c r="W837" s="15">
        <f t="shared" si="126"/>
        <v>518</v>
      </c>
      <c r="X837" s="16">
        <f t="shared" si="132"/>
        <v>0.25024000000000002</v>
      </c>
    </row>
    <row r="838" spans="1:24" x14ac:dyDescent="0.25">
      <c r="A838">
        <v>836</v>
      </c>
      <c r="B838" s="61"/>
      <c r="E838" s="2">
        <f t="shared" si="129"/>
        <v>0</v>
      </c>
      <c r="F838" s="63">
        <f t="shared" si="130"/>
        <v>0</v>
      </c>
      <c r="G838">
        <v>836</v>
      </c>
      <c r="H838" s="13"/>
      <c r="K838" s="3">
        <f t="shared" si="128"/>
        <v>0</v>
      </c>
      <c r="L838">
        <v>836</v>
      </c>
      <c r="M838" s="13"/>
      <c r="P838" s="4">
        <f t="shared" si="127"/>
        <v>0</v>
      </c>
      <c r="Q838" s="5">
        <v>417.5</v>
      </c>
      <c r="R838" s="5">
        <f t="shared" si="125"/>
        <v>541.62162162162167</v>
      </c>
      <c r="S838" s="5">
        <f t="shared" si="131"/>
        <v>518.83783783783792</v>
      </c>
      <c r="T838">
        <v>835</v>
      </c>
      <c r="U838">
        <v>3.2789999999999999</v>
      </c>
      <c r="V838" s="14">
        <f t="shared" si="133"/>
        <v>3.3384545454545456</v>
      </c>
      <c r="W838" s="15">
        <f t="shared" si="126"/>
        <v>519</v>
      </c>
      <c r="X838" s="16">
        <f t="shared" si="132"/>
        <v>0.25024000000000002</v>
      </c>
    </row>
    <row r="839" spans="1:24" x14ac:dyDescent="0.25">
      <c r="A839">
        <v>837</v>
      </c>
      <c r="B839" s="61"/>
      <c r="E839" s="2">
        <f t="shared" si="129"/>
        <v>0</v>
      </c>
      <c r="F839" s="63">
        <f t="shared" si="130"/>
        <v>0</v>
      </c>
      <c r="G839">
        <v>837</v>
      </c>
      <c r="H839" s="13"/>
      <c r="K839" s="3">
        <f t="shared" si="128"/>
        <v>0</v>
      </c>
      <c r="L839">
        <v>837</v>
      </c>
      <c r="M839" s="13"/>
      <c r="P839" s="4">
        <f t="shared" si="127"/>
        <v>0</v>
      </c>
      <c r="Q839" s="5">
        <v>418</v>
      </c>
      <c r="R839" s="5">
        <f t="shared" si="125"/>
        <v>542.27027027027032</v>
      </c>
      <c r="S839" s="5">
        <f t="shared" si="131"/>
        <v>519.48648648648657</v>
      </c>
      <c r="T839">
        <v>836</v>
      </c>
      <c r="U839">
        <v>3.194</v>
      </c>
      <c r="V839" s="14">
        <f t="shared" si="133"/>
        <v>3.2534545454545456</v>
      </c>
      <c r="W839" s="15">
        <f t="shared" si="126"/>
        <v>519</v>
      </c>
      <c r="X839" s="16">
        <f t="shared" si="132"/>
        <v>0.25024000000000002</v>
      </c>
    </row>
    <row r="840" spans="1:24" x14ac:dyDescent="0.25">
      <c r="A840">
        <v>838</v>
      </c>
      <c r="B840" s="61"/>
      <c r="E840" s="2">
        <f t="shared" si="129"/>
        <v>0</v>
      </c>
      <c r="F840" s="63">
        <f t="shared" si="130"/>
        <v>0</v>
      </c>
      <c r="G840">
        <v>838</v>
      </c>
      <c r="H840" s="13"/>
      <c r="K840" s="3">
        <f t="shared" si="128"/>
        <v>0</v>
      </c>
      <c r="L840">
        <v>838</v>
      </c>
      <c r="M840" s="13"/>
      <c r="P840" s="4">
        <f t="shared" si="127"/>
        <v>0</v>
      </c>
      <c r="Q840" s="5">
        <v>418.5</v>
      </c>
      <c r="R840" s="5">
        <f t="shared" si="125"/>
        <v>542.91891891891896</v>
      </c>
      <c r="S840" s="5">
        <f t="shared" si="131"/>
        <v>520.13513513513522</v>
      </c>
      <c r="T840">
        <v>837</v>
      </c>
      <c r="U840">
        <v>3.137</v>
      </c>
      <c r="V840" s="14">
        <f t="shared" si="133"/>
        <v>3.1964545454545457</v>
      </c>
      <c r="W840" s="15">
        <f t="shared" si="126"/>
        <v>520</v>
      </c>
      <c r="X840" s="16">
        <f t="shared" si="132"/>
        <v>0.25024000000000002</v>
      </c>
    </row>
    <row r="841" spans="1:24" x14ac:dyDescent="0.25">
      <c r="A841">
        <v>839</v>
      </c>
      <c r="B841" s="61"/>
      <c r="E841" s="2">
        <f t="shared" si="129"/>
        <v>0</v>
      </c>
      <c r="F841" s="63">
        <f t="shared" si="130"/>
        <v>0</v>
      </c>
      <c r="G841">
        <v>839</v>
      </c>
      <c r="H841" s="13"/>
      <c r="K841" s="3">
        <f t="shared" si="128"/>
        <v>0</v>
      </c>
      <c r="L841">
        <v>839</v>
      </c>
      <c r="M841" s="13"/>
      <c r="P841" s="4">
        <f t="shared" si="127"/>
        <v>0</v>
      </c>
      <c r="Q841" s="5">
        <v>419</v>
      </c>
      <c r="R841" s="5">
        <f t="shared" si="125"/>
        <v>543.56756756756761</v>
      </c>
      <c r="S841" s="5">
        <f t="shared" si="131"/>
        <v>520.78378378378386</v>
      </c>
      <c r="T841">
        <v>838</v>
      </c>
      <c r="U841">
        <v>3.028</v>
      </c>
      <c r="V841" s="14">
        <f t="shared" si="133"/>
        <v>3.0874545454545457</v>
      </c>
      <c r="W841" s="15">
        <f t="shared" si="126"/>
        <v>521</v>
      </c>
      <c r="X841" s="16">
        <f t="shared" si="132"/>
        <v>0.25024000000000002</v>
      </c>
    </row>
    <row r="842" spans="1:24" x14ac:dyDescent="0.25">
      <c r="A842">
        <v>840</v>
      </c>
      <c r="B842" s="61"/>
      <c r="E842" s="2">
        <f t="shared" si="129"/>
        <v>0</v>
      </c>
      <c r="F842" s="63">
        <f t="shared" si="130"/>
        <v>0</v>
      </c>
      <c r="G842">
        <v>840</v>
      </c>
      <c r="H842" s="13"/>
      <c r="K842" s="3">
        <f t="shared" si="128"/>
        <v>0</v>
      </c>
      <c r="L842">
        <v>840</v>
      </c>
      <c r="M842" s="13"/>
      <c r="P842" s="4">
        <f t="shared" si="127"/>
        <v>0</v>
      </c>
      <c r="Q842" s="5">
        <v>419.5</v>
      </c>
      <c r="R842" s="5">
        <f t="shared" si="125"/>
        <v>544.21621621621625</v>
      </c>
      <c r="S842" s="5">
        <f t="shared" si="131"/>
        <v>521.43243243243251</v>
      </c>
      <c r="T842">
        <v>839</v>
      </c>
      <c r="U842">
        <v>2.8889999999999998</v>
      </c>
      <c r="V842" s="14">
        <f t="shared" si="133"/>
        <v>2.9484545454545454</v>
      </c>
      <c r="W842" s="15">
        <f t="shared" si="126"/>
        <v>521</v>
      </c>
      <c r="X842" s="16">
        <f t="shared" si="132"/>
        <v>0.25024000000000002</v>
      </c>
    </row>
    <row r="843" spans="1:24" x14ac:dyDescent="0.25">
      <c r="A843">
        <v>841</v>
      </c>
      <c r="B843" s="61"/>
      <c r="E843" s="2">
        <f t="shared" si="129"/>
        <v>0</v>
      </c>
      <c r="F843" s="63">
        <f t="shared" si="130"/>
        <v>0</v>
      </c>
      <c r="G843">
        <v>841</v>
      </c>
      <c r="H843" s="13"/>
      <c r="K843" s="3"/>
      <c r="L843">
        <v>841</v>
      </c>
      <c r="M843" s="13"/>
      <c r="P843" s="4">
        <f t="shared" si="127"/>
        <v>0</v>
      </c>
      <c r="Q843" s="5">
        <v>420</v>
      </c>
      <c r="R843" s="5">
        <f t="shared" si="125"/>
        <v>544.8648648648649</v>
      </c>
      <c r="S843" s="5">
        <f t="shared" si="131"/>
        <v>522.08108108108115</v>
      </c>
      <c r="T843">
        <v>840</v>
      </c>
      <c r="U843">
        <v>2.95</v>
      </c>
      <c r="V843" s="14">
        <f t="shared" si="133"/>
        <v>3.0094545454545458</v>
      </c>
      <c r="W843" s="15">
        <f t="shared" si="126"/>
        <v>522</v>
      </c>
      <c r="X843" s="16">
        <f t="shared" si="132"/>
        <v>0.25024000000000002</v>
      </c>
    </row>
    <row r="844" spans="1:24" x14ac:dyDescent="0.25">
      <c r="A844">
        <v>842</v>
      </c>
      <c r="B844" s="61"/>
      <c r="E844" s="2">
        <f t="shared" si="129"/>
        <v>0</v>
      </c>
      <c r="F844" s="63">
        <f t="shared" si="130"/>
        <v>0</v>
      </c>
      <c r="G844">
        <v>842</v>
      </c>
      <c r="H844" s="13"/>
      <c r="K844" s="3"/>
      <c r="L844">
        <v>842</v>
      </c>
      <c r="M844" s="13"/>
      <c r="P844" s="4">
        <f t="shared" si="127"/>
        <v>0</v>
      </c>
      <c r="Q844" s="5">
        <v>420.5</v>
      </c>
      <c r="R844" s="5">
        <f t="shared" si="125"/>
        <v>545.51351351351354</v>
      </c>
      <c r="S844" s="5">
        <f t="shared" si="131"/>
        <v>522.7297297297298</v>
      </c>
      <c r="T844">
        <v>841</v>
      </c>
      <c r="U844">
        <v>2.8340000000000001</v>
      </c>
      <c r="V844" s="14">
        <f t="shared" si="133"/>
        <v>2.8934545454545457</v>
      </c>
      <c r="W844" s="15">
        <f t="shared" si="126"/>
        <v>523</v>
      </c>
      <c r="X844" s="16">
        <f t="shared" si="132"/>
        <v>0.24931999999999999</v>
      </c>
    </row>
    <row r="845" spans="1:24" x14ac:dyDescent="0.25">
      <c r="A845">
        <v>843</v>
      </c>
      <c r="B845" s="61"/>
      <c r="E845" s="2">
        <f t="shared" si="129"/>
        <v>0</v>
      </c>
      <c r="F845" s="63">
        <f t="shared" si="130"/>
        <v>0</v>
      </c>
      <c r="G845">
        <v>843</v>
      </c>
      <c r="H845" s="13"/>
      <c r="K845" s="3"/>
      <c r="L845">
        <v>843</v>
      </c>
      <c r="M845" s="13"/>
      <c r="P845" s="4">
        <f t="shared" si="127"/>
        <v>0</v>
      </c>
      <c r="Q845" s="5">
        <v>421</v>
      </c>
      <c r="R845" s="5">
        <f t="shared" si="125"/>
        <v>546.16216216216219</v>
      </c>
      <c r="S845" s="5">
        <f t="shared" si="131"/>
        <v>523.37837837837844</v>
      </c>
      <c r="T845">
        <v>842</v>
      </c>
      <c r="U845">
        <v>2.8809999999999998</v>
      </c>
      <c r="V845" s="14">
        <f t="shared" si="133"/>
        <v>2.9404545454545454</v>
      </c>
      <c r="W845" s="15">
        <f t="shared" si="126"/>
        <v>523</v>
      </c>
      <c r="X845" s="16">
        <f t="shared" si="132"/>
        <v>0.24931999999999999</v>
      </c>
    </row>
    <row r="846" spans="1:24" x14ac:dyDescent="0.25">
      <c r="A846">
        <v>844</v>
      </c>
      <c r="B846" s="61"/>
      <c r="E846" s="2">
        <f t="shared" si="129"/>
        <v>0</v>
      </c>
      <c r="F846" s="63">
        <f t="shared" si="130"/>
        <v>0</v>
      </c>
      <c r="G846">
        <v>844</v>
      </c>
      <c r="H846" s="13"/>
      <c r="K846" s="3"/>
      <c r="L846">
        <v>844</v>
      </c>
      <c r="M846" s="13"/>
      <c r="P846" s="4">
        <f t="shared" si="127"/>
        <v>0</v>
      </c>
      <c r="Q846" s="5">
        <v>421.5</v>
      </c>
      <c r="R846" s="5">
        <f t="shared" si="125"/>
        <v>546.81081081081084</v>
      </c>
      <c r="S846" s="5">
        <f t="shared" si="131"/>
        <v>524.02702702702709</v>
      </c>
      <c r="T846">
        <v>843</v>
      </c>
      <c r="U846">
        <v>2.8069999999999999</v>
      </c>
      <c r="V846" s="14">
        <f t="shared" si="133"/>
        <v>2.8664545454545456</v>
      </c>
      <c r="W846" s="15">
        <f t="shared" si="126"/>
        <v>524</v>
      </c>
      <c r="X846" s="16">
        <f t="shared" si="132"/>
        <v>0.24747999999999998</v>
      </c>
    </row>
    <row r="847" spans="1:24" x14ac:dyDescent="0.25">
      <c r="A847">
        <v>845</v>
      </c>
      <c r="B847" s="61"/>
      <c r="E847" s="2">
        <f t="shared" si="129"/>
        <v>0</v>
      </c>
      <c r="F847" s="63">
        <f t="shared" si="130"/>
        <v>0</v>
      </c>
      <c r="G847">
        <v>845</v>
      </c>
      <c r="H847" s="13"/>
      <c r="K847" s="3"/>
      <c r="L847">
        <v>845</v>
      </c>
      <c r="M847" s="13"/>
      <c r="P847" s="4">
        <f t="shared" si="127"/>
        <v>0</v>
      </c>
      <c r="Q847" s="5">
        <v>422</v>
      </c>
      <c r="R847" s="5">
        <f t="shared" si="125"/>
        <v>547.45945945945948</v>
      </c>
      <c r="S847" s="5">
        <f t="shared" si="131"/>
        <v>524.67567567567573</v>
      </c>
      <c r="T847">
        <v>844</v>
      </c>
      <c r="U847">
        <v>2.82</v>
      </c>
      <c r="V847" s="14">
        <f t="shared" si="133"/>
        <v>2.8794545454545455</v>
      </c>
      <c r="W847" s="15">
        <f t="shared" si="126"/>
        <v>525</v>
      </c>
      <c r="X847" s="16">
        <f t="shared" si="132"/>
        <v>0.24840000000000001</v>
      </c>
    </row>
    <row r="848" spans="1:24" x14ac:dyDescent="0.25">
      <c r="A848">
        <v>846</v>
      </c>
      <c r="B848" s="61"/>
      <c r="E848" s="2">
        <f t="shared" si="129"/>
        <v>0</v>
      </c>
      <c r="F848" s="63">
        <f t="shared" si="130"/>
        <v>0</v>
      </c>
      <c r="G848">
        <v>846</v>
      </c>
      <c r="H848" s="13"/>
      <c r="K848" s="3"/>
      <c r="L848">
        <v>846</v>
      </c>
      <c r="M848" s="13"/>
      <c r="P848" s="4">
        <f t="shared" si="127"/>
        <v>0</v>
      </c>
      <c r="Q848" s="5">
        <v>422.5</v>
      </c>
      <c r="R848" s="5">
        <f t="shared" si="125"/>
        <v>548.10810810810813</v>
      </c>
      <c r="S848" s="5">
        <f t="shared" si="131"/>
        <v>525.32432432432438</v>
      </c>
      <c r="T848">
        <v>845</v>
      </c>
      <c r="U848">
        <v>2.8239999999999998</v>
      </c>
      <c r="V848" s="14">
        <f t="shared" si="133"/>
        <v>2.8834545454545455</v>
      </c>
      <c r="W848" s="15">
        <f t="shared" si="126"/>
        <v>525</v>
      </c>
      <c r="X848" s="16">
        <f t="shared" si="132"/>
        <v>0.24840000000000001</v>
      </c>
    </row>
    <row r="849" spans="1:24" x14ac:dyDescent="0.25">
      <c r="A849">
        <v>847</v>
      </c>
      <c r="B849" s="61"/>
      <c r="E849" s="2">
        <f t="shared" si="129"/>
        <v>0</v>
      </c>
      <c r="F849" s="63">
        <f t="shared" si="130"/>
        <v>0</v>
      </c>
      <c r="G849">
        <v>847</v>
      </c>
      <c r="H849" s="13"/>
      <c r="K849" s="3"/>
      <c r="L849">
        <v>847</v>
      </c>
      <c r="M849" s="13"/>
      <c r="P849" s="4">
        <f t="shared" si="127"/>
        <v>0</v>
      </c>
      <c r="Q849" s="5">
        <v>423</v>
      </c>
      <c r="R849" s="5">
        <f t="shared" si="125"/>
        <v>548.75675675675677</v>
      </c>
      <c r="S849" s="5">
        <f t="shared" si="131"/>
        <v>525.97297297297303</v>
      </c>
      <c r="T849">
        <v>846</v>
      </c>
      <c r="U849">
        <v>3.125</v>
      </c>
      <c r="V849" s="14">
        <f t="shared" si="133"/>
        <v>3.1844545454545456</v>
      </c>
      <c r="W849" s="15">
        <f t="shared" si="126"/>
        <v>526</v>
      </c>
      <c r="X849" s="16">
        <f t="shared" si="132"/>
        <v>0.25208000000000003</v>
      </c>
    </row>
    <row r="850" spans="1:24" x14ac:dyDescent="0.25">
      <c r="A850">
        <v>848</v>
      </c>
      <c r="B850" s="61"/>
      <c r="E850" s="2">
        <f t="shared" si="129"/>
        <v>0</v>
      </c>
      <c r="F850" s="63">
        <f t="shared" si="130"/>
        <v>0</v>
      </c>
      <c r="G850">
        <v>848</v>
      </c>
      <c r="H850" s="13"/>
      <c r="K850" s="3"/>
      <c r="L850">
        <v>848</v>
      </c>
      <c r="M850" s="13"/>
      <c r="P850" s="4">
        <f t="shared" si="127"/>
        <v>0</v>
      </c>
      <c r="Q850" s="5">
        <v>423.5</v>
      </c>
      <c r="R850" s="5">
        <f t="shared" si="125"/>
        <v>549.40540540540542</v>
      </c>
      <c r="S850" s="5">
        <f t="shared" si="131"/>
        <v>526.62162162162167</v>
      </c>
      <c r="T850">
        <v>847</v>
      </c>
      <c r="U850">
        <v>3.145</v>
      </c>
      <c r="V850" s="14">
        <f t="shared" si="133"/>
        <v>3.2044545454545457</v>
      </c>
      <c r="W850" s="15">
        <f t="shared" si="126"/>
        <v>527</v>
      </c>
      <c r="X850" s="16">
        <f t="shared" si="132"/>
        <v>0.25115999999999999</v>
      </c>
    </row>
    <row r="851" spans="1:24" x14ac:dyDescent="0.25">
      <c r="A851">
        <v>849</v>
      </c>
      <c r="B851" s="61"/>
      <c r="E851" s="2">
        <f t="shared" si="129"/>
        <v>0</v>
      </c>
      <c r="F851" s="63">
        <f t="shared" si="130"/>
        <v>0</v>
      </c>
      <c r="G851">
        <v>849</v>
      </c>
      <c r="H851" s="13"/>
      <c r="K851" s="3"/>
      <c r="L851">
        <v>849</v>
      </c>
      <c r="M851" s="13"/>
      <c r="P851" s="4">
        <f t="shared" si="127"/>
        <v>0</v>
      </c>
      <c r="Q851" s="5">
        <v>424</v>
      </c>
      <c r="R851" s="5">
        <f t="shared" si="125"/>
        <v>550.05405405405406</v>
      </c>
      <c r="S851" s="5">
        <f t="shared" si="131"/>
        <v>527.27027027027032</v>
      </c>
      <c r="T851">
        <v>848</v>
      </c>
      <c r="U851">
        <v>2.96</v>
      </c>
      <c r="V851" s="14">
        <f t="shared" si="133"/>
        <v>3.0194545454545456</v>
      </c>
      <c r="W851" s="15">
        <f t="shared" si="126"/>
        <v>527</v>
      </c>
      <c r="X851" s="16">
        <f t="shared" si="132"/>
        <v>0.25115999999999999</v>
      </c>
    </row>
    <row r="852" spans="1:24" x14ac:dyDescent="0.25">
      <c r="A852">
        <v>850</v>
      </c>
      <c r="B852" s="61"/>
      <c r="E852" s="2">
        <f t="shared" si="129"/>
        <v>0</v>
      </c>
      <c r="F852" s="63">
        <f t="shared" si="130"/>
        <v>0</v>
      </c>
      <c r="G852">
        <v>850</v>
      </c>
      <c r="H852" s="13"/>
      <c r="K852" s="3"/>
      <c r="L852">
        <v>850</v>
      </c>
      <c r="M852" s="13"/>
      <c r="P852" s="4">
        <f t="shared" si="127"/>
        <v>0</v>
      </c>
      <c r="Q852" s="5">
        <v>424.5</v>
      </c>
      <c r="R852" s="5">
        <f t="shared" si="125"/>
        <v>550.70270270270271</v>
      </c>
      <c r="S852" s="5">
        <f t="shared" si="131"/>
        <v>527.91891891891896</v>
      </c>
      <c r="T852">
        <v>849</v>
      </c>
      <c r="U852">
        <v>1.4379999999999999</v>
      </c>
      <c r="V852" s="14">
        <f t="shared" si="133"/>
        <v>1.4974545454545454</v>
      </c>
      <c r="W852" s="15">
        <f t="shared" si="126"/>
        <v>528</v>
      </c>
      <c r="X852" s="16">
        <f t="shared" si="132"/>
        <v>0.25208000000000003</v>
      </c>
    </row>
    <row r="853" spans="1:24" x14ac:dyDescent="0.25">
      <c r="A853">
        <v>851</v>
      </c>
      <c r="B853" s="61"/>
      <c r="E853" s="2">
        <f t="shared" si="129"/>
        <v>0</v>
      </c>
      <c r="F853" s="63">
        <f t="shared" si="130"/>
        <v>0</v>
      </c>
      <c r="G853">
        <v>851</v>
      </c>
      <c r="H853" s="13"/>
      <c r="K853" s="3"/>
      <c r="L853">
        <v>851</v>
      </c>
      <c r="M853" s="13"/>
      <c r="P853" s="4">
        <f t="shared" si="127"/>
        <v>0</v>
      </c>
      <c r="Q853" s="5">
        <v>425</v>
      </c>
      <c r="R853" s="5">
        <f t="shared" si="125"/>
        <v>551.35135135135135</v>
      </c>
      <c r="S853" s="5">
        <f t="shared" si="131"/>
        <v>528.56756756756761</v>
      </c>
      <c r="T853">
        <v>850</v>
      </c>
      <c r="U853">
        <v>1.2330000000000001</v>
      </c>
      <c r="V853" s="14">
        <f t="shared" si="133"/>
        <v>1.2924545454545455</v>
      </c>
      <c r="W853" s="15">
        <f t="shared" si="126"/>
        <v>529</v>
      </c>
      <c r="X853" s="16">
        <f t="shared" si="132"/>
        <v>0.25208000000000003</v>
      </c>
    </row>
    <row r="854" spans="1:24" x14ac:dyDescent="0.25">
      <c r="A854">
        <v>852</v>
      </c>
      <c r="B854" s="61"/>
      <c r="E854" s="2">
        <f t="shared" si="129"/>
        <v>0</v>
      </c>
      <c r="F854" s="63">
        <f t="shared" si="130"/>
        <v>0</v>
      </c>
      <c r="G854">
        <v>852</v>
      </c>
      <c r="H854" s="13"/>
      <c r="K854" s="3"/>
      <c r="L854">
        <v>852</v>
      </c>
      <c r="M854" s="13"/>
      <c r="P854" s="4">
        <f t="shared" si="127"/>
        <v>0</v>
      </c>
      <c r="Q854" s="5">
        <v>425.5</v>
      </c>
      <c r="R854" s="5">
        <f t="shared" si="125"/>
        <v>552</v>
      </c>
      <c r="S854" s="5">
        <f t="shared" si="131"/>
        <v>529.21621621621625</v>
      </c>
      <c r="T854">
        <v>851</v>
      </c>
      <c r="U854">
        <v>1.2350000000000001</v>
      </c>
      <c r="V854" s="14">
        <f t="shared" si="133"/>
        <v>1.2944545454545455</v>
      </c>
      <c r="W854" s="15">
        <f t="shared" si="126"/>
        <v>529</v>
      </c>
      <c r="X854" s="16">
        <f t="shared" si="132"/>
        <v>0.25208000000000003</v>
      </c>
    </row>
    <row r="855" spans="1:24" x14ac:dyDescent="0.25">
      <c r="A855">
        <v>853</v>
      </c>
      <c r="B855" s="61"/>
      <c r="E855" s="2">
        <f t="shared" si="129"/>
        <v>0</v>
      </c>
      <c r="F855" s="63">
        <f t="shared" si="130"/>
        <v>0</v>
      </c>
      <c r="G855">
        <v>853</v>
      </c>
      <c r="H855" s="13"/>
      <c r="K855" s="3"/>
      <c r="L855">
        <v>853</v>
      </c>
      <c r="M855" s="13"/>
      <c r="P855" s="4">
        <f t="shared" si="127"/>
        <v>0</v>
      </c>
      <c r="Q855" s="5">
        <v>426</v>
      </c>
      <c r="R855" s="5">
        <f t="shared" si="125"/>
        <v>552.64864864864865</v>
      </c>
      <c r="S855" s="5">
        <f t="shared" si="131"/>
        <v>529.8648648648649</v>
      </c>
      <c r="T855">
        <v>852</v>
      </c>
      <c r="U855">
        <v>1.2230000000000001</v>
      </c>
      <c r="V855" s="14">
        <f t="shared" si="133"/>
        <v>1.2824545454545455</v>
      </c>
      <c r="W855" s="15">
        <f t="shared" si="126"/>
        <v>530</v>
      </c>
      <c r="X855" s="16">
        <f t="shared" si="132"/>
        <v>0.253</v>
      </c>
    </row>
    <row r="856" spans="1:24" x14ac:dyDescent="0.25">
      <c r="A856">
        <v>854</v>
      </c>
      <c r="B856" s="61"/>
      <c r="E856" s="2">
        <f t="shared" si="129"/>
        <v>0</v>
      </c>
      <c r="F856" s="63">
        <f t="shared" si="130"/>
        <v>0</v>
      </c>
      <c r="G856">
        <v>854</v>
      </c>
      <c r="H856" s="13"/>
      <c r="K856" s="3"/>
      <c r="L856">
        <v>854</v>
      </c>
      <c r="M856" s="13"/>
      <c r="P856" s="4">
        <f t="shared" si="127"/>
        <v>0</v>
      </c>
      <c r="Q856" s="5">
        <v>426.5</v>
      </c>
      <c r="R856" s="5">
        <f t="shared" si="125"/>
        <v>553.29729729729729</v>
      </c>
      <c r="S856" s="5">
        <f t="shared" si="131"/>
        <v>530.51351351351354</v>
      </c>
      <c r="T856">
        <v>853</v>
      </c>
      <c r="U856">
        <v>1.2310000000000001</v>
      </c>
      <c r="V856" s="14">
        <f t="shared" si="133"/>
        <v>1.2904545454545455</v>
      </c>
      <c r="W856" s="15">
        <f t="shared" si="126"/>
        <v>531</v>
      </c>
      <c r="X856" s="16">
        <f t="shared" si="132"/>
        <v>0.25208000000000003</v>
      </c>
    </row>
    <row r="857" spans="1:24" x14ac:dyDescent="0.25">
      <c r="A857">
        <v>855</v>
      </c>
      <c r="B857" s="61"/>
      <c r="E857" s="2">
        <f t="shared" si="129"/>
        <v>0</v>
      </c>
      <c r="F857" s="63">
        <f t="shared" si="130"/>
        <v>0</v>
      </c>
      <c r="G857">
        <v>855</v>
      </c>
      <c r="H857" s="13"/>
      <c r="K857" s="3"/>
      <c r="L857">
        <v>855</v>
      </c>
      <c r="M857" s="13"/>
      <c r="P857" s="4">
        <f t="shared" si="127"/>
        <v>0</v>
      </c>
      <c r="Q857" s="5">
        <v>427</v>
      </c>
      <c r="R857" s="5">
        <f t="shared" si="125"/>
        <v>553.94594594594594</v>
      </c>
      <c r="S857" s="5">
        <f t="shared" si="131"/>
        <v>531.16216216216219</v>
      </c>
      <c r="T857">
        <v>854</v>
      </c>
      <c r="U857">
        <v>1.22</v>
      </c>
      <c r="V857" s="14">
        <f t="shared" si="133"/>
        <v>1.2794545454545454</v>
      </c>
      <c r="W857" s="15">
        <f t="shared" si="126"/>
        <v>531</v>
      </c>
      <c r="X857" s="16">
        <f t="shared" si="132"/>
        <v>0.25208000000000003</v>
      </c>
    </row>
    <row r="858" spans="1:24" x14ac:dyDescent="0.25">
      <c r="A858">
        <v>856</v>
      </c>
      <c r="B858" s="61"/>
      <c r="E858" s="2">
        <f t="shared" si="129"/>
        <v>0</v>
      </c>
      <c r="F858" s="63">
        <f t="shared" si="130"/>
        <v>0</v>
      </c>
      <c r="G858">
        <v>856</v>
      </c>
      <c r="H858" s="13"/>
      <c r="K858" s="3"/>
      <c r="L858">
        <v>856</v>
      </c>
      <c r="M858" s="13"/>
      <c r="P858" s="4">
        <f t="shared" si="127"/>
        <v>0</v>
      </c>
      <c r="Q858" s="5">
        <v>427.5</v>
      </c>
      <c r="R858" s="5">
        <f t="shared" si="125"/>
        <v>554.59459459459458</v>
      </c>
      <c r="S858" s="5">
        <f t="shared" si="131"/>
        <v>531.81081081081084</v>
      </c>
      <c r="T858">
        <v>855</v>
      </c>
      <c r="U858">
        <v>1.2250000000000001</v>
      </c>
      <c r="V858" s="14">
        <f t="shared" si="133"/>
        <v>1.2844545454545455</v>
      </c>
      <c r="W858" s="15">
        <f t="shared" si="126"/>
        <v>532</v>
      </c>
      <c r="X858" s="16">
        <f t="shared" si="132"/>
        <v>0.25208000000000003</v>
      </c>
    </row>
    <row r="859" spans="1:24" x14ac:dyDescent="0.25">
      <c r="A859">
        <v>857</v>
      </c>
      <c r="B859" s="61"/>
      <c r="E859" s="2">
        <f t="shared" si="129"/>
        <v>0</v>
      </c>
      <c r="F859" s="63">
        <f t="shared" si="130"/>
        <v>0</v>
      </c>
      <c r="G859">
        <v>857</v>
      </c>
      <c r="H859" s="13"/>
      <c r="K859" s="3"/>
      <c r="L859">
        <v>857</v>
      </c>
      <c r="M859" s="13"/>
      <c r="P859" s="4">
        <f t="shared" si="127"/>
        <v>0</v>
      </c>
      <c r="Q859" s="5">
        <v>428</v>
      </c>
      <c r="R859" s="5">
        <f t="shared" si="125"/>
        <v>555.24324324324323</v>
      </c>
      <c r="S859" s="5">
        <f t="shared" si="131"/>
        <v>532.45945945945948</v>
      </c>
      <c r="T859">
        <v>856</v>
      </c>
      <c r="U859">
        <v>1.222</v>
      </c>
      <c r="V859" s="14">
        <f t="shared" si="133"/>
        <v>1.2814545454545454</v>
      </c>
      <c r="W859" s="15">
        <f t="shared" si="126"/>
        <v>532</v>
      </c>
      <c r="X859" s="16">
        <f t="shared" si="132"/>
        <v>0.25208000000000003</v>
      </c>
    </row>
    <row r="860" spans="1:24" x14ac:dyDescent="0.25">
      <c r="A860">
        <v>858</v>
      </c>
      <c r="B860" s="61"/>
      <c r="E860" s="2">
        <f t="shared" si="129"/>
        <v>0</v>
      </c>
      <c r="F860" s="63">
        <f t="shared" si="130"/>
        <v>0</v>
      </c>
      <c r="G860">
        <v>858</v>
      </c>
      <c r="H860" s="13"/>
      <c r="K860" s="3"/>
      <c r="L860">
        <v>858</v>
      </c>
      <c r="M860" s="13"/>
      <c r="P860" s="4"/>
      <c r="Q860" s="5">
        <v>428.5</v>
      </c>
      <c r="R860" s="5">
        <f t="shared" si="125"/>
        <v>555.89189189189187</v>
      </c>
      <c r="S860" s="5">
        <f t="shared" si="131"/>
        <v>533.10810810810813</v>
      </c>
      <c r="T860">
        <v>857</v>
      </c>
      <c r="U860">
        <v>1.1259999999999999</v>
      </c>
      <c r="V860" s="14">
        <f t="shared" si="133"/>
        <v>1.1854545454545453</v>
      </c>
      <c r="W860" s="15">
        <f t="shared" si="126"/>
        <v>533</v>
      </c>
      <c r="X860" s="16">
        <f t="shared" si="132"/>
        <v>0.22540000000000002</v>
      </c>
    </row>
    <row r="861" spans="1:24" x14ac:dyDescent="0.25">
      <c r="A861">
        <v>859</v>
      </c>
      <c r="B861" s="61"/>
      <c r="E861" s="2">
        <f t="shared" si="129"/>
        <v>0</v>
      </c>
      <c r="F861" s="63">
        <f t="shared" si="130"/>
        <v>0</v>
      </c>
      <c r="G861">
        <v>859</v>
      </c>
      <c r="H861" s="13"/>
      <c r="K861" s="3"/>
      <c r="L861">
        <v>859</v>
      </c>
      <c r="M861" s="13"/>
      <c r="P861" s="4"/>
      <c r="Q861" s="5">
        <v>429</v>
      </c>
      <c r="R861" s="5">
        <f t="shared" si="125"/>
        <v>556.54054054054052</v>
      </c>
      <c r="S861" s="5">
        <f t="shared" si="131"/>
        <v>533.75675675675677</v>
      </c>
      <c r="T861">
        <v>858</v>
      </c>
      <c r="U861">
        <v>0.98</v>
      </c>
      <c r="V861" s="14">
        <f t="shared" si="133"/>
        <v>1.0394545454545454</v>
      </c>
      <c r="W861" s="15">
        <f t="shared" si="126"/>
        <v>534</v>
      </c>
      <c r="X861" s="16">
        <f t="shared" si="132"/>
        <v>0.22816</v>
      </c>
    </row>
    <row r="862" spans="1:24" x14ac:dyDescent="0.25">
      <c r="A862">
        <v>860</v>
      </c>
      <c r="B862" s="61"/>
      <c r="E862" s="2">
        <f t="shared" si="129"/>
        <v>0</v>
      </c>
      <c r="F862" s="63">
        <f t="shared" si="130"/>
        <v>0</v>
      </c>
      <c r="G862">
        <v>860</v>
      </c>
      <c r="H862" s="13"/>
      <c r="K862" s="3"/>
      <c r="L862">
        <v>860</v>
      </c>
      <c r="M862" s="13"/>
      <c r="P862" s="4"/>
      <c r="Q862" s="5">
        <v>429.5</v>
      </c>
      <c r="R862" s="5">
        <f t="shared" si="125"/>
        <v>557.18918918918916</v>
      </c>
      <c r="S862" s="5">
        <f t="shared" si="131"/>
        <v>534.40540540540542</v>
      </c>
      <c r="T862">
        <v>859</v>
      </c>
      <c r="U862">
        <v>1.018</v>
      </c>
      <c r="V862" s="14">
        <f t="shared" si="133"/>
        <v>1.0774545454545454</v>
      </c>
      <c r="W862" s="15">
        <f t="shared" si="126"/>
        <v>534</v>
      </c>
      <c r="X862" s="16">
        <f t="shared" si="132"/>
        <v>0.22816</v>
      </c>
    </row>
    <row r="863" spans="1:24" x14ac:dyDescent="0.25">
      <c r="A863">
        <v>861</v>
      </c>
      <c r="B863" s="61"/>
      <c r="E863" s="2"/>
      <c r="F863" s="63">
        <f t="shared" si="130"/>
        <v>0</v>
      </c>
      <c r="G863">
        <v>861</v>
      </c>
      <c r="H863" s="13"/>
      <c r="K863" s="3"/>
      <c r="L863">
        <v>861</v>
      </c>
      <c r="M863" s="13"/>
      <c r="P863" s="4"/>
      <c r="Q863" s="5">
        <v>430</v>
      </c>
      <c r="R863" s="5">
        <f t="shared" si="125"/>
        <v>557.83783783783792</v>
      </c>
      <c r="S863" s="5">
        <f t="shared" si="131"/>
        <v>535.05405405405418</v>
      </c>
      <c r="T863">
        <v>860</v>
      </c>
      <c r="U863">
        <v>1.0389999999999999</v>
      </c>
      <c r="V863" s="14">
        <f t="shared" si="133"/>
        <v>1.0984545454545454</v>
      </c>
      <c r="W863" s="15">
        <f t="shared" si="126"/>
        <v>535</v>
      </c>
      <c r="X863" s="16">
        <f t="shared" si="132"/>
        <v>0.22908000000000001</v>
      </c>
    </row>
    <row r="864" spans="1:24" x14ac:dyDescent="0.25">
      <c r="A864">
        <v>862</v>
      </c>
      <c r="B864" s="61"/>
      <c r="E864" s="2"/>
      <c r="F864" s="63">
        <f t="shared" si="130"/>
        <v>0</v>
      </c>
      <c r="G864">
        <v>862</v>
      </c>
      <c r="H864" s="13"/>
      <c r="K864" s="3"/>
      <c r="L864">
        <v>862</v>
      </c>
      <c r="M864" s="13"/>
      <c r="P864" s="4"/>
      <c r="Q864" s="5">
        <v>430.5</v>
      </c>
      <c r="R864" s="5">
        <f t="shared" si="125"/>
        <v>558.48648648648657</v>
      </c>
      <c r="S864" s="5">
        <f t="shared" si="131"/>
        <v>535.70270270270282</v>
      </c>
      <c r="T864">
        <v>861</v>
      </c>
      <c r="U864">
        <v>1.06</v>
      </c>
      <c r="V864" s="14">
        <f t="shared" si="133"/>
        <v>1.1194545454545455</v>
      </c>
      <c r="W864" s="15">
        <f t="shared" si="126"/>
        <v>536</v>
      </c>
      <c r="X864" s="16">
        <f t="shared" si="132"/>
        <v>0.22447999999999999</v>
      </c>
    </row>
    <row r="865" spans="1:24" x14ac:dyDescent="0.25">
      <c r="A865">
        <v>863</v>
      </c>
      <c r="B865" s="61"/>
      <c r="E865" s="2"/>
      <c r="F865" s="63">
        <f t="shared" si="130"/>
        <v>0</v>
      </c>
      <c r="G865">
        <v>863</v>
      </c>
      <c r="H865" s="13"/>
      <c r="K865" s="3"/>
      <c r="L865">
        <v>863</v>
      </c>
      <c r="M865" s="13"/>
      <c r="P865" s="4"/>
      <c r="Q865" s="5">
        <v>431</v>
      </c>
      <c r="R865" s="5">
        <f t="shared" si="125"/>
        <v>559.13513513513522</v>
      </c>
      <c r="S865" s="5">
        <f t="shared" si="131"/>
        <v>536.35135135135147</v>
      </c>
      <c r="T865">
        <v>862</v>
      </c>
      <c r="U865">
        <v>1.042</v>
      </c>
      <c r="V865" s="14">
        <f t="shared" si="133"/>
        <v>1.1014545454545455</v>
      </c>
      <c r="W865" s="15">
        <f t="shared" si="126"/>
        <v>536</v>
      </c>
      <c r="X865" s="16">
        <f t="shared" si="132"/>
        <v>0.22447999999999999</v>
      </c>
    </row>
    <row r="866" spans="1:24" x14ac:dyDescent="0.25">
      <c r="A866">
        <v>864</v>
      </c>
      <c r="B866" s="61"/>
      <c r="E866" s="2"/>
      <c r="F866" s="63">
        <f t="shared" si="130"/>
        <v>0</v>
      </c>
      <c r="G866">
        <v>864</v>
      </c>
      <c r="H866" s="13"/>
      <c r="K866" s="3"/>
      <c r="L866">
        <v>864</v>
      </c>
      <c r="M866" s="13"/>
      <c r="P866" s="4"/>
      <c r="Q866" s="5">
        <v>431.5</v>
      </c>
      <c r="R866" s="5">
        <f t="shared" si="125"/>
        <v>559.78378378378386</v>
      </c>
      <c r="S866" s="5">
        <f t="shared" si="131"/>
        <v>537.00000000000011</v>
      </c>
      <c r="T866">
        <v>863</v>
      </c>
      <c r="U866">
        <v>1.087</v>
      </c>
      <c r="V866" s="14">
        <f t="shared" si="133"/>
        <v>1.1464545454545454</v>
      </c>
      <c r="W866" s="15">
        <f t="shared" si="126"/>
        <v>537</v>
      </c>
      <c r="X866" s="16">
        <f t="shared" si="132"/>
        <v>0.22447999999999999</v>
      </c>
    </row>
    <row r="867" spans="1:24" x14ac:dyDescent="0.25">
      <c r="A867">
        <v>865</v>
      </c>
      <c r="B867" s="61"/>
      <c r="E867" s="2"/>
      <c r="F867" s="63">
        <f t="shared" si="130"/>
        <v>0</v>
      </c>
      <c r="G867">
        <v>865</v>
      </c>
      <c r="H867" s="13"/>
      <c r="K867" s="3"/>
      <c r="L867">
        <v>865</v>
      </c>
      <c r="M867" s="13"/>
      <c r="P867" s="4"/>
      <c r="Q867" s="5">
        <v>432</v>
      </c>
      <c r="R867" s="5">
        <f t="shared" si="125"/>
        <v>560.43243243243251</v>
      </c>
      <c r="S867" s="5">
        <f t="shared" si="131"/>
        <v>537.64864864864876</v>
      </c>
      <c r="T867">
        <v>864</v>
      </c>
      <c r="U867">
        <v>1.0680000000000001</v>
      </c>
      <c r="V867" s="14">
        <f t="shared" si="133"/>
        <v>1.1274545454545455</v>
      </c>
      <c r="W867" s="15">
        <f t="shared" si="126"/>
        <v>538</v>
      </c>
      <c r="X867" s="16">
        <f t="shared" si="132"/>
        <v>0.22172</v>
      </c>
    </row>
    <row r="868" spans="1:24" x14ac:dyDescent="0.25">
      <c r="A868">
        <v>866</v>
      </c>
      <c r="B868" s="61"/>
      <c r="E868" s="2"/>
      <c r="F868" s="63">
        <f t="shared" si="130"/>
        <v>0</v>
      </c>
      <c r="G868">
        <v>866</v>
      </c>
      <c r="H868" s="13"/>
      <c r="K868" s="3"/>
      <c r="L868">
        <v>866</v>
      </c>
      <c r="M868" s="13"/>
      <c r="Q868" s="5">
        <v>432.5</v>
      </c>
      <c r="R868" s="5">
        <f t="shared" si="125"/>
        <v>561.08108108108115</v>
      </c>
      <c r="S868" s="5">
        <f t="shared" si="131"/>
        <v>538.2972972972974</v>
      </c>
      <c r="T868">
        <v>865</v>
      </c>
      <c r="U868">
        <v>1.0960000000000001</v>
      </c>
      <c r="V868" s="14">
        <f t="shared" si="133"/>
        <v>1.1554545454545455</v>
      </c>
      <c r="W868" s="15">
        <f t="shared" si="126"/>
        <v>538</v>
      </c>
      <c r="X868" s="16">
        <f t="shared" si="132"/>
        <v>0.22172</v>
      </c>
    </row>
    <row r="869" spans="1:24" x14ac:dyDescent="0.25">
      <c r="A869">
        <v>867</v>
      </c>
      <c r="B869" s="61"/>
      <c r="E869" s="2"/>
      <c r="F869" s="63">
        <f t="shared" si="130"/>
        <v>0</v>
      </c>
      <c r="G869">
        <v>867</v>
      </c>
      <c r="H869" s="13"/>
      <c r="K869" s="3"/>
      <c r="L869">
        <v>867</v>
      </c>
      <c r="M869" s="13"/>
      <c r="Q869" s="5">
        <v>433</v>
      </c>
      <c r="R869" s="5">
        <f t="shared" si="125"/>
        <v>561.7297297297298</v>
      </c>
      <c r="S869" s="5">
        <f t="shared" si="131"/>
        <v>538.94594594594605</v>
      </c>
      <c r="T869">
        <v>866</v>
      </c>
      <c r="U869">
        <v>1.0620000000000001</v>
      </c>
      <c r="V869" s="14">
        <f t="shared" si="133"/>
        <v>1.1214545454545455</v>
      </c>
      <c r="W869" s="15">
        <f t="shared" si="126"/>
        <v>539</v>
      </c>
      <c r="X869" s="16">
        <f t="shared" si="132"/>
        <v>0.21527999999999997</v>
      </c>
    </row>
    <row r="870" spans="1:24" x14ac:dyDescent="0.25">
      <c r="A870">
        <v>868</v>
      </c>
      <c r="B870" s="61"/>
      <c r="E870" s="2"/>
      <c r="F870" s="63">
        <f t="shared" si="130"/>
        <v>0</v>
      </c>
      <c r="G870">
        <v>868</v>
      </c>
      <c r="H870" s="13"/>
      <c r="K870" s="3"/>
      <c r="L870">
        <v>868</v>
      </c>
      <c r="M870" s="13"/>
      <c r="Q870" s="5">
        <v>433.5</v>
      </c>
      <c r="R870" s="5">
        <f t="shared" si="125"/>
        <v>562.37837837837844</v>
      </c>
      <c r="S870" s="5">
        <f t="shared" si="131"/>
        <v>539.5945945945947</v>
      </c>
      <c r="T870">
        <v>867</v>
      </c>
      <c r="U870">
        <v>1.042</v>
      </c>
      <c r="V870" s="14">
        <f t="shared" si="133"/>
        <v>1.1014545454545455</v>
      </c>
      <c r="W870" s="15">
        <f t="shared" si="126"/>
        <v>540</v>
      </c>
      <c r="X870" s="16">
        <f t="shared" si="132"/>
        <v>0.21252000000000001</v>
      </c>
    </row>
    <row r="871" spans="1:24" x14ac:dyDescent="0.25">
      <c r="A871">
        <v>869</v>
      </c>
      <c r="B871" s="61"/>
      <c r="E871" s="2"/>
      <c r="F871" s="63">
        <f t="shared" si="130"/>
        <v>0</v>
      </c>
      <c r="G871">
        <v>869</v>
      </c>
      <c r="H871" s="13"/>
      <c r="K871" s="3"/>
      <c r="L871">
        <v>869</v>
      </c>
      <c r="M871" s="13"/>
      <c r="Q871" s="5">
        <v>434</v>
      </c>
      <c r="R871" s="5">
        <f t="shared" si="125"/>
        <v>563.02702702702709</v>
      </c>
      <c r="S871" s="5">
        <f t="shared" si="131"/>
        <v>540.24324324324334</v>
      </c>
      <c r="T871">
        <v>868</v>
      </c>
      <c r="U871">
        <v>1.052</v>
      </c>
      <c r="V871" s="14">
        <f t="shared" si="133"/>
        <v>1.1114545454545455</v>
      </c>
      <c r="W871" s="15">
        <f t="shared" si="126"/>
        <v>540</v>
      </c>
      <c r="X871" s="16">
        <f t="shared" si="132"/>
        <v>0.21252000000000001</v>
      </c>
    </row>
    <row r="872" spans="1:24" x14ac:dyDescent="0.25">
      <c r="A872">
        <v>870</v>
      </c>
      <c r="B872" s="61"/>
      <c r="E872" s="2"/>
      <c r="F872" s="63">
        <f t="shared" si="130"/>
        <v>0</v>
      </c>
      <c r="G872">
        <v>870</v>
      </c>
      <c r="H872" s="13"/>
      <c r="K872" s="3"/>
      <c r="L872">
        <v>870</v>
      </c>
      <c r="M872" s="13"/>
      <c r="Q872" s="5">
        <v>434.5</v>
      </c>
      <c r="R872" s="5">
        <f t="shared" si="125"/>
        <v>563.67567567567573</v>
      </c>
      <c r="S872" s="5">
        <f t="shared" si="131"/>
        <v>540.89189189189199</v>
      </c>
      <c r="T872">
        <v>869</v>
      </c>
      <c r="U872">
        <v>1.111</v>
      </c>
      <c r="V872" s="14">
        <f t="shared" si="133"/>
        <v>1.1704545454545454</v>
      </c>
      <c r="W872" s="15">
        <f t="shared" si="126"/>
        <v>541</v>
      </c>
      <c r="X872" s="16">
        <f t="shared" si="132"/>
        <v>0.21159999999999998</v>
      </c>
    </row>
    <row r="873" spans="1:24" x14ac:dyDescent="0.25">
      <c r="A873">
        <v>871</v>
      </c>
      <c r="B873" s="61"/>
      <c r="E873" s="2"/>
      <c r="F873" s="63">
        <f t="shared" si="130"/>
        <v>0</v>
      </c>
      <c r="G873">
        <v>871</v>
      </c>
      <c r="H873" s="13"/>
      <c r="K873" s="3"/>
      <c r="L873">
        <v>871</v>
      </c>
      <c r="M873" s="13"/>
      <c r="Q873" s="5">
        <v>435</v>
      </c>
      <c r="R873" s="5">
        <f t="shared" si="125"/>
        <v>564.32432432432438</v>
      </c>
      <c r="S873" s="5">
        <f t="shared" si="131"/>
        <v>541.54054054054063</v>
      </c>
      <c r="T873">
        <v>870</v>
      </c>
      <c r="U873">
        <v>1.0780000000000001</v>
      </c>
      <c r="V873" s="14">
        <f t="shared" si="133"/>
        <v>1.1374545454545455</v>
      </c>
      <c r="W873" s="15">
        <f t="shared" si="126"/>
        <v>542</v>
      </c>
      <c r="X873" s="16">
        <f t="shared" si="132"/>
        <v>0.20699999999999999</v>
      </c>
    </row>
    <row r="874" spans="1:24" x14ac:dyDescent="0.25">
      <c r="A874">
        <v>872</v>
      </c>
      <c r="B874" s="61"/>
      <c r="E874" s="2"/>
      <c r="F874" s="63">
        <f t="shared" si="130"/>
        <v>0</v>
      </c>
      <c r="G874">
        <v>872</v>
      </c>
      <c r="H874" s="13"/>
      <c r="K874" s="3"/>
      <c r="L874">
        <v>872</v>
      </c>
      <c r="M874" s="13"/>
      <c r="Q874" s="5">
        <v>435.5</v>
      </c>
      <c r="R874" s="5">
        <f t="shared" si="125"/>
        <v>564.97297297297303</v>
      </c>
      <c r="S874" s="5">
        <f t="shared" si="131"/>
        <v>542.18918918918928</v>
      </c>
      <c r="T874">
        <v>871</v>
      </c>
      <c r="U874">
        <v>0.95799999999999996</v>
      </c>
      <c r="V874" s="14">
        <f t="shared" si="133"/>
        <v>1.0174545454545454</v>
      </c>
      <c r="W874" s="15">
        <f t="shared" si="126"/>
        <v>542</v>
      </c>
      <c r="X874" s="16">
        <f t="shared" si="132"/>
        <v>0.20699999999999999</v>
      </c>
    </row>
    <row r="875" spans="1:24" x14ac:dyDescent="0.25">
      <c r="A875">
        <v>873</v>
      </c>
      <c r="B875" s="61"/>
      <c r="E875" s="2"/>
      <c r="F875" s="63">
        <f t="shared" si="130"/>
        <v>0</v>
      </c>
      <c r="G875">
        <v>873</v>
      </c>
      <c r="H875" s="13"/>
      <c r="K875" s="3"/>
      <c r="L875">
        <v>873</v>
      </c>
      <c r="M875" s="13"/>
      <c r="Q875" s="5">
        <v>436</v>
      </c>
      <c r="R875" s="5">
        <f t="shared" si="125"/>
        <v>565.62162162162167</v>
      </c>
      <c r="S875" s="5">
        <f t="shared" si="131"/>
        <v>542.83783783783792</v>
      </c>
      <c r="T875">
        <v>872</v>
      </c>
      <c r="U875">
        <v>0.95699999999999996</v>
      </c>
      <c r="V875" s="14">
        <f t="shared" si="133"/>
        <v>1.0164545454545455</v>
      </c>
      <c r="W875" s="15">
        <f t="shared" si="126"/>
        <v>543</v>
      </c>
      <c r="X875" s="16">
        <f t="shared" si="132"/>
        <v>0.19963999999999998</v>
      </c>
    </row>
    <row r="876" spans="1:24" x14ac:dyDescent="0.25">
      <c r="A876">
        <v>874</v>
      </c>
      <c r="B876" s="61"/>
      <c r="E876" s="2"/>
      <c r="F876" s="63">
        <f t="shared" si="130"/>
        <v>0</v>
      </c>
      <c r="G876">
        <v>874</v>
      </c>
      <c r="H876" s="13"/>
      <c r="K876" s="3"/>
      <c r="L876">
        <v>874</v>
      </c>
      <c r="M876" s="13"/>
      <c r="Q876" s="5">
        <v>436.5</v>
      </c>
      <c r="R876" s="5">
        <f t="shared" si="125"/>
        <v>566.27027027027032</v>
      </c>
      <c r="S876" s="5">
        <f t="shared" si="131"/>
        <v>543.48648648648657</v>
      </c>
      <c r="T876">
        <v>873</v>
      </c>
      <c r="U876">
        <v>0.92700000000000005</v>
      </c>
      <c r="V876" s="14">
        <f t="shared" si="133"/>
        <v>0.98645454545454547</v>
      </c>
      <c r="W876" s="15">
        <f t="shared" si="126"/>
        <v>543</v>
      </c>
      <c r="X876" s="16">
        <f t="shared" si="132"/>
        <v>0.19963999999999998</v>
      </c>
    </row>
    <row r="877" spans="1:24" x14ac:dyDescent="0.25">
      <c r="A877">
        <v>875</v>
      </c>
      <c r="B877" s="61"/>
      <c r="E877" s="2"/>
      <c r="F877" s="63">
        <f t="shared" si="130"/>
        <v>0</v>
      </c>
      <c r="G877">
        <v>875</v>
      </c>
      <c r="H877" s="13"/>
      <c r="K877" s="3"/>
      <c r="L877">
        <v>875</v>
      </c>
      <c r="M877" s="13"/>
      <c r="Q877" s="5">
        <v>437</v>
      </c>
      <c r="R877" s="5">
        <f t="shared" si="125"/>
        <v>566.91891891891896</v>
      </c>
      <c r="S877" s="5">
        <f t="shared" si="131"/>
        <v>544.13513513513522</v>
      </c>
      <c r="T877">
        <v>874</v>
      </c>
      <c r="U877">
        <v>0.93899999999999995</v>
      </c>
      <c r="V877" s="14">
        <f t="shared" si="133"/>
        <v>0.99845454545454537</v>
      </c>
      <c r="W877" s="15">
        <f t="shared" si="126"/>
        <v>544</v>
      </c>
      <c r="X877" s="16">
        <f t="shared" si="132"/>
        <v>0.19779999999999998</v>
      </c>
    </row>
    <row r="878" spans="1:24" x14ac:dyDescent="0.25">
      <c r="A878">
        <v>876</v>
      </c>
      <c r="B878" s="61"/>
      <c r="E878" s="2"/>
      <c r="F878" s="63">
        <f t="shared" si="130"/>
        <v>0</v>
      </c>
      <c r="G878">
        <v>876</v>
      </c>
      <c r="H878" s="13"/>
      <c r="K878" s="3"/>
      <c r="L878">
        <v>876</v>
      </c>
      <c r="M878" s="13"/>
      <c r="Q878" s="5">
        <v>437.5</v>
      </c>
      <c r="R878" s="5">
        <f t="shared" si="125"/>
        <v>567.56756756756761</v>
      </c>
      <c r="S878" s="5">
        <f t="shared" si="131"/>
        <v>544.78378378378386</v>
      </c>
      <c r="T878">
        <v>875</v>
      </c>
      <c r="U878">
        <v>0.90300000000000002</v>
      </c>
      <c r="V878" s="14">
        <f t="shared" si="133"/>
        <v>0.96245454545454545</v>
      </c>
      <c r="W878" s="15">
        <f t="shared" si="126"/>
        <v>545</v>
      </c>
      <c r="X878" s="16">
        <f t="shared" si="132"/>
        <v>0.19779999999999998</v>
      </c>
    </row>
    <row r="879" spans="1:24" x14ac:dyDescent="0.25">
      <c r="A879">
        <v>877</v>
      </c>
      <c r="B879" s="61"/>
      <c r="E879" s="2"/>
      <c r="F879" s="63">
        <f t="shared" si="130"/>
        <v>0</v>
      </c>
      <c r="G879">
        <v>877</v>
      </c>
      <c r="H879" s="13"/>
      <c r="K879" s="3"/>
      <c r="L879">
        <v>877</v>
      </c>
      <c r="M879" s="13"/>
      <c r="Q879" s="5">
        <v>438</v>
      </c>
      <c r="R879" s="5">
        <f t="shared" si="125"/>
        <v>568.21621621621625</v>
      </c>
      <c r="S879" s="5">
        <f t="shared" si="131"/>
        <v>545.43243243243251</v>
      </c>
      <c r="T879">
        <v>876</v>
      </c>
      <c r="U879">
        <v>0.93500000000000005</v>
      </c>
      <c r="V879" s="14">
        <f t="shared" si="133"/>
        <v>0.99445454545454548</v>
      </c>
      <c r="W879" s="15">
        <f t="shared" si="126"/>
        <v>545</v>
      </c>
      <c r="X879" s="16">
        <f t="shared" si="132"/>
        <v>0.19779999999999998</v>
      </c>
    </row>
    <row r="880" spans="1:24" x14ac:dyDescent="0.25">
      <c r="A880">
        <v>878</v>
      </c>
      <c r="B880" s="61"/>
      <c r="E880" s="2"/>
      <c r="F880" s="63">
        <f t="shared" si="130"/>
        <v>0</v>
      </c>
      <c r="G880">
        <v>878</v>
      </c>
      <c r="H880" s="13"/>
      <c r="K880" s="3"/>
      <c r="L880">
        <v>878</v>
      </c>
      <c r="M880" s="13"/>
      <c r="Q880" s="5">
        <v>438.5</v>
      </c>
      <c r="R880" s="5">
        <f t="shared" ref="R880:R943" si="134">Q880*$AA$7</f>
        <v>568.8648648648649</v>
      </c>
      <c r="S880" s="5">
        <f t="shared" si="131"/>
        <v>546.08108108108115</v>
      </c>
      <c r="T880">
        <v>877</v>
      </c>
      <c r="U880">
        <v>0.91300000000000003</v>
      </c>
      <c r="V880" s="14">
        <f t="shared" si="133"/>
        <v>0.97245454545454546</v>
      </c>
      <c r="W880" s="15">
        <f t="shared" ref="W880:W943" si="135">ROUND(S880,0)</f>
        <v>546</v>
      </c>
      <c r="X880" s="16">
        <f t="shared" si="132"/>
        <v>0.19596</v>
      </c>
    </row>
    <row r="881" spans="1:24" x14ac:dyDescent="0.25">
      <c r="A881">
        <v>879</v>
      </c>
      <c r="B881" s="61"/>
      <c r="E881" s="2"/>
      <c r="F881" s="63">
        <f t="shared" si="130"/>
        <v>0</v>
      </c>
      <c r="G881">
        <v>879</v>
      </c>
      <c r="H881" s="13"/>
      <c r="K881" s="3"/>
      <c r="L881">
        <v>879</v>
      </c>
      <c r="M881" s="13"/>
      <c r="Q881" s="5">
        <v>439</v>
      </c>
      <c r="R881" s="5">
        <f t="shared" si="134"/>
        <v>569.51351351351354</v>
      </c>
      <c r="S881" s="5">
        <f t="shared" si="131"/>
        <v>546.7297297297298</v>
      </c>
      <c r="T881">
        <v>878</v>
      </c>
      <c r="U881">
        <v>0.89800000000000002</v>
      </c>
      <c r="V881" s="14">
        <f t="shared" si="133"/>
        <v>0.95745454545454545</v>
      </c>
      <c r="W881" s="15">
        <f t="shared" si="135"/>
        <v>547</v>
      </c>
      <c r="X881" s="16">
        <f t="shared" si="132"/>
        <v>0.19596</v>
      </c>
    </row>
    <row r="882" spans="1:24" x14ac:dyDescent="0.25">
      <c r="A882">
        <v>880</v>
      </c>
      <c r="B882" s="61"/>
      <c r="E882" s="2"/>
      <c r="F882" s="63">
        <f t="shared" si="130"/>
        <v>0</v>
      </c>
      <c r="G882">
        <v>880</v>
      </c>
      <c r="H882" s="13"/>
      <c r="K882" s="3"/>
      <c r="L882">
        <v>880</v>
      </c>
      <c r="M882" s="13"/>
      <c r="Q882" s="5">
        <v>439.5</v>
      </c>
      <c r="R882" s="5">
        <f t="shared" si="134"/>
        <v>570.16216216216219</v>
      </c>
      <c r="S882" s="5">
        <f t="shared" si="131"/>
        <v>547.37837837837844</v>
      </c>
      <c r="T882">
        <v>879</v>
      </c>
      <c r="U882">
        <v>0.873</v>
      </c>
      <c r="V882" s="14">
        <f t="shared" si="133"/>
        <v>0.93245454545454542</v>
      </c>
      <c r="W882" s="15">
        <f t="shared" si="135"/>
        <v>547</v>
      </c>
      <c r="X882" s="16">
        <f t="shared" si="132"/>
        <v>0.19596</v>
      </c>
    </row>
    <row r="883" spans="1:24" x14ac:dyDescent="0.25">
      <c r="A883">
        <v>881</v>
      </c>
      <c r="B883" s="61"/>
      <c r="E883" s="2"/>
      <c r="F883" s="63">
        <f t="shared" si="130"/>
        <v>0</v>
      </c>
      <c r="G883">
        <v>881</v>
      </c>
      <c r="H883" s="13"/>
      <c r="K883" s="3"/>
      <c r="L883">
        <v>881</v>
      </c>
      <c r="M883" s="13"/>
      <c r="Q883" s="5">
        <v>440</v>
      </c>
      <c r="R883" s="5">
        <f t="shared" si="134"/>
        <v>570.81081081081084</v>
      </c>
      <c r="S883" s="5">
        <f t="shared" si="131"/>
        <v>548.02702702702709</v>
      </c>
      <c r="T883">
        <v>880</v>
      </c>
      <c r="U883">
        <v>0.89500000000000002</v>
      </c>
      <c r="V883" s="14">
        <f t="shared" si="133"/>
        <v>0.95445454545454544</v>
      </c>
      <c r="W883" s="15">
        <f t="shared" si="135"/>
        <v>548</v>
      </c>
      <c r="X883" s="16">
        <f t="shared" si="132"/>
        <v>0.19411999999999999</v>
      </c>
    </row>
    <row r="884" spans="1:24" x14ac:dyDescent="0.25">
      <c r="A884">
        <v>882</v>
      </c>
      <c r="B884" s="61"/>
      <c r="E884" s="2"/>
      <c r="F884" s="63">
        <f t="shared" si="130"/>
        <v>0</v>
      </c>
      <c r="G884">
        <v>882</v>
      </c>
      <c r="H884" s="13"/>
      <c r="K884" s="3"/>
      <c r="L884">
        <v>882</v>
      </c>
      <c r="M884" s="13"/>
      <c r="Q884" s="5">
        <v>440.5</v>
      </c>
      <c r="R884" s="5">
        <f t="shared" si="134"/>
        <v>571.45945945945948</v>
      </c>
      <c r="S884" s="5">
        <f t="shared" si="131"/>
        <v>548.67567567567573</v>
      </c>
      <c r="T884">
        <v>881</v>
      </c>
      <c r="U884">
        <v>0.88700000000000001</v>
      </c>
      <c r="V884" s="14">
        <f t="shared" si="133"/>
        <v>0.94645454545454544</v>
      </c>
      <c r="W884" s="15">
        <f t="shared" si="135"/>
        <v>549</v>
      </c>
      <c r="X884" s="16">
        <f t="shared" si="132"/>
        <v>0.19504000000000002</v>
      </c>
    </row>
    <row r="885" spans="1:24" x14ac:dyDescent="0.25">
      <c r="A885">
        <v>883</v>
      </c>
      <c r="B885" s="61"/>
      <c r="E885" s="2"/>
      <c r="F885" s="63">
        <f t="shared" si="130"/>
        <v>0</v>
      </c>
      <c r="G885">
        <v>883</v>
      </c>
      <c r="H885" s="13"/>
      <c r="K885" s="3"/>
      <c r="L885">
        <v>883</v>
      </c>
      <c r="M885" s="13"/>
      <c r="Q885" s="5">
        <v>441</v>
      </c>
      <c r="R885" s="5">
        <f t="shared" si="134"/>
        <v>572.10810810810813</v>
      </c>
      <c r="S885" s="5">
        <f t="shared" si="131"/>
        <v>549.32432432432438</v>
      </c>
      <c r="T885">
        <v>882</v>
      </c>
      <c r="U885">
        <v>0.86399999999999999</v>
      </c>
      <c r="V885" s="14">
        <f t="shared" si="133"/>
        <v>0.92345454545454542</v>
      </c>
      <c r="W885" s="15">
        <f t="shared" si="135"/>
        <v>549</v>
      </c>
      <c r="X885" s="16">
        <f t="shared" si="132"/>
        <v>0.19504000000000002</v>
      </c>
    </row>
    <row r="886" spans="1:24" x14ac:dyDescent="0.25">
      <c r="A886">
        <v>884</v>
      </c>
      <c r="B886" s="61"/>
      <c r="E886" s="2"/>
      <c r="F886" s="63">
        <f t="shared" si="130"/>
        <v>0</v>
      </c>
      <c r="G886">
        <v>884</v>
      </c>
      <c r="H886" s="13"/>
      <c r="K886" s="3"/>
      <c r="L886">
        <v>884</v>
      </c>
      <c r="M886" s="13"/>
      <c r="Q886" s="5">
        <v>441.5</v>
      </c>
      <c r="R886" s="5">
        <f t="shared" si="134"/>
        <v>572.75675675675677</v>
      </c>
      <c r="S886" s="5">
        <f t="shared" si="131"/>
        <v>549.97297297297303</v>
      </c>
      <c r="T886">
        <v>883</v>
      </c>
      <c r="U886">
        <v>0.86799999999999999</v>
      </c>
      <c r="V886" s="14">
        <f t="shared" si="133"/>
        <v>0.92745454545454542</v>
      </c>
      <c r="W886" s="15">
        <f t="shared" si="135"/>
        <v>550</v>
      </c>
      <c r="X886" s="16">
        <f t="shared" si="132"/>
        <v>0.19688</v>
      </c>
    </row>
    <row r="887" spans="1:24" x14ac:dyDescent="0.25">
      <c r="A887">
        <v>885</v>
      </c>
      <c r="B887" s="61"/>
      <c r="E887" s="2"/>
      <c r="F887" s="63">
        <f t="shared" si="130"/>
        <v>0</v>
      </c>
      <c r="G887">
        <v>885</v>
      </c>
      <c r="H887" s="13"/>
      <c r="K887" s="3"/>
      <c r="L887">
        <v>885</v>
      </c>
      <c r="M887" s="13"/>
      <c r="Q887" s="5">
        <v>442</v>
      </c>
      <c r="R887" s="5">
        <f t="shared" si="134"/>
        <v>573.40540540540542</v>
      </c>
      <c r="S887" s="5">
        <f t="shared" si="131"/>
        <v>550.62162162162167</v>
      </c>
      <c r="T887">
        <v>884</v>
      </c>
      <c r="U887">
        <v>0.88200000000000001</v>
      </c>
      <c r="V887" s="14">
        <f t="shared" si="133"/>
        <v>0.94145454545454543</v>
      </c>
      <c r="W887" s="15">
        <f t="shared" si="135"/>
        <v>551</v>
      </c>
      <c r="X887" s="16">
        <f t="shared" si="132"/>
        <v>0.19596</v>
      </c>
    </row>
    <row r="888" spans="1:24" x14ac:dyDescent="0.25">
      <c r="A888">
        <v>886</v>
      </c>
      <c r="B888" s="61"/>
      <c r="E888" s="2"/>
      <c r="F888" s="63">
        <f t="shared" si="130"/>
        <v>0</v>
      </c>
      <c r="G888">
        <v>886</v>
      </c>
      <c r="H888" s="13"/>
      <c r="K888" s="3"/>
      <c r="L888">
        <v>886</v>
      </c>
      <c r="M888" s="13"/>
      <c r="Q888" s="5">
        <v>442.5</v>
      </c>
      <c r="R888" s="5">
        <f t="shared" si="134"/>
        <v>574.05405405405406</v>
      </c>
      <c r="S888" s="5">
        <f t="shared" si="131"/>
        <v>551.27027027027032</v>
      </c>
      <c r="T888">
        <v>885</v>
      </c>
      <c r="U888">
        <v>0.93799999999999994</v>
      </c>
      <c r="V888" s="14">
        <f t="shared" si="133"/>
        <v>0.99745454545454537</v>
      </c>
      <c r="W888" s="15">
        <f t="shared" si="135"/>
        <v>551</v>
      </c>
      <c r="X888" s="16">
        <f t="shared" si="132"/>
        <v>0.19596</v>
      </c>
    </row>
    <row r="889" spans="1:24" x14ac:dyDescent="0.25">
      <c r="A889">
        <v>887</v>
      </c>
      <c r="B889" s="61"/>
      <c r="E889" s="2"/>
      <c r="F889" s="63">
        <f t="shared" si="130"/>
        <v>0</v>
      </c>
      <c r="G889">
        <v>887</v>
      </c>
      <c r="H889" s="13"/>
      <c r="K889" s="3"/>
      <c r="L889">
        <v>887</v>
      </c>
      <c r="M889" s="13"/>
      <c r="Q889" s="5">
        <v>443</v>
      </c>
      <c r="R889" s="5">
        <f t="shared" si="134"/>
        <v>574.70270270270271</v>
      </c>
      <c r="S889" s="5">
        <f t="shared" si="131"/>
        <v>551.91891891891896</v>
      </c>
      <c r="T889">
        <v>886</v>
      </c>
      <c r="U889">
        <v>0.91800000000000004</v>
      </c>
      <c r="V889" s="14">
        <f t="shared" si="133"/>
        <v>0.97745454545454546</v>
      </c>
      <c r="W889" s="15">
        <f t="shared" si="135"/>
        <v>552</v>
      </c>
      <c r="X889" s="16">
        <f t="shared" si="132"/>
        <v>0.19504000000000002</v>
      </c>
    </row>
    <row r="890" spans="1:24" x14ac:dyDescent="0.25">
      <c r="A890">
        <v>888</v>
      </c>
      <c r="E890" s="2"/>
      <c r="F890" s="63">
        <f t="shared" si="130"/>
        <v>0</v>
      </c>
      <c r="G890">
        <v>888</v>
      </c>
      <c r="K890" s="3"/>
      <c r="L890">
        <v>888</v>
      </c>
      <c r="M890" s="13"/>
      <c r="Q890" s="5">
        <v>443.5</v>
      </c>
      <c r="R890" s="5">
        <f t="shared" si="134"/>
        <v>575.35135135135135</v>
      </c>
      <c r="S890" s="5">
        <f t="shared" si="131"/>
        <v>552.56756756756761</v>
      </c>
      <c r="T890">
        <v>887</v>
      </c>
      <c r="U890">
        <v>1.76</v>
      </c>
      <c r="V890" s="14">
        <f t="shared" si="133"/>
        <v>1.8194545454545454</v>
      </c>
      <c r="W890" s="15">
        <f t="shared" si="135"/>
        <v>553</v>
      </c>
      <c r="X890" s="16">
        <f t="shared" si="132"/>
        <v>0.19504000000000002</v>
      </c>
    </row>
    <row r="891" spans="1:24" x14ac:dyDescent="0.25">
      <c r="A891">
        <v>889</v>
      </c>
      <c r="F891" s="63">
        <f t="shared" si="130"/>
        <v>0</v>
      </c>
      <c r="G891">
        <v>889</v>
      </c>
      <c r="K891" s="3"/>
      <c r="L891">
        <v>889</v>
      </c>
      <c r="M891" s="13"/>
      <c r="Q891" s="5">
        <v>444</v>
      </c>
      <c r="R891" s="5">
        <f t="shared" si="134"/>
        <v>576</v>
      </c>
      <c r="S891" s="5">
        <f t="shared" si="131"/>
        <v>553.21621621621625</v>
      </c>
      <c r="T891">
        <v>888</v>
      </c>
      <c r="U891">
        <v>1.8740000000000001</v>
      </c>
      <c r="V891" s="14">
        <f t="shared" si="133"/>
        <v>1.9334545454545455</v>
      </c>
      <c r="W891" s="15">
        <f t="shared" si="135"/>
        <v>553</v>
      </c>
      <c r="X891" s="16">
        <f t="shared" si="132"/>
        <v>0.19504000000000002</v>
      </c>
    </row>
    <row r="892" spans="1:24" x14ac:dyDescent="0.25">
      <c r="A892">
        <v>890</v>
      </c>
      <c r="F892" s="63">
        <f t="shared" si="130"/>
        <v>0</v>
      </c>
      <c r="G892">
        <v>890</v>
      </c>
      <c r="K892" s="3"/>
      <c r="L892">
        <v>890</v>
      </c>
      <c r="M892" s="13"/>
      <c r="Q892" s="5">
        <v>444.5</v>
      </c>
      <c r="R892" s="5">
        <f t="shared" si="134"/>
        <v>576.64864864864865</v>
      </c>
      <c r="S892" s="5">
        <f t="shared" si="131"/>
        <v>553.8648648648649</v>
      </c>
      <c r="T892">
        <v>889</v>
      </c>
      <c r="U892">
        <v>1.87</v>
      </c>
      <c r="V892" s="14">
        <f t="shared" si="133"/>
        <v>1.9294545454545455</v>
      </c>
      <c r="W892" s="15">
        <f t="shared" si="135"/>
        <v>554</v>
      </c>
      <c r="X892" s="16">
        <f t="shared" si="132"/>
        <v>0.19411999999999999</v>
      </c>
    </row>
    <row r="893" spans="1:24" x14ac:dyDescent="0.25">
      <c r="A893">
        <v>891</v>
      </c>
      <c r="F893" s="63">
        <f t="shared" si="130"/>
        <v>0</v>
      </c>
      <c r="G893">
        <v>891</v>
      </c>
      <c r="K893" s="3"/>
      <c r="L893">
        <v>891</v>
      </c>
      <c r="M893" s="13"/>
      <c r="Q893" s="5">
        <v>445</v>
      </c>
      <c r="R893" s="5">
        <f t="shared" si="134"/>
        <v>577.29729729729729</v>
      </c>
      <c r="S893" s="5">
        <f t="shared" si="131"/>
        <v>554.51351351351354</v>
      </c>
      <c r="T893">
        <v>890</v>
      </c>
      <c r="U893">
        <v>1.87</v>
      </c>
      <c r="V893" s="14">
        <f t="shared" si="133"/>
        <v>1.9294545454545455</v>
      </c>
      <c r="W893" s="15">
        <f t="shared" si="135"/>
        <v>555</v>
      </c>
      <c r="X893" s="16">
        <f t="shared" si="132"/>
        <v>0.19596</v>
      </c>
    </row>
    <row r="894" spans="1:24" x14ac:dyDescent="0.25">
      <c r="A894">
        <v>892</v>
      </c>
      <c r="F894" s="63">
        <f t="shared" si="130"/>
        <v>0</v>
      </c>
      <c r="G894">
        <v>892</v>
      </c>
      <c r="K894" s="3"/>
      <c r="L894">
        <v>892</v>
      </c>
      <c r="M894" s="13"/>
      <c r="Q894" s="5">
        <v>445.5</v>
      </c>
      <c r="R894" s="5">
        <f t="shared" si="134"/>
        <v>577.94594594594594</v>
      </c>
      <c r="S894" s="5">
        <f t="shared" si="131"/>
        <v>555.16216216216219</v>
      </c>
      <c r="T894">
        <v>891</v>
      </c>
      <c r="U894">
        <v>1.8939999999999999</v>
      </c>
      <c r="V894" s="14">
        <f t="shared" si="133"/>
        <v>1.9534545454545453</v>
      </c>
      <c r="W894" s="15">
        <f t="shared" si="135"/>
        <v>555</v>
      </c>
      <c r="X894" s="16">
        <f t="shared" si="132"/>
        <v>0.19596</v>
      </c>
    </row>
    <row r="895" spans="1:24" x14ac:dyDescent="0.25">
      <c r="A895">
        <v>893</v>
      </c>
      <c r="F895" s="63">
        <f t="shared" si="130"/>
        <v>0</v>
      </c>
      <c r="G895">
        <v>893</v>
      </c>
      <c r="K895" s="3"/>
      <c r="L895">
        <v>893</v>
      </c>
      <c r="M895" s="13"/>
      <c r="Q895" s="5">
        <v>446</v>
      </c>
      <c r="R895" s="5">
        <f t="shared" si="134"/>
        <v>578.59459459459458</v>
      </c>
      <c r="S895" s="5">
        <f t="shared" si="131"/>
        <v>555.81081081081084</v>
      </c>
      <c r="T895">
        <v>892</v>
      </c>
      <c r="U895">
        <v>1.8240000000000001</v>
      </c>
      <c r="V895" s="14">
        <f t="shared" si="133"/>
        <v>1.8834545454545455</v>
      </c>
      <c r="W895" s="15">
        <f t="shared" si="135"/>
        <v>556</v>
      </c>
      <c r="X895" s="16">
        <f t="shared" si="132"/>
        <v>0.19872000000000001</v>
      </c>
    </row>
    <row r="896" spans="1:24" x14ac:dyDescent="0.25">
      <c r="A896">
        <v>894</v>
      </c>
      <c r="F896" s="63">
        <f t="shared" ref="F896:F959" si="136">10*E896</f>
        <v>0</v>
      </c>
      <c r="G896">
        <v>894</v>
      </c>
      <c r="K896" s="3"/>
      <c r="L896">
        <v>894</v>
      </c>
      <c r="M896" s="13"/>
      <c r="Q896" s="5">
        <v>446.5</v>
      </c>
      <c r="R896" s="5">
        <f t="shared" si="134"/>
        <v>579.24324324324323</v>
      </c>
      <c r="S896" s="5">
        <f t="shared" si="131"/>
        <v>556.45945945945948</v>
      </c>
      <c r="T896">
        <v>893</v>
      </c>
      <c r="U896">
        <v>1.966</v>
      </c>
      <c r="V896" s="14">
        <f t="shared" si="133"/>
        <v>2.0254545454545454</v>
      </c>
      <c r="W896" s="15">
        <f t="shared" si="135"/>
        <v>556</v>
      </c>
      <c r="X896" s="16">
        <f t="shared" si="132"/>
        <v>0.19872000000000001</v>
      </c>
    </row>
    <row r="897" spans="1:24" x14ac:dyDescent="0.25">
      <c r="A897">
        <v>895</v>
      </c>
      <c r="F897" s="63">
        <f t="shared" si="136"/>
        <v>0</v>
      </c>
      <c r="G897">
        <v>895</v>
      </c>
      <c r="K897" s="3"/>
      <c r="L897">
        <v>895</v>
      </c>
      <c r="M897" s="13"/>
      <c r="Q897" s="5">
        <v>447</v>
      </c>
      <c r="R897" s="5">
        <f t="shared" si="134"/>
        <v>579.89189189189187</v>
      </c>
      <c r="S897" s="5">
        <f t="shared" si="131"/>
        <v>557.10810810810813</v>
      </c>
      <c r="T897">
        <v>894</v>
      </c>
      <c r="U897">
        <v>1.83</v>
      </c>
      <c r="V897" s="14">
        <f t="shared" si="133"/>
        <v>1.8894545454545455</v>
      </c>
      <c r="W897" s="15">
        <f t="shared" si="135"/>
        <v>557</v>
      </c>
      <c r="X897" s="16">
        <f t="shared" si="132"/>
        <v>0.19504000000000002</v>
      </c>
    </row>
    <row r="898" spans="1:24" x14ac:dyDescent="0.25">
      <c r="A898">
        <v>896</v>
      </c>
      <c r="F898" s="63">
        <f t="shared" si="136"/>
        <v>0</v>
      </c>
      <c r="G898">
        <v>896</v>
      </c>
      <c r="K898" s="3"/>
      <c r="L898">
        <v>896</v>
      </c>
      <c r="M898" s="13"/>
      <c r="Q898" s="5">
        <v>447.5</v>
      </c>
      <c r="R898" s="5">
        <f t="shared" si="134"/>
        <v>580.54054054054052</v>
      </c>
      <c r="S898" s="5">
        <f t="shared" si="131"/>
        <v>557.75675675675677</v>
      </c>
      <c r="T898">
        <v>895</v>
      </c>
      <c r="U898">
        <v>1.895</v>
      </c>
      <c r="V898" s="14">
        <f t="shared" si="133"/>
        <v>1.9544545454545454</v>
      </c>
      <c r="W898" s="15">
        <f t="shared" si="135"/>
        <v>558</v>
      </c>
      <c r="X898" s="16">
        <f t="shared" si="132"/>
        <v>0.19411999999999999</v>
      </c>
    </row>
    <row r="899" spans="1:24" x14ac:dyDescent="0.25">
      <c r="A899">
        <v>897</v>
      </c>
      <c r="F899" s="63">
        <f t="shared" si="136"/>
        <v>0</v>
      </c>
      <c r="G899">
        <v>897</v>
      </c>
      <c r="K899" s="3"/>
      <c r="L899">
        <v>897</v>
      </c>
      <c r="M899" s="13"/>
      <c r="Q899" s="5">
        <v>448</v>
      </c>
      <c r="R899" s="5">
        <f t="shared" si="134"/>
        <v>581.18918918918916</v>
      </c>
      <c r="S899" s="5">
        <f t="shared" ref="S899:S962" si="137">R899+$AA$8</f>
        <v>558.40540540540542</v>
      </c>
      <c r="T899">
        <v>896</v>
      </c>
      <c r="U899">
        <v>1.8149999999999999</v>
      </c>
      <c r="V899" s="14">
        <f t="shared" si="133"/>
        <v>1.8744545454545454</v>
      </c>
      <c r="W899" s="15">
        <f t="shared" si="135"/>
        <v>558</v>
      </c>
      <c r="X899" s="16">
        <f t="shared" ref="X899:X962" si="138">VLOOKUP(W899,A:E,5,FALSE)</f>
        <v>0.19411999999999999</v>
      </c>
    </row>
    <row r="900" spans="1:24" x14ac:dyDescent="0.25">
      <c r="A900">
        <v>898</v>
      </c>
      <c r="F900" s="63">
        <f t="shared" si="136"/>
        <v>0</v>
      </c>
      <c r="G900">
        <v>898</v>
      </c>
      <c r="K900" s="3"/>
      <c r="L900">
        <v>898</v>
      </c>
      <c r="M900" s="13"/>
      <c r="Q900" s="5">
        <v>448.5</v>
      </c>
      <c r="R900" s="5">
        <f t="shared" si="134"/>
        <v>581.83783783783792</v>
      </c>
      <c r="S900" s="5">
        <f t="shared" si="137"/>
        <v>559.05405405405418</v>
      </c>
      <c r="T900">
        <v>897</v>
      </c>
      <c r="U900">
        <v>1.887</v>
      </c>
      <c r="V900" s="14">
        <f t="shared" ref="V900:V963" si="139">U900-$AA$9</f>
        <v>1.9464545454545454</v>
      </c>
      <c r="W900" s="15">
        <f t="shared" si="135"/>
        <v>559</v>
      </c>
      <c r="X900" s="16">
        <f t="shared" si="138"/>
        <v>0.19963999999999998</v>
      </c>
    </row>
    <row r="901" spans="1:24" x14ac:dyDescent="0.25">
      <c r="A901">
        <v>899</v>
      </c>
      <c r="F901" s="63">
        <f t="shared" si="136"/>
        <v>0</v>
      </c>
      <c r="G901">
        <v>899</v>
      </c>
      <c r="K901" s="3"/>
      <c r="L901">
        <v>899</v>
      </c>
      <c r="M901" s="13"/>
      <c r="Q901" s="5">
        <v>449</v>
      </c>
      <c r="R901" s="5">
        <f t="shared" si="134"/>
        <v>582.48648648648657</v>
      </c>
      <c r="S901" s="5">
        <f t="shared" si="137"/>
        <v>559.70270270270282</v>
      </c>
      <c r="T901">
        <v>898</v>
      </c>
      <c r="U901">
        <v>1.921</v>
      </c>
      <c r="V901" s="14">
        <f t="shared" si="139"/>
        <v>1.9804545454545455</v>
      </c>
      <c r="W901" s="15">
        <f t="shared" si="135"/>
        <v>560</v>
      </c>
      <c r="X901" s="16">
        <f t="shared" si="138"/>
        <v>0.19963999999999998</v>
      </c>
    </row>
    <row r="902" spans="1:24" x14ac:dyDescent="0.25">
      <c r="A902">
        <v>900</v>
      </c>
      <c r="F902" s="63">
        <f t="shared" si="136"/>
        <v>0</v>
      </c>
      <c r="G902">
        <v>900</v>
      </c>
      <c r="K902" s="3"/>
      <c r="L902">
        <v>900</v>
      </c>
      <c r="M902" s="13"/>
      <c r="Q902" s="5">
        <v>449.5</v>
      </c>
      <c r="R902" s="5">
        <f t="shared" si="134"/>
        <v>583.13513513513522</v>
      </c>
      <c r="S902" s="5">
        <f t="shared" si="137"/>
        <v>560.35135135135147</v>
      </c>
      <c r="T902">
        <v>899</v>
      </c>
      <c r="U902">
        <v>1.944</v>
      </c>
      <c r="V902" s="14">
        <f t="shared" si="139"/>
        <v>2.0034545454545456</v>
      </c>
      <c r="W902" s="15">
        <f t="shared" si="135"/>
        <v>560</v>
      </c>
      <c r="X902" s="16">
        <f t="shared" si="138"/>
        <v>0.19963999999999998</v>
      </c>
    </row>
    <row r="903" spans="1:24" x14ac:dyDescent="0.25">
      <c r="A903">
        <v>901</v>
      </c>
      <c r="F903" s="63">
        <f t="shared" si="136"/>
        <v>0</v>
      </c>
      <c r="G903">
        <v>901</v>
      </c>
      <c r="K903" s="3"/>
      <c r="L903">
        <v>901</v>
      </c>
      <c r="M903" s="13"/>
      <c r="Q903" s="5">
        <v>450</v>
      </c>
      <c r="R903" s="5">
        <f t="shared" si="134"/>
        <v>583.78378378378386</v>
      </c>
      <c r="S903" s="5">
        <f t="shared" si="137"/>
        <v>561.00000000000011</v>
      </c>
      <c r="T903">
        <v>900</v>
      </c>
      <c r="U903">
        <v>1.956</v>
      </c>
      <c r="V903" s="14">
        <f t="shared" si="139"/>
        <v>2.0154545454545456</v>
      </c>
      <c r="W903" s="15">
        <f t="shared" si="135"/>
        <v>561</v>
      </c>
      <c r="X903" s="16">
        <f t="shared" si="138"/>
        <v>0.19963999999999998</v>
      </c>
    </row>
    <row r="904" spans="1:24" x14ac:dyDescent="0.25">
      <c r="A904">
        <v>902</v>
      </c>
      <c r="F904" s="63">
        <f t="shared" si="136"/>
        <v>0</v>
      </c>
      <c r="G904">
        <v>902</v>
      </c>
      <c r="K904" s="3"/>
      <c r="L904">
        <v>902</v>
      </c>
      <c r="M904" s="13"/>
      <c r="Q904" s="5">
        <v>450.5</v>
      </c>
      <c r="R904" s="5">
        <f t="shared" si="134"/>
        <v>584.43243243243251</v>
      </c>
      <c r="S904" s="5">
        <f t="shared" si="137"/>
        <v>561.64864864864876</v>
      </c>
      <c r="T904">
        <v>901</v>
      </c>
      <c r="U904">
        <v>1.859</v>
      </c>
      <c r="V904" s="14">
        <f t="shared" si="139"/>
        <v>1.9184545454545454</v>
      </c>
      <c r="W904" s="15">
        <f t="shared" si="135"/>
        <v>562</v>
      </c>
      <c r="X904" s="16">
        <f t="shared" si="138"/>
        <v>0.20240000000000002</v>
      </c>
    </row>
    <row r="905" spans="1:24" x14ac:dyDescent="0.25">
      <c r="A905">
        <v>903</v>
      </c>
      <c r="F905" s="63">
        <f t="shared" si="136"/>
        <v>0</v>
      </c>
      <c r="G905">
        <v>903</v>
      </c>
      <c r="K905" s="3"/>
      <c r="L905">
        <v>903</v>
      </c>
      <c r="M905" s="13"/>
      <c r="Q905" s="5">
        <v>451</v>
      </c>
      <c r="R905" s="5">
        <f t="shared" si="134"/>
        <v>585.08108108108115</v>
      </c>
      <c r="S905" s="5">
        <f t="shared" si="137"/>
        <v>562.2972972972974</v>
      </c>
      <c r="T905">
        <v>902</v>
      </c>
      <c r="U905">
        <v>1.978</v>
      </c>
      <c r="V905" s="14">
        <f t="shared" si="139"/>
        <v>2.0374545454545454</v>
      </c>
      <c r="W905" s="15">
        <f t="shared" si="135"/>
        <v>562</v>
      </c>
      <c r="X905" s="16">
        <f t="shared" si="138"/>
        <v>0.20240000000000002</v>
      </c>
    </row>
    <row r="906" spans="1:24" x14ac:dyDescent="0.25">
      <c r="A906">
        <v>904</v>
      </c>
      <c r="F906" s="63">
        <f t="shared" si="136"/>
        <v>0</v>
      </c>
      <c r="G906">
        <v>904</v>
      </c>
      <c r="K906" s="3"/>
      <c r="L906">
        <v>904</v>
      </c>
      <c r="M906" s="13"/>
      <c r="Q906" s="5">
        <v>451.5</v>
      </c>
      <c r="R906" s="5">
        <f t="shared" si="134"/>
        <v>585.7297297297298</v>
      </c>
      <c r="S906" s="5">
        <f t="shared" si="137"/>
        <v>562.94594594594605</v>
      </c>
      <c r="T906">
        <v>903</v>
      </c>
      <c r="U906">
        <v>1.9870000000000001</v>
      </c>
      <c r="V906" s="14">
        <f t="shared" si="139"/>
        <v>2.0464545454545457</v>
      </c>
      <c r="W906" s="15">
        <f t="shared" si="135"/>
        <v>563</v>
      </c>
      <c r="X906" s="16">
        <f t="shared" si="138"/>
        <v>0.20240000000000002</v>
      </c>
    </row>
    <row r="907" spans="1:24" x14ac:dyDescent="0.25">
      <c r="A907">
        <v>905</v>
      </c>
      <c r="F907" s="63">
        <f t="shared" si="136"/>
        <v>0</v>
      </c>
      <c r="G907">
        <v>905</v>
      </c>
      <c r="K907" s="3"/>
      <c r="L907">
        <v>905</v>
      </c>
      <c r="M907" s="13"/>
      <c r="Q907" s="5">
        <v>452</v>
      </c>
      <c r="R907" s="5">
        <f t="shared" si="134"/>
        <v>586.37837837837844</v>
      </c>
      <c r="S907" s="5">
        <f t="shared" si="137"/>
        <v>563.5945945945947</v>
      </c>
      <c r="T907">
        <v>904</v>
      </c>
      <c r="U907">
        <v>1.94</v>
      </c>
      <c r="V907" s="14">
        <f t="shared" si="139"/>
        <v>1.9994545454545454</v>
      </c>
      <c r="W907" s="15">
        <f t="shared" si="135"/>
        <v>564</v>
      </c>
      <c r="X907" s="16">
        <f t="shared" si="138"/>
        <v>0.20240000000000002</v>
      </c>
    </row>
    <row r="908" spans="1:24" x14ac:dyDescent="0.25">
      <c r="A908">
        <v>906</v>
      </c>
      <c r="F908" s="63">
        <f t="shared" si="136"/>
        <v>0</v>
      </c>
      <c r="G908">
        <v>906</v>
      </c>
      <c r="K908" s="3"/>
      <c r="L908">
        <v>906</v>
      </c>
      <c r="M908" s="13"/>
      <c r="Q908" s="5">
        <v>452.5</v>
      </c>
      <c r="R908" s="5">
        <f t="shared" si="134"/>
        <v>587.02702702702709</v>
      </c>
      <c r="S908" s="5">
        <f t="shared" si="137"/>
        <v>564.24324324324334</v>
      </c>
      <c r="T908">
        <v>905</v>
      </c>
      <c r="U908">
        <v>2.1070000000000002</v>
      </c>
      <c r="V908" s="14">
        <f t="shared" si="139"/>
        <v>2.1664545454545459</v>
      </c>
      <c r="W908" s="15">
        <f t="shared" si="135"/>
        <v>564</v>
      </c>
      <c r="X908" s="16">
        <f t="shared" si="138"/>
        <v>0.20240000000000002</v>
      </c>
    </row>
    <row r="909" spans="1:24" x14ac:dyDescent="0.25">
      <c r="A909">
        <v>907</v>
      </c>
      <c r="F909" s="63">
        <f t="shared" si="136"/>
        <v>0</v>
      </c>
      <c r="G909">
        <v>907</v>
      </c>
      <c r="K909" s="3"/>
      <c r="L909">
        <v>907</v>
      </c>
      <c r="M909" s="13"/>
      <c r="Q909" s="5">
        <v>453</v>
      </c>
      <c r="R909" s="5">
        <f t="shared" si="134"/>
        <v>587.67567567567573</v>
      </c>
      <c r="S909" s="5">
        <f t="shared" si="137"/>
        <v>564.89189189189199</v>
      </c>
      <c r="T909">
        <v>906</v>
      </c>
      <c r="U909">
        <v>2.1509999999999998</v>
      </c>
      <c r="V909" s="14">
        <f t="shared" si="139"/>
        <v>2.2104545454545454</v>
      </c>
      <c r="W909" s="15">
        <f t="shared" si="135"/>
        <v>565</v>
      </c>
      <c r="X909" s="16">
        <f t="shared" si="138"/>
        <v>0.20424</v>
      </c>
    </row>
    <row r="910" spans="1:24" x14ac:dyDescent="0.25">
      <c r="A910">
        <v>908</v>
      </c>
      <c r="F910" s="63">
        <f t="shared" si="136"/>
        <v>0</v>
      </c>
      <c r="G910">
        <v>908</v>
      </c>
      <c r="K910" s="3"/>
      <c r="L910">
        <v>908</v>
      </c>
      <c r="M910" s="13"/>
      <c r="Q910" s="5">
        <v>453.5</v>
      </c>
      <c r="R910" s="5">
        <f t="shared" si="134"/>
        <v>588.32432432432438</v>
      </c>
      <c r="S910" s="5">
        <f t="shared" si="137"/>
        <v>565.54054054054063</v>
      </c>
      <c r="T910">
        <v>907</v>
      </c>
      <c r="U910">
        <v>2.254</v>
      </c>
      <c r="V910" s="14">
        <f t="shared" si="139"/>
        <v>2.3134545454545457</v>
      </c>
      <c r="W910" s="15">
        <f t="shared" si="135"/>
        <v>566</v>
      </c>
      <c r="X910" s="16">
        <f t="shared" si="138"/>
        <v>0.20884</v>
      </c>
    </row>
    <row r="911" spans="1:24" x14ac:dyDescent="0.25">
      <c r="A911">
        <v>909</v>
      </c>
      <c r="F911" s="63">
        <f t="shared" si="136"/>
        <v>0</v>
      </c>
      <c r="G911">
        <v>909</v>
      </c>
      <c r="K911" s="3"/>
      <c r="L911">
        <v>909</v>
      </c>
      <c r="P911" s="4"/>
      <c r="Q911" s="5">
        <v>454</v>
      </c>
      <c r="R911" s="5">
        <f t="shared" si="134"/>
        <v>588.97297297297303</v>
      </c>
      <c r="S911" s="5">
        <f t="shared" si="137"/>
        <v>566.18918918918928</v>
      </c>
      <c r="T911">
        <v>908</v>
      </c>
      <c r="U911">
        <v>1.004</v>
      </c>
      <c r="V911" s="14">
        <f t="shared" si="139"/>
        <v>1.0634545454545454</v>
      </c>
      <c r="W911" s="15">
        <f t="shared" si="135"/>
        <v>566</v>
      </c>
      <c r="X911" s="16">
        <f t="shared" si="138"/>
        <v>0.20884</v>
      </c>
    </row>
    <row r="912" spans="1:24" x14ac:dyDescent="0.25">
      <c r="A912">
        <v>910</v>
      </c>
      <c r="F912" s="63">
        <f t="shared" si="136"/>
        <v>0</v>
      </c>
      <c r="G912">
        <v>910</v>
      </c>
      <c r="K912" s="3"/>
      <c r="L912">
        <v>910</v>
      </c>
      <c r="P912" s="4"/>
      <c r="Q912" s="5">
        <v>454.5</v>
      </c>
      <c r="R912" s="5">
        <f t="shared" si="134"/>
        <v>589.62162162162167</v>
      </c>
      <c r="S912" s="5">
        <f t="shared" si="137"/>
        <v>566.83783783783792</v>
      </c>
      <c r="T912">
        <v>909</v>
      </c>
      <c r="U912">
        <v>0.93700000000000006</v>
      </c>
      <c r="V912" s="14">
        <f t="shared" si="139"/>
        <v>0.99645454545454548</v>
      </c>
      <c r="W912" s="15">
        <f t="shared" si="135"/>
        <v>567</v>
      </c>
      <c r="X912" s="16">
        <f t="shared" si="138"/>
        <v>0.20791999999999997</v>
      </c>
    </row>
    <row r="913" spans="1:24" x14ac:dyDescent="0.25">
      <c r="A913">
        <v>911</v>
      </c>
      <c r="F913" s="63">
        <f t="shared" si="136"/>
        <v>0</v>
      </c>
      <c r="G913">
        <v>911</v>
      </c>
      <c r="K913" s="3"/>
      <c r="L913">
        <v>911</v>
      </c>
      <c r="P913" s="4"/>
      <c r="Q913" s="5">
        <v>455</v>
      </c>
      <c r="R913" s="5">
        <f t="shared" si="134"/>
        <v>590.27027027027032</v>
      </c>
      <c r="S913" s="5">
        <f t="shared" si="137"/>
        <v>567.48648648648657</v>
      </c>
      <c r="T913">
        <v>910</v>
      </c>
      <c r="U913">
        <v>0.94699999999999995</v>
      </c>
      <c r="V913" s="14">
        <f t="shared" si="139"/>
        <v>1.0064545454545455</v>
      </c>
      <c r="W913" s="15">
        <f t="shared" si="135"/>
        <v>567</v>
      </c>
      <c r="X913" s="16">
        <f t="shared" si="138"/>
        <v>0.20791999999999997</v>
      </c>
    </row>
    <row r="914" spans="1:24" x14ac:dyDescent="0.25">
      <c r="A914">
        <v>912</v>
      </c>
      <c r="F914" s="63">
        <f t="shared" si="136"/>
        <v>0</v>
      </c>
      <c r="G914">
        <v>912</v>
      </c>
      <c r="K914" s="3"/>
      <c r="L914">
        <v>912</v>
      </c>
      <c r="P914" s="4"/>
      <c r="Q914" s="5">
        <v>455.5</v>
      </c>
      <c r="R914" s="5">
        <f t="shared" si="134"/>
        <v>590.91891891891896</v>
      </c>
      <c r="S914" s="5">
        <f t="shared" si="137"/>
        <v>568.13513513513522</v>
      </c>
      <c r="T914">
        <v>911</v>
      </c>
      <c r="U914">
        <v>0.95399999999999996</v>
      </c>
      <c r="V914" s="14">
        <f t="shared" si="139"/>
        <v>1.0134545454545454</v>
      </c>
      <c r="W914" s="15">
        <f t="shared" si="135"/>
        <v>568</v>
      </c>
      <c r="X914" s="16">
        <f t="shared" si="138"/>
        <v>0.20699999999999999</v>
      </c>
    </row>
    <row r="915" spans="1:24" x14ac:dyDescent="0.25">
      <c r="A915">
        <v>913</v>
      </c>
      <c r="F915" s="63">
        <f t="shared" si="136"/>
        <v>0</v>
      </c>
      <c r="G915">
        <v>913</v>
      </c>
      <c r="K915" s="3"/>
      <c r="L915">
        <v>913</v>
      </c>
      <c r="P915" s="4"/>
      <c r="Q915" s="5">
        <v>456</v>
      </c>
      <c r="R915" s="5">
        <f t="shared" si="134"/>
        <v>591.56756756756761</v>
      </c>
      <c r="S915" s="5">
        <f t="shared" si="137"/>
        <v>568.78378378378386</v>
      </c>
      <c r="T915">
        <v>912</v>
      </c>
      <c r="U915">
        <v>0.91</v>
      </c>
      <c r="V915" s="14">
        <f t="shared" si="139"/>
        <v>0.96945454545454546</v>
      </c>
      <c r="W915" s="15">
        <f t="shared" si="135"/>
        <v>569</v>
      </c>
      <c r="X915" s="16">
        <f t="shared" si="138"/>
        <v>0.20515999999999998</v>
      </c>
    </row>
    <row r="916" spans="1:24" x14ac:dyDescent="0.25">
      <c r="A916">
        <v>914</v>
      </c>
      <c r="F916" s="63">
        <f t="shared" si="136"/>
        <v>0</v>
      </c>
      <c r="G916">
        <v>914</v>
      </c>
      <c r="K916" s="3"/>
      <c r="L916">
        <v>914</v>
      </c>
      <c r="P916" s="4"/>
      <c r="Q916" s="5">
        <v>456.5</v>
      </c>
      <c r="R916" s="5">
        <f t="shared" si="134"/>
        <v>592.21621621621625</v>
      </c>
      <c r="S916" s="5">
        <f t="shared" si="137"/>
        <v>569.43243243243251</v>
      </c>
      <c r="T916">
        <v>913</v>
      </c>
      <c r="U916">
        <v>0.90800000000000003</v>
      </c>
      <c r="V916" s="14">
        <f t="shared" si="139"/>
        <v>0.96745454545454546</v>
      </c>
      <c r="W916" s="15">
        <f t="shared" si="135"/>
        <v>569</v>
      </c>
      <c r="X916" s="16">
        <f t="shared" si="138"/>
        <v>0.20515999999999998</v>
      </c>
    </row>
    <row r="917" spans="1:24" x14ac:dyDescent="0.25">
      <c r="A917">
        <v>915</v>
      </c>
      <c r="F917" s="63">
        <f t="shared" si="136"/>
        <v>0</v>
      </c>
      <c r="G917">
        <v>915</v>
      </c>
      <c r="K917" s="3"/>
      <c r="L917">
        <v>915</v>
      </c>
      <c r="P917" s="4"/>
      <c r="Q917" s="5">
        <v>457</v>
      </c>
      <c r="R917" s="5">
        <f t="shared" si="134"/>
        <v>592.8648648648649</v>
      </c>
      <c r="S917" s="5">
        <f t="shared" si="137"/>
        <v>570.08108108108115</v>
      </c>
      <c r="T917">
        <v>914</v>
      </c>
      <c r="U917">
        <v>0.94299999999999995</v>
      </c>
      <c r="V917" s="14">
        <f t="shared" si="139"/>
        <v>1.0024545454545455</v>
      </c>
      <c r="W917" s="15">
        <f t="shared" si="135"/>
        <v>570</v>
      </c>
      <c r="X917" s="16">
        <f t="shared" si="138"/>
        <v>0.20608000000000001</v>
      </c>
    </row>
    <row r="918" spans="1:24" x14ac:dyDescent="0.25">
      <c r="A918">
        <v>916</v>
      </c>
      <c r="E918" s="2"/>
      <c r="F918" s="63">
        <f t="shared" si="136"/>
        <v>0</v>
      </c>
      <c r="G918">
        <v>916</v>
      </c>
      <c r="K918" s="3"/>
      <c r="L918">
        <v>916</v>
      </c>
      <c r="P918" s="4"/>
      <c r="Q918" s="5">
        <v>457.5</v>
      </c>
      <c r="R918" s="5">
        <f t="shared" si="134"/>
        <v>593.51351351351354</v>
      </c>
      <c r="S918" s="5">
        <f t="shared" si="137"/>
        <v>570.7297297297298</v>
      </c>
      <c r="T918">
        <v>915</v>
      </c>
      <c r="U918">
        <v>0.88700000000000001</v>
      </c>
      <c r="V918" s="14">
        <f t="shared" si="139"/>
        <v>0.94645454545454544</v>
      </c>
      <c r="W918" s="15">
        <f t="shared" si="135"/>
        <v>571</v>
      </c>
      <c r="X918" s="16">
        <f t="shared" si="138"/>
        <v>0.20515999999999998</v>
      </c>
    </row>
    <row r="919" spans="1:24" x14ac:dyDescent="0.25">
      <c r="A919">
        <v>917</v>
      </c>
      <c r="E919" s="2"/>
      <c r="F919" s="63">
        <f t="shared" si="136"/>
        <v>0</v>
      </c>
      <c r="G919">
        <v>917</v>
      </c>
      <c r="K919" s="3"/>
      <c r="L919">
        <v>917</v>
      </c>
      <c r="P919" s="4"/>
      <c r="Q919" s="5">
        <v>458</v>
      </c>
      <c r="R919" s="5">
        <f t="shared" si="134"/>
        <v>594.16216216216219</v>
      </c>
      <c r="S919" s="5">
        <f t="shared" si="137"/>
        <v>571.37837837837844</v>
      </c>
      <c r="T919">
        <v>916</v>
      </c>
      <c r="U919">
        <v>0.90200000000000002</v>
      </c>
      <c r="V919" s="14">
        <f t="shared" si="139"/>
        <v>0.96145454545454545</v>
      </c>
      <c r="W919" s="15">
        <f t="shared" si="135"/>
        <v>571</v>
      </c>
      <c r="X919" s="16">
        <f t="shared" si="138"/>
        <v>0.20515999999999998</v>
      </c>
    </row>
    <row r="920" spans="1:24" x14ac:dyDescent="0.25">
      <c r="A920">
        <v>918</v>
      </c>
      <c r="E920" s="2"/>
      <c r="F920" s="63">
        <f t="shared" si="136"/>
        <v>0</v>
      </c>
      <c r="G920">
        <v>918</v>
      </c>
      <c r="K920" s="3"/>
      <c r="L920">
        <v>918</v>
      </c>
      <c r="P920" s="4"/>
      <c r="Q920" s="5">
        <v>458.5</v>
      </c>
      <c r="R920" s="5">
        <f t="shared" si="134"/>
        <v>594.81081081081084</v>
      </c>
      <c r="S920" s="5">
        <f t="shared" si="137"/>
        <v>572.02702702702709</v>
      </c>
      <c r="T920">
        <v>917</v>
      </c>
      <c r="U920">
        <v>0.89400000000000002</v>
      </c>
      <c r="V920" s="14">
        <f t="shared" si="139"/>
        <v>0.95345454545454544</v>
      </c>
      <c r="W920" s="15">
        <f t="shared" si="135"/>
        <v>572</v>
      </c>
      <c r="X920" s="16">
        <f t="shared" si="138"/>
        <v>0.20884</v>
      </c>
    </row>
    <row r="921" spans="1:24" x14ac:dyDescent="0.25">
      <c r="A921">
        <v>919</v>
      </c>
      <c r="E921" s="2"/>
      <c r="F921" s="63">
        <f t="shared" si="136"/>
        <v>0</v>
      </c>
      <c r="G921">
        <v>919</v>
      </c>
      <c r="K921" s="3"/>
      <c r="L921">
        <v>919</v>
      </c>
      <c r="P921" s="4"/>
      <c r="Q921" s="5">
        <v>459</v>
      </c>
      <c r="R921" s="5">
        <f t="shared" si="134"/>
        <v>595.45945945945948</v>
      </c>
      <c r="S921" s="5">
        <f t="shared" si="137"/>
        <v>572.67567567567573</v>
      </c>
      <c r="T921">
        <v>918</v>
      </c>
      <c r="U921">
        <v>0.89700000000000002</v>
      </c>
      <c r="V921" s="14">
        <f t="shared" si="139"/>
        <v>0.95645454545454545</v>
      </c>
      <c r="W921" s="15">
        <f t="shared" si="135"/>
        <v>573</v>
      </c>
      <c r="X921" s="16">
        <f t="shared" si="138"/>
        <v>0.20791999999999997</v>
      </c>
    </row>
    <row r="922" spans="1:24" x14ac:dyDescent="0.25">
      <c r="A922">
        <v>920</v>
      </c>
      <c r="E922" s="2"/>
      <c r="F922" s="63">
        <f t="shared" si="136"/>
        <v>0</v>
      </c>
      <c r="G922">
        <v>920</v>
      </c>
      <c r="K922" s="3"/>
      <c r="L922">
        <v>920</v>
      </c>
      <c r="P922" s="4"/>
      <c r="Q922" s="5">
        <v>459.5</v>
      </c>
      <c r="R922" s="5">
        <f t="shared" si="134"/>
        <v>596.10810810810813</v>
      </c>
      <c r="S922" s="5">
        <f t="shared" si="137"/>
        <v>573.32432432432438</v>
      </c>
      <c r="T922">
        <v>919</v>
      </c>
      <c r="U922">
        <v>0.88200000000000001</v>
      </c>
      <c r="V922" s="14">
        <f t="shared" si="139"/>
        <v>0.94145454545454543</v>
      </c>
      <c r="W922" s="15">
        <f t="shared" si="135"/>
        <v>573</v>
      </c>
      <c r="X922" s="16">
        <f t="shared" si="138"/>
        <v>0.20791999999999997</v>
      </c>
    </row>
    <row r="923" spans="1:24" x14ac:dyDescent="0.25">
      <c r="A923">
        <v>921</v>
      </c>
      <c r="E923" s="2"/>
      <c r="F923" s="63">
        <f t="shared" si="136"/>
        <v>0</v>
      </c>
      <c r="G923">
        <v>921</v>
      </c>
      <c r="K923" s="3"/>
      <c r="L923">
        <v>921</v>
      </c>
      <c r="P923" s="4"/>
      <c r="Q923" s="5">
        <v>460</v>
      </c>
      <c r="R923" s="5">
        <f t="shared" si="134"/>
        <v>596.75675675675677</v>
      </c>
      <c r="S923" s="5">
        <f t="shared" si="137"/>
        <v>573.97297297297303</v>
      </c>
      <c r="T923">
        <v>920</v>
      </c>
      <c r="U923">
        <v>0.88600000000000001</v>
      </c>
      <c r="V923" s="14">
        <f t="shared" si="139"/>
        <v>0.94545454545454544</v>
      </c>
      <c r="W923" s="15">
        <f t="shared" si="135"/>
        <v>574</v>
      </c>
      <c r="X923" s="16">
        <f t="shared" si="138"/>
        <v>0.20608000000000001</v>
      </c>
    </row>
    <row r="924" spans="1:24" x14ac:dyDescent="0.25">
      <c r="A924">
        <v>922</v>
      </c>
      <c r="E924" s="2"/>
      <c r="F924" s="63">
        <f t="shared" si="136"/>
        <v>0</v>
      </c>
      <c r="G924">
        <v>922</v>
      </c>
      <c r="K924" s="3"/>
      <c r="L924">
        <v>922</v>
      </c>
      <c r="P924" s="4"/>
      <c r="Q924" s="5">
        <v>460.5</v>
      </c>
      <c r="R924" s="5">
        <f t="shared" si="134"/>
        <v>597.40540540540542</v>
      </c>
      <c r="S924" s="5">
        <f t="shared" si="137"/>
        <v>574.62162162162167</v>
      </c>
      <c r="T924">
        <v>921</v>
      </c>
      <c r="U924">
        <v>0.88800000000000001</v>
      </c>
      <c r="V924" s="14">
        <f t="shared" si="139"/>
        <v>0.94745454545454544</v>
      </c>
      <c r="W924" s="15">
        <f t="shared" si="135"/>
        <v>575</v>
      </c>
      <c r="X924" s="16">
        <f t="shared" si="138"/>
        <v>0.20608000000000001</v>
      </c>
    </row>
    <row r="925" spans="1:24" x14ac:dyDescent="0.25">
      <c r="A925">
        <v>923</v>
      </c>
      <c r="E925" s="2"/>
      <c r="F925" s="63">
        <f t="shared" si="136"/>
        <v>0</v>
      </c>
      <c r="G925">
        <v>923</v>
      </c>
      <c r="K925" s="3"/>
      <c r="L925">
        <v>923</v>
      </c>
      <c r="P925" s="4"/>
      <c r="Q925" s="5">
        <v>461</v>
      </c>
      <c r="R925" s="5">
        <f t="shared" si="134"/>
        <v>598.05405405405406</v>
      </c>
      <c r="S925" s="5">
        <f t="shared" si="137"/>
        <v>575.27027027027032</v>
      </c>
      <c r="T925">
        <v>922</v>
      </c>
      <c r="U925">
        <v>0.89700000000000002</v>
      </c>
      <c r="V925" s="14">
        <f t="shared" si="139"/>
        <v>0.95645454545454545</v>
      </c>
      <c r="W925" s="15">
        <f t="shared" si="135"/>
        <v>575</v>
      </c>
      <c r="X925" s="16">
        <f t="shared" si="138"/>
        <v>0.20608000000000001</v>
      </c>
    </row>
    <row r="926" spans="1:24" x14ac:dyDescent="0.25">
      <c r="A926">
        <v>924</v>
      </c>
      <c r="E926" s="2"/>
      <c r="F926" s="63">
        <f t="shared" si="136"/>
        <v>0</v>
      </c>
      <c r="G926">
        <v>924</v>
      </c>
      <c r="K926" s="3"/>
      <c r="L926">
        <v>924</v>
      </c>
      <c r="P926" s="4"/>
      <c r="Q926" s="5">
        <v>461.5</v>
      </c>
      <c r="R926" s="5">
        <f t="shared" si="134"/>
        <v>598.70270270270271</v>
      </c>
      <c r="S926" s="5">
        <f t="shared" si="137"/>
        <v>575.91891891891896</v>
      </c>
      <c r="T926">
        <v>923</v>
      </c>
      <c r="U926">
        <v>0.89100000000000001</v>
      </c>
      <c r="V926" s="14">
        <f t="shared" si="139"/>
        <v>0.95045454545454544</v>
      </c>
      <c r="W926" s="15">
        <f t="shared" si="135"/>
        <v>576</v>
      </c>
      <c r="X926" s="16">
        <f t="shared" si="138"/>
        <v>0.20975999999999997</v>
      </c>
    </row>
    <row r="927" spans="1:24" x14ac:dyDescent="0.25">
      <c r="A927">
        <v>925</v>
      </c>
      <c r="E927" s="2"/>
      <c r="F927" s="63">
        <f t="shared" si="136"/>
        <v>0</v>
      </c>
      <c r="G927">
        <v>925</v>
      </c>
      <c r="K927" s="3"/>
      <c r="L927">
        <v>925</v>
      </c>
      <c r="P927" s="4"/>
      <c r="Q927" s="5">
        <v>462</v>
      </c>
      <c r="R927" s="5">
        <f t="shared" si="134"/>
        <v>599.35135135135135</v>
      </c>
      <c r="S927" s="5">
        <f t="shared" si="137"/>
        <v>576.56756756756761</v>
      </c>
      <c r="T927">
        <v>924</v>
      </c>
      <c r="U927">
        <v>0.92500000000000004</v>
      </c>
      <c r="V927" s="14">
        <f t="shared" si="139"/>
        <v>0.98445454545454547</v>
      </c>
      <c r="W927" s="15">
        <f t="shared" si="135"/>
        <v>577</v>
      </c>
      <c r="X927" s="16">
        <f t="shared" si="138"/>
        <v>0.20791999999999997</v>
      </c>
    </row>
    <row r="928" spans="1:24" x14ac:dyDescent="0.25">
      <c r="A928">
        <v>926</v>
      </c>
      <c r="E928" s="2"/>
      <c r="F928" s="63">
        <f t="shared" si="136"/>
        <v>0</v>
      </c>
      <c r="G928">
        <v>926</v>
      </c>
      <c r="K928" s="3"/>
      <c r="L928">
        <v>926</v>
      </c>
      <c r="P928" s="4"/>
      <c r="Q928" s="5">
        <v>462.5</v>
      </c>
      <c r="R928" s="5">
        <f t="shared" si="134"/>
        <v>600</v>
      </c>
      <c r="S928" s="5">
        <f t="shared" si="137"/>
        <v>577.21621621621625</v>
      </c>
      <c r="T928">
        <v>925</v>
      </c>
      <c r="U928">
        <v>0.90700000000000003</v>
      </c>
      <c r="V928" s="14">
        <f t="shared" si="139"/>
        <v>0.96645454545454546</v>
      </c>
      <c r="W928" s="15">
        <f t="shared" si="135"/>
        <v>577</v>
      </c>
      <c r="X928" s="16">
        <f t="shared" si="138"/>
        <v>0.20791999999999997</v>
      </c>
    </row>
    <row r="929" spans="1:24" x14ac:dyDescent="0.25">
      <c r="A929">
        <v>927</v>
      </c>
      <c r="E929" s="2"/>
      <c r="F929" s="63">
        <f t="shared" si="136"/>
        <v>0</v>
      </c>
      <c r="G929">
        <v>927</v>
      </c>
      <c r="K929" s="3"/>
      <c r="L929">
        <v>927</v>
      </c>
      <c r="P929" s="4"/>
      <c r="Q929" s="5">
        <v>463</v>
      </c>
      <c r="R929" s="5">
        <f t="shared" si="134"/>
        <v>600.64864864864865</v>
      </c>
      <c r="S929" s="5">
        <f t="shared" si="137"/>
        <v>577.8648648648649</v>
      </c>
      <c r="T929">
        <v>926</v>
      </c>
      <c r="U929">
        <v>0.94199999999999995</v>
      </c>
      <c r="V929" s="14">
        <f t="shared" si="139"/>
        <v>1.0014545454545454</v>
      </c>
      <c r="W929" s="15">
        <f t="shared" si="135"/>
        <v>578</v>
      </c>
      <c r="X929" s="16">
        <f t="shared" si="138"/>
        <v>0.20884</v>
      </c>
    </row>
    <row r="930" spans="1:24" x14ac:dyDescent="0.25">
      <c r="A930">
        <v>928</v>
      </c>
      <c r="E930" s="2"/>
      <c r="F930" s="63">
        <f t="shared" si="136"/>
        <v>0</v>
      </c>
      <c r="G930">
        <v>928</v>
      </c>
      <c r="K930" s="3"/>
      <c r="L930">
        <v>928</v>
      </c>
      <c r="P930" s="4"/>
      <c r="Q930" s="5">
        <v>463.5</v>
      </c>
      <c r="R930" s="5">
        <f t="shared" si="134"/>
        <v>601.29729729729729</v>
      </c>
      <c r="S930" s="5">
        <f t="shared" si="137"/>
        <v>578.51351351351354</v>
      </c>
      <c r="T930">
        <v>927</v>
      </c>
      <c r="U930">
        <v>0.89700000000000002</v>
      </c>
      <c r="V930" s="14">
        <f t="shared" si="139"/>
        <v>0.95645454545454545</v>
      </c>
      <c r="W930" s="15">
        <f t="shared" si="135"/>
        <v>579</v>
      </c>
      <c r="X930" s="16">
        <f t="shared" si="138"/>
        <v>0.21068000000000001</v>
      </c>
    </row>
    <row r="931" spans="1:24" x14ac:dyDescent="0.25">
      <c r="A931">
        <v>929</v>
      </c>
      <c r="E931" s="2"/>
      <c r="F931" s="63">
        <f t="shared" si="136"/>
        <v>0</v>
      </c>
      <c r="G931">
        <v>929</v>
      </c>
      <c r="K931" s="3"/>
      <c r="L931">
        <v>929</v>
      </c>
      <c r="P931" s="4"/>
      <c r="Q931" s="5">
        <v>464</v>
      </c>
      <c r="R931" s="5">
        <f t="shared" si="134"/>
        <v>601.94594594594594</v>
      </c>
      <c r="S931" s="5">
        <f t="shared" si="137"/>
        <v>579.16216216216219</v>
      </c>
      <c r="T931">
        <v>928</v>
      </c>
      <c r="U931">
        <v>0.876</v>
      </c>
      <c r="V931" s="14">
        <f t="shared" si="139"/>
        <v>0.93545454545454543</v>
      </c>
      <c r="W931" s="15">
        <f t="shared" si="135"/>
        <v>579</v>
      </c>
      <c r="X931" s="16">
        <f t="shared" si="138"/>
        <v>0.21068000000000001</v>
      </c>
    </row>
    <row r="932" spans="1:24" x14ac:dyDescent="0.25">
      <c r="A932">
        <v>930</v>
      </c>
      <c r="E932" s="2"/>
      <c r="F932" s="63">
        <f t="shared" si="136"/>
        <v>0</v>
      </c>
      <c r="G932">
        <v>930</v>
      </c>
      <c r="K932" s="3"/>
      <c r="L932">
        <v>930</v>
      </c>
      <c r="P932" s="4"/>
      <c r="Q932" s="5">
        <v>464.5</v>
      </c>
      <c r="R932" s="5">
        <f t="shared" si="134"/>
        <v>602.59459459459458</v>
      </c>
      <c r="S932" s="5">
        <f t="shared" si="137"/>
        <v>579.81081081081084</v>
      </c>
      <c r="T932">
        <v>929</v>
      </c>
      <c r="U932">
        <v>0.92400000000000004</v>
      </c>
      <c r="V932" s="14">
        <f t="shared" si="139"/>
        <v>0.98345454545454547</v>
      </c>
      <c r="W932" s="15">
        <f t="shared" si="135"/>
        <v>580</v>
      </c>
      <c r="X932" s="16">
        <f t="shared" si="138"/>
        <v>0.20884</v>
      </c>
    </row>
    <row r="933" spans="1:24" x14ac:dyDescent="0.25">
      <c r="A933">
        <v>931</v>
      </c>
      <c r="E933" s="2"/>
      <c r="F933" s="63">
        <f t="shared" si="136"/>
        <v>0</v>
      </c>
      <c r="G933">
        <v>931</v>
      </c>
      <c r="K933" s="3"/>
      <c r="L933">
        <v>931</v>
      </c>
      <c r="P933" s="4"/>
      <c r="Q933" s="5">
        <v>465</v>
      </c>
      <c r="R933" s="5">
        <f t="shared" si="134"/>
        <v>603.24324324324323</v>
      </c>
      <c r="S933" s="5">
        <f t="shared" si="137"/>
        <v>580.45945945945948</v>
      </c>
      <c r="T933">
        <v>930</v>
      </c>
      <c r="U933">
        <v>0.89600000000000002</v>
      </c>
      <c r="V933" s="14">
        <f t="shared" si="139"/>
        <v>0.95545454545454545</v>
      </c>
      <c r="W933" s="15">
        <f t="shared" si="135"/>
        <v>580</v>
      </c>
      <c r="X933" s="16">
        <f t="shared" si="138"/>
        <v>0.20884</v>
      </c>
    </row>
    <row r="934" spans="1:24" x14ac:dyDescent="0.25">
      <c r="A934">
        <v>932</v>
      </c>
      <c r="E934" s="2"/>
      <c r="F934" s="63">
        <f t="shared" si="136"/>
        <v>0</v>
      </c>
      <c r="G934">
        <v>932</v>
      </c>
      <c r="K934" s="3"/>
      <c r="L934">
        <v>932</v>
      </c>
      <c r="P934" s="4"/>
      <c r="Q934" s="5">
        <v>465.5</v>
      </c>
      <c r="R934" s="5">
        <f t="shared" si="134"/>
        <v>603.89189189189187</v>
      </c>
      <c r="S934" s="5">
        <f t="shared" si="137"/>
        <v>581.10810810810813</v>
      </c>
      <c r="T934">
        <v>931</v>
      </c>
      <c r="U934">
        <v>0.94599999999999995</v>
      </c>
      <c r="V934" s="14">
        <f t="shared" si="139"/>
        <v>1.0054545454545454</v>
      </c>
      <c r="W934" s="15">
        <f t="shared" si="135"/>
        <v>581</v>
      </c>
      <c r="X934" s="16">
        <f t="shared" si="138"/>
        <v>0.21159999999999998</v>
      </c>
    </row>
    <row r="935" spans="1:24" x14ac:dyDescent="0.25">
      <c r="A935">
        <v>933</v>
      </c>
      <c r="E935" s="2"/>
      <c r="F935" s="63">
        <f t="shared" si="136"/>
        <v>0</v>
      </c>
      <c r="G935">
        <v>933</v>
      </c>
      <c r="L935">
        <v>933</v>
      </c>
      <c r="P935" s="4"/>
      <c r="Q935" s="5">
        <v>466</v>
      </c>
      <c r="R935" s="5">
        <f t="shared" si="134"/>
        <v>604.54054054054052</v>
      </c>
      <c r="S935" s="5">
        <f t="shared" si="137"/>
        <v>581.75675675675677</v>
      </c>
      <c r="T935">
        <v>932</v>
      </c>
      <c r="U935">
        <v>0.93400000000000005</v>
      </c>
      <c r="V935" s="14">
        <f t="shared" si="139"/>
        <v>0.99345454545454548</v>
      </c>
      <c r="W935" s="15">
        <f t="shared" si="135"/>
        <v>582</v>
      </c>
      <c r="X935" s="16">
        <f t="shared" si="138"/>
        <v>0.21068000000000001</v>
      </c>
    </row>
    <row r="936" spans="1:24" x14ac:dyDescent="0.25">
      <c r="A936">
        <v>934</v>
      </c>
      <c r="E936" s="2"/>
      <c r="F936" s="63">
        <f t="shared" si="136"/>
        <v>0</v>
      </c>
      <c r="G936">
        <v>934</v>
      </c>
      <c r="L936">
        <v>934</v>
      </c>
      <c r="P936" s="4"/>
      <c r="Q936" s="5">
        <v>466.5</v>
      </c>
      <c r="R936" s="5">
        <f t="shared" si="134"/>
        <v>605.18918918918928</v>
      </c>
      <c r="S936" s="5">
        <f t="shared" si="137"/>
        <v>582.40540540540553</v>
      </c>
      <c r="T936">
        <v>933</v>
      </c>
      <c r="U936">
        <v>0.93300000000000005</v>
      </c>
      <c r="V936" s="14">
        <f t="shared" si="139"/>
        <v>0.99245454545454548</v>
      </c>
      <c r="W936" s="15">
        <f t="shared" si="135"/>
        <v>582</v>
      </c>
      <c r="X936" s="16">
        <f t="shared" si="138"/>
        <v>0.21068000000000001</v>
      </c>
    </row>
    <row r="937" spans="1:24" x14ac:dyDescent="0.25">
      <c r="A937">
        <v>935</v>
      </c>
      <c r="E937" s="2"/>
      <c r="F937" s="63">
        <f t="shared" si="136"/>
        <v>0</v>
      </c>
      <c r="G937">
        <v>935</v>
      </c>
      <c r="L937">
        <v>935</v>
      </c>
      <c r="P937" s="4"/>
      <c r="Q937" s="5">
        <v>467</v>
      </c>
      <c r="R937" s="5">
        <f t="shared" si="134"/>
        <v>605.83783783783792</v>
      </c>
      <c r="S937" s="5">
        <f t="shared" si="137"/>
        <v>583.05405405405418</v>
      </c>
      <c r="T937">
        <v>934</v>
      </c>
      <c r="U937">
        <v>0.91400000000000003</v>
      </c>
      <c r="V937" s="14">
        <f t="shared" si="139"/>
        <v>0.97345454545454546</v>
      </c>
      <c r="W937" s="15">
        <f t="shared" si="135"/>
        <v>583</v>
      </c>
      <c r="X937" s="16">
        <f t="shared" si="138"/>
        <v>0.21159999999999998</v>
      </c>
    </row>
    <row r="938" spans="1:24" x14ac:dyDescent="0.25">
      <c r="A938">
        <v>936</v>
      </c>
      <c r="E938" s="2"/>
      <c r="F938" s="63">
        <f t="shared" si="136"/>
        <v>0</v>
      </c>
      <c r="G938">
        <v>936</v>
      </c>
      <c r="L938">
        <v>936</v>
      </c>
      <c r="P938" s="4"/>
      <c r="Q938" s="5">
        <v>467.5</v>
      </c>
      <c r="R938" s="5">
        <f t="shared" si="134"/>
        <v>606.48648648648657</v>
      </c>
      <c r="S938" s="5">
        <f t="shared" si="137"/>
        <v>583.70270270270282</v>
      </c>
      <c r="T938">
        <v>935</v>
      </c>
      <c r="U938">
        <v>0.91400000000000003</v>
      </c>
      <c r="V938" s="14">
        <f t="shared" si="139"/>
        <v>0.97345454545454546</v>
      </c>
      <c r="W938" s="15">
        <f t="shared" si="135"/>
        <v>584</v>
      </c>
      <c r="X938" s="16">
        <f t="shared" si="138"/>
        <v>0.21252000000000001</v>
      </c>
    </row>
    <row r="939" spans="1:24" x14ac:dyDescent="0.25">
      <c r="A939">
        <v>937</v>
      </c>
      <c r="E939" s="2"/>
      <c r="F939" s="63">
        <f t="shared" si="136"/>
        <v>0</v>
      </c>
      <c r="G939">
        <v>937</v>
      </c>
      <c r="L939">
        <v>937</v>
      </c>
      <c r="P939" s="4"/>
      <c r="Q939" s="5">
        <v>468</v>
      </c>
      <c r="R939" s="5">
        <f t="shared" si="134"/>
        <v>607.13513513513522</v>
      </c>
      <c r="S939" s="5">
        <f t="shared" si="137"/>
        <v>584.35135135135147</v>
      </c>
      <c r="T939">
        <v>936</v>
      </c>
      <c r="U939">
        <v>0.95299999999999996</v>
      </c>
      <c r="V939" s="14">
        <f t="shared" si="139"/>
        <v>1.0124545454545455</v>
      </c>
      <c r="W939" s="15">
        <f t="shared" si="135"/>
        <v>584</v>
      </c>
      <c r="X939" s="16">
        <f t="shared" si="138"/>
        <v>0.21252000000000001</v>
      </c>
    </row>
    <row r="940" spans="1:24" x14ac:dyDescent="0.25">
      <c r="A940">
        <v>938</v>
      </c>
      <c r="E940" s="2"/>
      <c r="F940" s="63">
        <f t="shared" si="136"/>
        <v>0</v>
      </c>
      <c r="G940">
        <v>938</v>
      </c>
      <c r="L940">
        <v>938</v>
      </c>
      <c r="P940" s="4"/>
      <c r="Q940" s="5">
        <v>468.5</v>
      </c>
      <c r="R940" s="5">
        <f t="shared" si="134"/>
        <v>607.78378378378386</v>
      </c>
      <c r="S940" s="5">
        <f t="shared" si="137"/>
        <v>585.00000000000011</v>
      </c>
      <c r="T940">
        <v>937</v>
      </c>
      <c r="U940">
        <v>0.56299999999999994</v>
      </c>
      <c r="V940" s="14">
        <f t="shared" si="139"/>
        <v>0.62245454545454537</v>
      </c>
      <c r="W940" s="15">
        <f t="shared" si="135"/>
        <v>585</v>
      </c>
      <c r="X940" s="16">
        <f t="shared" si="138"/>
        <v>2.76E-2</v>
      </c>
    </row>
    <row r="941" spans="1:24" x14ac:dyDescent="0.25">
      <c r="A941">
        <v>939</v>
      </c>
      <c r="E941" s="2"/>
      <c r="F941" s="63">
        <f t="shared" si="136"/>
        <v>0</v>
      </c>
      <c r="G941">
        <v>939</v>
      </c>
      <c r="L941">
        <v>939</v>
      </c>
      <c r="P941" s="4"/>
      <c r="Q941" s="5">
        <v>469</v>
      </c>
      <c r="R941" s="5">
        <f t="shared" si="134"/>
        <v>608.43243243243251</v>
      </c>
      <c r="S941" s="5">
        <f t="shared" si="137"/>
        <v>585.64864864864876</v>
      </c>
      <c r="T941">
        <v>938</v>
      </c>
      <c r="U941">
        <v>-4.8000000000000001E-2</v>
      </c>
      <c r="V941" s="14">
        <f t="shared" si="139"/>
        <v>1.1454545454545446E-2</v>
      </c>
      <c r="W941" s="15">
        <f t="shared" si="135"/>
        <v>586</v>
      </c>
      <c r="X941" s="16">
        <f t="shared" si="138"/>
        <v>1.196E-2</v>
      </c>
    </row>
    <row r="942" spans="1:24" x14ac:dyDescent="0.25">
      <c r="A942">
        <v>940</v>
      </c>
      <c r="E942" s="2"/>
      <c r="F942" s="63">
        <f t="shared" si="136"/>
        <v>0</v>
      </c>
      <c r="G942">
        <v>940</v>
      </c>
      <c r="L942">
        <v>940</v>
      </c>
      <c r="P942" s="4"/>
      <c r="Q942" s="5">
        <v>469.5</v>
      </c>
      <c r="R942" s="5">
        <f t="shared" si="134"/>
        <v>609.08108108108115</v>
      </c>
      <c r="S942" s="5">
        <f t="shared" si="137"/>
        <v>586.2972972972974</v>
      </c>
      <c r="T942">
        <v>939</v>
      </c>
      <c r="U942">
        <v>-5.2999999999999999E-2</v>
      </c>
      <c r="V942" s="14">
        <f t="shared" si="139"/>
        <v>6.4545454545454489E-3</v>
      </c>
      <c r="W942" s="15">
        <f t="shared" si="135"/>
        <v>586</v>
      </c>
      <c r="X942" s="16">
        <f t="shared" si="138"/>
        <v>1.196E-2</v>
      </c>
    </row>
    <row r="943" spans="1:24" x14ac:dyDescent="0.25">
      <c r="A943">
        <v>941</v>
      </c>
      <c r="E943" s="2"/>
      <c r="F943" s="63">
        <f t="shared" si="136"/>
        <v>0</v>
      </c>
      <c r="G943">
        <v>941</v>
      </c>
      <c r="L943">
        <v>941</v>
      </c>
      <c r="P943" s="4"/>
      <c r="Q943" s="5">
        <v>470</v>
      </c>
      <c r="R943" s="5">
        <f t="shared" si="134"/>
        <v>609.7297297297298</v>
      </c>
      <c r="S943" s="5">
        <f t="shared" si="137"/>
        <v>586.94594594594605</v>
      </c>
      <c r="T943">
        <v>940</v>
      </c>
      <c r="U943">
        <v>-4.1000000000000002E-2</v>
      </c>
      <c r="V943" s="14">
        <f t="shared" si="139"/>
        <v>1.8454545454545446E-2</v>
      </c>
      <c r="W943" s="15">
        <f t="shared" si="135"/>
        <v>587</v>
      </c>
      <c r="X943" s="16">
        <f t="shared" si="138"/>
        <v>9.2000000000000003E-4</v>
      </c>
    </row>
    <row r="944" spans="1:24" x14ac:dyDescent="0.25">
      <c r="A944">
        <v>942</v>
      </c>
      <c r="E944" s="2"/>
      <c r="F944" s="63">
        <f t="shared" si="136"/>
        <v>0</v>
      </c>
      <c r="G944">
        <v>942</v>
      </c>
      <c r="L944">
        <v>942</v>
      </c>
      <c r="P944" s="4"/>
      <c r="Q944" s="5">
        <v>470.5</v>
      </c>
      <c r="R944" s="5">
        <f t="shared" ref="R944:R1002" si="140">Q944*$AA$7</f>
        <v>610.37837837837844</v>
      </c>
      <c r="S944" s="5">
        <f t="shared" si="137"/>
        <v>587.5945945945947</v>
      </c>
      <c r="T944">
        <v>941</v>
      </c>
      <c r="U944">
        <v>-4.2999999999999997E-2</v>
      </c>
      <c r="V944" s="14">
        <f t="shared" si="139"/>
        <v>1.6454545454545451E-2</v>
      </c>
      <c r="W944" s="15">
        <f t="shared" ref="W944:W1002" si="141">ROUND(S944,0)</f>
        <v>588</v>
      </c>
      <c r="X944" s="16">
        <f t="shared" si="138"/>
        <v>0</v>
      </c>
    </row>
    <row r="945" spans="1:24" x14ac:dyDescent="0.25">
      <c r="A945">
        <v>943</v>
      </c>
      <c r="E945" s="2"/>
      <c r="F945" s="63">
        <f t="shared" si="136"/>
        <v>0</v>
      </c>
      <c r="G945">
        <v>943</v>
      </c>
      <c r="L945">
        <v>943</v>
      </c>
      <c r="Q945" s="5">
        <v>471</v>
      </c>
      <c r="R945" s="5">
        <f t="shared" si="140"/>
        <v>611.02702702702709</v>
      </c>
      <c r="S945" s="5">
        <f t="shared" si="137"/>
        <v>588.24324324324334</v>
      </c>
      <c r="T945">
        <v>942</v>
      </c>
      <c r="U945">
        <v>-5.8999999999999997E-2</v>
      </c>
      <c r="V945" s="14">
        <f t="shared" si="139"/>
        <v>4.5454545454545053E-4</v>
      </c>
      <c r="W945" s="15">
        <f t="shared" si="141"/>
        <v>588</v>
      </c>
      <c r="X945" s="16">
        <f t="shared" si="138"/>
        <v>0</v>
      </c>
    </row>
    <row r="946" spans="1:24" x14ac:dyDescent="0.25">
      <c r="A946">
        <v>944</v>
      </c>
      <c r="E946" s="2"/>
      <c r="F946" s="63">
        <f t="shared" si="136"/>
        <v>0</v>
      </c>
      <c r="G946">
        <v>944</v>
      </c>
      <c r="L946">
        <v>944</v>
      </c>
      <c r="Q946" s="5">
        <v>471.5</v>
      </c>
      <c r="R946" s="5">
        <f t="shared" si="140"/>
        <v>611.67567567567573</v>
      </c>
      <c r="S946" s="5">
        <f t="shared" si="137"/>
        <v>588.89189189189199</v>
      </c>
      <c r="T946">
        <v>943</v>
      </c>
      <c r="U946">
        <v>-4.5999999999999999E-2</v>
      </c>
      <c r="V946" s="14">
        <f t="shared" si="139"/>
        <v>1.3454545454545448E-2</v>
      </c>
      <c r="W946" s="15">
        <f t="shared" si="141"/>
        <v>589</v>
      </c>
      <c r="X946" s="16">
        <f t="shared" si="138"/>
        <v>0</v>
      </c>
    </row>
    <row r="947" spans="1:24" x14ac:dyDescent="0.25">
      <c r="A947">
        <v>945</v>
      </c>
      <c r="E947" s="2"/>
      <c r="F947" s="63">
        <f t="shared" si="136"/>
        <v>0</v>
      </c>
      <c r="G947">
        <v>945</v>
      </c>
      <c r="L947">
        <v>945</v>
      </c>
      <c r="Q947" s="5">
        <v>472</v>
      </c>
      <c r="R947" s="5">
        <f t="shared" si="140"/>
        <v>612.32432432432438</v>
      </c>
      <c r="S947" s="5">
        <f t="shared" si="137"/>
        <v>589.54054054054063</v>
      </c>
      <c r="T947">
        <v>944</v>
      </c>
      <c r="U947">
        <v>-5.7000000000000002E-2</v>
      </c>
      <c r="V947" s="14">
        <f t="shared" si="139"/>
        <v>2.4545454545454454E-3</v>
      </c>
      <c r="W947" s="15">
        <f t="shared" si="141"/>
        <v>590</v>
      </c>
      <c r="X947" s="16">
        <f t="shared" si="138"/>
        <v>0</v>
      </c>
    </row>
    <row r="948" spans="1:24" x14ac:dyDescent="0.25">
      <c r="A948">
        <v>946</v>
      </c>
      <c r="F948" s="63">
        <f t="shared" si="136"/>
        <v>0</v>
      </c>
      <c r="G948">
        <v>946</v>
      </c>
      <c r="L948">
        <v>946</v>
      </c>
      <c r="Q948" s="5">
        <v>472.5</v>
      </c>
      <c r="R948" s="5">
        <f t="shared" si="140"/>
        <v>612.97297297297303</v>
      </c>
      <c r="S948" s="5">
        <f t="shared" si="137"/>
        <v>590.18918918918928</v>
      </c>
      <c r="T948">
        <v>945</v>
      </c>
      <c r="U948">
        <v>-6.3E-2</v>
      </c>
      <c r="V948" s="14">
        <f t="shared" si="139"/>
        <v>-3.545454545454553E-3</v>
      </c>
      <c r="W948" s="15">
        <f t="shared" si="141"/>
        <v>590</v>
      </c>
      <c r="X948" s="16">
        <f t="shared" si="138"/>
        <v>0</v>
      </c>
    </row>
    <row r="949" spans="1:24" x14ac:dyDescent="0.25">
      <c r="A949">
        <v>947</v>
      </c>
      <c r="F949" s="63">
        <f t="shared" si="136"/>
        <v>0</v>
      </c>
      <c r="G949">
        <v>947</v>
      </c>
      <c r="L949">
        <v>947</v>
      </c>
      <c r="Q949" s="5">
        <v>473</v>
      </c>
      <c r="R949" s="5">
        <f t="shared" si="140"/>
        <v>613.62162162162167</v>
      </c>
      <c r="S949" s="5">
        <f t="shared" si="137"/>
        <v>590.83783783783792</v>
      </c>
      <c r="T949">
        <v>946</v>
      </c>
      <c r="U949">
        <v>-5.2999999999999999E-2</v>
      </c>
      <c r="V949" s="14">
        <f t="shared" si="139"/>
        <v>6.4545454545454489E-3</v>
      </c>
      <c r="W949" s="15">
        <f t="shared" si="141"/>
        <v>591</v>
      </c>
      <c r="X949" s="16">
        <f t="shared" si="138"/>
        <v>0</v>
      </c>
    </row>
    <row r="950" spans="1:24" x14ac:dyDescent="0.25">
      <c r="A950">
        <v>948</v>
      </c>
      <c r="F950" s="63">
        <f t="shared" si="136"/>
        <v>0</v>
      </c>
      <c r="G950">
        <v>948</v>
      </c>
      <c r="L950">
        <v>948</v>
      </c>
      <c r="Q950" s="5">
        <v>473.5</v>
      </c>
      <c r="R950" s="5">
        <f t="shared" si="140"/>
        <v>614.27027027027032</v>
      </c>
      <c r="S950" s="5">
        <f t="shared" si="137"/>
        <v>591.48648648648657</v>
      </c>
      <c r="T950">
        <v>947</v>
      </c>
      <c r="U950">
        <v>-5.5E-2</v>
      </c>
      <c r="V950" s="14">
        <f t="shared" si="139"/>
        <v>4.4545454545454471E-3</v>
      </c>
      <c r="W950" s="15">
        <f t="shared" si="141"/>
        <v>591</v>
      </c>
      <c r="X950" s="16">
        <f t="shared" si="138"/>
        <v>0</v>
      </c>
    </row>
    <row r="951" spans="1:24" x14ac:dyDescent="0.25">
      <c r="A951">
        <v>949</v>
      </c>
      <c r="F951" s="63">
        <f t="shared" si="136"/>
        <v>0</v>
      </c>
      <c r="G951">
        <v>949</v>
      </c>
      <c r="L951">
        <v>949</v>
      </c>
      <c r="Q951" s="5">
        <v>474</v>
      </c>
      <c r="R951" s="5">
        <f t="shared" si="140"/>
        <v>614.91891891891896</v>
      </c>
      <c r="S951" s="5">
        <f t="shared" si="137"/>
        <v>592.13513513513522</v>
      </c>
      <c r="T951">
        <v>948</v>
      </c>
      <c r="U951">
        <v>-0.05</v>
      </c>
      <c r="V951" s="14">
        <f t="shared" si="139"/>
        <v>9.4545454545454446E-3</v>
      </c>
      <c r="W951" s="15">
        <f t="shared" si="141"/>
        <v>592</v>
      </c>
      <c r="X951" s="16">
        <f t="shared" si="138"/>
        <v>0</v>
      </c>
    </row>
    <row r="952" spans="1:24" x14ac:dyDescent="0.25">
      <c r="A952">
        <v>950</v>
      </c>
      <c r="F952" s="63">
        <f t="shared" si="136"/>
        <v>0</v>
      </c>
      <c r="G952">
        <v>950</v>
      </c>
      <c r="L952">
        <v>950</v>
      </c>
      <c r="Q952" s="5">
        <v>474.5</v>
      </c>
      <c r="R952" s="5">
        <f t="shared" si="140"/>
        <v>615.56756756756761</v>
      </c>
      <c r="S952" s="5">
        <f t="shared" si="137"/>
        <v>592.78378378378386</v>
      </c>
      <c r="T952">
        <v>949</v>
      </c>
      <c r="U952">
        <v>-4.7E-2</v>
      </c>
      <c r="V952" s="14">
        <f t="shared" si="139"/>
        <v>1.2454545454545447E-2</v>
      </c>
      <c r="W952" s="15">
        <f t="shared" si="141"/>
        <v>593</v>
      </c>
      <c r="X952" s="16">
        <f t="shared" si="138"/>
        <v>0</v>
      </c>
    </row>
    <row r="953" spans="1:24" x14ac:dyDescent="0.25">
      <c r="A953">
        <v>951</v>
      </c>
      <c r="F953" s="63">
        <f t="shared" si="136"/>
        <v>0</v>
      </c>
      <c r="G953">
        <v>951</v>
      </c>
      <c r="L953">
        <v>951</v>
      </c>
      <c r="Q953" s="5">
        <v>475</v>
      </c>
      <c r="R953" s="5">
        <f t="shared" si="140"/>
        <v>616.21621621621625</v>
      </c>
      <c r="S953" s="5">
        <f t="shared" si="137"/>
        <v>593.43243243243251</v>
      </c>
      <c r="T953">
        <v>950</v>
      </c>
      <c r="U953">
        <v>-4.2999999999999997E-2</v>
      </c>
      <c r="V953" s="14">
        <f t="shared" si="139"/>
        <v>1.6454545454545451E-2</v>
      </c>
      <c r="W953" s="15">
        <f t="shared" si="141"/>
        <v>593</v>
      </c>
      <c r="X953" s="16">
        <f t="shared" si="138"/>
        <v>0</v>
      </c>
    </row>
    <row r="954" spans="1:24" x14ac:dyDescent="0.25">
      <c r="A954">
        <v>952</v>
      </c>
      <c r="F954" s="63">
        <f t="shared" si="136"/>
        <v>0</v>
      </c>
      <c r="G954">
        <v>952</v>
      </c>
      <c r="L954">
        <v>952</v>
      </c>
      <c r="Q954" s="5">
        <v>475.5</v>
      </c>
      <c r="R954" s="5">
        <f t="shared" si="140"/>
        <v>616.8648648648649</v>
      </c>
      <c r="S954" s="5">
        <f t="shared" si="137"/>
        <v>594.08108108108115</v>
      </c>
      <c r="T954">
        <v>951</v>
      </c>
      <c r="U954">
        <v>-5.2999999999999999E-2</v>
      </c>
      <c r="V954" s="14">
        <f t="shared" si="139"/>
        <v>6.4545454545454489E-3</v>
      </c>
      <c r="W954" s="15">
        <f t="shared" si="141"/>
        <v>594</v>
      </c>
      <c r="X954" s="16">
        <f t="shared" si="138"/>
        <v>0</v>
      </c>
    </row>
    <row r="955" spans="1:24" x14ac:dyDescent="0.25">
      <c r="A955">
        <v>953</v>
      </c>
      <c r="F955" s="63">
        <f t="shared" si="136"/>
        <v>0</v>
      </c>
      <c r="G955">
        <v>953</v>
      </c>
      <c r="L955">
        <v>953</v>
      </c>
      <c r="Q955" s="5">
        <v>476</v>
      </c>
      <c r="R955" s="5">
        <f t="shared" si="140"/>
        <v>617.51351351351354</v>
      </c>
      <c r="S955" s="5">
        <f t="shared" si="137"/>
        <v>594.7297297297298</v>
      </c>
      <c r="T955">
        <v>952</v>
      </c>
      <c r="U955">
        <v>-5.3999999999999999E-2</v>
      </c>
      <c r="V955" s="14">
        <f t="shared" si="139"/>
        <v>5.454545454545448E-3</v>
      </c>
      <c r="W955" s="15">
        <f t="shared" si="141"/>
        <v>595</v>
      </c>
      <c r="X955" s="16">
        <f t="shared" si="138"/>
        <v>0</v>
      </c>
    </row>
    <row r="956" spans="1:24" x14ac:dyDescent="0.25">
      <c r="A956">
        <v>954</v>
      </c>
      <c r="F956" s="63">
        <f t="shared" si="136"/>
        <v>0</v>
      </c>
      <c r="G956">
        <v>954</v>
      </c>
      <c r="L956">
        <v>954</v>
      </c>
      <c r="Q956" s="5">
        <v>476.5</v>
      </c>
      <c r="R956" s="5">
        <f t="shared" si="140"/>
        <v>618.16216216216219</v>
      </c>
      <c r="S956" s="5">
        <f t="shared" si="137"/>
        <v>595.37837837837844</v>
      </c>
      <c r="T956">
        <v>953</v>
      </c>
      <c r="U956">
        <v>-5.3999999999999999E-2</v>
      </c>
      <c r="V956" s="14">
        <f t="shared" si="139"/>
        <v>5.454545454545448E-3</v>
      </c>
      <c r="W956" s="15">
        <f t="shared" si="141"/>
        <v>595</v>
      </c>
      <c r="X956" s="16">
        <f t="shared" si="138"/>
        <v>0</v>
      </c>
    </row>
    <row r="957" spans="1:24" x14ac:dyDescent="0.25">
      <c r="A957">
        <v>955</v>
      </c>
      <c r="F957" s="63">
        <f t="shared" si="136"/>
        <v>0</v>
      </c>
      <c r="G957">
        <v>955</v>
      </c>
      <c r="L957">
        <v>955</v>
      </c>
      <c r="Q957" s="5">
        <v>477</v>
      </c>
      <c r="R957" s="5">
        <f t="shared" si="140"/>
        <v>618.81081081081084</v>
      </c>
      <c r="S957" s="5">
        <f t="shared" si="137"/>
        <v>596.02702702702709</v>
      </c>
      <c r="T957">
        <v>954</v>
      </c>
      <c r="U957">
        <v>-0.05</v>
      </c>
      <c r="V957" s="14">
        <f t="shared" si="139"/>
        <v>9.4545454545454446E-3</v>
      </c>
      <c r="W957" s="15">
        <f t="shared" si="141"/>
        <v>596</v>
      </c>
      <c r="X957" s="16">
        <f t="shared" si="138"/>
        <v>0</v>
      </c>
    </row>
    <row r="958" spans="1:24" x14ac:dyDescent="0.25">
      <c r="A958">
        <v>956</v>
      </c>
      <c r="F958" s="63">
        <f t="shared" si="136"/>
        <v>0</v>
      </c>
      <c r="G958">
        <v>956</v>
      </c>
      <c r="L958">
        <v>956</v>
      </c>
      <c r="Q958" s="5">
        <v>477.5</v>
      </c>
      <c r="R958" s="5">
        <f t="shared" si="140"/>
        <v>619.45945945945948</v>
      </c>
      <c r="S958" s="5">
        <f t="shared" si="137"/>
        <v>596.67567567567573</v>
      </c>
      <c r="T958">
        <v>955</v>
      </c>
      <c r="U958">
        <v>-5.3999999999999999E-2</v>
      </c>
      <c r="V958" s="14">
        <f t="shared" si="139"/>
        <v>5.454545454545448E-3</v>
      </c>
      <c r="W958" s="15">
        <f t="shared" si="141"/>
        <v>597</v>
      </c>
      <c r="X958" s="16">
        <f t="shared" si="138"/>
        <v>0</v>
      </c>
    </row>
    <row r="959" spans="1:24" x14ac:dyDescent="0.25">
      <c r="A959">
        <v>957</v>
      </c>
      <c r="F959" s="63">
        <f t="shared" si="136"/>
        <v>0</v>
      </c>
      <c r="G959">
        <v>957</v>
      </c>
      <c r="L959">
        <v>957</v>
      </c>
      <c r="Q959" s="5">
        <v>478</v>
      </c>
      <c r="R959" s="5">
        <f t="shared" si="140"/>
        <v>620.10810810810813</v>
      </c>
      <c r="S959" s="5">
        <f t="shared" si="137"/>
        <v>597.32432432432438</v>
      </c>
      <c r="T959">
        <v>956</v>
      </c>
      <c r="U959">
        <v>-2.8000000000000001E-2</v>
      </c>
      <c r="V959" s="14">
        <f t="shared" si="139"/>
        <v>3.1454545454545443E-2</v>
      </c>
      <c r="W959" s="15">
        <f t="shared" si="141"/>
        <v>597</v>
      </c>
      <c r="X959" s="16">
        <f t="shared" si="138"/>
        <v>0</v>
      </c>
    </row>
    <row r="960" spans="1:24" x14ac:dyDescent="0.25">
      <c r="A960">
        <v>958</v>
      </c>
      <c r="F960" s="63">
        <f t="shared" ref="F960:F998" si="142">10*E960</f>
        <v>0</v>
      </c>
      <c r="G960">
        <v>958</v>
      </c>
      <c r="L960">
        <v>958</v>
      </c>
      <c r="Q960" s="5">
        <v>478.5</v>
      </c>
      <c r="R960" s="5">
        <f t="shared" si="140"/>
        <v>620.75675675675677</v>
      </c>
      <c r="S960" s="5">
        <f t="shared" si="137"/>
        <v>597.97297297297303</v>
      </c>
      <c r="T960">
        <v>957</v>
      </c>
      <c r="U960">
        <v>-4.3999999999999997E-2</v>
      </c>
      <c r="V960" s="14">
        <f t="shared" si="139"/>
        <v>1.545454545454545E-2</v>
      </c>
      <c r="W960" s="15">
        <f t="shared" si="141"/>
        <v>598</v>
      </c>
      <c r="X960" s="16">
        <f t="shared" si="138"/>
        <v>0</v>
      </c>
    </row>
    <row r="961" spans="1:24" x14ac:dyDescent="0.25">
      <c r="A961">
        <v>959</v>
      </c>
      <c r="F961" s="63">
        <f t="shared" si="142"/>
        <v>0</v>
      </c>
      <c r="G961">
        <v>959</v>
      </c>
      <c r="L961">
        <v>959</v>
      </c>
      <c r="Q961" s="5">
        <v>479</v>
      </c>
      <c r="R961" s="5">
        <f t="shared" si="140"/>
        <v>621.40540540540542</v>
      </c>
      <c r="S961" s="5">
        <f t="shared" si="137"/>
        <v>598.62162162162167</v>
      </c>
      <c r="T961">
        <v>958</v>
      </c>
      <c r="U961">
        <v>-5.8000000000000003E-2</v>
      </c>
      <c r="V961" s="14">
        <f t="shared" si="139"/>
        <v>1.4545454545454445E-3</v>
      </c>
      <c r="W961" s="15">
        <f t="shared" si="141"/>
        <v>599</v>
      </c>
      <c r="X961" s="16">
        <f t="shared" si="138"/>
        <v>0</v>
      </c>
    </row>
    <row r="962" spans="1:24" x14ac:dyDescent="0.25">
      <c r="A962">
        <v>960</v>
      </c>
      <c r="F962" s="63">
        <f t="shared" si="142"/>
        <v>0</v>
      </c>
      <c r="G962">
        <v>960</v>
      </c>
      <c r="L962">
        <v>960</v>
      </c>
      <c r="Q962" s="5">
        <v>479.5</v>
      </c>
      <c r="R962" s="5">
        <f t="shared" si="140"/>
        <v>622.05405405405406</v>
      </c>
      <c r="S962" s="5">
        <f t="shared" si="137"/>
        <v>599.27027027027032</v>
      </c>
      <c r="T962">
        <v>959</v>
      </c>
      <c r="U962">
        <v>-0.06</v>
      </c>
      <c r="V962" s="14">
        <f t="shared" si="139"/>
        <v>-5.4545454545455035E-4</v>
      </c>
      <c r="W962" s="15">
        <f t="shared" si="141"/>
        <v>599</v>
      </c>
      <c r="X962" s="16">
        <f t="shared" si="138"/>
        <v>0</v>
      </c>
    </row>
    <row r="963" spans="1:24" x14ac:dyDescent="0.25">
      <c r="A963">
        <v>961</v>
      </c>
      <c r="F963" s="63">
        <f t="shared" si="142"/>
        <v>0</v>
      </c>
      <c r="G963">
        <v>961</v>
      </c>
      <c r="L963">
        <v>961</v>
      </c>
      <c r="Q963" s="5">
        <v>480</v>
      </c>
      <c r="R963" s="5">
        <f t="shared" si="140"/>
        <v>622.70270270270271</v>
      </c>
      <c r="S963" s="5">
        <f t="shared" ref="S963:S1002" si="143">R963+$AA$8</f>
        <v>599.91891891891896</v>
      </c>
      <c r="T963">
        <v>960</v>
      </c>
      <c r="U963">
        <v>-5.1999999999999998E-2</v>
      </c>
      <c r="V963" s="14">
        <f t="shared" si="139"/>
        <v>7.4545454545454498E-3</v>
      </c>
      <c r="W963" s="15">
        <f t="shared" si="141"/>
        <v>600</v>
      </c>
      <c r="X963" s="16">
        <f t="shared" ref="X963:X1002" si="144">VLOOKUP(W963,A:E,5,FALSE)</f>
        <v>0</v>
      </c>
    </row>
    <row r="964" spans="1:24" x14ac:dyDescent="0.25">
      <c r="A964">
        <v>962</v>
      </c>
      <c r="F964" s="63">
        <f t="shared" si="142"/>
        <v>0</v>
      </c>
      <c r="G964">
        <v>962</v>
      </c>
      <c r="L964">
        <v>962</v>
      </c>
      <c r="Q964" s="5">
        <v>480.5</v>
      </c>
      <c r="R964" s="5">
        <f t="shared" si="140"/>
        <v>623.35135135135135</v>
      </c>
      <c r="S964" s="5">
        <f t="shared" si="143"/>
        <v>600.56756756756761</v>
      </c>
      <c r="T964">
        <v>961</v>
      </c>
      <c r="U964">
        <v>-5.1999999999999998E-2</v>
      </c>
      <c r="V964" s="14">
        <f t="shared" ref="V964:V1002" si="145">U964-$AA$9</f>
        <v>7.4545454545454498E-3</v>
      </c>
      <c r="W964" s="15">
        <f t="shared" si="141"/>
        <v>601</v>
      </c>
      <c r="X964" s="16">
        <f t="shared" si="144"/>
        <v>0</v>
      </c>
    </row>
    <row r="965" spans="1:24" x14ac:dyDescent="0.25">
      <c r="A965">
        <v>963</v>
      </c>
      <c r="F965" s="63">
        <f t="shared" si="142"/>
        <v>0</v>
      </c>
      <c r="G965">
        <v>963</v>
      </c>
      <c r="L965">
        <v>963</v>
      </c>
      <c r="Q965" s="5">
        <v>481</v>
      </c>
      <c r="R965" s="5">
        <f t="shared" si="140"/>
        <v>624</v>
      </c>
      <c r="S965" s="5">
        <f t="shared" si="143"/>
        <v>601.21621621621625</v>
      </c>
      <c r="T965">
        <v>962</v>
      </c>
      <c r="U965">
        <v>-4.9000000000000002E-2</v>
      </c>
      <c r="V965" s="14">
        <f t="shared" si="145"/>
        <v>1.0454545454545446E-2</v>
      </c>
      <c r="W965" s="15">
        <f t="shared" si="141"/>
        <v>601</v>
      </c>
      <c r="X965" s="16">
        <f t="shared" si="144"/>
        <v>0</v>
      </c>
    </row>
    <row r="966" spans="1:24" x14ac:dyDescent="0.25">
      <c r="A966">
        <v>964</v>
      </c>
      <c r="F966" s="63">
        <f t="shared" si="142"/>
        <v>0</v>
      </c>
      <c r="G966">
        <v>964</v>
      </c>
      <c r="L966">
        <v>964</v>
      </c>
      <c r="Q966" s="5">
        <v>481.5</v>
      </c>
      <c r="R966" s="5">
        <f t="shared" si="140"/>
        <v>624.64864864864865</v>
      </c>
      <c r="S966" s="5">
        <f t="shared" si="143"/>
        <v>601.8648648648649</v>
      </c>
      <c r="T966">
        <v>963</v>
      </c>
      <c r="U966">
        <v>-4.9000000000000002E-2</v>
      </c>
      <c r="V966" s="14">
        <f t="shared" si="145"/>
        <v>1.0454545454545446E-2</v>
      </c>
      <c r="W966" s="15">
        <f t="shared" si="141"/>
        <v>602</v>
      </c>
      <c r="X966" s="16">
        <f t="shared" si="144"/>
        <v>0</v>
      </c>
    </row>
    <row r="967" spans="1:24" x14ac:dyDescent="0.25">
      <c r="A967">
        <v>965</v>
      </c>
      <c r="F967" s="63">
        <f t="shared" si="142"/>
        <v>0</v>
      </c>
      <c r="G967">
        <v>965</v>
      </c>
      <c r="L967">
        <v>965</v>
      </c>
      <c r="Q967" s="5">
        <v>482</v>
      </c>
      <c r="R967" s="5">
        <f t="shared" si="140"/>
        <v>625.29729729729729</v>
      </c>
      <c r="S967" s="5">
        <f t="shared" si="143"/>
        <v>602.51351351351354</v>
      </c>
      <c r="T967">
        <v>964</v>
      </c>
      <c r="U967">
        <v>-5.3999999999999999E-2</v>
      </c>
      <c r="V967" s="14">
        <f t="shared" si="145"/>
        <v>5.454545454545448E-3</v>
      </c>
      <c r="W967" s="15">
        <f t="shared" si="141"/>
        <v>603</v>
      </c>
      <c r="X967" s="16">
        <f t="shared" si="144"/>
        <v>0</v>
      </c>
    </row>
    <row r="968" spans="1:24" x14ac:dyDescent="0.25">
      <c r="A968">
        <v>966</v>
      </c>
      <c r="F968" s="63">
        <f t="shared" si="142"/>
        <v>0</v>
      </c>
      <c r="G968">
        <v>966</v>
      </c>
      <c r="L968">
        <v>966</v>
      </c>
      <c r="Q968" s="5">
        <v>482.5</v>
      </c>
      <c r="R968" s="5">
        <f t="shared" si="140"/>
        <v>625.94594594594594</v>
      </c>
      <c r="S968" s="5">
        <f t="shared" si="143"/>
        <v>603.16216216216219</v>
      </c>
      <c r="T968">
        <v>965</v>
      </c>
      <c r="U968">
        <v>-0.04</v>
      </c>
      <c r="V968" s="14">
        <f t="shared" si="145"/>
        <v>1.9454545454545447E-2</v>
      </c>
      <c r="W968" s="15">
        <f t="shared" si="141"/>
        <v>603</v>
      </c>
      <c r="X968" s="16">
        <f t="shared" si="144"/>
        <v>0</v>
      </c>
    </row>
    <row r="969" spans="1:24" x14ac:dyDescent="0.25">
      <c r="A969">
        <v>967</v>
      </c>
      <c r="F969" s="63">
        <f t="shared" si="142"/>
        <v>0</v>
      </c>
      <c r="G969">
        <v>967</v>
      </c>
      <c r="L969">
        <v>967</v>
      </c>
      <c r="Q969" s="5">
        <v>483</v>
      </c>
      <c r="R969" s="5">
        <f t="shared" si="140"/>
        <v>626.59459459459458</v>
      </c>
      <c r="S969" s="5">
        <f t="shared" si="143"/>
        <v>603.81081081081084</v>
      </c>
      <c r="T969">
        <v>966</v>
      </c>
      <c r="U969">
        <v>-5.6000000000000001E-2</v>
      </c>
      <c r="V969" s="14">
        <f t="shared" si="145"/>
        <v>3.4545454545454463E-3</v>
      </c>
      <c r="W969" s="15">
        <f t="shared" si="141"/>
        <v>604</v>
      </c>
      <c r="X969" s="16">
        <f t="shared" si="144"/>
        <v>0</v>
      </c>
    </row>
    <row r="970" spans="1:24" x14ac:dyDescent="0.25">
      <c r="A970">
        <v>968</v>
      </c>
      <c r="F970" s="63">
        <f t="shared" si="142"/>
        <v>0</v>
      </c>
      <c r="G970">
        <v>968</v>
      </c>
      <c r="L970">
        <v>968</v>
      </c>
      <c r="Q970" s="5">
        <v>483.5</v>
      </c>
      <c r="R970" s="5">
        <f t="shared" si="140"/>
        <v>627.24324324324323</v>
      </c>
      <c r="S970" s="5">
        <f t="shared" si="143"/>
        <v>604.45945945945948</v>
      </c>
      <c r="T970">
        <v>967</v>
      </c>
      <c r="U970">
        <v>-5.8999999999999997E-2</v>
      </c>
      <c r="V970" s="14">
        <f t="shared" si="145"/>
        <v>4.5454545454545053E-4</v>
      </c>
      <c r="W970" s="15">
        <f t="shared" si="141"/>
        <v>604</v>
      </c>
      <c r="X970" s="16">
        <f t="shared" si="144"/>
        <v>0</v>
      </c>
    </row>
    <row r="971" spans="1:24" x14ac:dyDescent="0.25">
      <c r="A971">
        <v>969</v>
      </c>
      <c r="F971" s="63">
        <f t="shared" si="142"/>
        <v>0</v>
      </c>
      <c r="G971">
        <v>969</v>
      </c>
      <c r="L971">
        <v>969</v>
      </c>
      <c r="Q971" s="5">
        <v>484</v>
      </c>
      <c r="R971" s="5">
        <f t="shared" si="140"/>
        <v>627.89189189189187</v>
      </c>
      <c r="S971" s="5">
        <f t="shared" si="143"/>
        <v>605.10810810810813</v>
      </c>
      <c r="T971">
        <v>968</v>
      </c>
      <c r="U971">
        <v>-5.2999999999999999E-2</v>
      </c>
      <c r="V971" s="14">
        <f t="shared" si="145"/>
        <v>6.4545454545454489E-3</v>
      </c>
      <c r="W971" s="15">
        <f t="shared" si="141"/>
        <v>605</v>
      </c>
      <c r="X971" s="16">
        <f t="shared" si="144"/>
        <v>0</v>
      </c>
    </row>
    <row r="972" spans="1:24" x14ac:dyDescent="0.25">
      <c r="A972">
        <v>970</v>
      </c>
      <c r="F972" s="63">
        <f t="shared" si="142"/>
        <v>0</v>
      </c>
      <c r="G972">
        <v>970</v>
      </c>
      <c r="L972">
        <v>970</v>
      </c>
      <c r="Q972" s="5">
        <v>484.5</v>
      </c>
      <c r="R972" s="5">
        <f t="shared" si="140"/>
        <v>628.54054054054052</v>
      </c>
      <c r="S972" s="5">
        <f t="shared" si="143"/>
        <v>605.75675675675677</v>
      </c>
      <c r="T972">
        <v>969</v>
      </c>
      <c r="U972">
        <v>-5.0999999999999997E-2</v>
      </c>
      <c r="V972" s="14">
        <f t="shared" si="145"/>
        <v>8.4545454545454507E-3</v>
      </c>
      <c r="W972" s="15">
        <f t="shared" si="141"/>
        <v>606</v>
      </c>
      <c r="X972" s="16">
        <f t="shared" si="144"/>
        <v>0</v>
      </c>
    </row>
    <row r="973" spans="1:24" x14ac:dyDescent="0.25">
      <c r="A973">
        <v>971</v>
      </c>
      <c r="F973" s="63">
        <f t="shared" si="142"/>
        <v>0</v>
      </c>
      <c r="G973">
        <v>971</v>
      </c>
      <c r="L973">
        <v>971</v>
      </c>
      <c r="Q973" s="5">
        <v>485</v>
      </c>
      <c r="R973" s="5">
        <f t="shared" si="140"/>
        <v>629.18918918918928</v>
      </c>
      <c r="S973" s="5">
        <f t="shared" si="143"/>
        <v>606.40540540540553</v>
      </c>
      <c r="T973">
        <v>970</v>
      </c>
      <c r="U973">
        <v>-5.8000000000000003E-2</v>
      </c>
      <c r="V973" s="14">
        <f t="shared" si="145"/>
        <v>1.4545454545454445E-3</v>
      </c>
      <c r="W973" s="15">
        <f t="shared" si="141"/>
        <v>606</v>
      </c>
      <c r="X973" s="16">
        <f t="shared" si="144"/>
        <v>0</v>
      </c>
    </row>
    <row r="974" spans="1:24" x14ac:dyDescent="0.25">
      <c r="A974">
        <v>972</v>
      </c>
      <c r="F974" s="63">
        <f t="shared" si="142"/>
        <v>0</v>
      </c>
      <c r="G974">
        <v>972</v>
      </c>
      <c r="L974">
        <v>972</v>
      </c>
      <c r="Q974" s="5">
        <v>485.5</v>
      </c>
      <c r="R974" s="5">
        <f t="shared" si="140"/>
        <v>629.83783783783792</v>
      </c>
      <c r="S974" s="5">
        <f t="shared" si="143"/>
        <v>607.05405405405418</v>
      </c>
      <c r="T974">
        <v>971</v>
      </c>
      <c r="U974">
        <v>-5.5E-2</v>
      </c>
      <c r="V974" s="14">
        <f t="shared" si="145"/>
        <v>4.4545454545454471E-3</v>
      </c>
      <c r="W974" s="15">
        <f t="shared" si="141"/>
        <v>607</v>
      </c>
      <c r="X974" s="16">
        <f t="shared" si="144"/>
        <v>0</v>
      </c>
    </row>
    <row r="975" spans="1:24" x14ac:dyDescent="0.25">
      <c r="A975">
        <v>973</v>
      </c>
      <c r="F975" s="63">
        <f t="shared" si="142"/>
        <v>0</v>
      </c>
      <c r="G975">
        <v>973</v>
      </c>
      <c r="L975">
        <v>973</v>
      </c>
      <c r="Q975" s="5">
        <v>486</v>
      </c>
      <c r="R975" s="5">
        <f t="shared" si="140"/>
        <v>630.48648648648657</v>
      </c>
      <c r="S975" s="5">
        <f t="shared" si="143"/>
        <v>607.70270270270282</v>
      </c>
      <c r="T975">
        <v>972</v>
      </c>
      <c r="U975">
        <v>-5.5E-2</v>
      </c>
      <c r="V975" s="14">
        <f t="shared" si="145"/>
        <v>4.4545454545454471E-3</v>
      </c>
      <c r="W975" s="15">
        <f t="shared" si="141"/>
        <v>608</v>
      </c>
      <c r="X975" s="16">
        <f t="shared" si="144"/>
        <v>0</v>
      </c>
    </row>
    <row r="976" spans="1:24" x14ac:dyDescent="0.25">
      <c r="A976">
        <v>974</v>
      </c>
      <c r="F976" s="63">
        <f t="shared" si="142"/>
        <v>0</v>
      </c>
      <c r="G976">
        <v>974</v>
      </c>
      <c r="L976">
        <v>974</v>
      </c>
      <c r="Q976" s="5">
        <v>486.5</v>
      </c>
      <c r="R976" s="5">
        <f t="shared" si="140"/>
        <v>631.13513513513522</v>
      </c>
      <c r="S976" s="5">
        <f t="shared" si="143"/>
        <v>608.35135135135147</v>
      </c>
      <c r="T976">
        <v>973</v>
      </c>
      <c r="U976">
        <v>-5.2999999999999999E-2</v>
      </c>
      <c r="V976" s="14">
        <f t="shared" si="145"/>
        <v>6.4545454545454489E-3</v>
      </c>
      <c r="W976" s="15">
        <f t="shared" si="141"/>
        <v>608</v>
      </c>
      <c r="X976" s="16">
        <f t="shared" si="144"/>
        <v>0</v>
      </c>
    </row>
    <row r="977" spans="1:24" x14ac:dyDescent="0.25">
      <c r="A977">
        <v>975</v>
      </c>
      <c r="F977" s="63">
        <f t="shared" si="142"/>
        <v>0</v>
      </c>
      <c r="G977">
        <v>975</v>
      </c>
      <c r="L977">
        <v>975</v>
      </c>
      <c r="Q977" s="5">
        <v>487</v>
      </c>
      <c r="R977" s="5">
        <f t="shared" si="140"/>
        <v>631.78378378378386</v>
      </c>
      <c r="S977" s="5">
        <f t="shared" si="143"/>
        <v>609.00000000000011</v>
      </c>
      <c r="T977">
        <v>974</v>
      </c>
      <c r="U977">
        <v>-5.5E-2</v>
      </c>
      <c r="V977" s="14">
        <f t="shared" si="145"/>
        <v>4.4545454545454471E-3</v>
      </c>
      <c r="W977" s="15">
        <f t="shared" si="141"/>
        <v>609</v>
      </c>
      <c r="X977" s="16">
        <f t="shared" si="144"/>
        <v>0</v>
      </c>
    </row>
    <row r="978" spans="1:24" x14ac:dyDescent="0.25">
      <c r="A978">
        <v>976</v>
      </c>
      <c r="F978" s="63">
        <f t="shared" si="142"/>
        <v>0</v>
      </c>
      <c r="G978">
        <v>976</v>
      </c>
      <c r="L978">
        <v>976</v>
      </c>
      <c r="Q978" s="5">
        <v>487.5</v>
      </c>
      <c r="R978" s="5">
        <f t="shared" si="140"/>
        <v>632.43243243243251</v>
      </c>
      <c r="S978" s="5">
        <f t="shared" si="143"/>
        <v>609.64864864864876</v>
      </c>
      <c r="T978">
        <v>975</v>
      </c>
      <c r="U978">
        <v>-5.5E-2</v>
      </c>
      <c r="V978" s="14">
        <f t="shared" si="145"/>
        <v>4.4545454545454471E-3</v>
      </c>
      <c r="W978" s="15">
        <f t="shared" si="141"/>
        <v>610</v>
      </c>
      <c r="X978" s="16">
        <f t="shared" si="144"/>
        <v>0</v>
      </c>
    </row>
    <row r="979" spans="1:24" x14ac:dyDescent="0.25">
      <c r="A979">
        <v>977</v>
      </c>
      <c r="F979" s="63">
        <f t="shared" si="142"/>
        <v>0</v>
      </c>
      <c r="G979">
        <v>977</v>
      </c>
      <c r="L979">
        <v>977</v>
      </c>
      <c r="Q979" s="5">
        <v>488</v>
      </c>
      <c r="R979" s="5">
        <f t="shared" si="140"/>
        <v>633.08108108108115</v>
      </c>
      <c r="S979" s="5">
        <f t="shared" si="143"/>
        <v>610.2972972972974</v>
      </c>
      <c r="T979">
        <v>976</v>
      </c>
      <c r="U979">
        <v>-5.3999999999999999E-2</v>
      </c>
      <c r="V979" s="14">
        <f t="shared" si="145"/>
        <v>5.454545454545448E-3</v>
      </c>
      <c r="W979" s="15">
        <f t="shared" si="141"/>
        <v>610</v>
      </c>
      <c r="X979" s="16">
        <f t="shared" si="144"/>
        <v>0</v>
      </c>
    </row>
    <row r="980" spans="1:24" x14ac:dyDescent="0.25">
      <c r="A980">
        <v>978</v>
      </c>
      <c r="F980" s="63">
        <f t="shared" si="142"/>
        <v>0</v>
      </c>
      <c r="G980">
        <v>978</v>
      </c>
      <c r="L980">
        <v>978</v>
      </c>
      <c r="Q980" s="5">
        <v>488.5</v>
      </c>
      <c r="R980" s="5">
        <f t="shared" si="140"/>
        <v>633.7297297297298</v>
      </c>
      <c r="S980" s="5">
        <f t="shared" si="143"/>
        <v>610.94594594594605</v>
      </c>
      <c r="T980">
        <v>977</v>
      </c>
      <c r="U980">
        <v>-5.8999999999999997E-2</v>
      </c>
      <c r="V980" s="14">
        <f t="shared" si="145"/>
        <v>4.5454545454545053E-4</v>
      </c>
      <c r="W980" s="15">
        <f t="shared" si="141"/>
        <v>611</v>
      </c>
      <c r="X980" s="16">
        <f t="shared" si="144"/>
        <v>0</v>
      </c>
    </row>
    <row r="981" spans="1:24" x14ac:dyDescent="0.25">
      <c r="A981">
        <v>979</v>
      </c>
      <c r="F981" s="63">
        <f t="shared" si="142"/>
        <v>0</v>
      </c>
      <c r="G981">
        <v>979</v>
      </c>
      <c r="L981">
        <v>979</v>
      </c>
      <c r="Q981" s="5">
        <v>489</v>
      </c>
      <c r="R981" s="5">
        <f t="shared" si="140"/>
        <v>634.37837837837844</v>
      </c>
      <c r="S981" s="5">
        <f t="shared" si="143"/>
        <v>611.5945945945947</v>
      </c>
      <c r="T981">
        <v>978</v>
      </c>
      <c r="U981">
        <v>-3.1E-2</v>
      </c>
      <c r="V981" s="14">
        <f t="shared" si="145"/>
        <v>2.8454545454545448E-2</v>
      </c>
      <c r="W981" s="15">
        <f t="shared" si="141"/>
        <v>612</v>
      </c>
      <c r="X981" s="16">
        <f t="shared" si="144"/>
        <v>0</v>
      </c>
    </row>
    <row r="982" spans="1:24" x14ac:dyDescent="0.25">
      <c r="A982">
        <v>980</v>
      </c>
      <c r="F982" s="63">
        <f t="shared" si="142"/>
        <v>0</v>
      </c>
      <c r="G982">
        <v>980</v>
      </c>
      <c r="L982">
        <v>980</v>
      </c>
      <c r="Q982" s="5">
        <v>489.5</v>
      </c>
      <c r="R982" s="5">
        <f t="shared" si="140"/>
        <v>635.02702702702709</v>
      </c>
      <c r="S982" s="5">
        <f t="shared" si="143"/>
        <v>612.24324324324334</v>
      </c>
      <c r="T982">
        <v>979</v>
      </c>
      <c r="U982">
        <v>5.0000000000000001E-3</v>
      </c>
      <c r="V982" s="14">
        <f t="shared" si="145"/>
        <v>6.4454545454545445E-2</v>
      </c>
      <c r="W982" s="15">
        <f t="shared" si="141"/>
        <v>612</v>
      </c>
      <c r="X982" s="16">
        <f t="shared" si="144"/>
        <v>0</v>
      </c>
    </row>
    <row r="983" spans="1:24" x14ac:dyDescent="0.25">
      <c r="A983">
        <v>981</v>
      </c>
      <c r="F983" s="63">
        <f t="shared" si="142"/>
        <v>0</v>
      </c>
      <c r="G983">
        <v>981</v>
      </c>
      <c r="L983">
        <v>981</v>
      </c>
      <c r="Q983" s="5">
        <v>490</v>
      </c>
      <c r="R983" s="5">
        <f t="shared" si="140"/>
        <v>635.67567567567573</v>
      </c>
      <c r="S983" s="5">
        <f t="shared" si="143"/>
        <v>612.89189189189199</v>
      </c>
      <c r="T983">
        <v>980</v>
      </c>
      <c r="U983">
        <v>-5.2999999999999999E-2</v>
      </c>
      <c r="V983" s="14">
        <f t="shared" si="145"/>
        <v>6.4545454545454489E-3</v>
      </c>
      <c r="W983" s="15">
        <f t="shared" si="141"/>
        <v>613</v>
      </c>
      <c r="X983" s="16">
        <f t="shared" si="144"/>
        <v>0</v>
      </c>
    </row>
    <row r="984" spans="1:24" x14ac:dyDescent="0.25">
      <c r="A984">
        <v>982</v>
      </c>
      <c r="F984" s="63">
        <f t="shared" si="142"/>
        <v>0</v>
      </c>
      <c r="G984">
        <v>982</v>
      </c>
      <c r="L984">
        <v>982</v>
      </c>
      <c r="Q984" s="5">
        <v>490.5</v>
      </c>
      <c r="R984" s="5">
        <f t="shared" si="140"/>
        <v>636.32432432432438</v>
      </c>
      <c r="S984" s="5">
        <f t="shared" si="143"/>
        <v>613.54054054054063</v>
      </c>
      <c r="T984">
        <v>981</v>
      </c>
      <c r="U984">
        <v>-6.4000000000000001E-2</v>
      </c>
      <c r="V984" s="14">
        <f t="shared" si="145"/>
        <v>-4.5454545454545539E-3</v>
      </c>
      <c r="W984" s="15">
        <f t="shared" si="141"/>
        <v>614</v>
      </c>
      <c r="X984" s="16">
        <f t="shared" si="144"/>
        <v>0</v>
      </c>
    </row>
    <row r="985" spans="1:24" x14ac:dyDescent="0.25">
      <c r="A985">
        <v>983</v>
      </c>
      <c r="F985" s="63">
        <f t="shared" si="142"/>
        <v>0</v>
      </c>
      <c r="G985">
        <v>983</v>
      </c>
      <c r="L985">
        <v>983</v>
      </c>
      <c r="Q985" s="5">
        <v>491</v>
      </c>
      <c r="R985" s="5">
        <f t="shared" si="140"/>
        <v>636.97297297297303</v>
      </c>
      <c r="S985" s="5">
        <f t="shared" si="143"/>
        <v>614.18918918918928</v>
      </c>
      <c r="T985">
        <v>982</v>
      </c>
      <c r="U985">
        <v>-5.0999999999999997E-2</v>
      </c>
      <c r="V985" s="14">
        <f t="shared" si="145"/>
        <v>8.4545454545454507E-3</v>
      </c>
      <c r="W985" s="15">
        <f t="shared" si="141"/>
        <v>614</v>
      </c>
      <c r="X985" s="16">
        <f t="shared" si="144"/>
        <v>0</v>
      </c>
    </row>
    <row r="986" spans="1:24" x14ac:dyDescent="0.25">
      <c r="A986">
        <v>984</v>
      </c>
      <c r="F986" s="63">
        <f t="shared" si="142"/>
        <v>0</v>
      </c>
      <c r="G986">
        <v>984</v>
      </c>
      <c r="L986">
        <v>984</v>
      </c>
      <c r="Q986" s="5">
        <v>491.5</v>
      </c>
      <c r="R986" s="5">
        <f t="shared" si="140"/>
        <v>637.62162162162167</v>
      </c>
      <c r="S986" s="5">
        <f t="shared" si="143"/>
        <v>614.83783783783792</v>
      </c>
      <c r="T986">
        <v>983</v>
      </c>
      <c r="U986">
        <v>-5.0999999999999997E-2</v>
      </c>
      <c r="V986" s="14">
        <f t="shared" si="145"/>
        <v>8.4545454545454507E-3</v>
      </c>
      <c r="W986" s="15">
        <f t="shared" si="141"/>
        <v>615</v>
      </c>
      <c r="X986" s="16">
        <f t="shared" si="144"/>
        <v>0</v>
      </c>
    </row>
    <row r="987" spans="1:24" x14ac:dyDescent="0.25">
      <c r="A987">
        <v>985</v>
      </c>
      <c r="F987" s="63">
        <f t="shared" si="142"/>
        <v>0</v>
      </c>
      <c r="G987">
        <v>985</v>
      </c>
      <c r="L987">
        <v>985</v>
      </c>
      <c r="Q987" s="5">
        <v>492</v>
      </c>
      <c r="R987" s="5">
        <f t="shared" si="140"/>
        <v>638.27027027027032</v>
      </c>
      <c r="S987" s="5">
        <f t="shared" si="143"/>
        <v>615.48648648648657</v>
      </c>
      <c r="T987">
        <v>984</v>
      </c>
      <c r="U987">
        <v>-6.4000000000000001E-2</v>
      </c>
      <c r="V987" s="14">
        <f t="shared" si="145"/>
        <v>-4.5454545454545539E-3</v>
      </c>
      <c r="W987" s="15">
        <f t="shared" si="141"/>
        <v>615</v>
      </c>
      <c r="X987" s="16">
        <f t="shared" si="144"/>
        <v>0</v>
      </c>
    </row>
    <row r="988" spans="1:24" x14ac:dyDescent="0.25">
      <c r="A988">
        <v>986</v>
      </c>
      <c r="F988" s="63">
        <f t="shared" si="142"/>
        <v>0</v>
      </c>
      <c r="G988">
        <v>986</v>
      </c>
      <c r="L988">
        <v>986</v>
      </c>
      <c r="Q988" s="5">
        <v>492.5</v>
      </c>
      <c r="R988" s="5">
        <f t="shared" si="140"/>
        <v>638.91891891891896</v>
      </c>
      <c r="S988" s="5">
        <f t="shared" si="143"/>
        <v>616.13513513513522</v>
      </c>
      <c r="T988">
        <v>985</v>
      </c>
      <c r="U988">
        <v>-6.2E-2</v>
      </c>
      <c r="V988" s="14">
        <f t="shared" si="145"/>
        <v>-2.5454545454545521E-3</v>
      </c>
      <c r="W988" s="15">
        <f t="shared" si="141"/>
        <v>616</v>
      </c>
      <c r="X988" s="16">
        <f t="shared" si="144"/>
        <v>0</v>
      </c>
    </row>
    <row r="989" spans="1:24" x14ac:dyDescent="0.25">
      <c r="A989">
        <v>987</v>
      </c>
      <c r="F989" s="63">
        <f t="shared" si="142"/>
        <v>0</v>
      </c>
      <c r="G989">
        <v>987</v>
      </c>
      <c r="L989">
        <v>987</v>
      </c>
      <c r="Q989" s="5">
        <v>493</v>
      </c>
      <c r="R989" s="5">
        <f t="shared" si="140"/>
        <v>639.56756756756761</v>
      </c>
      <c r="S989" s="5">
        <f t="shared" si="143"/>
        <v>616.78378378378386</v>
      </c>
      <c r="T989">
        <v>986</v>
      </c>
      <c r="U989">
        <v>-5.2999999999999999E-2</v>
      </c>
      <c r="V989" s="14">
        <f t="shared" si="145"/>
        <v>6.4545454545454489E-3</v>
      </c>
      <c r="W989" s="15">
        <f t="shared" si="141"/>
        <v>617</v>
      </c>
      <c r="X989" s="16">
        <f t="shared" si="144"/>
        <v>0</v>
      </c>
    </row>
    <row r="990" spans="1:24" x14ac:dyDescent="0.25">
      <c r="A990">
        <v>988</v>
      </c>
      <c r="F990" s="63">
        <f t="shared" si="142"/>
        <v>0</v>
      </c>
      <c r="G990">
        <v>988</v>
      </c>
      <c r="L990">
        <v>988</v>
      </c>
      <c r="Q990" s="5">
        <v>493.5</v>
      </c>
      <c r="R990" s="5">
        <f t="shared" si="140"/>
        <v>640.21621621621625</v>
      </c>
      <c r="S990" s="5">
        <f t="shared" si="143"/>
        <v>617.43243243243251</v>
      </c>
      <c r="T990">
        <v>987</v>
      </c>
      <c r="U990">
        <v>-3.9E-2</v>
      </c>
      <c r="V990" s="14">
        <f t="shared" si="145"/>
        <v>2.0454545454545447E-2</v>
      </c>
      <c r="W990" s="15">
        <f t="shared" si="141"/>
        <v>617</v>
      </c>
      <c r="X990" s="16">
        <f t="shared" si="144"/>
        <v>0</v>
      </c>
    </row>
    <row r="991" spans="1:24" x14ac:dyDescent="0.25">
      <c r="A991">
        <v>989</v>
      </c>
      <c r="F991" s="63">
        <f t="shared" si="142"/>
        <v>0</v>
      </c>
      <c r="G991">
        <v>989</v>
      </c>
      <c r="L991">
        <v>989</v>
      </c>
      <c r="Q991" s="5">
        <v>494</v>
      </c>
      <c r="R991" s="5">
        <f t="shared" si="140"/>
        <v>640.8648648648649</v>
      </c>
      <c r="S991" s="5">
        <f t="shared" si="143"/>
        <v>618.08108108108115</v>
      </c>
      <c r="T991">
        <v>988</v>
      </c>
      <c r="U991">
        <v>-4.8000000000000001E-2</v>
      </c>
      <c r="V991" s="14">
        <f t="shared" si="145"/>
        <v>1.1454545454545446E-2</v>
      </c>
      <c r="W991" s="15">
        <f t="shared" si="141"/>
        <v>618</v>
      </c>
      <c r="X991" s="16">
        <f t="shared" si="144"/>
        <v>0</v>
      </c>
    </row>
    <row r="992" spans="1:24" x14ac:dyDescent="0.25">
      <c r="A992">
        <v>990</v>
      </c>
      <c r="F992" s="63">
        <f t="shared" si="142"/>
        <v>0</v>
      </c>
      <c r="G992">
        <v>990</v>
      </c>
      <c r="L992">
        <v>990</v>
      </c>
      <c r="Q992" s="5">
        <v>494.5</v>
      </c>
      <c r="R992" s="5">
        <f t="shared" si="140"/>
        <v>641.51351351351354</v>
      </c>
      <c r="S992" s="5">
        <f t="shared" si="143"/>
        <v>618.7297297297298</v>
      </c>
      <c r="T992">
        <v>989</v>
      </c>
      <c r="U992">
        <v>0</v>
      </c>
      <c r="V992" s="14">
        <f t="shared" si="145"/>
        <v>5.9454545454545447E-2</v>
      </c>
      <c r="W992" s="15">
        <f t="shared" si="141"/>
        <v>619</v>
      </c>
      <c r="X992" s="16">
        <f t="shared" si="144"/>
        <v>0</v>
      </c>
    </row>
    <row r="993" spans="1:24" x14ac:dyDescent="0.25">
      <c r="A993">
        <v>991</v>
      </c>
      <c r="F993" s="63">
        <f t="shared" si="142"/>
        <v>0</v>
      </c>
      <c r="G993">
        <v>991</v>
      </c>
      <c r="L993">
        <v>991</v>
      </c>
      <c r="Q993" s="5">
        <v>495</v>
      </c>
      <c r="R993" s="5">
        <f t="shared" si="140"/>
        <v>642.16216216216219</v>
      </c>
      <c r="S993" s="5">
        <f t="shared" si="143"/>
        <v>619.37837837837844</v>
      </c>
      <c r="T993">
        <v>990</v>
      </c>
      <c r="U993">
        <v>0</v>
      </c>
      <c r="V993" s="14">
        <f t="shared" si="145"/>
        <v>5.9454545454545447E-2</v>
      </c>
      <c r="W993" s="15">
        <f t="shared" si="141"/>
        <v>619</v>
      </c>
      <c r="X993" s="16">
        <f t="shared" si="144"/>
        <v>0</v>
      </c>
    </row>
    <row r="994" spans="1:24" x14ac:dyDescent="0.25">
      <c r="A994">
        <v>992</v>
      </c>
      <c r="F994" s="63">
        <f t="shared" si="142"/>
        <v>0</v>
      </c>
      <c r="G994">
        <v>992</v>
      </c>
      <c r="L994">
        <v>992</v>
      </c>
      <c r="Q994" s="5">
        <v>495.5</v>
      </c>
      <c r="R994" s="5">
        <f t="shared" si="140"/>
        <v>642.81081081081084</v>
      </c>
      <c r="S994" s="5">
        <f t="shared" si="143"/>
        <v>620.02702702702709</v>
      </c>
      <c r="T994">
        <v>991</v>
      </c>
      <c r="U994">
        <v>0</v>
      </c>
      <c r="V994" s="14">
        <f t="shared" si="145"/>
        <v>5.9454545454545447E-2</v>
      </c>
      <c r="W994" s="15">
        <f t="shared" si="141"/>
        <v>620</v>
      </c>
      <c r="X994" s="16">
        <f t="shared" si="144"/>
        <v>0</v>
      </c>
    </row>
    <row r="995" spans="1:24" x14ac:dyDescent="0.25">
      <c r="A995">
        <v>993</v>
      </c>
      <c r="F995" s="63">
        <f t="shared" si="142"/>
        <v>0</v>
      </c>
      <c r="G995">
        <v>993</v>
      </c>
      <c r="L995">
        <v>993</v>
      </c>
      <c r="Q995" s="5">
        <v>496</v>
      </c>
      <c r="R995" s="5">
        <f t="shared" si="140"/>
        <v>643.45945945945948</v>
      </c>
      <c r="S995" s="5">
        <f t="shared" si="143"/>
        <v>620.67567567567573</v>
      </c>
      <c r="T995">
        <v>992</v>
      </c>
      <c r="U995">
        <v>0</v>
      </c>
      <c r="V995" s="14">
        <f t="shared" si="145"/>
        <v>5.9454545454545447E-2</v>
      </c>
      <c r="W995" s="15">
        <f t="shared" si="141"/>
        <v>621</v>
      </c>
      <c r="X995" s="16">
        <f t="shared" si="144"/>
        <v>0</v>
      </c>
    </row>
    <row r="996" spans="1:24" x14ac:dyDescent="0.25">
      <c r="A996">
        <v>994</v>
      </c>
      <c r="F996" s="63">
        <f t="shared" si="142"/>
        <v>0</v>
      </c>
      <c r="G996">
        <v>994</v>
      </c>
      <c r="L996">
        <v>994</v>
      </c>
      <c r="Q996" s="5">
        <v>496.5</v>
      </c>
      <c r="R996" s="5">
        <f t="shared" si="140"/>
        <v>644.10810810810813</v>
      </c>
      <c r="S996" s="5">
        <f t="shared" si="143"/>
        <v>621.32432432432438</v>
      </c>
      <c r="T996">
        <v>993</v>
      </c>
      <c r="U996">
        <v>0</v>
      </c>
      <c r="V996" s="14">
        <f t="shared" si="145"/>
        <v>5.9454545454545447E-2</v>
      </c>
      <c r="W996" s="15">
        <f t="shared" si="141"/>
        <v>621</v>
      </c>
      <c r="X996" s="16">
        <f t="shared" si="144"/>
        <v>0</v>
      </c>
    </row>
    <row r="997" spans="1:24" x14ac:dyDescent="0.25">
      <c r="A997">
        <v>995</v>
      </c>
      <c r="F997" s="63">
        <f t="shared" si="142"/>
        <v>0</v>
      </c>
      <c r="G997">
        <v>995</v>
      </c>
      <c r="L997">
        <v>995</v>
      </c>
      <c r="Q997" s="5">
        <v>497</v>
      </c>
      <c r="R997" s="5">
        <f t="shared" si="140"/>
        <v>644.75675675675677</v>
      </c>
      <c r="S997" s="5">
        <f t="shared" si="143"/>
        <v>621.97297297297303</v>
      </c>
      <c r="T997">
        <v>994</v>
      </c>
      <c r="U997">
        <v>0</v>
      </c>
      <c r="V997" s="14">
        <f t="shared" si="145"/>
        <v>5.9454545454545447E-2</v>
      </c>
      <c r="W997" s="15">
        <f t="shared" si="141"/>
        <v>622</v>
      </c>
      <c r="X997" s="16">
        <f t="shared" si="144"/>
        <v>0</v>
      </c>
    </row>
    <row r="998" spans="1:24" x14ac:dyDescent="0.25">
      <c r="A998">
        <v>996</v>
      </c>
      <c r="F998" s="63">
        <f t="shared" si="142"/>
        <v>0</v>
      </c>
      <c r="G998">
        <v>996</v>
      </c>
      <c r="L998">
        <v>996</v>
      </c>
      <c r="Q998" s="5">
        <v>497.5</v>
      </c>
      <c r="R998" s="5">
        <f t="shared" si="140"/>
        <v>645.40540540540542</v>
      </c>
      <c r="S998" s="5">
        <f t="shared" si="143"/>
        <v>622.62162162162167</v>
      </c>
      <c r="T998">
        <v>995</v>
      </c>
      <c r="U998">
        <v>0</v>
      </c>
      <c r="V998" s="14">
        <f t="shared" si="145"/>
        <v>5.9454545454545447E-2</v>
      </c>
      <c r="W998" s="15">
        <f t="shared" si="141"/>
        <v>623</v>
      </c>
      <c r="X998" s="16">
        <f t="shared" si="144"/>
        <v>0</v>
      </c>
    </row>
    <row r="999" spans="1:24" x14ac:dyDescent="0.25">
      <c r="A999">
        <v>997</v>
      </c>
      <c r="G999">
        <v>997</v>
      </c>
      <c r="L999">
        <v>997</v>
      </c>
      <c r="Q999" s="5">
        <v>498</v>
      </c>
      <c r="R999" s="5">
        <f t="shared" si="140"/>
        <v>646.05405405405406</v>
      </c>
      <c r="S999" s="5">
        <f t="shared" si="143"/>
        <v>623.27027027027032</v>
      </c>
      <c r="T999">
        <v>996</v>
      </c>
      <c r="U999">
        <v>0</v>
      </c>
      <c r="V999" s="14">
        <f t="shared" si="145"/>
        <v>5.9454545454545447E-2</v>
      </c>
      <c r="W999" s="15">
        <f t="shared" si="141"/>
        <v>623</v>
      </c>
      <c r="X999" s="16">
        <f t="shared" si="144"/>
        <v>0</v>
      </c>
    </row>
    <row r="1000" spans="1:24" x14ac:dyDescent="0.25">
      <c r="A1000">
        <v>998</v>
      </c>
      <c r="G1000">
        <v>998</v>
      </c>
      <c r="L1000">
        <v>998</v>
      </c>
      <c r="Q1000" s="5">
        <v>498.5</v>
      </c>
      <c r="R1000" s="5">
        <f t="shared" si="140"/>
        <v>646.70270270270271</v>
      </c>
      <c r="S1000" s="5">
        <f t="shared" si="143"/>
        <v>623.91891891891896</v>
      </c>
      <c r="T1000">
        <v>997</v>
      </c>
      <c r="U1000">
        <v>0</v>
      </c>
      <c r="V1000" s="14">
        <f t="shared" si="145"/>
        <v>5.9454545454545447E-2</v>
      </c>
      <c r="W1000" s="15">
        <f t="shared" si="141"/>
        <v>624</v>
      </c>
      <c r="X1000" s="16">
        <f t="shared" si="144"/>
        <v>0</v>
      </c>
    </row>
    <row r="1001" spans="1:24" x14ac:dyDescent="0.25">
      <c r="A1001">
        <v>999</v>
      </c>
      <c r="G1001">
        <v>999</v>
      </c>
      <c r="L1001">
        <v>999</v>
      </c>
      <c r="Q1001" s="5">
        <v>499</v>
      </c>
      <c r="R1001" s="5">
        <f t="shared" si="140"/>
        <v>647.35135135135135</v>
      </c>
      <c r="S1001" s="5">
        <f t="shared" si="143"/>
        <v>624.56756756756761</v>
      </c>
      <c r="T1001">
        <v>998</v>
      </c>
      <c r="U1001">
        <v>0</v>
      </c>
      <c r="V1001" s="14">
        <f t="shared" si="145"/>
        <v>5.9454545454545447E-2</v>
      </c>
      <c r="W1001" s="15">
        <f t="shared" si="141"/>
        <v>625</v>
      </c>
      <c r="X1001" s="16">
        <f t="shared" si="144"/>
        <v>0</v>
      </c>
    </row>
    <row r="1002" spans="1:24" x14ac:dyDescent="0.25">
      <c r="A1002">
        <v>1000</v>
      </c>
      <c r="G1002">
        <v>1000</v>
      </c>
      <c r="L1002">
        <v>1000</v>
      </c>
      <c r="Q1002" s="5">
        <v>499.5</v>
      </c>
      <c r="R1002" s="5">
        <f t="shared" si="140"/>
        <v>648</v>
      </c>
      <c r="S1002" s="5">
        <f t="shared" si="143"/>
        <v>625.21621621621625</v>
      </c>
      <c r="T1002">
        <v>999</v>
      </c>
      <c r="U1002">
        <v>0</v>
      </c>
      <c r="V1002" s="14">
        <f t="shared" si="145"/>
        <v>5.9454545454545447E-2</v>
      </c>
      <c r="W1002" s="15">
        <f t="shared" si="141"/>
        <v>625</v>
      </c>
      <c r="X1002" s="16">
        <f t="shared" si="144"/>
        <v>0</v>
      </c>
    </row>
  </sheetData>
  <mergeCells count="5">
    <mergeCell ref="A1:E1"/>
    <mergeCell ref="G1:K1"/>
    <mergeCell ref="L1:P1"/>
    <mergeCell ref="Q1:X1"/>
    <mergeCell ref="AB1:AC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X110"/>
  <sheetViews>
    <sheetView tabSelected="1" topLeftCell="AD1" workbookViewId="0">
      <selection activeCell="AT5" sqref="AT5"/>
    </sheetView>
  </sheetViews>
  <sheetFormatPr defaultRowHeight="15" x14ac:dyDescent="0.25"/>
  <cols>
    <col min="1" max="1" width="16.42578125" bestFit="1" customWidth="1"/>
  </cols>
  <sheetData>
    <row r="2" spans="2:76" x14ac:dyDescent="0.25">
      <c r="B2" t="s">
        <v>52</v>
      </c>
      <c r="G2" t="s">
        <v>65</v>
      </c>
      <c r="H2" t="s">
        <v>66</v>
      </c>
      <c r="I2" t="s">
        <v>67</v>
      </c>
      <c r="K2" t="s">
        <v>53</v>
      </c>
      <c r="P2" t="s">
        <v>65</v>
      </c>
      <c r="Q2" t="s">
        <v>66</v>
      </c>
      <c r="R2" t="s">
        <v>67</v>
      </c>
      <c r="T2" t="s">
        <v>54</v>
      </c>
      <c r="Y2" t="s">
        <v>65</v>
      </c>
      <c r="Z2" t="s">
        <v>66</v>
      </c>
      <c r="AA2" t="s">
        <v>67</v>
      </c>
      <c r="AD2" t="s">
        <v>55</v>
      </c>
      <c r="AI2" t="s">
        <v>65</v>
      </c>
      <c r="AJ2" t="s">
        <v>66</v>
      </c>
      <c r="AK2" t="s">
        <v>67</v>
      </c>
      <c r="AN2" t="s">
        <v>56</v>
      </c>
      <c r="AS2" t="s">
        <v>65</v>
      </c>
      <c r="AT2" t="s">
        <v>66</v>
      </c>
      <c r="AU2" t="s">
        <v>67</v>
      </c>
      <c r="AX2" t="s">
        <v>57</v>
      </c>
      <c r="BC2" t="s">
        <v>65</v>
      </c>
      <c r="BD2" t="s">
        <v>66</v>
      </c>
      <c r="BE2" t="s">
        <v>67</v>
      </c>
      <c r="BG2" t="s">
        <v>58</v>
      </c>
      <c r="BL2" t="s">
        <v>65</v>
      </c>
      <c r="BM2" t="s">
        <v>66</v>
      </c>
      <c r="BN2" t="s">
        <v>67</v>
      </c>
      <c r="BQ2" t="s">
        <v>59</v>
      </c>
      <c r="BV2" t="s">
        <v>65</v>
      </c>
      <c r="BW2" t="s">
        <v>66</v>
      </c>
      <c r="BX2" t="s">
        <v>67</v>
      </c>
    </row>
    <row r="3" spans="2:76" x14ac:dyDescent="0.25">
      <c r="C3">
        <v>86.837837837837839</v>
      </c>
      <c r="D3">
        <v>1.0389999999999999</v>
      </c>
      <c r="E3">
        <v>1.0984545454545454</v>
      </c>
      <c r="G3">
        <f>AVERAGE(E3:E19)</f>
        <v>1.060042780748663</v>
      </c>
      <c r="H3">
        <f>_xlfn.STDEV.P(E3:E19)</f>
        <v>4.2904900067789326E-2</v>
      </c>
      <c r="I3">
        <f>H3/SQRT(COUNT(E3:E19))</f>
        <v>1.0405966755062689E-2</v>
      </c>
      <c r="L3">
        <v>117.32432432432434</v>
      </c>
      <c r="M3">
        <v>1.2749999999999999</v>
      </c>
      <c r="N3">
        <v>1.3344545454545453</v>
      </c>
      <c r="P3">
        <f>AVERAGE(N3:N14)</f>
        <v>1.3584545454545454</v>
      </c>
      <c r="Q3">
        <f>_xlfn.STDEV.P(N3:N14)</f>
        <v>3.8214307966170674E-2</v>
      </c>
      <c r="R3">
        <f>Q3/SQRT(COUNT(N3:N14))</f>
        <v>1.103152049558195E-2</v>
      </c>
      <c r="U3">
        <v>149.10810810810813</v>
      </c>
      <c r="V3">
        <v>1.633</v>
      </c>
      <c r="W3">
        <v>1.6924545454545454</v>
      </c>
      <c r="Y3">
        <f>AVERAGE(W3:W14)</f>
        <v>1.699121212121212</v>
      </c>
      <c r="Z3">
        <f>_xlfn.STDEV.P(W3:W14)</f>
        <v>2.7274326552435498E-2</v>
      </c>
      <c r="AA3">
        <f>Z3/SQRT(COUNT(W3:W14))</f>
        <v>7.8734198885071962E-3</v>
      </c>
      <c r="AE3">
        <v>176.35135135135138</v>
      </c>
      <c r="AF3">
        <v>1.9039999999999999</v>
      </c>
      <c r="AG3">
        <v>1.9634545454545453</v>
      </c>
      <c r="AI3">
        <f>AVERAGE(AG3:AG15)</f>
        <v>2.0570699300699302</v>
      </c>
      <c r="AJ3">
        <f>_xlfn.STDEV.P(AG3:AG15)</f>
        <v>6.0176073013396447E-2</v>
      </c>
      <c r="AK3">
        <f>AJ3/SQRT(COUNT(AG3:AG15))</f>
        <v>1.6689839754297362E-2</v>
      </c>
      <c r="AO3">
        <v>207.48648648648651</v>
      </c>
      <c r="AP3">
        <v>2.218</v>
      </c>
      <c r="AQ3">
        <v>2.2774545454545456</v>
      </c>
      <c r="AS3">
        <f>AVERAGE(AQ3:AQ18)</f>
        <v>2.2979545454545458</v>
      </c>
      <c r="AT3">
        <f>_xlfn.STDEV.P(AQ3:AQ18)</f>
        <v>0.14157639280614542</v>
      </c>
      <c r="AU3">
        <f>AT3/SQRT(COUNT(AQ3:AQ18))</f>
        <v>3.5394098201536356E-2</v>
      </c>
      <c r="AY3">
        <v>240.56756756756758</v>
      </c>
      <c r="AZ3">
        <v>2.4420000000000002</v>
      </c>
      <c r="BA3">
        <v>2.5014545454545458</v>
      </c>
      <c r="BC3">
        <f>AVERAGE(BA3:BA13)</f>
        <v>2.4491818181818177</v>
      </c>
      <c r="BD3">
        <f>_xlfn.STDEV.P(BA3:BA13)</f>
        <v>7.4460594714850781E-2</v>
      </c>
      <c r="BE3">
        <f>BD3/SQRT(COUNT(BA3:BA13))</f>
        <v>2.2450714030534578E-2</v>
      </c>
      <c r="BH3">
        <v>268.45945945945948</v>
      </c>
      <c r="BI3">
        <v>2.8490000000000002</v>
      </c>
      <c r="BJ3">
        <v>2.9084545454545458</v>
      </c>
      <c r="BL3">
        <f>AVERAGE(BJ3:BJ17)</f>
        <v>2.9233212121212118</v>
      </c>
      <c r="BM3">
        <f>_xlfn.STDEV.P(BJ3:BJ17)</f>
        <v>7.3354724152951176E-2</v>
      </c>
      <c r="BN3">
        <f>BM3/SQRT(COUNT(BJ3:BJ17))</f>
        <v>1.8940108334001258E-2</v>
      </c>
      <c r="BR3">
        <v>306.08108108108109</v>
      </c>
      <c r="BS3">
        <v>3.3530000000000002</v>
      </c>
      <c r="BT3">
        <v>3.4124545454545459</v>
      </c>
      <c r="BV3">
        <f>AVERAGE(BT3:BT15)</f>
        <v>3.3366083916083915</v>
      </c>
      <c r="BW3">
        <f>_xlfn.STDEV.P(BT3:BT15)</f>
        <v>7.0466408968382965E-2</v>
      </c>
      <c r="BX3">
        <f>BW3/SQRT(COUNT(BT3:BT15))</f>
        <v>1.9543865441024637E-2</v>
      </c>
    </row>
    <row r="4" spans="2:76" x14ac:dyDescent="0.25">
      <c r="C4">
        <v>87.486486486486484</v>
      </c>
      <c r="D4">
        <v>1.016</v>
      </c>
      <c r="E4">
        <v>1.0754545454545454</v>
      </c>
      <c r="G4">
        <f>AVERAGE(E20:E33)</f>
        <v>2.2115259740259745</v>
      </c>
      <c r="H4">
        <f>_xlfn.STDEV.P(E20:E33)</f>
        <v>7.02591776269572E-2</v>
      </c>
      <c r="I4">
        <f>H4/SQRT(COUNT(E20:E33))</f>
        <v>1.8777555068326204E-2</v>
      </c>
      <c r="L4">
        <v>117.97297297297298</v>
      </c>
      <c r="M4">
        <v>1.3440000000000001</v>
      </c>
      <c r="N4">
        <v>1.4034545454545455</v>
      </c>
      <c r="P4">
        <f>AVERAGE(N16:N30)</f>
        <v>3.252987878787879</v>
      </c>
      <c r="Q4">
        <f>_xlfn.STDEV.P(N16:N30)</f>
        <v>0.32093506439084457</v>
      </c>
      <c r="R4">
        <f>Q4/SQRT(COUNT(N16:N30))</f>
        <v>8.2865077306649729E-2</v>
      </c>
      <c r="U4">
        <v>149.75675675675677</v>
      </c>
      <c r="V4">
        <v>1.639</v>
      </c>
      <c r="W4">
        <v>1.6984545454545454</v>
      </c>
      <c r="Y4">
        <f>AVERAGE(W16:W30)</f>
        <v>3.6202545454545456</v>
      </c>
      <c r="Z4">
        <f>_xlfn.STDEV.P(W16:W30)</f>
        <v>0.10383653820629167</v>
      </c>
      <c r="AA4">
        <f>Z4/SQRT(COUNT(W16:W30))</f>
        <v>2.6810478880053185E-2</v>
      </c>
      <c r="AE4">
        <v>177.00000000000003</v>
      </c>
      <c r="AF4">
        <v>1.962</v>
      </c>
      <c r="AG4">
        <v>2.0214545454545454</v>
      </c>
      <c r="AI4">
        <f>AVERAGE(AG16:AG39)</f>
        <v>4.7269128787878794</v>
      </c>
      <c r="AJ4">
        <f>_xlfn.STDEV.P(AG16:AG39)</f>
        <v>0.58203779796838928</v>
      </c>
      <c r="AK4">
        <f>AJ4/SQRT(COUNT(AG16:AG39))</f>
        <v>0.11880796800297311</v>
      </c>
      <c r="AO4">
        <v>208.13513513513516</v>
      </c>
      <c r="AP4">
        <v>2.1890000000000001</v>
      </c>
      <c r="AQ4">
        <v>2.2484545454545457</v>
      </c>
      <c r="AS4">
        <f>AVERAGE(AQ19:AQ37)</f>
        <v>5.8762440191387553</v>
      </c>
      <c r="AT4">
        <f>_xlfn.STDEV.P(AQ19:AQ37)</f>
        <v>0.65869444868717941</v>
      </c>
      <c r="AU4">
        <f>AT4/SQRT(COUNT(AQ19:AQ37))</f>
        <v>0.15111487034203433</v>
      </c>
      <c r="AY4">
        <v>241.21621621621622</v>
      </c>
      <c r="AZ4">
        <v>2.448</v>
      </c>
      <c r="BA4">
        <v>2.5074545454545456</v>
      </c>
      <c r="BC4">
        <f>AVERAGE(BA14:BA33)</f>
        <v>6.5153545454545467</v>
      </c>
      <c r="BD4">
        <f>_xlfn.STDEV.P(BA14:BA33)</f>
        <v>0.72697949764761871</v>
      </c>
      <c r="BE4">
        <f>BD4/SQRT(COUNT(BA14:BA33))</f>
        <v>0.16255755749887238</v>
      </c>
      <c r="BH4">
        <v>269.10810810810813</v>
      </c>
      <c r="BI4">
        <v>2.7639999999999998</v>
      </c>
      <c r="BJ4">
        <v>2.8234545454545454</v>
      </c>
      <c r="BL4">
        <f>AVERAGE(BJ19:BJ45)</f>
        <v>7.1682693602693597</v>
      </c>
      <c r="BM4">
        <f>_xlfn.STDEV.P(BJ19:BJ45)</f>
        <v>0.839975530377149</v>
      </c>
      <c r="BN4">
        <f>BM4/SQRT(COUNT(BJ19:BJ45))</f>
        <v>0.16165336619198187</v>
      </c>
      <c r="BR4">
        <v>306.72972972972974</v>
      </c>
      <c r="BS4">
        <v>3.3260000000000001</v>
      </c>
      <c r="BT4">
        <v>3.3854545454545457</v>
      </c>
      <c r="BV4">
        <f>AVERAGE(BT17:BT43)</f>
        <v>7.8767138047138037</v>
      </c>
      <c r="BW4">
        <f>_xlfn.STDEV.P(BT17:BT43)</f>
        <v>0.56015914356365737</v>
      </c>
      <c r="BX4">
        <f>BW4/SQRT(COUNT(BT17:BT43))</f>
        <v>0.10780267744183593</v>
      </c>
    </row>
    <row r="5" spans="2:76" x14ac:dyDescent="0.25">
      <c r="C5">
        <v>88.13513513513513</v>
      </c>
      <c r="D5">
        <v>0.96199999999999997</v>
      </c>
      <c r="E5">
        <v>1.0214545454545454</v>
      </c>
      <c r="L5">
        <v>118.62162162162163</v>
      </c>
      <c r="M5">
        <v>1.345</v>
      </c>
      <c r="N5">
        <v>1.4044545454545454</v>
      </c>
      <c r="U5">
        <v>150.40540540540542</v>
      </c>
      <c r="V5">
        <v>1.659</v>
      </c>
      <c r="W5">
        <v>1.7184545454545455</v>
      </c>
      <c r="AE5">
        <v>177.64864864864867</v>
      </c>
      <c r="AF5">
        <v>1.958</v>
      </c>
      <c r="AG5">
        <v>2.0174545454545454</v>
      </c>
      <c r="AO5">
        <v>208.7837837837838</v>
      </c>
      <c r="AP5">
        <v>2.133</v>
      </c>
      <c r="AQ5">
        <v>2.1924545454545457</v>
      </c>
      <c r="AY5">
        <v>241.86486486486487</v>
      </c>
      <c r="AZ5">
        <v>2.4409999999999998</v>
      </c>
      <c r="BA5">
        <v>2.5004545454545455</v>
      </c>
      <c r="BH5">
        <v>269.75675675675677</v>
      </c>
      <c r="BI5">
        <v>2.806</v>
      </c>
      <c r="BJ5">
        <v>2.8654545454545457</v>
      </c>
      <c r="BR5">
        <v>307.37837837837839</v>
      </c>
      <c r="BS5">
        <v>3.375</v>
      </c>
      <c r="BT5">
        <v>3.4344545454545456</v>
      </c>
    </row>
    <row r="6" spans="2:76" x14ac:dyDescent="0.25">
      <c r="C6">
        <v>88.78378378378379</v>
      </c>
      <c r="D6">
        <v>1</v>
      </c>
      <c r="E6">
        <v>1.0594545454545454</v>
      </c>
      <c r="L6">
        <v>119.27027027027027</v>
      </c>
      <c r="M6">
        <v>1.3480000000000001</v>
      </c>
      <c r="N6">
        <v>1.4074545454545455</v>
      </c>
      <c r="U6">
        <v>151.05405405405406</v>
      </c>
      <c r="V6">
        <v>1.6339999999999999</v>
      </c>
      <c r="W6">
        <v>1.6934545454545453</v>
      </c>
      <c r="AE6">
        <v>178.29729729729732</v>
      </c>
      <c r="AF6">
        <v>1.984</v>
      </c>
      <c r="AG6">
        <v>2.0434545454545456</v>
      </c>
      <c r="AO6">
        <v>209.43243243243245</v>
      </c>
      <c r="AP6">
        <v>2.105</v>
      </c>
      <c r="AQ6">
        <v>2.1644545454545456</v>
      </c>
      <c r="AY6">
        <v>242.51351351351352</v>
      </c>
      <c r="AZ6">
        <v>2.4580000000000002</v>
      </c>
      <c r="BA6">
        <v>2.5174545454545458</v>
      </c>
      <c r="BH6">
        <v>270.40540540540542</v>
      </c>
      <c r="BI6">
        <v>2.9039999999999999</v>
      </c>
      <c r="BJ6">
        <v>2.9634545454545456</v>
      </c>
      <c r="BR6">
        <v>308.02702702702703</v>
      </c>
      <c r="BS6">
        <v>3.4</v>
      </c>
      <c r="BT6">
        <v>3.4594545454545456</v>
      </c>
    </row>
    <row r="7" spans="2:76" x14ac:dyDescent="0.25">
      <c r="C7">
        <v>89.432432432432435</v>
      </c>
      <c r="D7">
        <v>1.0129999999999999</v>
      </c>
      <c r="E7">
        <v>1.0724545454545453</v>
      </c>
      <c r="L7">
        <v>119.91891891891892</v>
      </c>
      <c r="M7">
        <v>1.34</v>
      </c>
      <c r="N7">
        <v>1.3994545454545455</v>
      </c>
      <c r="U7">
        <v>151.70270270270271</v>
      </c>
      <c r="V7">
        <v>1.696</v>
      </c>
      <c r="W7">
        <v>1.7554545454545454</v>
      </c>
      <c r="AE7">
        <v>178.94594594594597</v>
      </c>
      <c r="AF7">
        <v>1.948</v>
      </c>
      <c r="AG7">
        <v>2.0074545454545456</v>
      </c>
      <c r="AO7">
        <v>210.08108108108109</v>
      </c>
      <c r="AP7">
        <v>2.145</v>
      </c>
      <c r="AQ7">
        <v>2.2044545454545457</v>
      </c>
      <c r="AY7">
        <v>243.16216216216216</v>
      </c>
      <c r="AZ7">
        <v>2.3959999999999999</v>
      </c>
      <c r="BA7">
        <v>2.4554545454545456</v>
      </c>
      <c r="BH7">
        <v>271.05405405405406</v>
      </c>
      <c r="BI7">
        <v>2.895</v>
      </c>
      <c r="BJ7">
        <v>2.9544545454545457</v>
      </c>
      <c r="BR7">
        <v>308.67567567567568</v>
      </c>
      <c r="BS7">
        <v>3.343</v>
      </c>
      <c r="BT7">
        <v>3.4024545454545456</v>
      </c>
    </row>
    <row r="8" spans="2:76" x14ac:dyDescent="0.25">
      <c r="C8">
        <v>90.081081081081081</v>
      </c>
      <c r="D8">
        <v>1.048</v>
      </c>
      <c r="E8">
        <v>1.1074545454545455</v>
      </c>
      <c r="L8">
        <v>120.56756756756756</v>
      </c>
      <c r="M8">
        <v>1.323</v>
      </c>
      <c r="N8">
        <v>1.3824545454545454</v>
      </c>
      <c r="U8">
        <v>152.35135135135138</v>
      </c>
      <c r="V8">
        <v>1.653</v>
      </c>
      <c r="W8">
        <v>1.7124545454545455</v>
      </c>
      <c r="AE8">
        <v>179.59459459459461</v>
      </c>
      <c r="AF8">
        <v>1.9330000000000001</v>
      </c>
      <c r="AG8">
        <v>1.9924545454545455</v>
      </c>
      <c r="AO8">
        <v>210.72972972972974</v>
      </c>
      <c r="AP8">
        <v>2.2080000000000002</v>
      </c>
      <c r="AQ8">
        <v>2.2674545454545458</v>
      </c>
      <c r="AY8">
        <v>243.81081081081081</v>
      </c>
      <c r="AZ8">
        <v>2.427</v>
      </c>
      <c r="BA8">
        <v>2.4864545454545457</v>
      </c>
      <c r="BH8">
        <v>271.70270270270271</v>
      </c>
      <c r="BI8">
        <v>2.7959999999999998</v>
      </c>
      <c r="BJ8">
        <v>2.8554545454545455</v>
      </c>
      <c r="BR8">
        <v>309.32432432432432</v>
      </c>
      <c r="BS8">
        <v>3.2959999999999998</v>
      </c>
      <c r="BT8">
        <v>3.3554545454545455</v>
      </c>
    </row>
    <row r="9" spans="2:76" x14ac:dyDescent="0.25">
      <c r="C9">
        <v>90.729729729729726</v>
      </c>
      <c r="D9">
        <v>1.0529999999999999</v>
      </c>
      <c r="E9">
        <v>1.1124545454545454</v>
      </c>
      <c r="L9">
        <v>121.21621621621621</v>
      </c>
      <c r="M9">
        <v>1.2909999999999999</v>
      </c>
      <c r="N9">
        <v>1.3504545454545454</v>
      </c>
      <c r="U9">
        <v>153.00000000000003</v>
      </c>
      <c r="V9">
        <v>1.635</v>
      </c>
      <c r="W9">
        <v>1.6944545454545454</v>
      </c>
      <c r="AE9">
        <v>180.24324324324326</v>
      </c>
      <c r="AF9">
        <v>1.966</v>
      </c>
      <c r="AG9">
        <v>2.0254545454545454</v>
      </c>
      <c r="AO9">
        <v>211.37837837837839</v>
      </c>
      <c r="AP9">
        <v>2.2290000000000001</v>
      </c>
      <c r="AQ9">
        <v>2.2884545454545457</v>
      </c>
      <c r="AY9">
        <v>244.45945945945951</v>
      </c>
      <c r="AZ9">
        <v>2.3809999999999998</v>
      </c>
      <c r="BA9">
        <v>2.4404545454545454</v>
      </c>
      <c r="BH9">
        <v>272.35135135135135</v>
      </c>
      <c r="BI9">
        <v>2.774</v>
      </c>
      <c r="BJ9">
        <v>2.8334545454545457</v>
      </c>
      <c r="BR9">
        <v>309.97297297297297</v>
      </c>
      <c r="BS9">
        <v>3.222</v>
      </c>
      <c r="BT9">
        <v>3.2814545454545456</v>
      </c>
    </row>
    <row r="10" spans="2:76" x14ac:dyDescent="0.25">
      <c r="C10">
        <v>91.378378378378372</v>
      </c>
      <c r="D10">
        <v>0.96099999999999997</v>
      </c>
      <c r="E10">
        <v>1.0204545454545455</v>
      </c>
      <c r="L10">
        <v>121.86486486486486</v>
      </c>
      <c r="M10">
        <v>1.2909999999999999</v>
      </c>
      <c r="N10">
        <v>1.3504545454545454</v>
      </c>
      <c r="U10">
        <v>153.64864864864867</v>
      </c>
      <c r="V10">
        <v>1.681</v>
      </c>
      <c r="W10">
        <v>1.7404545454545455</v>
      </c>
      <c r="AE10">
        <v>180.8918918918919</v>
      </c>
      <c r="AF10">
        <v>1.9830000000000001</v>
      </c>
      <c r="AG10">
        <v>2.0424545454545457</v>
      </c>
      <c r="AO10">
        <v>212.02702702702706</v>
      </c>
      <c r="AP10">
        <v>2.2189999999999999</v>
      </c>
      <c r="AQ10">
        <v>2.2784545454545455</v>
      </c>
      <c r="AY10">
        <v>245.10810810810815</v>
      </c>
      <c r="AZ10">
        <v>2.379</v>
      </c>
      <c r="BA10">
        <v>2.4384545454545457</v>
      </c>
      <c r="BH10">
        <v>273</v>
      </c>
      <c r="BI10">
        <v>2.8220000000000001</v>
      </c>
      <c r="BJ10">
        <v>2.8814545454545457</v>
      </c>
      <c r="BR10">
        <v>310.62162162162161</v>
      </c>
      <c r="BS10">
        <v>3.2120000000000002</v>
      </c>
      <c r="BT10">
        <v>3.2714545454545458</v>
      </c>
    </row>
    <row r="11" spans="2:76" x14ac:dyDescent="0.25">
      <c r="C11">
        <v>92.027027027027032</v>
      </c>
      <c r="D11">
        <v>0.96099999999999997</v>
      </c>
      <c r="E11">
        <v>1.0204545454545455</v>
      </c>
      <c r="L11">
        <v>122.5135135135135</v>
      </c>
      <c r="M11">
        <v>1.2789999999999999</v>
      </c>
      <c r="N11">
        <v>1.3384545454545453</v>
      </c>
      <c r="U11">
        <v>154.29729729729732</v>
      </c>
      <c r="V11">
        <v>1.623</v>
      </c>
      <c r="W11">
        <v>1.6824545454545454</v>
      </c>
      <c r="AE11">
        <v>181.54054054054055</v>
      </c>
      <c r="AF11">
        <v>2.016</v>
      </c>
      <c r="AG11">
        <v>2.0754545454545457</v>
      </c>
      <c r="AO11">
        <v>212.67567567567571</v>
      </c>
      <c r="AP11">
        <v>2.2170000000000001</v>
      </c>
      <c r="AQ11">
        <v>2.2764545454545457</v>
      </c>
      <c r="AY11">
        <v>245.7567567567568</v>
      </c>
      <c r="AZ11">
        <v>2.3220000000000001</v>
      </c>
      <c r="BA11">
        <v>2.3814545454545457</v>
      </c>
      <c r="BH11">
        <v>273.64864864864865</v>
      </c>
      <c r="BI11">
        <v>2.8159999999999998</v>
      </c>
      <c r="BJ11">
        <v>2.8754545454545455</v>
      </c>
      <c r="BR11">
        <v>311.27027027027026</v>
      </c>
      <c r="BS11">
        <v>3.2280000000000002</v>
      </c>
      <c r="BT11">
        <v>3.2874545454545459</v>
      </c>
    </row>
    <row r="12" spans="2:76" x14ac:dyDescent="0.25">
      <c r="C12">
        <v>92.675675675675677</v>
      </c>
      <c r="D12">
        <v>0.97199999999999998</v>
      </c>
      <c r="E12">
        <v>1.0314545454545454</v>
      </c>
      <c r="L12">
        <v>123.16216216216218</v>
      </c>
      <c r="M12">
        <v>1.268</v>
      </c>
      <c r="N12">
        <v>1.3274545454545454</v>
      </c>
      <c r="U12">
        <v>154.94594594594597</v>
      </c>
      <c r="V12">
        <v>1.6060000000000001</v>
      </c>
      <c r="W12">
        <v>1.6654545454545455</v>
      </c>
      <c r="AE12">
        <v>182.18918918918922</v>
      </c>
      <c r="AF12">
        <v>2.073</v>
      </c>
      <c r="AG12">
        <v>2.1324545454545456</v>
      </c>
      <c r="AO12">
        <v>213.32432432432435</v>
      </c>
      <c r="AP12">
        <v>2.2200000000000002</v>
      </c>
      <c r="AQ12">
        <v>2.2794545454545458</v>
      </c>
      <c r="AY12">
        <v>246.40540540540545</v>
      </c>
      <c r="AZ12">
        <v>2.4060000000000001</v>
      </c>
      <c r="BA12">
        <v>2.4654545454545458</v>
      </c>
      <c r="BH12">
        <v>274.29729729729729</v>
      </c>
      <c r="BI12">
        <v>2.879</v>
      </c>
      <c r="BJ12">
        <v>2.9384545454545457</v>
      </c>
      <c r="BR12">
        <v>311.91891891891891</v>
      </c>
      <c r="BS12">
        <v>3.1970000000000001</v>
      </c>
      <c r="BT12">
        <v>3.2564545454545457</v>
      </c>
    </row>
    <row r="13" spans="2:76" x14ac:dyDescent="0.25">
      <c r="C13">
        <v>93.324324324324323</v>
      </c>
      <c r="D13">
        <v>0.96599999999999997</v>
      </c>
      <c r="E13">
        <v>1.0254545454545454</v>
      </c>
      <c r="L13">
        <v>123.81081081081082</v>
      </c>
      <c r="M13">
        <v>1.2330000000000001</v>
      </c>
      <c r="N13">
        <v>1.2924545454545455</v>
      </c>
      <c r="U13">
        <v>155.59459459459461</v>
      </c>
      <c r="V13">
        <v>1.6040000000000001</v>
      </c>
      <c r="W13">
        <v>1.6634545454545455</v>
      </c>
      <c r="AE13">
        <v>182.83783783783787</v>
      </c>
      <c r="AF13">
        <v>2.0609999999999999</v>
      </c>
      <c r="AG13">
        <v>2.1204545454545456</v>
      </c>
      <c r="AO13">
        <v>213.972972972973</v>
      </c>
      <c r="AP13">
        <v>2.2349999999999999</v>
      </c>
      <c r="AQ13">
        <v>2.2944545454545455</v>
      </c>
      <c r="AY13">
        <v>247.05405405405409</v>
      </c>
      <c r="AZ13">
        <v>2.1869999999999998</v>
      </c>
      <c r="BA13">
        <v>2.2464545454545455</v>
      </c>
      <c r="BH13">
        <v>274.94594594594594</v>
      </c>
      <c r="BI13">
        <v>2.9630000000000001</v>
      </c>
      <c r="BJ13">
        <v>3.0224545454545457</v>
      </c>
      <c r="BR13">
        <v>312.56756756756755</v>
      </c>
      <c r="BS13">
        <v>3.2130000000000001</v>
      </c>
      <c r="BT13">
        <v>3.2724545454545457</v>
      </c>
    </row>
    <row r="14" spans="2:76" x14ac:dyDescent="0.25">
      <c r="C14">
        <v>93.972972972972968</v>
      </c>
      <c r="D14">
        <v>0.95799999999999996</v>
      </c>
      <c r="E14">
        <v>1.0174545454545454</v>
      </c>
      <c r="L14">
        <v>124.45945945945947</v>
      </c>
      <c r="M14">
        <v>1.2509999999999999</v>
      </c>
      <c r="N14">
        <v>1.3104545454545453</v>
      </c>
      <c r="U14">
        <v>156.24324324324326</v>
      </c>
      <c r="V14">
        <v>1.613</v>
      </c>
      <c r="W14">
        <v>1.6724545454545454</v>
      </c>
      <c r="AE14">
        <v>183.48648648648651</v>
      </c>
      <c r="AF14">
        <v>2.0819999999999999</v>
      </c>
      <c r="AG14">
        <v>2.1414545454545455</v>
      </c>
      <c r="AO14">
        <v>214.62162162162164</v>
      </c>
      <c r="AP14">
        <v>2.2040000000000002</v>
      </c>
      <c r="AQ14">
        <v>2.2634545454545458</v>
      </c>
      <c r="AY14">
        <v>247.70270270270274</v>
      </c>
      <c r="AZ14">
        <v>5.8159999999999998</v>
      </c>
      <c r="BA14">
        <v>5.875454545454545</v>
      </c>
      <c r="BH14">
        <v>275.59459459459458</v>
      </c>
      <c r="BI14">
        <v>2.9889999999999999</v>
      </c>
      <c r="BJ14">
        <v>3.0484545454545455</v>
      </c>
      <c r="BR14">
        <v>313.2162162162162</v>
      </c>
      <c r="BS14">
        <v>3.2240000000000002</v>
      </c>
      <c r="BT14">
        <v>3.2834545454545458</v>
      </c>
    </row>
    <row r="15" spans="2:76" x14ac:dyDescent="0.25">
      <c r="C15">
        <v>94.621621621621628</v>
      </c>
      <c r="D15">
        <v>0.93700000000000006</v>
      </c>
      <c r="E15">
        <v>0.99645454545454548</v>
      </c>
      <c r="L15">
        <v>125.10810810810811</v>
      </c>
      <c r="M15">
        <v>1.819</v>
      </c>
      <c r="N15">
        <v>1.8784545454545454</v>
      </c>
      <c r="U15">
        <v>156.8918918918919</v>
      </c>
      <c r="V15">
        <v>2.3610000000000002</v>
      </c>
      <c r="W15">
        <v>2.4204545454545459</v>
      </c>
      <c r="AE15">
        <v>184.13513513513516</v>
      </c>
      <c r="AF15">
        <v>2.0990000000000002</v>
      </c>
      <c r="AG15">
        <v>2.1584545454545458</v>
      </c>
      <c r="AO15">
        <v>215.27027027027029</v>
      </c>
      <c r="AP15">
        <v>2.2349999999999999</v>
      </c>
      <c r="AQ15">
        <v>2.2944545454545455</v>
      </c>
      <c r="AY15">
        <v>248.35135135135138</v>
      </c>
      <c r="AZ15">
        <v>7.069</v>
      </c>
      <c r="BA15">
        <v>7.1284545454545452</v>
      </c>
      <c r="BH15">
        <v>276.24324324324323</v>
      </c>
      <c r="BI15">
        <v>2.9780000000000002</v>
      </c>
      <c r="BJ15">
        <v>3.0374545454545459</v>
      </c>
      <c r="BR15">
        <v>313.86486486486484</v>
      </c>
      <c r="BS15">
        <v>3.214</v>
      </c>
      <c r="BT15">
        <v>3.2734545454545456</v>
      </c>
    </row>
    <row r="16" spans="2:76" x14ac:dyDescent="0.25">
      <c r="C16">
        <v>95.270270270270274</v>
      </c>
      <c r="D16">
        <v>0.96599999999999997</v>
      </c>
      <c r="E16">
        <v>1.0254545454545454</v>
      </c>
      <c r="L16">
        <v>125.75675675675676</v>
      </c>
      <c r="M16">
        <v>2.758</v>
      </c>
      <c r="N16">
        <v>2.8174545454545457</v>
      </c>
      <c r="U16">
        <v>157.54054054054055</v>
      </c>
      <c r="V16">
        <v>3.5219999999999998</v>
      </c>
      <c r="W16">
        <v>3.5814545454545454</v>
      </c>
      <c r="AE16">
        <v>184.7837837837838</v>
      </c>
      <c r="AF16">
        <v>3.5089999999999999</v>
      </c>
      <c r="AG16">
        <v>3.5684545454545455</v>
      </c>
      <c r="AO16">
        <v>215.91891891891893</v>
      </c>
      <c r="AP16">
        <v>2.202</v>
      </c>
      <c r="AQ16">
        <v>2.2614545454545456</v>
      </c>
      <c r="AY16">
        <v>249.00000000000003</v>
      </c>
      <c r="AZ16">
        <v>7.46</v>
      </c>
      <c r="BA16">
        <v>7.5194545454545452</v>
      </c>
      <c r="BH16">
        <v>276.89189189189187</v>
      </c>
      <c r="BI16">
        <v>2.9289999999999998</v>
      </c>
      <c r="BJ16">
        <v>2.9884545454545455</v>
      </c>
      <c r="BR16">
        <v>314.51351351351349</v>
      </c>
      <c r="BS16">
        <v>4.7480000000000002</v>
      </c>
      <c r="BT16">
        <v>4.8074545454545454</v>
      </c>
    </row>
    <row r="17" spans="3:72" x14ac:dyDescent="0.25">
      <c r="C17">
        <v>95.918918918918919</v>
      </c>
      <c r="D17">
        <v>1.0109999999999999</v>
      </c>
      <c r="E17">
        <v>1.0704545454545453</v>
      </c>
      <c r="L17">
        <v>126.4054054054054</v>
      </c>
      <c r="M17">
        <v>2.863</v>
      </c>
      <c r="N17">
        <v>2.9224545454545456</v>
      </c>
      <c r="U17">
        <v>158.18918918918922</v>
      </c>
      <c r="V17">
        <v>3.53</v>
      </c>
      <c r="W17">
        <v>3.5894545454545455</v>
      </c>
      <c r="AE17">
        <v>185.43243243243245</v>
      </c>
      <c r="AF17">
        <v>4.9249999999999998</v>
      </c>
      <c r="AG17">
        <v>4.984454545454545</v>
      </c>
      <c r="AO17">
        <v>216.56756756756758</v>
      </c>
      <c r="AP17">
        <v>2.2970000000000002</v>
      </c>
      <c r="AQ17">
        <v>2.3564545454545458</v>
      </c>
      <c r="AY17">
        <v>249.64864864864867</v>
      </c>
      <c r="AZ17">
        <v>7.3170000000000002</v>
      </c>
      <c r="BA17">
        <v>7.3764545454545454</v>
      </c>
      <c r="BH17">
        <v>277.54054054054052</v>
      </c>
      <c r="BI17">
        <v>2.794</v>
      </c>
      <c r="BJ17">
        <v>2.8534545454545457</v>
      </c>
      <c r="BR17">
        <v>315.16216216216213</v>
      </c>
      <c r="BS17">
        <v>8.1690000000000005</v>
      </c>
      <c r="BT17">
        <v>8.2284545454545466</v>
      </c>
    </row>
    <row r="18" spans="3:72" x14ac:dyDescent="0.25">
      <c r="C18">
        <v>96.567567567567565</v>
      </c>
      <c r="D18">
        <v>1.0740000000000001</v>
      </c>
      <c r="E18">
        <v>1.1334545454545455</v>
      </c>
      <c r="L18">
        <v>127.05405405405405</v>
      </c>
      <c r="M18">
        <v>2.9670000000000001</v>
      </c>
      <c r="N18">
        <v>3.0264545454545457</v>
      </c>
      <c r="U18">
        <v>158.83783783783787</v>
      </c>
      <c r="V18">
        <v>3.5390000000000001</v>
      </c>
      <c r="W18">
        <v>3.5984545454545458</v>
      </c>
      <c r="AE18">
        <v>186.08108108108109</v>
      </c>
      <c r="AF18">
        <v>5.367</v>
      </c>
      <c r="AG18">
        <v>5.4264545454545452</v>
      </c>
      <c r="AO18">
        <v>217.21621621621622</v>
      </c>
      <c r="AP18">
        <v>2.76</v>
      </c>
      <c r="AQ18">
        <v>2.8194545454545454</v>
      </c>
      <c r="AY18">
        <v>250.29729729729732</v>
      </c>
      <c r="AZ18">
        <v>7.0730000000000004</v>
      </c>
      <c r="BA18">
        <v>7.1324545454545456</v>
      </c>
      <c r="BH18">
        <v>278.18918918918916</v>
      </c>
      <c r="BI18">
        <v>3.7770000000000001</v>
      </c>
      <c r="BJ18">
        <v>3.8364545454545458</v>
      </c>
      <c r="BR18">
        <v>315.81081081081084</v>
      </c>
      <c r="BS18">
        <v>8.3360000000000003</v>
      </c>
      <c r="BT18">
        <v>8.3954545454545464</v>
      </c>
    </row>
    <row r="19" spans="3:72" x14ac:dyDescent="0.25">
      <c r="C19">
        <v>97.21621621621621</v>
      </c>
      <c r="D19">
        <v>1.073</v>
      </c>
      <c r="E19">
        <v>1.1324545454545454</v>
      </c>
      <c r="L19">
        <v>127.70270270270269</v>
      </c>
      <c r="M19">
        <v>2.907</v>
      </c>
      <c r="N19">
        <v>2.9664545454545457</v>
      </c>
      <c r="U19">
        <v>159.48648648648651</v>
      </c>
      <c r="V19">
        <v>3.5880000000000001</v>
      </c>
      <c r="W19">
        <v>3.6474545454545457</v>
      </c>
      <c r="AE19">
        <v>186.72972972972974</v>
      </c>
      <c r="AF19">
        <v>5.633</v>
      </c>
      <c r="AG19">
        <v>5.6924545454545452</v>
      </c>
      <c r="AO19">
        <v>217.8648648648649</v>
      </c>
      <c r="AP19">
        <v>5.7160000000000002</v>
      </c>
      <c r="AQ19">
        <v>5.7754545454545454</v>
      </c>
      <c r="AY19">
        <v>250.94594594594597</v>
      </c>
      <c r="AZ19">
        <v>6.7610000000000001</v>
      </c>
      <c r="BA19">
        <v>6.8204545454545453</v>
      </c>
      <c r="BH19">
        <v>278.83783783783781</v>
      </c>
      <c r="BI19">
        <v>6.976</v>
      </c>
      <c r="BJ19">
        <v>7.0354545454545452</v>
      </c>
      <c r="BR19">
        <v>316.45945945945948</v>
      </c>
      <c r="BS19">
        <v>8.1829999999999998</v>
      </c>
      <c r="BT19">
        <v>8.2424545454545459</v>
      </c>
    </row>
    <row r="20" spans="3:72" x14ac:dyDescent="0.25">
      <c r="C20">
        <v>97.86486486486487</v>
      </c>
      <c r="D20">
        <v>2.0680000000000001</v>
      </c>
      <c r="E20">
        <v>2.1274545454545457</v>
      </c>
      <c r="L20">
        <v>128.35135135135135</v>
      </c>
      <c r="M20">
        <v>2.9470000000000001</v>
      </c>
      <c r="N20">
        <v>3.0064545454545457</v>
      </c>
      <c r="U20">
        <v>160.13513513513516</v>
      </c>
      <c r="V20">
        <v>3.6120000000000001</v>
      </c>
      <c r="W20">
        <v>3.6714545454545457</v>
      </c>
      <c r="AE20">
        <v>187.37837837837839</v>
      </c>
      <c r="AF20">
        <v>6.0010000000000003</v>
      </c>
      <c r="AG20">
        <v>6.0604545454545455</v>
      </c>
      <c r="AO20">
        <v>218.51351351351354</v>
      </c>
      <c r="AP20">
        <v>5.5270000000000001</v>
      </c>
      <c r="AQ20">
        <v>5.5864545454545453</v>
      </c>
      <c r="AY20">
        <v>251.59459459459461</v>
      </c>
      <c r="AZ20">
        <v>6.4690000000000003</v>
      </c>
      <c r="BA20">
        <v>6.5284545454545455</v>
      </c>
      <c r="BH20">
        <v>279.48648648648646</v>
      </c>
      <c r="BI20">
        <v>6.6779999999999999</v>
      </c>
      <c r="BJ20">
        <v>6.7374545454545451</v>
      </c>
      <c r="BR20">
        <v>317.10810810810813</v>
      </c>
      <c r="BS20">
        <v>7.891</v>
      </c>
      <c r="BT20">
        <v>7.9504545454545452</v>
      </c>
    </row>
    <row r="21" spans="3:72" x14ac:dyDescent="0.25">
      <c r="C21">
        <v>98.513513513513516</v>
      </c>
      <c r="D21">
        <v>2.27</v>
      </c>
      <c r="E21">
        <v>2.3294545454545457</v>
      </c>
      <c r="L21">
        <v>129.00000000000003</v>
      </c>
      <c r="M21">
        <v>3.0859999999999999</v>
      </c>
      <c r="N21">
        <v>3.1454545454545455</v>
      </c>
      <c r="U21">
        <v>160.7837837837838</v>
      </c>
      <c r="V21">
        <v>3.496</v>
      </c>
      <c r="W21">
        <v>3.5554545454545456</v>
      </c>
      <c r="AE21">
        <v>188.02702702702706</v>
      </c>
      <c r="AF21">
        <v>5.68</v>
      </c>
      <c r="AG21">
        <v>5.7394545454545449</v>
      </c>
      <c r="AO21">
        <v>219.16216216216219</v>
      </c>
      <c r="AP21">
        <v>5.2530000000000001</v>
      </c>
      <c r="AQ21">
        <v>5.3124545454545453</v>
      </c>
      <c r="AY21">
        <v>252.24324324324326</v>
      </c>
      <c r="AZ21">
        <v>6.1109999999999998</v>
      </c>
      <c r="BA21">
        <v>6.170454545454545</v>
      </c>
      <c r="BH21">
        <v>280.13513513513516</v>
      </c>
      <c r="BI21">
        <v>6.6109999999999998</v>
      </c>
      <c r="BJ21">
        <v>6.670454545454545</v>
      </c>
      <c r="BR21">
        <v>317.75675675675677</v>
      </c>
      <c r="BS21">
        <v>7.452</v>
      </c>
      <c r="BT21">
        <v>7.5114545454545452</v>
      </c>
    </row>
    <row r="22" spans="3:72" x14ac:dyDescent="0.25">
      <c r="C22">
        <v>99.162162162162161</v>
      </c>
      <c r="D22">
        <v>2.2269999999999999</v>
      </c>
      <c r="E22">
        <v>2.2864545454545455</v>
      </c>
      <c r="L22">
        <v>129.64864864864867</v>
      </c>
      <c r="M22">
        <v>3.1139999999999999</v>
      </c>
      <c r="N22">
        <v>3.1734545454545455</v>
      </c>
      <c r="U22">
        <v>161.43243243243245</v>
      </c>
      <c r="V22">
        <v>3.6539999999999999</v>
      </c>
      <c r="W22">
        <v>3.7134545454545456</v>
      </c>
      <c r="AE22">
        <v>188.67567567567571</v>
      </c>
      <c r="AF22">
        <v>5.4029999999999996</v>
      </c>
      <c r="AG22">
        <v>5.4624545454545448</v>
      </c>
      <c r="AO22">
        <v>219.81081081081084</v>
      </c>
      <c r="AP22">
        <v>5.1749999999999998</v>
      </c>
      <c r="AQ22">
        <v>5.234454545454545</v>
      </c>
      <c r="AY22">
        <v>252.8918918918919</v>
      </c>
      <c r="AZ22">
        <v>5.556</v>
      </c>
      <c r="BA22">
        <v>5.6154545454545453</v>
      </c>
      <c r="BH22">
        <v>280.7837837837838</v>
      </c>
      <c r="BI22">
        <v>6.4850000000000003</v>
      </c>
      <c r="BJ22">
        <v>6.5444545454545455</v>
      </c>
      <c r="BR22">
        <v>318.40540540540542</v>
      </c>
      <c r="BS22">
        <v>7.2389999999999999</v>
      </c>
      <c r="BT22">
        <v>7.2984545454545451</v>
      </c>
    </row>
    <row r="23" spans="3:72" x14ac:dyDescent="0.25">
      <c r="C23">
        <v>99.810810810810807</v>
      </c>
      <c r="D23">
        <v>2.1080000000000001</v>
      </c>
      <c r="E23">
        <v>2.1674545454545457</v>
      </c>
      <c r="L23">
        <v>130.29729729729732</v>
      </c>
      <c r="M23">
        <v>3.1909999999999998</v>
      </c>
      <c r="N23">
        <v>3.2504545454545455</v>
      </c>
      <c r="U23">
        <v>162.08108108108109</v>
      </c>
      <c r="V23">
        <v>3.5680000000000001</v>
      </c>
      <c r="W23">
        <v>3.6274545454545457</v>
      </c>
      <c r="AE23">
        <v>189.32432432432435</v>
      </c>
      <c r="AF23">
        <v>5.1950000000000003</v>
      </c>
      <c r="AG23">
        <v>5.2544545454545455</v>
      </c>
      <c r="AO23">
        <v>220.45945945945948</v>
      </c>
      <c r="AP23">
        <v>5.1840000000000002</v>
      </c>
      <c r="AQ23">
        <v>5.2434545454545454</v>
      </c>
      <c r="AY23">
        <v>253.54054054054055</v>
      </c>
      <c r="AZ23">
        <v>5.4820000000000002</v>
      </c>
      <c r="BA23">
        <v>5.5414545454545454</v>
      </c>
      <c r="BH23">
        <v>281.43243243243245</v>
      </c>
      <c r="BI23">
        <v>6.4710000000000001</v>
      </c>
      <c r="BJ23">
        <v>6.5304545454545453</v>
      </c>
      <c r="BR23">
        <v>319.05405405405406</v>
      </c>
      <c r="BS23">
        <v>7.3849999999999998</v>
      </c>
      <c r="BT23">
        <v>7.444454545454545</v>
      </c>
    </row>
    <row r="24" spans="3:72" x14ac:dyDescent="0.25">
      <c r="C24">
        <v>100.45945945945947</v>
      </c>
      <c r="D24">
        <v>2.1640000000000001</v>
      </c>
      <c r="E24">
        <v>2.2234545454545458</v>
      </c>
      <c r="L24">
        <v>130.94594594594597</v>
      </c>
      <c r="M24">
        <v>3.0840000000000001</v>
      </c>
      <c r="N24">
        <v>3.1434545454545457</v>
      </c>
      <c r="U24">
        <v>162.72972972972974</v>
      </c>
      <c r="V24">
        <v>3.569</v>
      </c>
      <c r="W24">
        <v>3.6284545454545456</v>
      </c>
      <c r="AE24">
        <v>189.972972972973</v>
      </c>
      <c r="AF24">
        <v>4.8849999999999998</v>
      </c>
      <c r="AG24">
        <v>4.944454545454545</v>
      </c>
      <c r="AO24">
        <v>221.10810810810813</v>
      </c>
      <c r="AP24">
        <v>5.1509999999999998</v>
      </c>
      <c r="AQ24">
        <v>5.210454545454545</v>
      </c>
      <c r="AY24">
        <v>254.18918918918919</v>
      </c>
      <c r="AZ24">
        <v>5.4749999999999996</v>
      </c>
      <c r="BA24">
        <v>5.5344545454545448</v>
      </c>
      <c r="BH24">
        <v>282.08108108108109</v>
      </c>
      <c r="BI24">
        <v>6.3639999999999999</v>
      </c>
      <c r="BJ24">
        <v>6.4234545454545451</v>
      </c>
      <c r="BR24">
        <v>319.70270270270271</v>
      </c>
      <c r="BS24">
        <v>7.3289999999999997</v>
      </c>
      <c r="BT24">
        <v>7.3884545454545449</v>
      </c>
    </row>
    <row r="25" spans="3:72" x14ac:dyDescent="0.25">
      <c r="C25">
        <v>101.10810810810811</v>
      </c>
      <c r="D25">
        <v>2.1539999999999999</v>
      </c>
      <c r="E25">
        <v>2.2134545454545456</v>
      </c>
      <c r="L25">
        <v>131.59459459459461</v>
      </c>
      <c r="M25">
        <v>3.0670000000000002</v>
      </c>
      <c r="N25">
        <v>3.1264545454545458</v>
      </c>
      <c r="U25">
        <v>163.37837837837839</v>
      </c>
      <c r="V25">
        <v>3.6280000000000001</v>
      </c>
      <c r="W25">
        <v>3.6874545454545458</v>
      </c>
      <c r="AE25">
        <v>190.62162162162164</v>
      </c>
      <c r="AF25">
        <v>4.6840000000000002</v>
      </c>
      <c r="AG25">
        <v>4.7434545454545454</v>
      </c>
      <c r="AO25">
        <v>221.75675675675677</v>
      </c>
      <c r="AP25">
        <v>5.29</v>
      </c>
      <c r="AQ25">
        <v>5.3494545454545452</v>
      </c>
      <c r="AY25">
        <v>254.83783783783784</v>
      </c>
      <c r="AZ25">
        <v>5.7439999999999998</v>
      </c>
      <c r="BA25">
        <v>5.803454545454545</v>
      </c>
      <c r="BH25">
        <v>282.72972972972974</v>
      </c>
      <c r="BI25">
        <v>6.3460000000000001</v>
      </c>
      <c r="BJ25">
        <v>6.4054545454545453</v>
      </c>
      <c r="BR25">
        <v>320.35135135135135</v>
      </c>
      <c r="BS25">
        <v>7.52</v>
      </c>
      <c r="BT25">
        <v>7.5794545454545448</v>
      </c>
    </row>
    <row r="26" spans="3:72" x14ac:dyDescent="0.25">
      <c r="C26">
        <v>101.75675675675676</v>
      </c>
      <c r="D26">
        <v>2.113</v>
      </c>
      <c r="E26">
        <v>2.1724545454545456</v>
      </c>
      <c r="L26">
        <v>132.24324324324326</v>
      </c>
      <c r="M26">
        <v>3.2229999999999999</v>
      </c>
      <c r="N26">
        <v>3.2824545454545455</v>
      </c>
      <c r="U26">
        <v>164.02702702702706</v>
      </c>
      <c r="V26">
        <v>3.6619999999999999</v>
      </c>
      <c r="W26">
        <v>3.7214545454545456</v>
      </c>
      <c r="AE26">
        <v>191.27027027027029</v>
      </c>
      <c r="AF26">
        <v>4.5380000000000003</v>
      </c>
      <c r="AG26">
        <v>4.5974545454545455</v>
      </c>
      <c r="AO26">
        <v>222.40540540540542</v>
      </c>
      <c r="AP26">
        <v>5.2969999999999997</v>
      </c>
      <c r="AQ26">
        <v>5.3564545454545449</v>
      </c>
      <c r="AY26">
        <v>255.48648648648648</v>
      </c>
      <c r="AZ26">
        <v>5.2549999999999999</v>
      </c>
      <c r="BA26">
        <v>5.3144545454545451</v>
      </c>
      <c r="BH26">
        <v>283.37837837837839</v>
      </c>
      <c r="BI26">
        <v>6.3330000000000002</v>
      </c>
      <c r="BJ26">
        <v>6.3924545454545454</v>
      </c>
      <c r="BR26">
        <v>321</v>
      </c>
      <c r="BS26">
        <v>7.798</v>
      </c>
      <c r="BT26">
        <v>7.8574545454545452</v>
      </c>
    </row>
    <row r="27" spans="3:72" x14ac:dyDescent="0.25">
      <c r="C27">
        <v>102.4054054054054</v>
      </c>
      <c r="D27">
        <v>2.1230000000000002</v>
      </c>
      <c r="E27">
        <v>2.1824545454545459</v>
      </c>
      <c r="L27">
        <v>132.8918918918919</v>
      </c>
      <c r="M27">
        <v>3.4449999999999998</v>
      </c>
      <c r="N27">
        <v>3.5044545454545455</v>
      </c>
      <c r="U27">
        <v>164.67567567567571</v>
      </c>
      <c r="V27">
        <v>3.6179999999999999</v>
      </c>
      <c r="W27">
        <v>3.6774545454545455</v>
      </c>
      <c r="AE27">
        <v>191.91891891891893</v>
      </c>
      <c r="AF27">
        <v>4.3940000000000001</v>
      </c>
      <c r="AG27">
        <v>4.4534545454545453</v>
      </c>
      <c r="AO27">
        <v>223.05405405405406</v>
      </c>
      <c r="AP27">
        <v>5.3760000000000003</v>
      </c>
      <c r="AQ27">
        <v>5.4354545454545455</v>
      </c>
      <c r="AY27">
        <v>256.13513513513516</v>
      </c>
      <c r="AZ27">
        <v>6.4560000000000004</v>
      </c>
      <c r="BA27">
        <v>6.5154545454545456</v>
      </c>
      <c r="BH27">
        <v>284.02702702702703</v>
      </c>
      <c r="BI27">
        <v>6.37</v>
      </c>
      <c r="BJ27">
        <v>6.4294545454545453</v>
      </c>
      <c r="BR27">
        <v>321.64864864864865</v>
      </c>
      <c r="BS27">
        <v>7.8769999999999998</v>
      </c>
      <c r="BT27">
        <v>7.936454545454545</v>
      </c>
    </row>
    <row r="28" spans="3:72" x14ac:dyDescent="0.25">
      <c r="C28">
        <v>103.05405405405405</v>
      </c>
      <c r="D28">
        <v>2.1720000000000002</v>
      </c>
      <c r="E28">
        <v>2.2314545454545458</v>
      </c>
      <c r="L28">
        <v>133.54054054054055</v>
      </c>
      <c r="M28">
        <v>3.6619999999999999</v>
      </c>
      <c r="N28">
        <v>3.7214545454545456</v>
      </c>
      <c r="U28">
        <v>165.32432432432435</v>
      </c>
      <c r="V28">
        <v>3.601</v>
      </c>
      <c r="W28">
        <v>3.6604545454545456</v>
      </c>
      <c r="AE28">
        <v>192.56756756756758</v>
      </c>
      <c r="AF28">
        <v>4.3109999999999999</v>
      </c>
      <c r="AG28">
        <v>4.3704545454545451</v>
      </c>
      <c r="AO28">
        <v>223.70270270270274</v>
      </c>
      <c r="AP28">
        <v>5.415</v>
      </c>
      <c r="AQ28">
        <v>5.4744545454545452</v>
      </c>
      <c r="AY28">
        <v>256.7837837837838</v>
      </c>
      <c r="AZ28">
        <v>6.673</v>
      </c>
      <c r="BA28">
        <v>6.7324545454545452</v>
      </c>
      <c r="BH28">
        <v>284.67567567567568</v>
      </c>
      <c r="BI28">
        <v>6.4829999999999997</v>
      </c>
      <c r="BJ28">
        <v>6.5424545454545449</v>
      </c>
      <c r="BR28">
        <v>322.29729729729729</v>
      </c>
      <c r="BS28">
        <v>8.0619999999999994</v>
      </c>
      <c r="BT28">
        <v>8.1214545454545455</v>
      </c>
    </row>
    <row r="29" spans="3:72" x14ac:dyDescent="0.25">
      <c r="C29">
        <v>103.70270270270271</v>
      </c>
      <c r="D29">
        <v>2.1339999999999999</v>
      </c>
      <c r="E29">
        <v>2.1934545454545455</v>
      </c>
      <c r="L29">
        <v>134.18918918918919</v>
      </c>
      <c r="M29">
        <v>3.8</v>
      </c>
      <c r="N29">
        <v>3.8594545454545455</v>
      </c>
      <c r="U29">
        <v>165.972972972973</v>
      </c>
      <c r="V29">
        <v>3.6110000000000002</v>
      </c>
      <c r="W29">
        <v>3.6704545454545459</v>
      </c>
      <c r="AE29">
        <v>193.21621621621622</v>
      </c>
      <c r="AF29">
        <v>4.3390000000000004</v>
      </c>
      <c r="AG29">
        <v>4.3984545454545456</v>
      </c>
      <c r="AO29">
        <v>224.35135135135138</v>
      </c>
      <c r="AP29">
        <v>5.524</v>
      </c>
      <c r="AQ29">
        <v>5.5834545454545452</v>
      </c>
      <c r="AY29">
        <v>257.43243243243245</v>
      </c>
      <c r="AZ29">
        <v>7.194</v>
      </c>
      <c r="BA29">
        <v>7.2534545454545452</v>
      </c>
      <c r="BH29">
        <v>285.32432432432432</v>
      </c>
      <c r="BI29">
        <v>7.1740000000000004</v>
      </c>
      <c r="BJ29">
        <v>7.2334545454545456</v>
      </c>
      <c r="BR29">
        <v>322.94594594594594</v>
      </c>
      <c r="BS29">
        <v>8.6069999999999993</v>
      </c>
      <c r="BT29">
        <v>8.6664545454545454</v>
      </c>
    </row>
    <row r="30" spans="3:72" x14ac:dyDescent="0.25">
      <c r="C30">
        <v>104.35135135135135</v>
      </c>
      <c r="D30">
        <v>2.23</v>
      </c>
      <c r="E30">
        <v>2.2894545454545456</v>
      </c>
      <c r="L30">
        <v>134.83783783783787</v>
      </c>
      <c r="M30">
        <v>3.7890000000000001</v>
      </c>
      <c r="N30">
        <v>3.8484545454545458</v>
      </c>
      <c r="U30">
        <v>166.62162162162164</v>
      </c>
      <c r="V30">
        <v>3.214</v>
      </c>
      <c r="W30">
        <v>3.2734545454545456</v>
      </c>
      <c r="AE30">
        <v>193.8648648648649</v>
      </c>
      <c r="AF30">
        <v>4.1950000000000003</v>
      </c>
      <c r="AG30">
        <v>4.2544545454545455</v>
      </c>
      <c r="AO30">
        <v>225.00000000000003</v>
      </c>
      <c r="AP30">
        <v>5.5460000000000003</v>
      </c>
      <c r="AQ30">
        <v>5.6054545454545455</v>
      </c>
      <c r="AY30">
        <v>258.08108108108109</v>
      </c>
      <c r="AZ30">
        <v>7.4950000000000001</v>
      </c>
      <c r="BA30">
        <v>7.5544545454545453</v>
      </c>
      <c r="BH30">
        <v>285.97297297297297</v>
      </c>
      <c r="BI30">
        <v>7.98</v>
      </c>
      <c r="BJ30">
        <v>8.0394545454545465</v>
      </c>
      <c r="BR30">
        <v>323.59459459459458</v>
      </c>
      <c r="BS30">
        <v>8.8629999999999995</v>
      </c>
      <c r="BT30">
        <v>8.9224545454545456</v>
      </c>
    </row>
    <row r="31" spans="3:72" x14ac:dyDescent="0.25">
      <c r="C31">
        <v>105</v>
      </c>
      <c r="D31">
        <v>2.1469999999999998</v>
      </c>
      <c r="E31">
        <v>2.2064545454545454</v>
      </c>
      <c r="AE31">
        <v>194.51351351351354</v>
      </c>
      <c r="AF31">
        <v>4.2649999999999997</v>
      </c>
      <c r="AG31">
        <v>4.3244545454545449</v>
      </c>
      <c r="AO31">
        <v>225.64864864864867</v>
      </c>
      <c r="AP31">
        <v>5.8360000000000003</v>
      </c>
      <c r="AQ31">
        <v>5.8954545454545455</v>
      </c>
      <c r="AY31">
        <v>258.72972972972974</v>
      </c>
      <c r="AZ31">
        <v>7.3890000000000002</v>
      </c>
      <c r="BA31">
        <v>7.4484545454545454</v>
      </c>
      <c r="BH31">
        <v>286.62162162162161</v>
      </c>
      <c r="BI31">
        <v>8.2070000000000007</v>
      </c>
      <c r="BJ31">
        <v>8.2664545454545468</v>
      </c>
      <c r="BR31">
        <v>324.24324324324323</v>
      </c>
      <c r="BS31">
        <v>8.6310000000000002</v>
      </c>
      <c r="BT31">
        <v>8.6904545454545463</v>
      </c>
    </row>
    <row r="32" spans="3:72" x14ac:dyDescent="0.25">
      <c r="C32">
        <v>105.64864864864866</v>
      </c>
      <c r="D32">
        <v>2.2269999999999999</v>
      </c>
      <c r="E32">
        <v>2.2864545454545455</v>
      </c>
      <c r="AE32">
        <v>195.16216216216219</v>
      </c>
      <c r="AF32">
        <v>4.2679999999999998</v>
      </c>
      <c r="AG32">
        <v>4.327454545454545</v>
      </c>
      <c r="AO32">
        <v>226.29729729729732</v>
      </c>
      <c r="AP32">
        <v>5.9690000000000003</v>
      </c>
      <c r="AQ32">
        <v>6.0284545454545455</v>
      </c>
      <c r="AY32">
        <v>259.37837837837839</v>
      </c>
      <c r="AZ32">
        <v>6.33</v>
      </c>
      <c r="BA32">
        <v>6.3894545454545453</v>
      </c>
      <c r="BH32">
        <v>287.27027027027026</v>
      </c>
      <c r="BI32">
        <v>8.3409999999999993</v>
      </c>
      <c r="BJ32">
        <v>8.4004545454545454</v>
      </c>
      <c r="BR32">
        <v>324.89189189189187</v>
      </c>
      <c r="BS32">
        <v>7.6040000000000001</v>
      </c>
      <c r="BT32">
        <v>7.6634545454545453</v>
      </c>
    </row>
    <row r="33" spans="3:72" x14ac:dyDescent="0.25">
      <c r="C33">
        <v>106.29729729729731</v>
      </c>
      <c r="D33">
        <v>1.992</v>
      </c>
      <c r="E33">
        <v>2.0514545454545456</v>
      </c>
      <c r="AE33">
        <v>195.81081081081084</v>
      </c>
      <c r="AF33">
        <v>4.234</v>
      </c>
      <c r="AG33">
        <v>4.2934545454545452</v>
      </c>
      <c r="AO33">
        <v>226.94594594594597</v>
      </c>
      <c r="AP33">
        <v>6.6020000000000003</v>
      </c>
      <c r="AQ33">
        <v>6.6614545454545455</v>
      </c>
      <c r="AY33">
        <v>260.02702702702703</v>
      </c>
      <c r="AZ33">
        <v>5.9930000000000003</v>
      </c>
      <c r="BA33">
        <v>6.0524545454545455</v>
      </c>
      <c r="BH33">
        <v>287.91891891891891</v>
      </c>
      <c r="BI33">
        <v>8.57</v>
      </c>
      <c r="BJ33">
        <v>8.6294545454545464</v>
      </c>
      <c r="BR33">
        <v>325.54054054054052</v>
      </c>
      <c r="BS33">
        <v>7.274</v>
      </c>
      <c r="BT33">
        <v>7.3334545454545452</v>
      </c>
    </row>
    <row r="34" spans="3:72" x14ac:dyDescent="0.25">
      <c r="AE34">
        <v>196.45945945945948</v>
      </c>
      <c r="AF34">
        <v>4.3470000000000004</v>
      </c>
      <c r="AG34">
        <v>4.4064545454545456</v>
      </c>
      <c r="AO34">
        <v>227.59459459459461</v>
      </c>
      <c r="AP34">
        <v>6.944</v>
      </c>
      <c r="AQ34">
        <v>7.0034545454545452</v>
      </c>
      <c r="BH34">
        <v>288.56756756756755</v>
      </c>
      <c r="BI34">
        <v>8.4009999999999998</v>
      </c>
      <c r="BJ34">
        <v>8.4604545454545459</v>
      </c>
      <c r="BR34">
        <v>326.18918918918916</v>
      </c>
      <c r="BS34">
        <v>6.4850000000000003</v>
      </c>
      <c r="BT34">
        <v>6.5444545454545455</v>
      </c>
    </row>
    <row r="35" spans="3:72" x14ac:dyDescent="0.25">
      <c r="AE35">
        <v>197.10810810810813</v>
      </c>
      <c r="AF35">
        <v>4.3460000000000001</v>
      </c>
      <c r="AG35">
        <v>4.4054545454545453</v>
      </c>
      <c r="AO35">
        <v>228.24324324324326</v>
      </c>
      <c r="AP35">
        <v>6.9080000000000004</v>
      </c>
      <c r="AQ35">
        <v>6.9674545454545456</v>
      </c>
      <c r="BH35">
        <v>289.2162162162162</v>
      </c>
      <c r="BI35">
        <v>8.4559999999999995</v>
      </c>
      <c r="BJ35">
        <v>8.5154545454545456</v>
      </c>
      <c r="BR35">
        <v>326.83783783783781</v>
      </c>
      <c r="BS35">
        <v>6.9939999999999998</v>
      </c>
      <c r="BT35">
        <v>7.053454545454545</v>
      </c>
    </row>
    <row r="36" spans="3:72" x14ac:dyDescent="0.25">
      <c r="AE36">
        <v>197.75675675675677</v>
      </c>
      <c r="AF36">
        <v>4.2519999999999998</v>
      </c>
      <c r="AG36">
        <v>4.311454545454545</v>
      </c>
      <c r="AO36">
        <v>228.8918918918919</v>
      </c>
      <c r="AP36">
        <v>6.7409999999999997</v>
      </c>
      <c r="AQ36">
        <v>6.8004545454545449</v>
      </c>
      <c r="BH36">
        <v>289.86486486486484</v>
      </c>
      <c r="BI36">
        <v>8.2509999999999994</v>
      </c>
      <c r="BJ36">
        <v>8.3104545454545455</v>
      </c>
      <c r="BR36">
        <v>327.48648648648651</v>
      </c>
      <c r="BS36">
        <v>7.4669999999999996</v>
      </c>
      <c r="BT36">
        <v>7.5264545454545448</v>
      </c>
    </row>
    <row r="37" spans="3:72" x14ac:dyDescent="0.25">
      <c r="AE37">
        <v>198.40540540540542</v>
      </c>
      <c r="AF37">
        <v>4.4429999999999996</v>
      </c>
      <c r="AG37">
        <v>4.5024545454545448</v>
      </c>
      <c r="AO37">
        <v>229.54054054054058</v>
      </c>
      <c r="AP37">
        <v>7.0650000000000004</v>
      </c>
      <c r="AQ37">
        <v>7.1244545454545456</v>
      </c>
      <c r="BH37">
        <v>290.51351351351349</v>
      </c>
      <c r="BI37">
        <v>8.1120000000000001</v>
      </c>
      <c r="BJ37">
        <v>8.1714545454545462</v>
      </c>
      <c r="BR37">
        <v>328.13513513513516</v>
      </c>
      <c r="BS37">
        <v>8.18</v>
      </c>
      <c r="BT37">
        <v>8.2394545454545458</v>
      </c>
    </row>
    <row r="38" spans="3:72" x14ac:dyDescent="0.25">
      <c r="AE38">
        <v>199.05405405405406</v>
      </c>
      <c r="AF38">
        <v>4.4290000000000003</v>
      </c>
      <c r="AG38">
        <v>4.4884545454545455</v>
      </c>
      <c r="BH38">
        <v>291.16216216216213</v>
      </c>
      <c r="BI38">
        <v>7.2030000000000003</v>
      </c>
      <c r="BJ38">
        <v>7.2624545454545455</v>
      </c>
      <c r="BR38">
        <v>328.7837837837838</v>
      </c>
      <c r="BS38">
        <v>8.4350000000000005</v>
      </c>
      <c r="BT38">
        <v>8.4944545454545466</v>
      </c>
    </row>
    <row r="39" spans="3:72" x14ac:dyDescent="0.25">
      <c r="AE39">
        <v>199.70270270270274</v>
      </c>
      <c r="AF39">
        <v>4.3760000000000003</v>
      </c>
      <c r="AG39">
        <v>4.4354545454545455</v>
      </c>
      <c r="BH39">
        <v>291.81081081081084</v>
      </c>
      <c r="BI39">
        <v>7.2720000000000002</v>
      </c>
      <c r="BJ39">
        <v>7.3314545454545454</v>
      </c>
      <c r="BR39">
        <v>329.43243243243245</v>
      </c>
      <c r="BS39">
        <v>7.5369999999999999</v>
      </c>
      <c r="BT39">
        <v>7.5964545454545451</v>
      </c>
    </row>
    <row r="40" spans="3:72" x14ac:dyDescent="0.25">
      <c r="BH40">
        <v>292.45945945945948</v>
      </c>
      <c r="BI40">
        <v>7.1989999999999998</v>
      </c>
      <c r="BJ40">
        <v>7.258454545454545</v>
      </c>
      <c r="BR40">
        <v>330.08108108108109</v>
      </c>
      <c r="BS40">
        <v>7.3730000000000002</v>
      </c>
      <c r="BT40">
        <v>7.4324545454545454</v>
      </c>
    </row>
    <row r="41" spans="3:72" x14ac:dyDescent="0.25">
      <c r="BH41">
        <v>293.10810810810813</v>
      </c>
      <c r="BI41">
        <v>6.8719999999999999</v>
      </c>
      <c r="BJ41">
        <v>6.9314545454545451</v>
      </c>
      <c r="BR41">
        <v>330.72972972972974</v>
      </c>
      <c r="BS41">
        <v>7.7350000000000003</v>
      </c>
      <c r="BT41">
        <v>7.7944545454545455</v>
      </c>
    </row>
    <row r="42" spans="3:72" x14ac:dyDescent="0.25">
      <c r="BH42">
        <v>293.75675675675677</v>
      </c>
      <c r="BI42">
        <v>6.476</v>
      </c>
      <c r="BJ42">
        <v>6.5354545454545452</v>
      </c>
      <c r="BR42">
        <v>331.37837837837839</v>
      </c>
      <c r="BS42">
        <v>8.7059999999999995</v>
      </c>
      <c r="BT42">
        <v>8.7654545454545456</v>
      </c>
    </row>
    <row r="43" spans="3:72" x14ac:dyDescent="0.25">
      <c r="BH43">
        <v>294.40540540540542</v>
      </c>
      <c r="BI43">
        <v>5.766</v>
      </c>
      <c r="BJ43">
        <v>5.8254545454545452</v>
      </c>
      <c r="BR43">
        <v>332.02702702702703</v>
      </c>
      <c r="BS43">
        <v>7.9340000000000002</v>
      </c>
      <c r="BT43">
        <v>7.9934545454545454</v>
      </c>
    </row>
    <row r="44" spans="3:72" x14ac:dyDescent="0.25">
      <c r="BH44">
        <v>295.05405405405406</v>
      </c>
      <c r="BI44">
        <v>6.2729999999999997</v>
      </c>
      <c r="BJ44">
        <v>6.3324545454545449</v>
      </c>
    </row>
    <row r="45" spans="3:72" x14ac:dyDescent="0.25">
      <c r="BH45">
        <v>295.70270270270271</v>
      </c>
      <c r="BI45">
        <v>6.2679999999999998</v>
      </c>
      <c r="BJ45">
        <v>6.327454545454545</v>
      </c>
    </row>
    <row r="49" spans="2:66" x14ac:dyDescent="0.25">
      <c r="B49" t="s">
        <v>52</v>
      </c>
      <c r="G49" t="s">
        <v>65</v>
      </c>
      <c r="H49" t="s">
        <v>66</v>
      </c>
      <c r="I49" t="s">
        <v>67</v>
      </c>
      <c r="K49" t="s">
        <v>53</v>
      </c>
      <c r="P49" t="s">
        <v>65</v>
      </c>
      <c r="Q49" t="s">
        <v>66</v>
      </c>
      <c r="R49" t="s">
        <v>67</v>
      </c>
      <c r="T49" t="s">
        <v>54</v>
      </c>
      <c r="Y49" t="s">
        <v>65</v>
      </c>
      <c r="Z49" t="s">
        <v>66</v>
      </c>
      <c r="AA49" t="s">
        <v>67</v>
      </c>
      <c r="AD49" t="s">
        <v>55</v>
      </c>
      <c r="AI49" t="s">
        <v>65</v>
      </c>
      <c r="AJ49" t="s">
        <v>66</v>
      </c>
      <c r="AK49" t="s">
        <v>67</v>
      </c>
      <c r="AN49" t="s">
        <v>56</v>
      </c>
      <c r="AS49" t="s">
        <v>65</v>
      </c>
      <c r="AT49" t="s">
        <v>66</v>
      </c>
      <c r="AU49" t="s">
        <v>67</v>
      </c>
      <c r="AX49" t="s">
        <v>57</v>
      </c>
      <c r="BC49" t="s">
        <v>65</v>
      </c>
      <c r="BD49" t="s">
        <v>66</v>
      </c>
      <c r="BE49" t="s">
        <v>67</v>
      </c>
      <c r="BG49" t="s">
        <v>58</v>
      </c>
      <c r="BL49" t="s">
        <v>65</v>
      </c>
      <c r="BM49" t="s">
        <v>66</v>
      </c>
      <c r="BN49" t="s">
        <v>67</v>
      </c>
    </row>
    <row r="50" spans="2:66" x14ac:dyDescent="0.25">
      <c r="C50">
        <v>544.13513513513522</v>
      </c>
      <c r="D50">
        <v>0.93899999999999995</v>
      </c>
      <c r="E50">
        <v>0.99845454545454537</v>
      </c>
      <c r="G50">
        <f>AVERAGE(E50:E62)</f>
        <v>0.96045454545454545</v>
      </c>
      <c r="H50">
        <f>_xlfn.STDEV.P(E50:E62)</f>
        <v>2.5191573682788942E-2</v>
      </c>
      <c r="I50">
        <f>H50/SQRT(COUNT(E50:E62))</f>
        <v>6.986885432532672E-3</v>
      </c>
      <c r="L50">
        <v>505.2162162162162</v>
      </c>
      <c r="M50">
        <v>1.359</v>
      </c>
      <c r="N50">
        <v>1.4184545454545454</v>
      </c>
      <c r="P50">
        <f>AVERAGE(N50:N63)</f>
        <v>1.5743831168831168</v>
      </c>
      <c r="Q50">
        <f>_xlfn.STDEV.P(N50:N63)</f>
        <v>9.8337221761007038E-2</v>
      </c>
      <c r="R50">
        <f>Q50/SQRT(COUNT(N50:N63))</f>
        <v>2.6281728014064226E-2</v>
      </c>
      <c r="U50">
        <v>471.48648648648651</v>
      </c>
      <c r="V50">
        <v>1.77</v>
      </c>
      <c r="W50">
        <v>1.8294545454545454</v>
      </c>
      <c r="Y50">
        <f>AVERAGE(W50:W64)</f>
        <v>1.9726545454545454</v>
      </c>
      <c r="Z50">
        <f>_xlfn.STDEV.P(W50:W64)</f>
        <v>8.1870792512755572E-2</v>
      </c>
      <c r="AA50">
        <f>Z50/SQRT(COUNT(W50:W64))</f>
        <v>2.113894772951368E-2</v>
      </c>
      <c r="AE50">
        <v>437.10810810810813</v>
      </c>
      <c r="AF50">
        <v>2.4180000000000001</v>
      </c>
      <c r="AG50">
        <v>2.4774545454545458</v>
      </c>
      <c r="AI50">
        <f>AVERAGE(AG50:AG64)</f>
        <v>2.5115212121212123</v>
      </c>
      <c r="AJ50">
        <f>_xlfn.STDEV.P(AG50:AG64)</f>
        <v>6.0279865811249257E-2</v>
      </c>
      <c r="AK50">
        <f>AJ50/SQRT(COUNT(AG50:AG64))</f>
        <v>1.5564194426572414E-2</v>
      </c>
      <c r="AO50">
        <v>407.27027027027026</v>
      </c>
      <c r="AP50">
        <v>3.012</v>
      </c>
      <c r="AQ50">
        <v>3.0714545454545457</v>
      </c>
      <c r="AS50">
        <f>AVERAGE(AQ50:AQ61)</f>
        <v>3.1253712121212125</v>
      </c>
      <c r="AT50">
        <f>_xlfn.STDEV.P(AQ50:AQ61)</f>
        <v>2.2047140152157817E-2</v>
      </c>
      <c r="AU50">
        <f>AT50/SQRT(COUNT(AQ50:AQ61))</f>
        <v>6.3644611508548617E-3</v>
      </c>
      <c r="AY50">
        <v>372.89189189189187</v>
      </c>
      <c r="AZ50">
        <v>2.98</v>
      </c>
      <c r="BA50">
        <v>3.0394545454545456</v>
      </c>
      <c r="BC50">
        <f>AVERAGE(BA50:BA63)</f>
        <v>3.1528831168831171</v>
      </c>
      <c r="BD50">
        <f>_xlfn.STDEV.P(BA50:BA63)</f>
        <v>6.6405372293119144E-2</v>
      </c>
      <c r="BE50">
        <f>BD50/SQRT(COUNT(BA50:BA63))</f>
        <v>1.7747582268715919E-2</v>
      </c>
      <c r="BH50">
        <v>334.62162162162161</v>
      </c>
      <c r="BI50">
        <v>3.5550000000000002</v>
      </c>
      <c r="BJ50">
        <v>3.6144545454545458</v>
      </c>
      <c r="BL50">
        <f>AVERAGE(BJ50:BJ73)</f>
        <v>3.211871212121213</v>
      </c>
      <c r="BM50">
        <f>_xlfn.STDEV.P(BJ50:BJ73)</f>
        <v>0.22436557160630108</v>
      </c>
      <c r="BN50">
        <f>BM50/SQRT(COUNT(BJ50:BJ73))</f>
        <v>4.5798430523609934E-2</v>
      </c>
    </row>
    <row r="51" spans="2:66" x14ac:dyDescent="0.25">
      <c r="C51">
        <v>544.78378378378386</v>
      </c>
      <c r="D51">
        <v>0.90300000000000002</v>
      </c>
      <c r="E51">
        <v>0.96245454545454545</v>
      </c>
      <c r="G51">
        <f>AVERAGE(E63:E83)</f>
        <v>1.9919307359307361</v>
      </c>
      <c r="H51">
        <f>_xlfn.STDEV.P(E63:E83)</f>
        <v>0.11464795765739288</v>
      </c>
      <c r="I51">
        <f>H51/SQRT(COUNT(E63:E83))</f>
        <v>2.5018235439861664E-2</v>
      </c>
      <c r="L51">
        <v>505.86486486486484</v>
      </c>
      <c r="M51">
        <v>1.3149999999999999</v>
      </c>
      <c r="N51">
        <v>1.3744545454545454</v>
      </c>
      <c r="P51">
        <f>AVERAGE(N64:N84)</f>
        <v>3.2341688311688315</v>
      </c>
      <c r="Q51">
        <f>_xlfn.STDEV.P(N64:N84)</f>
        <v>0.2963796058238477</v>
      </c>
      <c r="R51">
        <f>Q51/SQRT(COUNT(N64:N84))</f>
        <v>6.4675332291855084E-2</v>
      </c>
      <c r="U51">
        <v>472.13513513513516</v>
      </c>
      <c r="V51">
        <v>1.8120000000000001</v>
      </c>
      <c r="W51">
        <v>1.8714545454545455</v>
      </c>
      <c r="Y51">
        <f>AVERAGE(W65:W84)</f>
        <v>3.9739545454545455</v>
      </c>
      <c r="Z51">
        <f>_xlfn.STDEV.P(W65:W84)</f>
        <v>0.25922740981616871</v>
      </c>
      <c r="AA51">
        <f>Z51/SQRT(COUNT(W65:W84))</f>
        <v>5.7965010998014946E-2</v>
      </c>
      <c r="AE51">
        <v>437.75675675675677</v>
      </c>
      <c r="AF51">
        <v>2.2770000000000001</v>
      </c>
      <c r="AG51">
        <v>2.3364545454545458</v>
      </c>
      <c r="AI51">
        <f>AVERAGE(AG65:AG88)</f>
        <v>5.7962878787878793</v>
      </c>
      <c r="AJ51">
        <f>_xlfn.STDEV.P(AG65:AG88)</f>
        <v>0.5079128588864652</v>
      </c>
      <c r="AK51">
        <f>AJ51/SQRT(COUNT(AG65:AG88))</f>
        <v>0.10367727817250637</v>
      </c>
      <c r="AO51">
        <v>407.91891891891891</v>
      </c>
      <c r="AP51">
        <v>3.0670000000000002</v>
      </c>
      <c r="AQ51">
        <v>3.1264545454545458</v>
      </c>
      <c r="AS51">
        <f>AVERAGE(AQ63:AQ83)</f>
        <v>6.1425974025974028</v>
      </c>
      <c r="AT51">
        <f>_xlfn.STDEV.P(AQ63:AQ83)</f>
        <v>0.24835483174075668</v>
      </c>
      <c r="AU51">
        <f>AT51/SQRT(COUNT(AQ63:AQ83))</f>
        <v>5.4195467412382799E-2</v>
      </c>
      <c r="AY51">
        <v>373.54054054054052</v>
      </c>
      <c r="AZ51">
        <v>3.0129999999999999</v>
      </c>
      <c r="BA51">
        <v>3.0724545454545455</v>
      </c>
      <c r="BC51">
        <f>AVERAGE(BA64:BA84)</f>
        <v>7.3425497835497833</v>
      </c>
      <c r="BD51">
        <f>_xlfn.STDEV.P(BA64:BA84)</f>
        <v>0.70353183193708668</v>
      </c>
      <c r="BE51">
        <f>BD51/SQRT(COUNT(BA64:BA84))</f>
        <v>0.15352323207917382</v>
      </c>
      <c r="BH51">
        <v>335.27027027027026</v>
      </c>
      <c r="BI51">
        <v>3.5219999999999998</v>
      </c>
      <c r="BJ51">
        <v>3.5814545454545454</v>
      </c>
      <c r="BL51">
        <f>AVERAGE(BJ75:BJ101)</f>
        <v>7.3326898395721916</v>
      </c>
      <c r="BM51">
        <f>_xlfn.STDEV.P(BJ75:BJ101)</f>
        <v>0.93186394673521111</v>
      </c>
      <c r="BN51">
        <f>BM51/SQRT(COUNT(BJ75:BJ101))</f>
        <v>0.22601020477024852</v>
      </c>
    </row>
    <row r="52" spans="2:66" x14ac:dyDescent="0.25">
      <c r="C52">
        <v>545.43243243243251</v>
      </c>
      <c r="D52">
        <v>0.93500000000000005</v>
      </c>
      <c r="E52">
        <v>0.99445454545454548</v>
      </c>
      <c r="L52">
        <v>506.51351351351349</v>
      </c>
      <c r="M52">
        <v>1.4450000000000001</v>
      </c>
      <c r="N52">
        <v>1.5044545454545455</v>
      </c>
      <c r="U52">
        <v>472.7837837837838</v>
      </c>
      <c r="V52">
        <v>1.9650000000000001</v>
      </c>
      <c r="W52">
        <v>2.0244545454545455</v>
      </c>
      <c r="AE52">
        <v>438.40540540540542</v>
      </c>
      <c r="AF52">
        <v>2.4089999999999998</v>
      </c>
      <c r="AG52">
        <v>2.4684545454545455</v>
      </c>
      <c r="AO52">
        <v>408.56756756756755</v>
      </c>
      <c r="AP52">
        <v>3.093</v>
      </c>
      <c r="AQ52">
        <v>3.1524545454545456</v>
      </c>
      <c r="AY52">
        <v>374.18918918918916</v>
      </c>
      <c r="AZ52">
        <v>3.0569999999999999</v>
      </c>
      <c r="BA52">
        <v>3.1164545454545456</v>
      </c>
      <c r="BH52">
        <v>335.91891891891891</v>
      </c>
      <c r="BI52">
        <v>3.4590000000000001</v>
      </c>
      <c r="BJ52">
        <v>3.5184545454545457</v>
      </c>
    </row>
    <row r="53" spans="2:66" x14ac:dyDescent="0.25">
      <c r="C53">
        <v>546.08108108108115</v>
      </c>
      <c r="D53">
        <v>0.91300000000000003</v>
      </c>
      <c r="E53">
        <v>0.97245454545454546</v>
      </c>
      <c r="L53">
        <v>507.16216216216213</v>
      </c>
      <c r="M53">
        <v>1.48</v>
      </c>
      <c r="N53">
        <v>1.5394545454545454</v>
      </c>
      <c r="U53">
        <v>473.43243243243245</v>
      </c>
      <c r="V53">
        <v>2.0129999999999999</v>
      </c>
      <c r="W53">
        <v>2.0724545454545455</v>
      </c>
      <c r="AE53">
        <v>439.05405405405406</v>
      </c>
      <c r="AF53">
        <v>2.4460000000000002</v>
      </c>
      <c r="AG53">
        <v>2.5054545454545458</v>
      </c>
      <c r="AO53">
        <v>409.2162162162162</v>
      </c>
      <c r="AP53">
        <v>3.0640000000000001</v>
      </c>
      <c r="AQ53">
        <v>3.1234545454545457</v>
      </c>
      <c r="AY53">
        <v>374.83783783783787</v>
      </c>
      <c r="AZ53">
        <v>3.1160000000000001</v>
      </c>
      <c r="BA53">
        <v>3.1754545454545458</v>
      </c>
      <c r="BH53">
        <v>336.56756756756755</v>
      </c>
      <c r="BI53">
        <v>3.3919999999999999</v>
      </c>
      <c r="BJ53">
        <v>3.4514545454545456</v>
      </c>
    </row>
    <row r="54" spans="2:66" x14ac:dyDescent="0.25">
      <c r="C54">
        <v>546.7297297297298</v>
      </c>
      <c r="D54">
        <v>0.89800000000000002</v>
      </c>
      <c r="E54">
        <v>0.95745454545454545</v>
      </c>
      <c r="L54">
        <v>507.81081081081078</v>
      </c>
      <c r="M54">
        <v>1.478</v>
      </c>
      <c r="N54">
        <v>1.5374545454545454</v>
      </c>
      <c r="U54">
        <v>474.08108108108109</v>
      </c>
      <c r="V54">
        <v>2.097</v>
      </c>
      <c r="W54">
        <v>2.1564545454545456</v>
      </c>
      <c r="AE54">
        <v>439.70270270270271</v>
      </c>
      <c r="AF54">
        <v>2.4940000000000002</v>
      </c>
      <c r="AG54">
        <v>2.5534545454545459</v>
      </c>
      <c r="AO54">
        <v>409.86486486486484</v>
      </c>
      <c r="AP54">
        <v>3.069</v>
      </c>
      <c r="AQ54">
        <v>3.1284545454545456</v>
      </c>
      <c r="AY54">
        <v>375.48648648648651</v>
      </c>
      <c r="AZ54">
        <v>3.077</v>
      </c>
      <c r="BA54">
        <v>3.1364545454545456</v>
      </c>
      <c r="BH54">
        <v>337.2162162162162</v>
      </c>
      <c r="BI54">
        <v>3.3170000000000002</v>
      </c>
      <c r="BJ54">
        <v>3.3764545454545458</v>
      </c>
    </row>
    <row r="55" spans="2:66" x14ac:dyDescent="0.25">
      <c r="C55">
        <v>547.37837837837844</v>
      </c>
      <c r="D55">
        <v>0.873</v>
      </c>
      <c r="E55">
        <v>0.93245454545454542</v>
      </c>
      <c r="L55">
        <v>508.45945945945942</v>
      </c>
      <c r="M55">
        <v>1.5880000000000001</v>
      </c>
      <c r="N55">
        <v>1.6474545454545455</v>
      </c>
      <c r="U55">
        <v>474.72972972972974</v>
      </c>
      <c r="V55">
        <v>1.9970000000000001</v>
      </c>
      <c r="W55">
        <v>2.0564545454545455</v>
      </c>
      <c r="AE55">
        <v>440.35135135135135</v>
      </c>
      <c r="AF55">
        <v>2.5259999999999998</v>
      </c>
      <c r="AG55">
        <v>2.5854545454545454</v>
      </c>
      <c r="AO55">
        <v>410.51351351351354</v>
      </c>
      <c r="AP55">
        <v>3.0329999999999999</v>
      </c>
      <c r="AQ55">
        <v>3.0924545454545456</v>
      </c>
      <c r="AY55">
        <v>376.13513513513516</v>
      </c>
      <c r="AZ55">
        <v>3.0720000000000001</v>
      </c>
      <c r="BA55">
        <v>3.1314545454545457</v>
      </c>
      <c r="BH55">
        <v>337.86486486486484</v>
      </c>
      <c r="BI55">
        <v>3.2360000000000002</v>
      </c>
      <c r="BJ55">
        <v>3.2954545454545459</v>
      </c>
    </row>
    <row r="56" spans="2:66" x14ac:dyDescent="0.25">
      <c r="C56">
        <v>548.02702702702709</v>
      </c>
      <c r="D56">
        <v>0.89500000000000002</v>
      </c>
      <c r="E56">
        <v>0.95445454545454544</v>
      </c>
      <c r="L56">
        <v>509.10810810810807</v>
      </c>
      <c r="M56">
        <v>1.5509999999999999</v>
      </c>
      <c r="N56">
        <v>1.6104545454545454</v>
      </c>
      <c r="U56">
        <v>475.37837837837839</v>
      </c>
      <c r="V56">
        <v>1.9370000000000001</v>
      </c>
      <c r="W56">
        <v>1.9964545454545455</v>
      </c>
      <c r="AE56">
        <v>441</v>
      </c>
      <c r="AF56">
        <v>2.52</v>
      </c>
      <c r="AG56">
        <v>2.5794545454545457</v>
      </c>
      <c r="AO56">
        <v>411.16216216216219</v>
      </c>
      <c r="AP56">
        <v>3.07</v>
      </c>
      <c r="AQ56">
        <v>3.1294545454545455</v>
      </c>
      <c r="AY56">
        <v>376.7837837837838</v>
      </c>
      <c r="AZ56">
        <v>3.0409999999999999</v>
      </c>
      <c r="BA56">
        <v>3.1004545454545456</v>
      </c>
      <c r="BH56">
        <v>338.51351351351349</v>
      </c>
      <c r="BI56">
        <v>3.2469999999999999</v>
      </c>
      <c r="BJ56">
        <v>3.3064545454545455</v>
      </c>
    </row>
    <row r="57" spans="2:66" x14ac:dyDescent="0.25">
      <c r="C57">
        <v>548.67567567567573</v>
      </c>
      <c r="D57">
        <v>0.88700000000000001</v>
      </c>
      <c r="E57">
        <v>0.94645454545454544</v>
      </c>
      <c r="L57">
        <v>509.75675675675672</v>
      </c>
      <c r="M57">
        <v>1.6</v>
      </c>
      <c r="N57">
        <v>1.6594545454545455</v>
      </c>
      <c r="U57">
        <v>476.02702702702703</v>
      </c>
      <c r="V57">
        <v>1.952</v>
      </c>
      <c r="W57">
        <v>2.0114545454545456</v>
      </c>
      <c r="AE57">
        <v>441.64864864864865</v>
      </c>
      <c r="AF57">
        <v>2.468</v>
      </c>
      <c r="AG57">
        <v>2.5274545454545456</v>
      </c>
      <c r="AO57">
        <v>411.81081081081084</v>
      </c>
      <c r="AP57">
        <v>3.07</v>
      </c>
      <c r="AQ57">
        <v>3.1294545454545455</v>
      </c>
      <c r="AY57">
        <v>377.43243243243245</v>
      </c>
      <c r="AZ57">
        <v>3.11</v>
      </c>
      <c r="BA57">
        <v>3.1694545454545455</v>
      </c>
      <c r="BH57">
        <v>339.16216216216219</v>
      </c>
      <c r="BI57">
        <v>3.387</v>
      </c>
      <c r="BJ57">
        <v>3.4464545454545457</v>
      </c>
    </row>
    <row r="58" spans="2:66" x14ac:dyDescent="0.25">
      <c r="C58">
        <v>549.32432432432438</v>
      </c>
      <c r="D58">
        <v>0.86399999999999999</v>
      </c>
      <c r="E58">
        <v>0.92345454545454542</v>
      </c>
      <c r="L58">
        <v>510.40540540540536</v>
      </c>
      <c r="M58">
        <v>1.5089999999999999</v>
      </c>
      <c r="N58">
        <v>1.5684545454545453</v>
      </c>
      <c r="U58">
        <v>476.67567567567568</v>
      </c>
      <c r="V58">
        <v>1.8939999999999999</v>
      </c>
      <c r="W58">
        <v>1.9534545454545453</v>
      </c>
      <c r="AE58">
        <v>442.29729729729729</v>
      </c>
      <c r="AF58">
        <v>2.464</v>
      </c>
      <c r="AG58">
        <v>2.5234545454545456</v>
      </c>
      <c r="AO58">
        <v>412.45945945945948</v>
      </c>
      <c r="AP58">
        <v>3.0680000000000001</v>
      </c>
      <c r="AQ58">
        <v>3.1274545454545457</v>
      </c>
      <c r="AY58">
        <v>378.08108108108109</v>
      </c>
      <c r="AZ58">
        <v>3.133</v>
      </c>
      <c r="BA58">
        <v>3.1924545454545457</v>
      </c>
      <c r="BH58">
        <v>339.81081081081084</v>
      </c>
      <c r="BI58">
        <v>3.2949999999999999</v>
      </c>
      <c r="BJ58">
        <v>3.3544545454545456</v>
      </c>
    </row>
    <row r="59" spans="2:66" x14ac:dyDescent="0.25">
      <c r="C59">
        <v>549.97297297297303</v>
      </c>
      <c r="D59">
        <v>0.86799999999999999</v>
      </c>
      <c r="E59">
        <v>0.92745454545454542</v>
      </c>
      <c r="L59">
        <v>511.05405405405412</v>
      </c>
      <c r="M59">
        <v>1.518</v>
      </c>
      <c r="N59">
        <v>1.5774545454545454</v>
      </c>
      <c r="U59">
        <v>477.32432432432432</v>
      </c>
      <c r="V59">
        <v>1.889</v>
      </c>
      <c r="W59">
        <v>1.9484545454545454</v>
      </c>
      <c r="AE59">
        <v>442.94594594594594</v>
      </c>
      <c r="AF59">
        <v>2.4809999999999999</v>
      </c>
      <c r="AG59">
        <v>2.5404545454545455</v>
      </c>
      <c r="AO59">
        <v>413.10810810810813</v>
      </c>
      <c r="AP59">
        <v>3.0760000000000001</v>
      </c>
      <c r="AQ59">
        <v>3.1354545454545457</v>
      </c>
      <c r="AY59">
        <v>378.72972972972974</v>
      </c>
      <c r="AZ59">
        <v>3.1389999999999998</v>
      </c>
      <c r="BA59">
        <v>3.1984545454545454</v>
      </c>
      <c r="BH59">
        <v>340.45945945945948</v>
      </c>
      <c r="BI59">
        <v>3.19</v>
      </c>
      <c r="BJ59">
        <v>3.2494545454545456</v>
      </c>
    </row>
    <row r="60" spans="2:66" x14ac:dyDescent="0.25">
      <c r="C60">
        <v>550.62162162162167</v>
      </c>
      <c r="D60">
        <v>0.88200000000000001</v>
      </c>
      <c r="E60">
        <v>0.94145454545454543</v>
      </c>
      <c r="L60">
        <v>511.70270270270277</v>
      </c>
      <c r="M60">
        <v>1.5720000000000001</v>
      </c>
      <c r="N60">
        <v>1.6314545454545455</v>
      </c>
      <c r="U60">
        <v>477.97297297297297</v>
      </c>
      <c r="V60">
        <v>1.897</v>
      </c>
      <c r="W60">
        <v>1.9564545454545454</v>
      </c>
      <c r="AE60">
        <v>443.59459459459458</v>
      </c>
      <c r="AF60">
        <v>2.488</v>
      </c>
      <c r="AG60">
        <v>2.5474545454545456</v>
      </c>
      <c r="AO60">
        <v>413.75675675675677</v>
      </c>
      <c r="AP60">
        <v>3.073</v>
      </c>
      <c r="AQ60">
        <v>3.1324545454545456</v>
      </c>
      <c r="AY60">
        <v>379.37837837837839</v>
      </c>
      <c r="AZ60">
        <v>3.1139999999999999</v>
      </c>
      <c r="BA60">
        <v>3.1734545454545455</v>
      </c>
      <c r="BH60">
        <v>341.10810810810813</v>
      </c>
      <c r="BI60">
        <v>3.1549999999999998</v>
      </c>
      <c r="BJ60">
        <v>3.2144545454545455</v>
      </c>
    </row>
    <row r="61" spans="2:66" x14ac:dyDescent="0.25">
      <c r="C61">
        <v>551.27027027027032</v>
      </c>
      <c r="D61">
        <v>0.93799999999999994</v>
      </c>
      <c r="E61">
        <v>0.99745454545454537</v>
      </c>
      <c r="L61">
        <v>512.35135135135147</v>
      </c>
      <c r="M61">
        <v>1.5329999999999999</v>
      </c>
      <c r="N61">
        <v>1.5924545454545453</v>
      </c>
      <c r="U61">
        <v>478.62162162162161</v>
      </c>
      <c r="V61">
        <v>1.8320000000000001</v>
      </c>
      <c r="W61">
        <v>1.8914545454545455</v>
      </c>
      <c r="AE61">
        <v>444.24324324324323</v>
      </c>
      <c r="AF61">
        <v>2.5089999999999999</v>
      </c>
      <c r="AG61">
        <v>2.5684545454545455</v>
      </c>
      <c r="AO61">
        <v>414.40540540540542</v>
      </c>
      <c r="AP61">
        <v>3.0960000000000001</v>
      </c>
      <c r="AQ61">
        <v>3.1554545454545457</v>
      </c>
      <c r="AY61">
        <v>380.02702702702703</v>
      </c>
      <c r="AZ61">
        <v>3.0990000000000002</v>
      </c>
      <c r="BA61">
        <v>3.1584545454545458</v>
      </c>
      <c r="BH61">
        <v>341.75675675675677</v>
      </c>
      <c r="BI61">
        <v>3.0649999999999999</v>
      </c>
      <c r="BJ61">
        <v>3.1244545454545456</v>
      </c>
    </row>
    <row r="62" spans="2:66" x14ac:dyDescent="0.25">
      <c r="C62">
        <v>551.91891891891896</v>
      </c>
      <c r="D62">
        <v>0.91800000000000004</v>
      </c>
      <c r="E62">
        <v>0.97745454545454546</v>
      </c>
      <c r="L62">
        <v>513.00000000000011</v>
      </c>
      <c r="M62">
        <v>1.532</v>
      </c>
      <c r="N62">
        <v>1.5914545454545455</v>
      </c>
      <c r="U62">
        <v>479.27027027027026</v>
      </c>
      <c r="V62">
        <v>1.8620000000000001</v>
      </c>
      <c r="W62">
        <v>1.9214545454545455</v>
      </c>
      <c r="AE62">
        <v>444.89189189189187</v>
      </c>
      <c r="AF62">
        <v>2.4239999999999999</v>
      </c>
      <c r="AG62">
        <v>2.4834545454545456</v>
      </c>
      <c r="AO62">
        <v>415.05405405405406</v>
      </c>
      <c r="AP62">
        <v>4.5780000000000003</v>
      </c>
      <c r="AQ62">
        <v>4.6374545454545455</v>
      </c>
      <c r="AY62">
        <v>380.67567567567568</v>
      </c>
      <c r="AZ62">
        <v>3.0830000000000002</v>
      </c>
      <c r="BA62">
        <v>3.1424545454545458</v>
      </c>
      <c r="BH62">
        <v>342.40540540540542</v>
      </c>
      <c r="BI62">
        <v>3.1469999999999998</v>
      </c>
      <c r="BJ62">
        <v>3.2064545454545454</v>
      </c>
    </row>
    <row r="63" spans="2:66" x14ac:dyDescent="0.25">
      <c r="C63">
        <v>552.56756756756761</v>
      </c>
      <c r="D63">
        <v>1.76</v>
      </c>
      <c r="E63">
        <v>1.8194545454545454</v>
      </c>
      <c r="L63">
        <v>513.64864864864876</v>
      </c>
      <c r="M63">
        <v>1.7290000000000001</v>
      </c>
      <c r="N63">
        <v>1.7884545454545455</v>
      </c>
      <c r="U63">
        <v>479.91891891891891</v>
      </c>
      <c r="V63">
        <v>1.853</v>
      </c>
      <c r="W63">
        <v>1.9124545454545454</v>
      </c>
      <c r="AE63">
        <v>445.54054054054052</v>
      </c>
      <c r="AF63">
        <v>2.4540000000000002</v>
      </c>
      <c r="AG63">
        <v>2.5134545454545458</v>
      </c>
      <c r="AO63">
        <v>415.70270270270271</v>
      </c>
      <c r="AP63">
        <v>6.0010000000000003</v>
      </c>
      <c r="AQ63">
        <v>6.0604545454545455</v>
      </c>
      <c r="AY63">
        <v>381.32432432432432</v>
      </c>
      <c r="AZ63">
        <v>3.274</v>
      </c>
      <c r="BA63">
        <v>3.3334545454545457</v>
      </c>
      <c r="BH63">
        <v>343.05405405405406</v>
      </c>
      <c r="BI63">
        <v>3.1560000000000001</v>
      </c>
      <c r="BJ63">
        <v>3.2154545454545458</v>
      </c>
    </row>
    <row r="64" spans="2:66" x14ac:dyDescent="0.25">
      <c r="C64">
        <v>553.21621621621625</v>
      </c>
      <c r="D64">
        <v>1.8740000000000001</v>
      </c>
      <c r="E64">
        <v>1.9334545454545455</v>
      </c>
      <c r="L64">
        <v>514.2972972972974</v>
      </c>
      <c r="M64">
        <v>3.4790000000000001</v>
      </c>
      <c r="N64">
        <v>3.5384545454545457</v>
      </c>
      <c r="U64">
        <v>480.56756756756755</v>
      </c>
      <c r="V64">
        <v>1.9279999999999999</v>
      </c>
      <c r="W64">
        <v>1.9874545454545454</v>
      </c>
      <c r="AE64">
        <v>446.18918918918922</v>
      </c>
      <c r="AF64">
        <v>2.403</v>
      </c>
      <c r="AG64">
        <v>2.4624545454545457</v>
      </c>
      <c r="AO64">
        <v>416.35135135135135</v>
      </c>
      <c r="AP64">
        <v>5.7960000000000003</v>
      </c>
      <c r="AQ64">
        <v>5.8554545454545455</v>
      </c>
      <c r="AY64">
        <v>381.97297297297297</v>
      </c>
      <c r="AZ64">
        <v>7.8869999999999996</v>
      </c>
      <c r="BA64">
        <v>7.9464545454545448</v>
      </c>
      <c r="BH64">
        <v>343.70270270270271</v>
      </c>
      <c r="BI64">
        <v>3.1709999999999998</v>
      </c>
      <c r="BJ64">
        <v>3.2304545454545455</v>
      </c>
    </row>
    <row r="65" spans="3:62" x14ac:dyDescent="0.25">
      <c r="C65">
        <v>553.8648648648649</v>
      </c>
      <c r="D65">
        <v>1.87</v>
      </c>
      <c r="E65">
        <v>1.9294545454545455</v>
      </c>
      <c r="L65">
        <v>514.94594594594605</v>
      </c>
      <c r="M65">
        <v>3.5979999999999999</v>
      </c>
      <c r="N65">
        <v>3.6574545454545455</v>
      </c>
      <c r="U65">
        <v>481.2162162162162</v>
      </c>
      <c r="V65">
        <v>4.0510000000000002</v>
      </c>
      <c r="W65">
        <v>4.1104545454545454</v>
      </c>
      <c r="AE65">
        <v>446.83783783783787</v>
      </c>
      <c r="AF65">
        <v>4.2460000000000004</v>
      </c>
      <c r="AG65">
        <v>4.3054545454545456</v>
      </c>
      <c r="AO65">
        <v>417</v>
      </c>
      <c r="AP65">
        <v>5.7919999999999998</v>
      </c>
      <c r="AQ65">
        <v>5.851454545454545</v>
      </c>
      <c r="AY65">
        <v>382.62162162162161</v>
      </c>
      <c r="AZ65">
        <v>8.2390000000000008</v>
      </c>
      <c r="BA65">
        <v>8.2984545454545469</v>
      </c>
      <c r="BH65">
        <v>344.35135135135135</v>
      </c>
      <c r="BI65">
        <v>3.161</v>
      </c>
      <c r="BJ65">
        <v>3.2204545454545457</v>
      </c>
    </row>
    <row r="66" spans="3:62" x14ac:dyDescent="0.25">
      <c r="C66">
        <v>554.51351351351354</v>
      </c>
      <c r="D66">
        <v>1.87</v>
      </c>
      <c r="E66">
        <v>1.9294545454545455</v>
      </c>
      <c r="L66">
        <v>515.5945945945947</v>
      </c>
      <c r="M66">
        <v>3.6930000000000001</v>
      </c>
      <c r="N66">
        <v>3.7524545454545457</v>
      </c>
      <c r="U66">
        <v>481.8648648648649</v>
      </c>
      <c r="V66">
        <v>4.3760000000000003</v>
      </c>
      <c r="W66">
        <v>4.4354545454545455</v>
      </c>
      <c r="AE66">
        <v>447.48648648648651</v>
      </c>
      <c r="AF66">
        <v>4.9260000000000002</v>
      </c>
      <c r="AG66">
        <v>4.9854545454545454</v>
      </c>
      <c r="AO66">
        <v>417.64864864864865</v>
      </c>
      <c r="AP66">
        <v>5.5430000000000001</v>
      </c>
      <c r="AQ66">
        <v>5.6024545454545454</v>
      </c>
      <c r="AY66">
        <v>383.27027027027026</v>
      </c>
      <c r="AZ66">
        <v>7.5620000000000003</v>
      </c>
      <c r="BA66">
        <v>7.6214545454545455</v>
      </c>
      <c r="BH66">
        <v>345</v>
      </c>
      <c r="BI66">
        <v>2.62</v>
      </c>
      <c r="BJ66">
        <v>2.6794545454545458</v>
      </c>
    </row>
    <row r="67" spans="3:62" x14ac:dyDescent="0.25">
      <c r="C67">
        <v>555.16216216216219</v>
      </c>
      <c r="D67">
        <v>1.8939999999999999</v>
      </c>
      <c r="E67">
        <v>1.9534545454545453</v>
      </c>
      <c r="L67">
        <v>516.24324324324334</v>
      </c>
      <c r="M67">
        <v>3.6309999999999998</v>
      </c>
      <c r="N67">
        <v>3.6904545454545454</v>
      </c>
      <c r="U67">
        <v>482.51351351351354</v>
      </c>
      <c r="V67">
        <v>4.3620000000000001</v>
      </c>
      <c r="W67">
        <v>4.4214545454545453</v>
      </c>
      <c r="AE67">
        <v>448.13513513513516</v>
      </c>
      <c r="AF67">
        <v>5.1840000000000002</v>
      </c>
      <c r="AG67">
        <v>5.2434545454545454</v>
      </c>
      <c r="AO67">
        <v>418.29729729729729</v>
      </c>
      <c r="AP67">
        <v>5.7569999999999997</v>
      </c>
      <c r="AQ67">
        <v>5.8164545454545449</v>
      </c>
      <c r="AY67">
        <v>383.91891891891891</v>
      </c>
      <c r="AZ67">
        <v>7.1289999999999996</v>
      </c>
      <c r="BA67">
        <v>7.1884545454545448</v>
      </c>
      <c r="BH67">
        <v>345.64864864864865</v>
      </c>
      <c r="BI67">
        <v>2.9460000000000002</v>
      </c>
      <c r="BJ67">
        <v>3.0054545454545458</v>
      </c>
    </row>
    <row r="68" spans="3:62" x14ac:dyDescent="0.25">
      <c r="C68">
        <v>555.81081081081084</v>
      </c>
      <c r="D68">
        <v>1.8240000000000001</v>
      </c>
      <c r="E68">
        <v>1.8834545454545455</v>
      </c>
      <c r="L68">
        <v>516.89189189189199</v>
      </c>
      <c r="M68">
        <v>3.621</v>
      </c>
      <c r="N68">
        <v>3.6804545454545456</v>
      </c>
      <c r="U68">
        <v>483.16216216216219</v>
      </c>
      <c r="V68">
        <v>4.4989999999999997</v>
      </c>
      <c r="W68">
        <v>4.5584545454545449</v>
      </c>
      <c r="AE68">
        <v>448.7837837837838</v>
      </c>
      <c r="AF68">
        <v>5.2229999999999999</v>
      </c>
      <c r="AG68">
        <v>5.2824545454545451</v>
      </c>
      <c r="AO68">
        <v>418.94594594594594</v>
      </c>
      <c r="AP68">
        <v>5.8410000000000002</v>
      </c>
      <c r="AQ68">
        <v>5.9004545454545454</v>
      </c>
      <c r="AY68">
        <v>384.56756756756755</v>
      </c>
      <c r="AZ68">
        <v>6.556</v>
      </c>
      <c r="BA68">
        <v>6.6154545454545453</v>
      </c>
      <c r="BH68">
        <v>346.29729729729729</v>
      </c>
      <c r="BI68">
        <v>2.9620000000000002</v>
      </c>
      <c r="BJ68">
        <v>3.0214545454545458</v>
      </c>
    </row>
    <row r="69" spans="3:62" x14ac:dyDescent="0.25">
      <c r="C69">
        <v>556.45945945945948</v>
      </c>
      <c r="D69">
        <v>1.966</v>
      </c>
      <c r="E69">
        <v>2.0254545454545454</v>
      </c>
      <c r="L69">
        <v>517.54054054054063</v>
      </c>
      <c r="M69">
        <v>3.4350000000000001</v>
      </c>
      <c r="N69">
        <v>3.4944545454545457</v>
      </c>
      <c r="U69">
        <v>483.81081081081084</v>
      </c>
      <c r="V69">
        <v>4.2729999999999997</v>
      </c>
      <c r="W69">
        <v>4.3324545454545449</v>
      </c>
      <c r="AE69">
        <v>449.43243243243245</v>
      </c>
      <c r="AF69">
        <v>5.4349999999999996</v>
      </c>
      <c r="AG69">
        <v>5.4944545454545448</v>
      </c>
      <c r="AO69">
        <v>419.59459459459458</v>
      </c>
      <c r="AP69">
        <v>5.9409999999999998</v>
      </c>
      <c r="AQ69">
        <v>6.000454545454545</v>
      </c>
      <c r="AY69">
        <v>385.2162162162162</v>
      </c>
      <c r="AZ69">
        <v>6.3540000000000001</v>
      </c>
      <c r="BA69">
        <v>6.4134545454545453</v>
      </c>
      <c r="BH69">
        <v>346.94594594594594</v>
      </c>
      <c r="BI69">
        <v>2.7890000000000001</v>
      </c>
      <c r="BJ69">
        <v>2.8484545454545458</v>
      </c>
    </row>
    <row r="70" spans="3:62" x14ac:dyDescent="0.25">
      <c r="C70">
        <v>557.10810810810813</v>
      </c>
      <c r="D70">
        <v>1.83</v>
      </c>
      <c r="E70">
        <v>1.8894545454545455</v>
      </c>
      <c r="L70">
        <v>518.18918918918928</v>
      </c>
      <c r="M70">
        <v>3.339</v>
      </c>
      <c r="N70">
        <v>3.3984545454545456</v>
      </c>
      <c r="U70">
        <v>484.45945945945948</v>
      </c>
      <c r="V70">
        <v>4.0609999999999999</v>
      </c>
      <c r="W70">
        <v>4.1204545454545451</v>
      </c>
      <c r="AE70">
        <v>450.08108108108109</v>
      </c>
      <c r="AF70">
        <v>5.6289999999999996</v>
      </c>
      <c r="AG70">
        <v>5.6884545454545448</v>
      </c>
      <c r="AO70">
        <v>420.24324324324323</v>
      </c>
      <c r="AP70">
        <v>6.0540000000000003</v>
      </c>
      <c r="AQ70">
        <v>6.1134545454545455</v>
      </c>
      <c r="AY70">
        <v>385.86486486486484</v>
      </c>
      <c r="AZ70">
        <v>6.2480000000000002</v>
      </c>
      <c r="BA70">
        <v>6.3074545454545454</v>
      </c>
      <c r="BH70">
        <v>347.59459459459458</v>
      </c>
      <c r="BI70">
        <v>2.9159999999999999</v>
      </c>
      <c r="BJ70">
        <v>2.9754545454545456</v>
      </c>
    </row>
    <row r="71" spans="3:62" x14ac:dyDescent="0.25">
      <c r="C71">
        <v>557.75675675675677</v>
      </c>
      <c r="D71">
        <v>1.895</v>
      </c>
      <c r="E71">
        <v>1.9544545454545454</v>
      </c>
      <c r="L71">
        <v>518.83783783783792</v>
      </c>
      <c r="M71">
        <v>3.2789999999999999</v>
      </c>
      <c r="N71">
        <v>3.3384545454545456</v>
      </c>
      <c r="U71">
        <v>485.10810810810813</v>
      </c>
      <c r="V71">
        <v>3.9159999999999999</v>
      </c>
      <c r="W71">
        <v>3.9754545454545456</v>
      </c>
      <c r="AE71">
        <v>450.72972972972974</v>
      </c>
      <c r="AF71">
        <v>5.8170000000000002</v>
      </c>
      <c r="AG71">
        <v>5.8764545454545454</v>
      </c>
      <c r="AO71">
        <v>420.89189189189187</v>
      </c>
      <c r="AP71">
        <v>6.0209999999999999</v>
      </c>
      <c r="AQ71">
        <v>6.0804545454545451</v>
      </c>
      <c r="AY71">
        <v>386.51351351351354</v>
      </c>
      <c r="AZ71">
        <v>6.492</v>
      </c>
      <c r="BA71">
        <v>6.5514545454545452</v>
      </c>
      <c r="BH71">
        <v>348.24324324324323</v>
      </c>
      <c r="BI71">
        <v>3.01</v>
      </c>
      <c r="BJ71">
        <v>3.0694545454545454</v>
      </c>
    </row>
    <row r="72" spans="3:62" x14ac:dyDescent="0.25">
      <c r="C72">
        <v>558.40540540540542</v>
      </c>
      <c r="D72">
        <v>1.8149999999999999</v>
      </c>
      <c r="E72">
        <v>1.8744545454545454</v>
      </c>
      <c r="L72">
        <v>519.48648648648657</v>
      </c>
      <c r="M72">
        <v>3.194</v>
      </c>
      <c r="N72">
        <v>3.2534545454545456</v>
      </c>
      <c r="U72">
        <v>485.75675675675677</v>
      </c>
      <c r="V72">
        <v>3.8530000000000002</v>
      </c>
      <c r="W72">
        <v>3.9124545454545459</v>
      </c>
      <c r="AE72">
        <v>451.37837837837839</v>
      </c>
      <c r="AF72">
        <v>5.8369999999999997</v>
      </c>
      <c r="AG72">
        <v>5.8964545454545449</v>
      </c>
      <c r="AO72">
        <v>421.54054054054052</v>
      </c>
      <c r="AP72">
        <v>6.0149999999999997</v>
      </c>
      <c r="AQ72">
        <v>6.0744545454545449</v>
      </c>
      <c r="AY72">
        <v>387.16216216216219</v>
      </c>
      <c r="AZ72">
        <v>6.4329999999999998</v>
      </c>
      <c r="BA72">
        <v>6.492454545454545</v>
      </c>
      <c r="BH72">
        <v>348.89189189189187</v>
      </c>
      <c r="BI72">
        <v>2.9889999999999999</v>
      </c>
      <c r="BJ72">
        <v>3.0484545454545455</v>
      </c>
    </row>
    <row r="73" spans="3:62" x14ac:dyDescent="0.25">
      <c r="C73">
        <v>559.05405405405418</v>
      </c>
      <c r="D73">
        <v>1.887</v>
      </c>
      <c r="E73">
        <v>1.9464545454545454</v>
      </c>
      <c r="L73">
        <v>520.13513513513522</v>
      </c>
      <c r="M73">
        <v>3.137</v>
      </c>
      <c r="N73">
        <v>3.1964545454545457</v>
      </c>
      <c r="U73">
        <v>486.40540540540542</v>
      </c>
      <c r="V73">
        <v>3.8540000000000001</v>
      </c>
      <c r="W73">
        <v>3.9134545454545457</v>
      </c>
      <c r="AE73">
        <v>452.02702702702703</v>
      </c>
      <c r="AF73">
        <v>5.9530000000000003</v>
      </c>
      <c r="AG73">
        <v>6.0124545454545455</v>
      </c>
      <c r="AO73">
        <v>422.18918918918922</v>
      </c>
      <c r="AP73">
        <v>6.0510000000000002</v>
      </c>
      <c r="AQ73">
        <v>6.1104545454545454</v>
      </c>
      <c r="AY73">
        <v>387.81081081081084</v>
      </c>
      <c r="AZ73">
        <v>6.4809999999999999</v>
      </c>
      <c r="BA73">
        <v>6.5404545454545451</v>
      </c>
      <c r="BH73">
        <v>349.54054054054052</v>
      </c>
      <c r="BI73">
        <v>2.9710000000000001</v>
      </c>
      <c r="BJ73">
        <v>3.0304545454545457</v>
      </c>
    </row>
    <row r="74" spans="3:62" x14ac:dyDescent="0.25">
      <c r="C74">
        <v>559.70270270270282</v>
      </c>
      <c r="D74">
        <v>1.921</v>
      </c>
      <c r="E74">
        <v>1.9804545454545455</v>
      </c>
      <c r="L74">
        <v>520.78378378378386</v>
      </c>
      <c r="M74">
        <v>3.028</v>
      </c>
      <c r="N74">
        <v>3.0874545454545457</v>
      </c>
      <c r="U74">
        <v>487.05405405405406</v>
      </c>
      <c r="V74">
        <v>3.633</v>
      </c>
      <c r="W74">
        <v>3.6924545454545457</v>
      </c>
      <c r="AE74">
        <v>452.67567567567568</v>
      </c>
      <c r="AF74">
        <v>6.1040000000000001</v>
      </c>
      <c r="AG74">
        <v>6.1634545454545453</v>
      </c>
      <c r="AO74">
        <v>422.83783783783787</v>
      </c>
      <c r="AP74">
        <v>6.1829999999999998</v>
      </c>
      <c r="AQ74">
        <v>6.242454545454545</v>
      </c>
      <c r="AY74">
        <v>388.45945945945948</v>
      </c>
      <c r="AZ74">
        <v>6.5650000000000004</v>
      </c>
      <c r="BA74">
        <v>6.6244545454545456</v>
      </c>
      <c r="BH74">
        <v>350.18918918918916</v>
      </c>
      <c r="BI74">
        <v>3.8130000000000002</v>
      </c>
      <c r="BJ74">
        <v>3.8724545454545458</v>
      </c>
    </row>
    <row r="75" spans="3:62" x14ac:dyDescent="0.25">
      <c r="C75">
        <v>560.35135135135147</v>
      </c>
      <c r="D75">
        <v>1.944</v>
      </c>
      <c r="E75">
        <v>2.0034545454545456</v>
      </c>
      <c r="L75">
        <v>521.43243243243251</v>
      </c>
      <c r="M75">
        <v>2.8889999999999998</v>
      </c>
      <c r="N75">
        <v>2.9484545454545454</v>
      </c>
      <c r="U75">
        <v>487.70270270270271</v>
      </c>
      <c r="V75">
        <v>3.65</v>
      </c>
      <c r="W75">
        <v>3.7094545454545456</v>
      </c>
      <c r="AE75">
        <v>453.32432432432432</v>
      </c>
      <c r="AF75">
        <v>5.9450000000000003</v>
      </c>
      <c r="AG75">
        <v>6.0044545454545455</v>
      </c>
      <c r="AO75">
        <v>423.48648648648651</v>
      </c>
      <c r="AP75">
        <v>6.1989999999999998</v>
      </c>
      <c r="AQ75">
        <v>6.258454545454545</v>
      </c>
      <c r="AY75">
        <v>389.10810810810813</v>
      </c>
      <c r="AZ75">
        <v>6.734</v>
      </c>
      <c r="BA75">
        <v>6.7934545454545452</v>
      </c>
      <c r="BH75">
        <v>350.83783783783787</v>
      </c>
      <c r="BI75">
        <v>6.0069999999999997</v>
      </c>
      <c r="BJ75">
        <v>6.0664545454545449</v>
      </c>
    </row>
    <row r="76" spans="3:62" x14ac:dyDescent="0.25">
      <c r="C76">
        <v>561.00000000000011</v>
      </c>
      <c r="D76">
        <v>1.956</v>
      </c>
      <c r="E76">
        <v>2.0154545454545456</v>
      </c>
      <c r="L76">
        <v>522.08108108108115</v>
      </c>
      <c r="M76">
        <v>2.95</v>
      </c>
      <c r="N76">
        <v>3.0094545454545458</v>
      </c>
      <c r="U76">
        <v>488.35135135135135</v>
      </c>
      <c r="V76">
        <v>3.6989999999999998</v>
      </c>
      <c r="W76">
        <v>3.7584545454545455</v>
      </c>
      <c r="AE76">
        <v>453.97297297297297</v>
      </c>
      <c r="AF76">
        <v>5.9249999999999998</v>
      </c>
      <c r="AG76">
        <v>5.984454545454545</v>
      </c>
      <c r="AO76">
        <v>424.13513513513516</v>
      </c>
      <c r="AP76">
        <v>6.1529999999999996</v>
      </c>
      <c r="AQ76">
        <v>6.2124545454545448</v>
      </c>
      <c r="AY76">
        <v>389.75675675675677</v>
      </c>
      <c r="AZ76">
        <v>7.01</v>
      </c>
      <c r="BA76">
        <v>7.069454545454545</v>
      </c>
      <c r="BH76">
        <v>351.48648648648651</v>
      </c>
      <c r="BI76">
        <v>5.9779999999999998</v>
      </c>
      <c r="BJ76">
        <v>6.037454545454545</v>
      </c>
    </row>
    <row r="77" spans="3:62" x14ac:dyDescent="0.25">
      <c r="C77">
        <v>561.64864864864876</v>
      </c>
      <c r="D77">
        <v>1.859</v>
      </c>
      <c r="E77">
        <v>1.9184545454545454</v>
      </c>
      <c r="L77">
        <v>522.7297297297298</v>
      </c>
      <c r="M77">
        <v>2.8340000000000001</v>
      </c>
      <c r="N77">
        <v>2.8934545454545457</v>
      </c>
      <c r="U77">
        <v>489</v>
      </c>
      <c r="V77">
        <v>3.8420000000000001</v>
      </c>
      <c r="W77">
        <v>3.9014545454545457</v>
      </c>
      <c r="AE77">
        <v>454.62162162162161</v>
      </c>
      <c r="AF77">
        <v>6.0860000000000003</v>
      </c>
      <c r="AG77">
        <v>6.1454545454545455</v>
      </c>
      <c r="AO77">
        <v>424.7837837837838</v>
      </c>
      <c r="AP77">
        <v>6.3079999999999998</v>
      </c>
      <c r="AQ77">
        <v>6.367454545454545</v>
      </c>
      <c r="AY77">
        <v>390.40540540540542</v>
      </c>
      <c r="AZ77">
        <v>7.4169999999999998</v>
      </c>
      <c r="BA77">
        <v>7.476454545454545</v>
      </c>
      <c r="BH77">
        <v>352.13513513513516</v>
      </c>
      <c r="BI77">
        <v>6.1950000000000003</v>
      </c>
      <c r="BJ77">
        <v>6.2544545454545455</v>
      </c>
    </row>
    <row r="78" spans="3:62" x14ac:dyDescent="0.25">
      <c r="C78">
        <v>562.2972972972974</v>
      </c>
      <c r="D78">
        <v>1.978</v>
      </c>
      <c r="E78">
        <v>2.0374545454545454</v>
      </c>
      <c r="L78">
        <v>523.37837837837844</v>
      </c>
      <c r="M78">
        <v>2.8809999999999998</v>
      </c>
      <c r="N78">
        <v>2.9404545454545454</v>
      </c>
      <c r="U78">
        <v>489.6486486486487</v>
      </c>
      <c r="V78">
        <v>3.6909999999999998</v>
      </c>
      <c r="W78">
        <v>3.7504545454545455</v>
      </c>
      <c r="AE78">
        <v>455.27027027027026</v>
      </c>
      <c r="AF78">
        <v>6.1920000000000002</v>
      </c>
      <c r="AG78">
        <v>6.2514545454545454</v>
      </c>
      <c r="AO78">
        <v>425.43243243243245</v>
      </c>
      <c r="AP78">
        <v>6.3410000000000002</v>
      </c>
      <c r="AQ78">
        <v>6.4004545454545454</v>
      </c>
      <c r="AY78">
        <v>391.05405405405406</v>
      </c>
      <c r="AZ78">
        <v>7.7619999999999996</v>
      </c>
      <c r="BA78">
        <v>7.8214545454545448</v>
      </c>
      <c r="BH78">
        <v>352.7837837837838</v>
      </c>
      <c r="BI78">
        <v>6.3419999999999996</v>
      </c>
      <c r="BJ78">
        <v>6.4014545454545448</v>
      </c>
    </row>
    <row r="79" spans="3:62" x14ac:dyDescent="0.25">
      <c r="C79">
        <v>562.94594594594605</v>
      </c>
      <c r="D79">
        <v>1.9870000000000001</v>
      </c>
      <c r="E79">
        <v>2.0464545454545457</v>
      </c>
      <c r="L79">
        <v>524.02702702702709</v>
      </c>
      <c r="M79">
        <v>2.8069999999999999</v>
      </c>
      <c r="N79">
        <v>2.8664545454545456</v>
      </c>
      <c r="U79">
        <v>490.29729729729735</v>
      </c>
      <c r="V79">
        <v>3.7509999999999999</v>
      </c>
      <c r="W79">
        <v>3.8104545454545455</v>
      </c>
      <c r="AE79">
        <v>455.91891891891891</v>
      </c>
      <c r="AF79">
        <v>6.4260000000000002</v>
      </c>
      <c r="AG79">
        <v>6.4854545454545454</v>
      </c>
      <c r="AO79">
        <v>426.08108108108109</v>
      </c>
      <c r="AP79">
        <v>6.3849999999999998</v>
      </c>
      <c r="AQ79">
        <v>6.444454545454545</v>
      </c>
      <c r="AY79">
        <v>391.70270270270271</v>
      </c>
      <c r="AZ79">
        <v>7.6390000000000002</v>
      </c>
      <c r="BA79">
        <v>7.6984545454545454</v>
      </c>
      <c r="BH79">
        <v>353.43243243243245</v>
      </c>
      <c r="BI79">
        <v>6.4320000000000004</v>
      </c>
      <c r="BJ79">
        <v>6.4914545454545456</v>
      </c>
    </row>
    <row r="80" spans="3:62" x14ac:dyDescent="0.25">
      <c r="C80">
        <v>563.5945945945947</v>
      </c>
      <c r="D80">
        <v>1.94</v>
      </c>
      <c r="E80">
        <v>1.9994545454545454</v>
      </c>
      <c r="L80">
        <v>524.67567567567573</v>
      </c>
      <c r="M80">
        <v>2.82</v>
      </c>
      <c r="N80">
        <v>2.8794545454545455</v>
      </c>
      <c r="U80">
        <v>490.94594594594599</v>
      </c>
      <c r="V80">
        <v>3.766</v>
      </c>
      <c r="W80">
        <v>3.8254545454545457</v>
      </c>
      <c r="AE80">
        <v>456.56756756756755</v>
      </c>
      <c r="AF80">
        <v>6.3970000000000002</v>
      </c>
      <c r="AG80">
        <v>6.4564545454545454</v>
      </c>
      <c r="AO80">
        <v>426.72972972972974</v>
      </c>
      <c r="AP80">
        <v>6.4340000000000002</v>
      </c>
      <c r="AQ80">
        <v>6.4934545454545454</v>
      </c>
      <c r="AY80">
        <v>392.35135135135135</v>
      </c>
      <c r="AZ80">
        <v>8.093</v>
      </c>
      <c r="BA80">
        <v>8.1524545454545461</v>
      </c>
      <c r="BH80">
        <v>354.08108108108109</v>
      </c>
      <c r="BI80">
        <v>6.5110000000000001</v>
      </c>
      <c r="BJ80">
        <v>6.5704545454545453</v>
      </c>
    </row>
    <row r="81" spans="1:62" x14ac:dyDescent="0.25">
      <c r="C81">
        <v>564.24324324324334</v>
      </c>
      <c r="D81">
        <v>2.1070000000000002</v>
      </c>
      <c r="E81">
        <v>2.1664545454545459</v>
      </c>
      <c r="L81">
        <v>525.32432432432438</v>
      </c>
      <c r="M81">
        <v>2.8239999999999998</v>
      </c>
      <c r="N81">
        <v>2.8834545454545455</v>
      </c>
      <c r="U81">
        <v>491.59459459459464</v>
      </c>
      <c r="V81">
        <v>3.81</v>
      </c>
      <c r="W81">
        <v>3.8694545454545457</v>
      </c>
      <c r="AE81">
        <v>457.2162162162162</v>
      </c>
      <c r="AF81">
        <v>6.4480000000000004</v>
      </c>
      <c r="AG81">
        <v>6.5074545454545456</v>
      </c>
      <c r="AO81">
        <v>427.37837837837839</v>
      </c>
      <c r="AP81">
        <v>6.4489999999999998</v>
      </c>
      <c r="AQ81">
        <v>6.508454545454545</v>
      </c>
      <c r="AY81">
        <v>393</v>
      </c>
      <c r="AZ81">
        <v>8.24</v>
      </c>
      <c r="BA81">
        <v>8.2994545454545463</v>
      </c>
      <c r="BH81">
        <v>354.72972972972974</v>
      </c>
      <c r="BI81">
        <v>6.6159999999999997</v>
      </c>
      <c r="BJ81">
        <v>6.6754545454545449</v>
      </c>
    </row>
    <row r="82" spans="1:62" x14ac:dyDescent="0.25">
      <c r="C82">
        <v>564.89189189189199</v>
      </c>
      <c r="D82">
        <v>2.1509999999999998</v>
      </c>
      <c r="E82">
        <v>2.2104545454545454</v>
      </c>
      <c r="L82">
        <v>525.97297297297303</v>
      </c>
      <c r="M82">
        <v>3.125</v>
      </c>
      <c r="N82">
        <v>3.1844545454545456</v>
      </c>
      <c r="U82">
        <v>492.24324324324328</v>
      </c>
      <c r="V82">
        <v>3.6840000000000002</v>
      </c>
      <c r="W82">
        <v>3.7434545454545458</v>
      </c>
      <c r="AE82">
        <v>457.8648648648649</v>
      </c>
      <c r="AF82">
        <v>6.0250000000000004</v>
      </c>
      <c r="AG82">
        <v>6.0844545454545456</v>
      </c>
      <c r="AO82">
        <v>428.02702702702703</v>
      </c>
      <c r="AP82">
        <v>6.4539999999999997</v>
      </c>
      <c r="AQ82">
        <v>6.5134545454545449</v>
      </c>
      <c r="AY82">
        <v>393.64864864864865</v>
      </c>
      <c r="AZ82">
        <v>8.09</v>
      </c>
      <c r="BA82">
        <v>8.149454545454546</v>
      </c>
      <c r="BH82">
        <v>355.37837837837839</v>
      </c>
      <c r="BI82">
        <v>6.5860000000000003</v>
      </c>
      <c r="BJ82">
        <v>6.6454545454545455</v>
      </c>
    </row>
    <row r="83" spans="1:62" x14ac:dyDescent="0.25">
      <c r="C83">
        <v>565.54054054054063</v>
      </c>
      <c r="D83">
        <v>2.254</v>
      </c>
      <c r="E83">
        <v>2.3134545454545457</v>
      </c>
      <c r="L83">
        <v>526.62162162162167</v>
      </c>
      <c r="M83">
        <v>3.145</v>
      </c>
      <c r="N83">
        <v>3.2044545454545457</v>
      </c>
      <c r="U83">
        <v>492.89189189189193</v>
      </c>
      <c r="V83">
        <v>3.734</v>
      </c>
      <c r="W83">
        <v>3.7934545454545456</v>
      </c>
      <c r="AE83">
        <v>458.51351351351354</v>
      </c>
      <c r="AF83">
        <v>5.58</v>
      </c>
      <c r="AG83">
        <v>5.6394545454545453</v>
      </c>
      <c r="AO83">
        <v>428.67567567567568</v>
      </c>
      <c r="AP83">
        <v>6.0279999999999996</v>
      </c>
      <c r="AQ83">
        <v>6.0874545454545448</v>
      </c>
      <c r="AY83">
        <v>394.29729729729729</v>
      </c>
      <c r="AZ83">
        <v>8.1129999999999995</v>
      </c>
      <c r="BA83">
        <v>8.1724545454545456</v>
      </c>
      <c r="BH83">
        <v>356.02702702702703</v>
      </c>
      <c r="BI83">
        <v>7.28</v>
      </c>
      <c r="BJ83">
        <v>7.3394545454545455</v>
      </c>
    </row>
    <row r="84" spans="1:62" x14ac:dyDescent="0.25">
      <c r="L84">
        <v>527.27027027027032</v>
      </c>
      <c r="M84">
        <v>2.96</v>
      </c>
      <c r="N84">
        <v>3.0194545454545456</v>
      </c>
      <c r="U84">
        <v>493.54054054054058</v>
      </c>
      <c r="V84">
        <v>3.7850000000000001</v>
      </c>
      <c r="W84">
        <v>3.8444545454545458</v>
      </c>
      <c r="AE84">
        <v>459.16216216216219</v>
      </c>
      <c r="AF84">
        <v>5.1859999999999999</v>
      </c>
      <c r="AG84">
        <v>5.2454545454545451</v>
      </c>
      <c r="AY84">
        <v>394.94594594594594</v>
      </c>
      <c r="AZ84">
        <v>7.9009999999999998</v>
      </c>
      <c r="BA84">
        <v>7.960454545454545</v>
      </c>
      <c r="BH84">
        <v>356.67567567567568</v>
      </c>
      <c r="BI84">
        <v>8.0969999999999995</v>
      </c>
      <c r="BJ84">
        <v>8.1564545454545456</v>
      </c>
    </row>
    <row r="85" spans="1:62" x14ac:dyDescent="0.25">
      <c r="AE85">
        <v>459.81081081081084</v>
      </c>
      <c r="AF85">
        <v>5.4340000000000002</v>
      </c>
      <c r="AG85">
        <v>5.4934545454545454</v>
      </c>
      <c r="BH85">
        <v>357.32432432432432</v>
      </c>
      <c r="BI85">
        <v>8.2650000000000006</v>
      </c>
      <c r="BJ85">
        <v>8.3244545454545467</v>
      </c>
    </row>
    <row r="86" spans="1:62" x14ac:dyDescent="0.25">
      <c r="AE86">
        <v>460.45945945945948</v>
      </c>
      <c r="AF86">
        <v>5.7489999999999997</v>
      </c>
      <c r="AG86">
        <v>5.8084545454545449</v>
      </c>
      <c r="BH86">
        <v>357.97297297297297</v>
      </c>
      <c r="BI86">
        <v>8.173</v>
      </c>
      <c r="BJ86">
        <v>8.2324545454545461</v>
      </c>
    </row>
    <row r="87" spans="1:62" x14ac:dyDescent="0.25">
      <c r="AE87">
        <v>461.10810810810813</v>
      </c>
      <c r="AF87">
        <v>6.0250000000000004</v>
      </c>
      <c r="AG87">
        <v>6.0844545454545456</v>
      </c>
      <c r="BH87">
        <v>358.62162162162161</v>
      </c>
      <c r="BI87">
        <v>8.4079999999999995</v>
      </c>
      <c r="BJ87">
        <v>8.4674545454545456</v>
      </c>
    </row>
    <row r="88" spans="1:62" x14ac:dyDescent="0.25">
      <c r="AE88">
        <v>461.75675675675677</v>
      </c>
      <c r="AF88">
        <v>5.9119999999999999</v>
      </c>
      <c r="AG88">
        <v>5.9714545454545451</v>
      </c>
      <c r="BH88">
        <v>359.27027027027026</v>
      </c>
      <c r="BI88">
        <v>8.39</v>
      </c>
      <c r="BJ88">
        <v>8.4494545454545467</v>
      </c>
    </row>
    <row r="89" spans="1:62" x14ac:dyDescent="0.25">
      <c r="BH89">
        <v>359.91891891891891</v>
      </c>
      <c r="BI89">
        <v>8.3279999999999994</v>
      </c>
      <c r="BJ89">
        <v>8.3874545454545455</v>
      </c>
    </row>
    <row r="90" spans="1:62" x14ac:dyDescent="0.25">
      <c r="BH90">
        <v>360.56756756756755</v>
      </c>
      <c r="BI90">
        <v>8.1379999999999999</v>
      </c>
      <c r="BJ90">
        <v>8.197454545454546</v>
      </c>
    </row>
    <row r="91" spans="1:62" x14ac:dyDescent="0.25">
      <c r="BH91">
        <v>361.2162162162162</v>
      </c>
      <c r="BI91">
        <v>7.899</v>
      </c>
      <c r="BJ91">
        <v>7.9584545454545452</v>
      </c>
    </row>
    <row r="92" spans="1:62" x14ac:dyDescent="0.25">
      <c r="A92" s="59" t="s">
        <v>17</v>
      </c>
      <c r="B92" s="59">
        <v>0.2</v>
      </c>
      <c r="C92" s="59">
        <v>0.25</v>
      </c>
      <c r="D92" s="59">
        <v>0.3</v>
      </c>
      <c r="E92" s="59">
        <v>0.35</v>
      </c>
      <c r="F92" s="59">
        <v>0.4</v>
      </c>
      <c r="G92" s="59">
        <v>0.45</v>
      </c>
      <c r="H92" s="59">
        <v>0.5</v>
      </c>
      <c r="I92" s="59">
        <v>0.55000000000000004</v>
      </c>
      <c r="J92" s="59">
        <v>0.5</v>
      </c>
      <c r="K92" s="59">
        <v>0.45</v>
      </c>
      <c r="L92" s="59">
        <v>0.4</v>
      </c>
      <c r="M92" s="59">
        <v>0.35</v>
      </c>
      <c r="N92" s="59">
        <v>0.3</v>
      </c>
      <c r="O92" s="59">
        <v>0.25</v>
      </c>
      <c r="P92" s="59">
        <v>0.2</v>
      </c>
      <c r="BG92">
        <v>361.86486486486484</v>
      </c>
      <c r="BH92">
        <v>7.827</v>
      </c>
      <c r="BI92">
        <v>7.8864545454545452</v>
      </c>
    </row>
    <row r="93" spans="1:62" x14ac:dyDescent="0.25">
      <c r="A93" s="66" t="s">
        <v>60</v>
      </c>
      <c r="B93" s="66">
        <v>1.060042780748663</v>
      </c>
      <c r="C93" s="66">
        <v>1.3237142857142856</v>
      </c>
      <c r="D93" s="66">
        <v>1.699121212121212</v>
      </c>
      <c r="E93" s="66">
        <v>2.0570699300699302</v>
      </c>
      <c r="F93" s="66">
        <v>2.2979545454545458</v>
      </c>
      <c r="G93" s="66">
        <v>2.4491818181818177</v>
      </c>
      <c r="H93" s="66">
        <v>2.9233212121212118</v>
      </c>
      <c r="I93" s="66">
        <v>3.3366083916083915</v>
      </c>
      <c r="J93" s="66">
        <v>3.211871212121213</v>
      </c>
      <c r="K93" s="66">
        <v>3.1528831168831171</v>
      </c>
      <c r="L93" s="66">
        <v>3.1253712121212125</v>
      </c>
      <c r="M93" s="66">
        <v>2.5115212121212123</v>
      </c>
      <c r="N93" s="66">
        <v>1.9726545454545454</v>
      </c>
      <c r="O93" s="66">
        <v>1.5743831168831168</v>
      </c>
      <c r="P93" s="66">
        <v>0.96045454545454545</v>
      </c>
      <c r="BG93">
        <v>362.51351351351349</v>
      </c>
      <c r="BH93">
        <v>7.6459999999999999</v>
      </c>
      <c r="BI93">
        <v>7.7054545454545451</v>
      </c>
    </row>
    <row r="94" spans="1:62" x14ac:dyDescent="0.25">
      <c r="A94" t="s">
        <v>66</v>
      </c>
      <c r="B94">
        <v>4.2904900067789326E-2</v>
      </c>
      <c r="C94">
        <f>Q3</f>
        <v>3.8214307966170674E-2</v>
      </c>
      <c r="D94">
        <f>Z3</f>
        <v>2.7274326552435498E-2</v>
      </c>
      <c r="E94">
        <f>AJ3</f>
        <v>6.0176073013396447E-2</v>
      </c>
      <c r="F94">
        <f>AT3</f>
        <v>0.14157639280614542</v>
      </c>
      <c r="G94">
        <f>BD3</f>
        <v>7.4460594714850781E-2</v>
      </c>
      <c r="H94">
        <f>BM3</f>
        <v>7.3354724152951176E-2</v>
      </c>
      <c r="I94">
        <f>BW3</f>
        <v>7.0466408968382965E-2</v>
      </c>
      <c r="J94">
        <f>BM50</f>
        <v>0.22436557160630108</v>
      </c>
      <c r="K94">
        <f>BD50</f>
        <v>6.6405372293119144E-2</v>
      </c>
      <c r="L94">
        <f>AT50</f>
        <v>2.2047140152157817E-2</v>
      </c>
      <c r="M94">
        <f>AJ50</f>
        <v>6.0279865811249257E-2</v>
      </c>
      <c r="N94">
        <f>Z50</f>
        <v>8.1870792512755572E-2</v>
      </c>
      <c r="O94">
        <f>Q50</f>
        <v>9.8337221761007038E-2</v>
      </c>
      <c r="P94">
        <f>H50</f>
        <v>2.5191573682788942E-2</v>
      </c>
    </row>
    <row r="95" spans="1:62" x14ac:dyDescent="0.25">
      <c r="A95" s="59" t="s">
        <v>67</v>
      </c>
      <c r="B95" s="59">
        <v>1.0405966755062689E-2</v>
      </c>
      <c r="C95" s="59">
        <f>R3</f>
        <v>1.103152049558195E-2</v>
      </c>
      <c r="D95" s="59">
        <f>AA3</f>
        <v>7.8734198885071962E-3</v>
      </c>
      <c r="E95" s="59">
        <f>AK3</f>
        <v>1.6689839754297362E-2</v>
      </c>
      <c r="F95" s="59">
        <f>AU3</f>
        <v>3.5394098201536356E-2</v>
      </c>
      <c r="G95" s="59">
        <f>BE3</f>
        <v>2.2450714030534578E-2</v>
      </c>
      <c r="H95" s="59">
        <f>BN3</f>
        <v>1.8940108334001258E-2</v>
      </c>
      <c r="I95" s="59">
        <f>BX3</f>
        <v>1.9543865441024637E-2</v>
      </c>
      <c r="J95" s="59">
        <f>BN50</f>
        <v>4.5798430523609934E-2</v>
      </c>
      <c r="K95" s="59">
        <f>BE50</f>
        <v>1.7747582268715919E-2</v>
      </c>
      <c r="L95" s="59">
        <f>AU50</f>
        <v>6.3644611508548617E-3</v>
      </c>
      <c r="M95" s="59">
        <f>AK50</f>
        <v>1.5564194426572414E-2</v>
      </c>
      <c r="N95" s="59">
        <f>AA50</f>
        <v>2.113894772951368E-2</v>
      </c>
      <c r="O95" s="59">
        <f>R50</f>
        <v>2.6281728014064226E-2</v>
      </c>
      <c r="P95" s="59">
        <f>I50</f>
        <v>6.986885432532672E-3</v>
      </c>
    </row>
    <row r="96" spans="1:62" x14ac:dyDescent="0.25">
      <c r="A96" s="66" t="s">
        <v>61</v>
      </c>
      <c r="B96" s="66">
        <v>2.2115259740259745</v>
      </c>
      <c r="C96" s="66">
        <v>3.252987878787879</v>
      </c>
      <c r="D96" s="66">
        <v>3.6202545454545456</v>
      </c>
      <c r="E96" s="66">
        <v>4.7269128787878794</v>
      </c>
      <c r="F96" s="66">
        <v>5.8762440191387553</v>
      </c>
      <c r="G96" s="66">
        <v>6.5153545454545467</v>
      </c>
      <c r="H96" s="66">
        <v>7.1682693602693597</v>
      </c>
      <c r="I96" s="66">
        <v>7.8767138047138037</v>
      </c>
      <c r="J96" s="66">
        <v>7.2495849802371533</v>
      </c>
      <c r="K96" s="66">
        <v>7.3425497835497833</v>
      </c>
      <c r="L96" s="66">
        <v>6.1425974025974028</v>
      </c>
      <c r="M96" s="66">
        <v>5.7962878787878793</v>
      </c>
      <c r="N96" s="66">
        <v>3.9739545454545455</v>
      </c>
      <c r="O96" s="66">
        <v>3.2341688311688315</v>
      </c>
      <c r="P96" s="66">
        <v>1.9919307359307361</v>
      </c>
      <c r="BG96">
        <v>363.16216216216219</v>
      </c>
      <c r="BH96">
        <v>7.1139999999999999</v>
      </c>
      <c r="BI96">
        <v>7.1734545454545451</v>
      </c>
    </row>
    <row r="97" spans="1:61" x14ac:dyDescent="0.25">
      <c r="A97" t="s">
        <v>66</v>
      </c>
      <c r="B97">
        <f>H4</f>
        <v>7.02591776269572E-2</v>
      </c>
      <c r="C97">
        <f>Q4</f>
        <v>0.32093506439084457</v>
      </c>
      <c r="D97">
        <f>Z4</f>
        <v>0.10383653820629167</v>
      </c>
      <c r="E97">
        <f>AJ4</f>
        <v>0.58203779796838928</v>
      </c>
      <c r="F97">
        <f>AT4</f>
        <v>0.65869444868717941</v>
      </c>
      <c r="G97">
        <f>BD4</f>
        <v>0.72697949764761871</v>
      </c>
      <c r="H97">
        <f>BM4</f>
        <v>0.839975530377149</v>
      </c>
      <c r="I97">
        <f>BW4</f>
        <v>0.56015914356365737</v>
      </c>
      <c r="J97">
        <f>BM51</f>
        <v>0.93186394673521111</v>
      </c>
      <c r="K97">
        <f>BD51</f>
        <v>0.70353183193708668</v>
      </c>
      <c r="L97">
        <f>AT51</f>
        <v>0.24835483174075668</v>
      </c>
      <c r="M97">
        <f>AJ51</f>
        <v>0.5079128588864652</v>
      </c>
      <c r="N97">
        <f>Z51</f>
        <v>0.25922740981616871</v>
      </c>
      <c r="O97">
        <f>Q51</f>
        <v>0.2963796058238477</v>
      </c>
      <c r="P97">
        <f>H51</f>
        <v>0.11464795765739288</v>
      </c>
    </row>
    <row r="98" spans="1:61" x14ac:dyDescent="0.25">
      <c r="A98" t="s">
        <v>67</v>
      </c>
      <c r="B98">
        <f>I4</f>
        <v>1.8777555068326204E-2</v>
      </c>
      <c r="C98">
        <f>R4</f>
        <v>8.2865077306649729E-2</v>
      </c>
      <c r="D98">
        <f>AA4</f>
        <v>2.6810478880053185E-2</v>
      </c>
      <c r="E98">
        <f>AK4</f>
        <v>0.11880796800297311</v>
      </c>
      <c r="F98">
        <f>AU4</f>
        <v>0.15111487034203433</v>
      </c>
      <c r="G98">
        <f>BE4</f>
        <v>0.16255755749887238</v>
      </c>
      <c r="H98">
        <f>BN4</f>
        <v>0.16165336619198187</v>
      </c>
      <c r="I98">
        <f>BX4</f>
        <v>0.10780267744183593</v>
      </c>
      <c r="J98">
        <f>BN51</f>
        <v>0.22601020477024852</v>
      </c>
      <c r="K98">
        <f>BE51</f>
        <v>0.15352323207917382</v>
      </c>
      <c r="L98">
        <f>AU51</f>
        <v>5.4195467412382799E-2</v>
      </c>
      <c r="M98">
        <f>AK51</f>
        <v>0.10367727817250637</v>
      </c>
      <c r="N98">
        <f>AA51</f>
        <v>5.7965010998014946E-2</v>
      </c>
      <c r="O98">
        <f>R51</f>
        <v>6.4675332291855084E-2</v>
      </c>
      <c r="P98">
        <f>I51</f>
        <v>2.5018235439861664E-2</v>
      </c>
    </row>
    <row r="99" spans="1:61" x14ac:dyDescent="0.25">
      <c r="BG99">
        <v>363.81081081081084</v>
      </c>
      <c r="BH99">
        <v>6.3689999999999998</v>
      </c>
      <c r="BI99">
        <v>6.428454545454545</v>
      </c>
    </row>
    <row r="100" spans="1:61" x14ac:dyDescent="0.25">
      <c r="BG100">
        <v>364.45945945945948</v>
      </c>
      <c r="BH100">
        <v>6.524</v>
      </c>
      <c r="BI100">
        <v>6.5834545454545452</v>
      </c>
    </row>
    <row r="101" spans="1:61" x14ac:dyDescent="0.25">
      <c r="A101" t="s">
        <v>62</v>
      </c>
      <c r="BG101">
        <v>365.10810810810813</v>
      </c>
      <c r="BH101">
        <v>6.2480000000000002</v>
      </c>
      <c r="BI101">
        <v>6.3074545454545454</v>
      </c>
    </row>
    <row r="102" spans="1:61" x14ac:dyDescent="0.25">
      <c r="A102" s="59" t="s">
        <v>17</v>
      </c>
      <c r="B102" s="59">
        <v>0.2</v>
      </c>
      <c r="C102" s="59">
        <v>0.25</v>
      </c>
      <c r="D102" s="59">
        <v>0.3</v>
      </c>
      <c r="E102" s="59">
        <v>0.35</v>
      </c>
      <c r="F102" s="59">
        <v>0.4</v>
      </c>
      <c r="G102" s="59">
        <v>0.45</v>
      </c>
      <c r="H102" s="59">
        <v>0.5</v>
      </c>
      <c r="I102" s="59">
        <v>0.55000000000000004</v>
      </c>
      <c r="J102" s="59">
        <v>0.5</v>
      </c>
      <c r="K102" s="59">
        <v>0.45</v>
      </c>
      <c r="L102" s="59">
        <v>0.4</v>
      </c>
      <c r="M102" s="59">
        <v>0.35</v>
      </c>
      <c r="N102" s="59">
        <v>0.3</v>
      </c>
      <c r="O102" s="59">
        <v>0.25</v>
      </c>
      <c r="P102" s="59">
        <v>0.2</v>
      </c>
    </row>
    <row r="103" spans="1:61" x14ac:dyDescent="0.25">
      <c r="A103" s="66" t="s">
        <v>63</v>
      </c>
      <c r="B103" s="66">
        <f t="shared" ref="B103:B108" si="0">B93/$B$93</f>
        <v>1</v>
      </c>
      <c r="C103" s="66">
        <f t="shared" ref="C103:P103" si="1">C93/$B$93</f>
        <v>1.2487366639857711</v>
      </c>
      <c r="D103" s="66">
        <f t="shared" si="1"/>
        <v>1.6028798487936451</v>
      </c>
      <c r="E103" s="66">
        <f t="shared" si="1"/>
        <v>1.9405536903115452</v>
      </c>
      <c r="F103" s="66">
        <f t="shared" si="1"/>
        <v>2.1677941562241463</v>
      </c>
      <c r="G103" s="66">
        <f t="shared" si="1"/>
        <v>2.3104556369433178</v>
      </c>
      <c r="H103" s="66">
        <f t="shared" si="1"/>
        <v>2.7577388999872201</v>
      </c>
      <c r="I103" s="66">
        <f t="shared" si="1"/>
        <v>3.147616730385058</v>
      </c>
      <c r="J103" s="66">
        <f t="shared" si="1"/>
        <v>3.0299448951039554</v>
      </c>
      <c r="K103" s="66">
        <f t="shared" si="1"/>
        <v>2.9742979945171366</v>
      </c>
      <c r="L103" s="66">
        <f t="shared" si="1"/>
        <v>2.9483444148488953</v>
      </c>
      <c r="M103" s="66">
        <f t="shared" si="1"/>
        <v>2.3692640124839413</v>
      </c>
      <c r="N103" s="66">
        <f t="shared" si="1"/>
        <v>1.8609197489759268</v>
      </c>
      <c r="O103" s="66">
        <f t="shared" si="1"/>
        <v>1.485207149631449</v>
      </c>
      <c r="P103" s="66">
        <f t="shared" si="1"/>
        <v>0.90605262626874117</v>
      </c>
    </row>
    <row r="104" spans="1:61" x14ac:dyDescent="0.25">
      <c r="A104" s="5" t="s">
        <v>66</v>
      </c>
      <c r="B104">
        <f t="shared" si="0"/>
        <v>4.0474687292797205E-2</v>
      </c>
      <c r="C104">
        <f t="shared" ref="C104:P104" si="2">C94/$B$93</f>
        <v>3.6049778990222957E-2</v>
      </c>
      <c r="D104">
        <f t="shared" si="2"/>
        <v>2.5729458327307136E-2</v>
      </c>
      <c r="E104">
        <f t="shared" si="2"/>
        <v>5.6767589107013829E-2</v>
      </c>
      <c r="F104">
        <f t="shared" si="2"/>
        <v>0.13355724445965855</v>
      </c>
      <c r="G104">
        <f t="shared" si="2"/>
        <v>7.0243009119181438E-2</v>
      </c>
      <c r="H104">
        <f t="shared" si="2"/>
        <v>6.9199777108187907E-2</v>
      </c>
      <c r="I104">
        <f t="shared" si="2"/>
        <v>6.6475061429705273E-2</v>
      </c>
      <c r="J104">
        <f t="shared" si="2"/>
        <v>0.21165709128063798</v>
      </c>
      <c r="K104">
        <f t="shared" si="2"/>
        <v>6.2644049371497881E-2</v>
      </c>
      <c r="L104">
        <f t="shared" si="2"/>
        <v>2.0798349418112035E-2</v>
      </c>
      <c r="M104">
        <f t="shared" si="2"/>
        <v>5.6865502889115627E-2</v>
      </c>
      <c r="N104">
        <f t="shared" si="2"/>
        <v>7.7233479628938867E-2</v>
      </c>
      <c r="O104">
        <f t="shared" si="2"/>
        <v>9.2767219914988389E-2</v>
      </c>
      <c r="P104">
        <f t="shared" si="2"/>
        <v>2.3764676426546869E-2</v>
      </c>
    </row>
    <row r="105" spans="1:61" x14ac:dyDescent="0.25">
      <c r="A105" s="59" t="s">
        <v>67</v>
      </c>
      <c r="B105" s="59">
        <f t="shared" si="0"/>
        <v>9.8165535807086934E-3</v>
      </c>
      <c r="C105" s="59">
        <f t="shared" ref="C105:P105" si="3">C95/$B$93</f>
        <v>1.0406674802115871E-2</v>
      </c>
      <c r="D105" s="59">
        <f t="shared" si="3"/>
        <v>7.4274548456870161E-3</v>
      </c>
      <c r="E105" s="59">
        <f t="shared" si="3"/>
        <v>1.5744496408446874E-2</v>
      </c>
      <c r="F105" s="59">
        <f t="shared" si="3"/>
        <v>3.3389311114914638E-2</v>
      </c>
      <c r="G105" s="59">
        <f t="shared" si="3"/>
        <v>2.1179064126712506E-2</v>
      </c>
      <c r="H105" s="59">
        <f t="shared" si="3"/>
        <v>1.7867305620085133E-2</v>
      </c>
      <c r="I105" s="59">
        <f t="shared" si="3"/>
        <v>1.8436864809570835E-2</v>
      </c>
      <c r="J105" s="59">
        <f t="shared" si="3"/>
        <v>4.3204322839937137E-2</v>
      </c>
      <c r="K105" s="59">
        <f t="shared" si="3"/>
        <v>1.674232643344975E-2</v>
      </c>
      <c r="L105" s="59">
        <f t="shared" si="3"/>
        <v>6.00396631762344E-3</v>
      </c>
      <c r="M105" s="59">
        <f t="shared" si="3"/>
        <v>1.4682609710883638E-2</v>
      </c>
      <c r="N105" s="59">
        <f t="shared" si="3"/>
        <v>1.9941598691501999E-2</v>
      </c>
      <c r="O105" s="59">
        <f t="shared" si="3"/>
        <v>2.4793082403242784E-2</v>
      </c>
      <c r="P105" s="59">
        <f t="shared" si="3"/>
        <v>6.5911353385173128E-3</v>
      </c>
    </row>
    <row r="106" spans="1:61" x14ac:dyDescent="0.25">
      <c r="A106" s="66" t="s">
        <v>64</v>
      </c>
      <c r="B106" s="66">
        <f t="shared" si="0"/>
        <v>2.0862610586943182</v>
      </c>
      <c r="C106" s="66">
        <f t="shared" ref="C106:P106" si="4">C96/$B$93</f>
        <v>3.0687326378379112</v>
      </c>
      <c r="D106" s="66">
        <f t="shared" si="4"/>
        <v>3.4151966422503386</v>
      </c>
      <c r="E106" s="66">
        <f t="shared" si="4"/>
        <v>4.4591718038487675</v>
      </c>
      <c r="F106" s="66">
        <f t="shared" si="4"/>
        <v>5.5434027058687336</v>
      </c>
      <c r="G106" s="66">
        <f t="shared" si="4"/>
        <v>6.1463128316887641</v>
      </c>
      <c r="H106" s="66">
        <f t="shared" si="4"/>
        <v>6.7622453456139917</v>
      </c>
      <c r="I106" s="66">
        <f t="shared" si="4"/>
        <v>7.4305621883966015</v>
      </c>
      <c r="J106" s="66">
        <f t="shared" si="4"/>
        <v>6.8389550986961876</v>
      </c>
      <c r="K106" s="66">
        <f t="shared" si="4"/>
        <v>6.9266542038652945</v>
      </c>
      <c r="L106" s="66">
        <f t="shared" si="4"/>
        <v>5.7946693417968929</v>
      </c>
      <c r="M106" s="66">
        <f t="shared" si="4"/>
        <v>5.4679754289673186</v>
      </c>
      <c r="N106" s="66">
        <f t="shared" si="4"/>
        <v>3.7488624210505082</v>
      </c>
      <c r="O106" s="66">
        <f t="shared" si="4"/>
        <v>3.0509795358303142</v>
      </c>
      <c r="P106" s="66">
        <f t="shared" si="4"/>
        <v>1.879104100425004</v>
      </c>
    </row>
    <row r="107" spans="1:61" x14ac:dyDescent="0.25">
      <c r="A107" s="5" t="s">
        <v>66</v>
      </c>
      <c r="B107" s="5">
        <f t="shared" si="0"/>
        <v>6.6279568054164892E-2</v>
      </c>
      <c r="C107" s="5">
        <f t="shared" ref="C107:P107" si="5">C97/$B$93</f>
        <v>0.30275670965296497</v>
      </c>
      <c r="D107" s="5">
        <f t="shared" si="5"/>
        <v>9.7955044920881737E-2</v>
      </c>
      <c r="E107" s="5">
        <f t="shared" si="5"/>
        <v>0.54907010220598906</v>
      </c>
      <c r="F107" s="5">
        <f t="shared" si="5"/>
        <v>0.62138477866145325</v>
      </c>
      <c r="G107" s="5">
        <f t="shared" si="5"/>
        <v>0.68580203634251824</v>
      </c>
      <c r="H107" s="5">
        <f t="shared" si="5"/>
        <v>0.79239776510143312</v>
      </c>
      <c r="I107" s="5">
        <f t="shared" si="5"/>
        <v>0.52843069519141561</v>
      </c>
      <c r="J107" s="5">
        <f t="shared" si="5"/>
        <v>0.87908145186091013</v>
      </c>
      <c r="K107" s="5">
        <f t="shared" si="5"/>
        <v>0.66368248972009614</v>
      </c>
      <c r="L107" s="5">
        <f t="shared" si="5"/>
        <v>0.23428755541861646</v>
      </c>
      <c r="M107" s="5">
        <f t="shared" si="5"/>
        <v>0.47914373656480924</v>
      </c>
      <c r="N107" s="5">
        <f t="shared" si="5"/>
        <v>0.24454429059276972</v>
      </c>
      <c r="O107" s="5">
        <f t="shared" si="5"/>
        <v>0.2795921176072983</v>
      </c>
      <c r="P107" s="5">
        <f t="shared" si="5"/>
        <v>0.10815408560815057</v>
      </c>
    </row>
    <row r="108" spans="1:61" x14ac:dyDescent="0.25">
      <c r="A108" s="5" t="s">
        <v>67</v>
      </c>
      <c r="B108" s="5">
        <f t="shared" si="0"/>
        <v>1.7713959671575158E-2</v>
      </c>
      <c r="C108" s="5">
        <f t="shared" ref="C108:P108" si="6">C98/$B$93</f>
        <v>7.8171446295899172E-2</v>
      </c>
      <c r="D108" s="5">
        <f t="shared" si="6"/>
        <v>2.5291883843704958E-2</v>
      </c>
      <c r="E108" s="5">
        <f t="shared" si="6"/>
        <v>0.1120784652852068</v>
      </c>
      <c r="F108" s="5">
        <f t="shared" si="6"/>
        <v>0.14255544501261389</v>
      </c>
      <c r="G108" s="5">
        <f t="shared" si="6"/>
        <v>0.15334999723696521</v>
      </c>
      <c r="H108" s="5">
        <f t="shared" si="6"/>
        <v>0.1524970209955234</v>
      </c>
      <c r="I108" s="5">
        <f t="shared" si="6"/>
        <v>0.1016965347056083</v>
      </c>
      <c r="J108" s="5">
        <f t="shared" si="6"/>
        <v>0.21320856938493291</v>
      </c>
      <c r="K108" s="5">
        <f t="shared" si="6"/>
        <v>0.14482739269329009</v>
      </c>
      <c r="L108" s="5">
        <f t="shared" si="6"/>
        <v>5.1125736051998633E-2</v>
      </c>
      <c r="M108" s="5">
        <f t="shared" si="6"/>
        <v>9.7804805669525458E-2</v>
      </c>
      <c r="N108" s="5">
        <f t="shared" si="6"/>
        <v>5.4681765727489541E-2</v>
      </c>
      <c r="O108" s="5">
        <f t="shared" si="6"/>
        <v>6.1012002030878087E-2</v>
      </c>
      <c r="P108" s="5">
        <f t="shared" si="6"/>
        <v>2.3601156381813527E-2</v>
      </c>
    </row>
    <row r="110" spans="1:61" x14ac:dyDescent="0.25">
      <c r="A110" s="66" t="s">
        <v>68</v>
      </c>
      <c r="B110" s="66">
        <f>B106/B103</f>
        <v>2.0862610586943182</v>
      </c>
      <c r="C110" s="66">
        <f t="shared" ref="C110:P110" si="7">C106/C103</f>
        <v>2.4574697983504379</v>
      </c>
      <c r="D110" s="66">
        <f t="shared" si="7"/>
        <v>2.1306629095254235</v>
      </c>
      <c r="E110" s="66">
        <f t="shared" si="7"/>
        <v>2.2978863332211499</v>
      </c>
      <c r="F110" s="66">
        <f t="shared" si="7"/>
        <v>2.5571628606676411</v>
      </c>
      <c r="G110" s="66">
        <f t="shared" si="7"/>
        <v>2.6602167699788435</v>
      </c>
      <c r="H110" s="66">
        <f t="shared" si="7"/>
        <v>2.4520977477763863</v>
      </c>
      <c r="I110" s="66">
        <f t="shared" si="7"/>
        <v>2.3606947175832294</v>
      </c>
      <c r="J110" s="66">
        <f t="shared" si="7"/>
        <v>2.2571219396587567</v>
      </c>
      <c r="K110" s="66">
        <f t="shared" si="7"/>
        <v>2.3288366588129326</v>
      </c>
      <c r="L110" s="66">
        <f t="shared" si="7"/>
        <v>1.9653977034070063</v>
      </c>
      <c r="M110" s="66">
        <f t="shared" si="7"/>
        <v>2.3078793246155298</v>
      </c>
      <c r="N110" s="66">
        <f t="shared" si="7"/>
        <v>2.014521272673647</v>
      </c>
      <c r="O110" s="66">
        <f t="shared" si="7"/>
        <v>2.0542451176506984</v>
      </c>
      <c r="P110" s="66">
        <f t="shared" si="7"/>
        <v>2.0739458679827822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16</vt:i4>
      </vt:variant>
    </vt:vector>
  </HeadingPairs>
  <TitlesOfParts>
    <vt:vector size="22" baseType="lpstr">
      <vt:lpstr>1407 90cm</vt:lpstr>
      <vt:lpstr>1427 90cm 58Mohm</vt:lpstr>
      <vt:lpstr>1451 90cm 58Mohm</vt:lpstr>
      <vt:lpstr>1549 90cm 40Mohm</vt:lpstr>
      <vt:lpstr>1549 signal-current</vt:lpstr>
      <vt:lpstr>Sheet3</vt:lpstr>
      <vt:lpstr>'1407 90cm'!_0936_First_Test_V_2</vt:lpstr>
      <vt:lpstr>'1427 90cm 58Mohm'!_0936_First_Test_V_2</vt:lpstr>
      <vt:lpstr>'1451 90cm 58Mohm'!_0936_First_Test_V_2</vt:lpstr>
      <vt:lpstr>'1549 90cm 40Mohm'!_0936_First_Test_V_2</vt:lpstr>
      <vt:lpstr>'1407 90cm'!_0936_First_Test_Vd_2</vt:lpstr>
      <vt:lpstr>'1427 90cm 58Mohm'!_0936_First_Test_Vd_2</vt:lpstr>
      <vt:lpstr>'1451 90cm 58Mohm'!_0936_First_Test_Vd_2</vt:lpstr>
      <vt:lpstr>'1549 90cm 40Mohm'!_0936_First_Test_Vd_2</vt:lpstr>
      <vt:lpstr>'1407 90cm'!_1407_signal</vt:lpstr>
      <vt:lpstr>'1407 90cm'!_1407_signal_1</vt:lpstr>
      <vt:lpstr>'1427 90cm 58Mohm'!_1429_signal</vt:lpstr>
      <vt:lpstr>'1427 90cm 58Mohm'!_1429_signal_1</vt:lpstr>
      <vt:lpstr>'1407 90cm'!_1451_signal</vt:lpstr>
      <vt:lpstr>'1427 90cm 58Mohm'!_1451_signal</vt:lpstr>
      <vt:lpstr>'1451 90cm 58Mohm'!_1451_signal</vt:lpstr>
      <vt:lpstr>'1549 90cm 40Mohm'!_1549_signal</vt:lpstr>
    </vt:vector>
  </TitlesOfParts>
  <Company>University of Bath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sab41</dc:creator>
  <cp:lastModifiedBy>Adrian Love</cp:lastModifiedBy>
  <dcterms:created xsi:type="dcterms:W3CDTF">2014-05-09T10:27:53Z</dcterms:created>
  <dcterms:modified xsi:type="dcterms:W3CDTF">2014-12-15T16:55:55Z</dcterms:modified>
</cp:coreProperties>
</file>